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GS\GESV\80_GES_GEM\Diffusion Gesundheit\pubphare2019\Pub_complet\dossier_comp\"/>
    </mc:Choice>
  </mc:AlternateContent>
  <bookViews>
    <workbookView xWindow="0" yWindow="0" windowWidth="28800" windowHeight="12030" tabRatio="631"/>
  </bookViews>
  <sheets>
    <sheet name="Inhaltsverzeichnis" sheetId="1" r:id="rId1"/>
    <sheet name="G2.1" sheetId="2" r:id="rId2"/>
    <sheet name="G2.2" sheetId="3" r:id="rId3"/>
    <sheet name="G2.3" sheetId="4" r:id="rId4"/>
    <sheet name="G2.4" sheetId="5" r:id="rId5"/>
    <sheet name="G3.1" sheetId="6" r:id="rId6"/>
    <sheet name="G3.2" sheetId="7" r:id="rId7"/>
    <sheet name="G3.3" sheetId="8" r:id="rId8"/>
    <sheet name="G3.4" sheetId="9" r:id="rId9"/>
    <sheet name="G3.5" sheetId="10" r:id="rId10"/>
    <sheet name="G3.6" sheetId="12" r:id="rId11"/>
    <sheet name="G3.7" sheetId="13" r:id="rId12"/>
    <sheet name="G3.8" sheetId="11" r:id="rId13"/>
    <sheet name="G3.9" sheetId="14" r:id="rId14"/>
    <sheet name="G3.10" sheetId="15" r:id="rId15"/>
    <sheet name="G3.11" sheetId="16" r:id="rId16"/>
    <sheet name="G3.12" sheetId="128" r:id="rId17"/>
    <sheet name="G3.13" sheetId="18" r:id="rId18"/>
    <sheet name="G3.14" sheetId="17" r:id="rId19"/>
    <sheet name="G3.15" sheetId="28" r:id="rId20"/>
    <sheet name="G3.16" sheetId="19" r:id="rId21"/>
    <sheet name="G3.17" sheetId="20" r:id="rId22"/>
    <sheet name="G3.18" sheetId="23" r:id="rId23"/>
    <sheet name="G3.19" sheetId="21" r:id="rId24"/>
    <sheet name="G3.20" sheetId="22" r:id="rId25"/>
    <sheet name="G3.21" sheetId="79" r:id="rId26"/>
    <sheet name="G3.22" sheetId="24" r:id="rId27"/>
    <sheet name="G4.1" sheetId="25" r:id="rId28"/>
    <sheet name="G4.2" sheetId="26" r:id="rId29"/>
    <sheet name="G4.3" sheetId="27" r:id="rId30"/>
    <sheet name="G4.4" sheetId="29" r:id="rId31"/>
    <sheet name="G4.5" sheetId="31" r:id="rId32"/>
    <sheet name="G4.6" sheetId="32" r:id="rId33"/>
    <sheet name="G4.7" sheetId="33" r:id="rId34"/>
    <sheet name="G4.8" sheetId="34" r:id="rId35"/>
    <sheet name="G4.9" sheetId="35" r:id="rId36"/>
    <sheet name="G4.10" sheetId="36" r:id="rId37"/>
    <sheet name="G4.11" sheetId="37" r:id="rId38"/>
    <sheet name="G4.12" sheetId="38" r:id="rId39"/>
    <sheet name="G4.13" sheetId="39" r:id="rId40"/>
    <sheet name="G4.14" sheetId="40" r:id="rId41"/>
    <sheet name="G4.15" sheetId="41" r:id="rId42"/>
    <sheet name="G4.16" sheetId="42" r:id="rId43"/>
    <sheet name="G4.17" sheetId="43" r:id="rId44"/>
    <sheet name="G4.18" sheetId="44" r:id="rId45"/>
    <sheet name="G4.19" sheetId="45" r:id="rId46"/>
    <sheet name="G4.20" sheetId="47" r:id="rId47"/>
    <sheet name="G4.21" sheetId="46" r:id="rId48"/>
    <sheet name="G4.22" sheetId="48" r:id="rId49"/>
    <sheet name="G4.23" sheetId="50" r:id="rId50"/>
    <sheet name="G4.24" sheetId="51" r:id="rId51"/>
    <sheet name="G4.25" sheetId="52" r:id="rId52"/>
    <sheet name="G4.26" sheetId="53" r:id="rId53"/>
    <sheet name="G4.27" sheetId="54" r:id="rId54"/>
    <sheet name="G4.28" sheetId="56" r:id="rId55"/>
    <sheet name="G4.29" sheetId="55" r:id="rId56"/>
    <sheet name="G4.30" sheetId="57" r:id="rId57"/>
    <sheet name="G4.31" sheetId="58" r:id="rId58"/>
    <sheet name="G4.32" sheetId="59" r:id="rId59"/>
    <sheet name="G4.33" sheetId="60" r:id="rId60"/>
    <sheet name="G4.34" sheetId="61" r:id="rId61"/>
    <sheet name="G4.35" sheetId="62" r:id="rId62"/>
    <sheet name="G4.36" sheetId="63" r:id="rId63"/>
    <sheet name="G4.37" sheetId="64" r:id="rId64"/>
    <sheet name="G4.38" sheetId="69" r:id="rId65"/>
    <sheet name="G4.39" sheetId="67" r:id="rId66"/>
    <sheet name="G4.40" sheetId="65" r:id="rId67"/>
    <sheet name="G4.41" sheetId="68" r:id="rId68"/>
    <sheet name="G4.42" sheetId="70" r:id="rId69"/>
    <sheet name="G4.43" sheetId="66" r:id="rId70"/>
    <sheet name="G4.44" sheetId="71" r:id="rId71"/>
    <sheet name="G4.45" sheetId="72" r:id="rId72"/>
    <sheet name="G4.46" sheetId="77" r:id="rId73"/>
    <sheet name="G4.47" sheetId="73" r:id="rId74"/>
    <sheet name="G4.48" sheetId="74" r:id="rId75"/>
    <sheet name="G4.49" sheetId="75" r:id="rId76"/>
    <sheet name="G4.50" sheetId="76" r:id="rId77"/>
    <sheet name="G4.51" sheetId="78" r:id="rId78"/>
    <sheet name="G4.52" sheetId="80" r:id="rId79"/>
    <sheet name="G4.53" sheetId="81" r:id="rId80"/>
    <sheet name="G4.54" sheetId="82" r:id="rId81"/>
    <sheet name="G4.55" sheetId="129" r:id="rId82"/>
    <sheet name="G4.56" sheetId="83" r:id="rId83"/>
    <sheet name="G4.57" sheetId="84" r:id="rId84"/>
    <sheet name="G4.58" sheetId="85" r:id="rId85"/>
    <sheet name="G4.59" sheetId="130" r:id="rId86"/>
    <sheet name="G4.60" sheetId="86" r:id="rId87"/>
    <sheet name="G4.61" sheetId="87" r:id="rId88"/>
    <sheet name="G4.62" sheetId="88" r:id="rId89"/>
    <sheet name="G4.63" sheetId="89" r:id="rId90"/>
    <sheet name="G4.64" sheetId="90" r:id="rId91"/>
    <sheet name="G4.65" sheetId="91" r:id="rId92"/>
    <sheet name="G4.66" sheetId="92" r:id="rId93"/>
    <sheet name="G4.67" sheetId="93" r:id="rId94"/>
    <sheet name="G4.68" sheetId="94" r:id="rId95"/>
    <sheet name="G5.1" sheetId="95" r:id="rId96"/>
    <sheet name="G5.2" sheetId="96" r:id="rId97"/>
    <sheet name="G5.3" sheetId="97" r:id="rId98"/>
    <sheet name="G5.4" sheetId="131" r:id="rId99"/>
    <sheet name="G5.5" sheetId="98" r:id="rId100"/>
    <sheet name="G5.6" sheetId="132" r:id="rId101"/>
    <sheet name="G5.7" sheetId="101" r:id="rId102"/>
    <sheet name="G5.8" sheetId="103" r:id="rId103"/>
    <sheet name="G5.9" sheetId="99" r:id="rId104"/>
    <sheet name="G5.10" sheetId="102" r:id="rId105"/>
    <sheet name="G5.11" sheetId="100" r:id="rId106"/>
    <sheet name="G5.12" sheetId="134" r:id="rId107"/>
    <sheet name="G5.13" sheetId="104" r:id="rId108"/>
    <sheet name="G5.14" sheetId="133" r:id="rId109"/>
    <sheet name="G5.15" sheetId="110" r:id="rId110"/>
    <sheet name="G5.16" sheetId="106" r:id="rId111"/>
    <sheet name="G5.17" sheetId="135" r:id="rId112"/>
    <sheet name="G5.18" sheetId="136" r:id="rId113"/>
    <sheet name="G5.19" sheetId="107" r:id="rId114"/>
    <sheet name="G5.20" sheetId="108" r:id="rId115"/>
    <sheet name="G5.21" sheetId="111" r:id="rId116"/>
    <sheet name="G5.22" sheetId="112" r:id="rId117"/>
    <sheet name="G5.23" sheetId="113" r:id="rId118"/>
    <sheet name="G5.24" sheetId="114" r:id="rId119"/>
    <sheet name="G5.25" sheetId="115" r:id="rId120"/>
    <sheet name="G5.26" sheetId="116" r:id="rId121"/>
    <sheet name="G5.27" sheetId="119" r:id="rId122"/>
    <sheet name="G5.28" sheetId="120" r:id="rId123"/>
    <sheet name="G5.29" sheetId="117" r:id="rId124"/>
    <sheet name="G5.30" sheetId="118" r:id="rId125"/>
    <sheet name="G5.31" sheetId="121" r:id="rId126"/>
    <sheet name="G5.32" sheetId="109" r:id="rId127"/>
    <sheet name="G6.1" sheetId="123" r:id="rId128"/>
    <sheet name="G6.2" sheetId="124" r:id="rId129"/>
    <sheet name="G6.3" sheetId="122" r:id="rId130"/>
    <sheet name="G6.4" sheetId="127" r:id="rId131"/>
    <sheet name="G6.5" sheetId="125" r:id="rId132"/>
    <sheet name="G6.6" sheetId="126" r:id="rId133"/>
  </sheets>
  <externalReferences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</externalReferences>
  <definedNames>
    <definedName name="_T142222" localSheetId="79">[1]G3_sida!$C$1:$AH$10</definedName>
    <definedName name="_T142222">[2]G3_sida!$C$1:$AH$10</definedName>
    <definedName name="a" localSheetId="16">'[3]wtyp Grafik'!#REF!</definedName>
    <definedName name="a" localSheetId="25">'[3]wtyp Grafik'!#REF!</definedName>
    <definedName name="a" localSheetId="74">'[3]wtyp Grafik'!#REF!</definedName>
    <definedName name="a" localSheetId="75">'[3]wtyp Grafik'!#REF!</definedName>
    <definedName name="a" localSheetId="76">'[3]wtyp Grafik'!#REF!</definedName>
    <definedName name="a" localSheetId="77">'[3]wtyp Grafik'!#REF!</definedName>
    <definedName name="a" localSheetId="78">'[3]wtyp Grafik'!#REF!</definedName>
    <definedName name="a" localSheetId="82">'[3]wtyp Grafik'!#REF!</definedName>
    <definedName name="a" localSheetId="83">'[3]wtyp Grafik'!#REF!</definedName>
    <definedName name="a" localSheetId="85">'[3]wtyp Grafik'!#REF!</definedName>
    <definedName name="a" localSheetId="86">'[3]wtyp Grafik'!#REF!</definedName>
    <definedName name="a" localSheetId="88">'[3]wtyp Grafik'!#REF!</definedName>
    <definedName name="a" localSheetId="89">'[3]wtyp Grafik'!#REF!</definedName>
    <definedName name="a" localSheetId="90">'[3]wtyp Grafik'!#REF!</definedName>
    <definedName name="a" localSheetId="91">'[3]wtyp Grafik'!#REF!</definedName>
    <definedName name="a" localSheetId="92">'[3]wtyp Grafik'!#REF!</definedName>
    <definedName name="a" localSheetId="93">'[3]wtyp Grafik'!#REF!</definedName>
    <definedName name="a" localSheetId="94">'[3]wtyp Grafik'!#REF!</definedName>
    <definedName name="a" localSheetId="95">'[3]wtyp Grafik'!#REF!</definedName>
    <definedName name="a" localSheetId="104">'[3]wtyp Grafik'!#REF!</definedName>
    <definedName name="a" localSheetId="109">'[3]wtyp Grafik'!#REF!</definedName>
    <definedName name="a" localSheetId="115">'[3]wtyp Grafik'!#REF!</definedName>
    <definedName name="a" localSheetId="116">'[3]wtyp Grafik'!#REF!</definedName>
    <definedName name="a" localSheetId="117">'[3]wtyp Grafik'!#REF!</definedName>
    <definedName name="a" localSheetId="118">'[3]wtyp Grafik'!#REF!</definedName>
    <definedName name="a" localSheetId="120">'[3]wtyp Grafik'!#REF!</definedName>
    <definedName name="a" localSheetId="121">'[3]wtyp Grafik'!#REF!</definedName>
    <definedName name="a" localSheetId="122">'[3]wtyp Grafik'!#REF!</definedName>
    <definedName name="a" localSheetId="123">'[3]wtyp Grafik'!#REF!</definedName>
    <definedName name="a" localSheetId="124">'[3]wtyp Grafik'!#REF!</definedName>
    <definedName name="a" localSheetId="125">'[3]wtyp Grafik'!#REF!</definedName>
    <definedName name="a" localSheetId="102">'[3]wtyp Grafik'!#REF!</definedName>
    <definedName name="a" localSheetId="127">'[3]wtyp Grafik'!#REF!</definedName>
    <definedName name="a" localSheetId="128">'[3]wtyp Grafik'!#REF!</definedName>
    <definedName name="a" localSheetId="129">'[3]wtyp Grafik'!#REF!</definedName>
    <definedName name="a" localSheetId="131">'[3]wtyp Grafik'!#REF!</definedName>
    <definedName name="a" localSheetId="132">'[3]wtyp Grafik'!#REF!</definedName>
    <definedName name="a">'[3]wtyp Grafik'!#REF!</definedName>
    <definedName name="AbbLab" localSheetId="16">#REF!</definedName>
    <definedName name="AbbLab" localSheetId="25">#REF!</definedName>
    <definedName name="AbbLab" localSheetId="64">#REF!</definedName>
    <definedName name="AbbLab" localSheetId="65">#REF!</definedName>
    <definedName name="AbbLab" localSheetId="67">#REF!</definedName>
    <definedName name="AbbLab" localSheetId="68">#REF!</definedName>
    <definedName name="AbbLab" localSheetId="71">#REF!</definedName>
    <definedName name="AbbLab" localSheetId="73">#REF!</definedName>
    <definedName name="AbbLab" localSheetId="74">#REF!</definedName>
    <definedName name="AbbLab" localSheetId="75">#REF!</definedName>
    <definedName name="AbbLab" localSheetId="76">#REF!</definedName>
    <definedName name="AbbLab" localSheetId="77">#REF!</definedName>
    <definedName name="AbbLab" localSheetId="78">#REF!</definedName>
    <definedName name="AbbLab" localSheetId="79">#REF!</definedName>
    <definedName name="AbbLab" localSheetId="80">#REF!</definedName>
    <definedName name="AbbLab" localSheetId="82">#REF!</definedName>
    <definedName name="AbbLab" localSheetId="83">#REF!</definedName>
    <definedName name="AbbLab" localSheetId="84">#REF!</definedName>
    <definedName name="AbbLab" localSheetId="85">#REF!</definedName>
    <definedName name="AbbLab" localSheetId="86">#REF!</definedName>
    <definedName name="AbbLab" localSheetId="87">#REF!</definedName>
    <definedName name="AbbLab" localSheetId="88">#REF!</definedName>
    <definedName name="AbbLab" localSheetId="89">#REF!</definedName>
    <definedName name="AbbLab" localSheetId="90">#REF!</definedName>
    <definedName name="AbbLab" localSheetId="91">#REF!</definedName>
    <definedName name="AbbLab" localSheetId="92">#REF!</definedName>
    <definedName name="AbbLab" localSheetId="93">#REF!</definedName>
    <definedName name="AbbLab" localSheetId="94">#REF!</definedName>
    <definedName name="AbbLab" localSheetId="95">#REF!</definedName>
    <definedName name="AbbLab" localSheetId="104">#REF!</definedName>
    <definedName name="AbbLab" localSheetId="105">#REF!</definedName>
    <definedName name="AbbLab" localSheetId="109">#REF!</definedName>
    <definedName name="AbbLab" localSheetId="96">#REF!</definedName>
    <definedName name="AbbLab" localSheetId="115">#REF!</definedName>
    <definedName name="AbbLab" localSheetId="116">#REF!</definedName>
    <definedName name="AbbLab" localSheetId="117">#REF!</definedName>
    <definedName name="AbbLab" localSheetId="118">#REF!</definedName>
    <definedName name="AbbLab" localSheetId="119">#REF!</definedName>
    <definedName name="AbbLab" localSheetId="120">#REF!</definedName>
    <definedName name="AbbLab" localSheetId="121">#REF!</definedName>
    <definedName name="AbbLab" localSheetId="122">#REF!</definedName>
    <definedName name="AbbLab" localSheetId="123">#REF!</definedName>
    <definedName name="AbbLab" localSheetId="97">#REF!</definedName>
    <definedName name="AbbLab" localSheetId="124">#REF!</definedName>
    <definedName name="AbbLab" localSheetId="125">#REF!</definedName>
    <definedName name="AbbLab" localSheetId="99">#REF!</definedName>
    <definedName name="AbbLab" localSheetId="101">#REF!</definedName>
    <definedName name="AbbLab" localSheetId="102">#REF!</definedName>
    <definedName name="AbbLab" localSheetId="103">#REF!</definedName>
    <definedName name="AbbLab" localSheetId="127">#REF!</definedName>
    <definedName name="AbbLab" localSheetId="128">#REF!</definedName>
    <definedName name="AbbLab" localSheetId="129">#REF!</definedName>
    <definedName name="AbbLab" localSheetId="131">#REF!</definedName>
    <definedName name="AbbLab" localSheetId="132">#REF!</definedName>
    <definedName name="AbbLab">#REF!</definedName>
    <definedName name="agegroupssex" localSheetId="16">#REF!</definedName>
    <definedName name="agegroupssex" localSheetId="25">#REF!</definedName>
    <definedName name="agegroupssex" localSheetId="64">#REF!</definedName>
    <definedName name="agegroupssex" localSheetId="65">#REF!</definedName>
    <definedName name="agegroupssex" localSheetId="67">#REF!</definedName>
    <definedName name="agegroupssex" localSheetId="68">#REF!</definedName>
    <definedName name="agegroupssex" localSheetId="71">#REF!</definedName>
    <definedName name="agegroupssex" localSheetId="73">#REF!</definedName>
    <definedName name="agegroupssex" localSheetId="74">#REF!</definedName>
    <definedName name="agegroupssex" localSheetId="75">#REF!</definedName>
    <definedName name="agegroupssex" localSheetId="76">#REF!</definedName>
    <definedName name="agegroupssex" localSheetId="77">#REF!</definedName>
    <definedName name="agegroupssex" localSheetId="78">#REF!</definedName>
    <definedName name="agegroupssex" localSheetId="79">#REF!</definedName>
    <definedName name="agegroupssex" localSheetId="80">#REF!</definedName>
    <definedName name="agegroupssex" localSheetId="82">#REF!</definedName>
    <definedName name="agegroupssex" localSheetId="83">#REF!</definedName>
    <definedName name="agegroupssex" localSheetId="84">#REF!</definedName>
    <definedName name="agegroupssex" localSheetId="85">#REF!</definedName>
    <definedName name="agegroupssex" localSheetId="86">#REF!</definedName>
    <definedName name="agegroupssex" localSheetId="87">#REF!</definedName>
    <definedName name="agegroupssex" localSheetId="88">#REF!</definedName>
    <definedName name="agegroupssex" localSheetId="89">#REF!</definedName>
    <definedName name="agegroupssex" localSheetId="90">#REF!</definedName>
    <definedName name="agegroupssex" localSheetId="91">#REF!</definedName>
    <definedName name="agegroupssex" localSheetId="92">#REF!</definedName>
    <definedName name="agegroupssex" localSheetId="93">#REF!</definedName>
    <definedName name="agegroupssex" localSheetId="94">#REF!</definedName>
    <definedName name="agegroupssex" localSheetId="95">#REF!</definedName>
    <definedName name="agegroupssex" localSheetId="104">#REF!</definedName>
    <definedName name="agegroupssex" localSheetId="105">#REF!</definedName>
    <definedName name="agegroupssex" localSheetId="109">#REF!</definedName>
    <definedName name="agegroupssex" localSheetId="96">#REF!</definedName>
    <definedName name="agegroupssex" localSheetId="115">#REF!</definedName>
    <definedName name="agegroupssex" localSheetId="116">#REF!</definedName>
    <definedName name="agegroupssex" localSheetId="117">#REF!</definedName>
    <definedName name="agegroupssex" localSheetId="118">#REF!</definedName>
    <definedName name="agegroupssex" localSheetId="119">#REF!</definedName>
    <definedName name="agegroupssex" localSheetId="120">#REF!</definedName>
    <definedName name="agegroupssex" localSheetId="121">#REF!</definedName>
    <definedName name="agegroupssex" localSheetId="122">#REF!</definedName>
    <definedName name="agegroupssex" localSheetId="123">#REF!</definedName>
    <definedName name="agegroupssex" localSheetId="97">#REF!</definedName>
    <definedName name="agegroupssex" localSheetId="124">#REF!</definedName>
    <definedName name="agegroupssex" localSheetId="125">#REF!</definedName>
    <definedName name="agegroupssex" localSheetId="99">#REF!</definedName>
    <definedName name="agegroupssex" localSheetId="101">#REF!</definedName>
    <definedName name="agegroupssex" localSheetId="102">#REF!</definedName>
    <definedName name="agegroupssex" localSheetId="103">#REF!</definedName>
    <definedName name="agegroupssex" localSheetId="127">#REF!</definedName>
    <definedName name="agegroupssex" localSheetId="128">#REF!</definedName>
    <definedName name="agegroupssex" localSheetId="129">#REF!</definedName>
    <definedName name="agegroupssex" localSheetId="131">#REF!</definedName>
    <definedName name="agegroupssex" localSheetId="132">#REF!</definedName>
    <definedName name="agegroupssex">#REF!</definedName>
    <definedName name="b" localSheetId="16">#REF!</definedName>
    <definedName name="b" localSheetId="25">#REF!</definedName>
    <definedName name="b" localSheetId="75">#REF!</definedName>
    <definedName name="b" localSheetId="76">#REF!</definedName>
    <definedName name="b" localSheetId="77">#REF!</definedName>
    <definedName name="b" localSheetId="78">#REF!</definedName>
    <definedName name="b" localSheetId="82">#REF!</definedName>
    <definedName name="b" localSheetId="83">#REF!</definedName>
    <definedName name="b" localSheetId="85">#REF!</definedName>
    <definedName name="b" localSheetId="86">#REF!</definedName>
    <definedName name="b" localSheetId="88">#REF!</definedName>
    <definedName name="b" localSheetId="89">#REF!</definedName>
    <definedName name="b" localSheetId="90">#REF!</definedName>
    <definedName name="b" localSheetId="91">#REF!</definedName>
    <definedName name="b" localSheetId="92">#REF!</definedName>
    <definedName name="b" localSheetId="93">#REF!</definedName>
    <definedName name="b" localSheetId="94">#REF!</definedName>
    <definedName name="b" localSheetId="95">#REF!</definedName>
    <definedName name="b" localSheetId="104">#REF!</definedName>
    <definedName name="b" localSheetId="109">#REF!</definedName>
    <definedName name="b" localSheetId="115">#REF!</definedName>
    <definedName name="b" localSheetId="116">#REF!</definedName>
    <definedName name="b" localSheetId="117">#REF!</definedName>
    <definedName name="b" localSheetId="118">#REF!</definedName>
    <definedName name="b" localSheetId="120">#REF!</definedName>
    <definedName name="b" localSheetId="121">#REF!</definedName>
    <definedName name="b" localSheetId="122">#REF!</definedName>
    <definedName name="b" localSheetId="123">#REF!</definedName>
    <definedName name="b" localSheetId="124">#REF!</definedName>
    <definedName name="b" localSheetId="125">#REF!</definedName>
    <definedName name="b" localSheetId="102">#REF!</definedName>
    <definedName name="b" localSheetId="127">#REF!</definedName>
    <definedName name="b" localSheetId="128">#REF!</definedName>
    <definedName name="b" localSheetId="129">#REF!</definedName>
    <definedName name="b" localSheetId="131">#REF!</definedName>
    <definedName name="b" localSheetId="132">#REF!</definedName>
    <definedName name="b">#REF!</definedName>
    <definedName name="dddd" localSheetId="16">#REF!</definedName>
    <definedName name="dddd" localSheetId="25">#REF!</definedName>
    <definedName name="dddd" localSheetId="64">#REF!</definedName>
    <definedName name="dddd" localSheetId="65">#REF!</definedName>
    <definedName name="dddd" localSheetId="67">#REF!</definedName>
    <definedName name="dddd" localSheetId="68">#REF!</definedName>
    <definedName name="dddd" localSheetId="71">#REF!</definedName>
    <definedName name="dddd" localSheetId="73">#REF!</definedName>
    <definedName name="dddd" localSheetId="74">#REF!</definedName>
    <definedName name="dddd" localSheetId="75">#REF!</definedName>
    <definedName name="dddd" localSheetId="76">#REF!</definedName>
    <definedName name="dddd" localSheetId="77">#REF!</definedName>
    <definedName name="dddd" localSheetId="78">#REF!</definedName>
    <definedName name="dddd" localSheetId="79">#REF!</definedName>
    <definedName name="dddd" localSheetId="80">#REF!</definedName>
    <definedName name="dddd" localSheetId="82">#REF!</definedName>
    <definedName name="dddd" localSheetId="83">#REF!</definedName>
    <definedName name="dddd" localSheetId="84">#REF!</definedName>
    <definedName name="dddd" localSheetId="85">#REF!</definedName>
    <definedName name="dddd" localSheetId="86">#REF!</definedName>
    <definedName name="dddd" localSheetId="87">#REF!</definedName>
    <definedName name="dddd" localSheetId="88">#REF!</definedName>
    <definedName name="dddd" localSheetId="89">#REF!</definedName>
    <definedName name="dddd" localSheetId="90">#REF!</definedName>
    <definedName name="dddd" localSheetId="91">#REF!</definedName>
    <definedName name="dddd" localSheetId="92">#REF!</definedName>
    <definedName name="dddd" localSheetId="93">#REF!</definedName>
    <definedName name="dddd" localSheetId="94">#REF!</definedName>
    <definedName name="dddd" localSheetId="95">#REF!</definedName>
    <definedName name="dddd" localSheetId="104">#REF!</definedName>
    <definedName name="dddd" localSheetId="105">#REF!</definedName>
    <definedName name="dddd" localSheetId="109">#REF!</definedName>
    <definedName name="dddd" localSheetId="96">#REF!</definedName>
    <definedName name="dddd" localSheetId="115">#REF!</definedName>
    <definedName name="dddd" localSheetId="116">#REF!</definedName>
    <definedName name="dddd" localSheetId="117">#REF!</definedName>
    <definedName name="dddd" localSheetId="118">#REF!</definedName>
    <definedName name="dddd" localSheetId="119">#REF!</definedName>
    <definedName name="dddd" localSheetId="120">#REF!</definedName>
    <definedName name="dddd" localSheetId="121">#REF!</definedName>
    <definedName name="dddd" localSheetId="122">#REF!</definedName>
    <definedName name="dddd" localSheetId="123">#REF!</definedName>
    <definedName name="dddd" localSheetId="97">#REF!</definedName>
    <definedName name="dddd" localSheetId="124">#REF!</definedName>
    <definedName name="dddd" localSheetId="125">#REF!</definedName>
    <definedName name="dddd" localSheetId="99">#REF!</definedName>
    <definedName name="dddd" localSheetId="101">#REF!</definedName>
    <definedName name="dddd" localSheetId="102">#REF!</definedName>
    <definedName name="dddd" localSheetId="103">#REF!</definedName>
    <definedName name="dddd" localSheetId="127">#REF!</definedName>
    <definedName name="dddd" localSheetId="128">#REF!</definedName>
    <definedName name="dddd" localSheetId="129">#REF!</definedName>
    <definedName name="dddd" localSheetId="131">#REF!</definedName>
    <definedName name="dddd" localSheetId="132">#REF!</definedName>
    <definedName name="dddd">#REF!</definedName>
    <definedName name="eee" localSheetId="16">#REF!</definedName>
    <definedName name="eee" localSheetId="25">#REF!</definedName>
    <definedName name="eee" localSheetId="75">#REF!</definedName>
    <definedName name="eee" localSheetId="76">#REF!</definedName>
    <definedName name="eee" localSheetId="77">#REF!</definedName>
    <definedName name="eee" localSheetId="78">#REF!</definedName>
    <definedName name="eee" localSheetId="82">#REF!</definedName>
    <definedName name="eee" localSheetId="83">#REF!</definedName>
    <definedName name="eee" localSheetId="85">#REF!</definedName>
    <definedName name="eee" localSheetId="86">#REF!</definedName>
    <definedName name="eee" localSheetId="88">#REF!</definedName>
    <definedName name="eee" localSheetId="89">#REF!</definedName>
    <definedName name="eee" localSheetId="90">#REF!</definedName>
    <definedName name="eee" localSheetId="91">#REF!</definedName>
    <definedName name="eee" localSheetId="92">#REF!</definedName>
    <definedName name="eee" localSheetId="93">#REF!</definedName>
    <definedName name="eee" localSheetId="94">#REF!</definedName>
    <definedName name="eee" localSheetId="95">#REF!</definedName>
    <definedName name="eee" localSheetId="104">#REF!</definedName>
    <definedName name="eee" localSheetId="109">#REF!</definedName>
    <definedName name="eee" localSheetId="115">#REF!</definedName>
    <definedName name="eee" localSheetId="116">#REF!</definedName>
    <definedName name="eee" localSheetId="117">#REF!</definedName>
    <definedName name="eee" localSheetId="118">#REF!</definedName>
    <definedName name="eee" localSheetId="120">#REF!</definedName>
    <definedName name="eee" localSheetId="121">#REF!</definedName>
    <definedName name="eee" localSheetId="122">#REF!</definedName>
    <definedName name="eee" localSheetId="123">#REF!</definedName>
    <definedName name="eee" localSheetId="124">#REF!</definedName>
    <definedName name="eee" localSheetId="125">#REF!</definedName>
    <definedName name="eee" localSheetId="102">#REF!</definedName>
    <definedName name="eee" localSheetId="127">#REF!</definedName>
    <definedName name="eee" localSheetId="128">#REF!</definedName>
    <definedName name="eee" localSheetId="129">#REF!</definedName>
    <definedName name="eee" localSheetId="131">#REF!</definedName>
    <definedName name="eee" localSheetId="132">#REF!</definedName>
    <definedName name="eee">#REF!</definedName>
    <definedName name="Input">"{#NAME?}"</definedName>
    <definedName name="LK_3">"Input![$#REF!.$F$1135:.$F$1135]"</definedName>
    <definedName name="LK_W">"Input![$#REF!.$F$1135:.$F$1135]"</definedName>
    <definedName name="output_B0000" localSheetId="16">'[3]Erwerbsstatus B0000 Grafik'!#REF!</definedName>
    <definedName name="output_B0000" localSheetId="25">'[3]Erwerbsstatus B0000 Grafik'!#REF!</definedName>
    <definedName name="output_B0000" localSheetId="64">'[3]Erwerbsstatus B0000 Grafik'!#REF!</definedName>
    <definedName name="output_B0000" localSheetId="65">'[3]Erwerbsstatus B0000 Grafik'!#REF!</definedName>
    <definedName name="output_B0000" localSheetId="67">'[3]Erwerbsstatus B0000 Grafik'!#REF!</definedName>
    <definedName name="output_B0000" localSheetId="68">'[3]Erwerbsstatus B0000 Grafik'!#REF!</definedName>
    <definedName name="output_B0000" localSheetId="71">'[3]Erwerbsstatus B0000 Grafik'!#REF!</definedName>
    <definedName name="output_B0000" localSheetId="73">'[3]Erwerbsstatus B0000 Grafik'!#REF!</definedName>
    <definedName name="output_B0000" localSheetId="74">'[3]Erwerbsstatus B0000 Grafik'!#REF!</definedName>
    <definedName name="output_B0000" localSheetId="75">'[3]Erwerbsstatus B0000 Grafik'!#REF!</definedName>
    <definedName name="output_B0000" localSheetId="76">'[3]Erwerbsstatus B0000 Grafik'!#REF!</definedName>
    <definedName name="output_B0000" localSheetId="77">'[3]Erwerbsstatus B0000 Grafik'!#REF!</definedName>
    <definedName name="output_B0000" localSheetId="78">'[3]Erwerbsstatus B0000 Grafik'!#REF!</definedName>
    <definedName name="output_B0000" localSheetId="79">'[3]Erwerbsstatus B0000 Grafik'!#REF!</definedName>
    <definedName name="output_B0000" localSheetId="80">'[3]Erwerbsstatus B0000 Grafik'!#REF!</definedName>
    <definedName name="output_B0000" localSheetId="82">'[3]Erwerbsstatus B0000 Grafik'!#REF!</definedName>
    <definedName name="output_B0000" localSheetId="83">'[3]Erwerbsstatus B0000 Grafik'!#REF!</definedName>
    <definedName name="output_B0000" localSheetId="84">'[3]Erwerbsstatus B0000 Grafik'!#REF!</definedName>
    <definedName name="output_B0000" localSheetId="85">'[3]Erwerbsstatus B0000 Grafik'!#REF!</definedName>
    <definedName name="output_B0000" localSheetId="86">'[3]Erwerbsstatus B0000 Grafik'!#REF!</definedName>
    <definedName name="output_B0000" localSheetId="87">'[3]Erwerbsstatus B0000 Grafik'!#REF!</definedName>
    <definedName name="output_B0000" localSheetId="88">'[3]Erwerbsstatus B0000 Grafik'!#REF!</definedName>
    <definedName name="output_B0000" localSheetId="89">'[3]Erwerbsstatus B0000 Grafik'!#REF!</definedName>
    <definedName name="output_B0000" localSheetId="90">'[3]Erwerbsstatus B0000 Grafik'!#REF!</definedName>
    <definedName name="output_B0000" localSheetId="91">'[3]Erwerbsstatus B0000 Grafik'!#REF!</definedName>
    <definedName name="output_B0000" localSheetId="92">'[3]Erwerbsstatus B0000 Grafik'!#REF!</definedName>
    <definedName name="output_B0000" localSheetId="93">'[3]Erwerbsstatus B0000 Grafik'!#REF!</definedName>
    <definedName name="output_B0000" localSheetId="94">'[3]Erwerbsstatus B0000 Grafik'!#REF!</definedName>
    <definedName name="output_B0000" localSheetId="95">'[3]Erwerbsstatus B0000 Grafik'!#REF!</definedName>
    <definedName name="output_B0000" localSheetId="104">'[3]Erwerbsstatus B0000 Grafik'!#REF!</definedName>
    <definedName name="output_B0000" localSheetId="105">'[3]Erwerbsstatus B0000 Grafik'!#REF!</definedName>
    <definedName name="output_B0000" localSheetId="109">'[3]Erwerbsstatus B0000 Grafik'!#REF!</definedName>
    <definedName name="output_B0000" localSheetId="96">'[3]Erwerbsstatus B0000 Grafik'!#REF!</definedName>
    <definedName name="output_B0000" localSheetId="115">'[3]Erwerbsstatus B0000 Grafik'!#REF!</definedName>
    <definedName name="output_B0000" localSheetId="116">'[3]Erwerbsstatus B0000 Grafik'!#REF!</definedName>
    <definedName name="output_B0000" localSheetId="117">'[3]Erwerbsstatus B0000 Grafik'!#REF!</definedName>
    <definedName name="output_B0000" localSheetId="118">'[3]Erwerbsstatus B0000 Grafik'!#REF!</definedName>
    <definedName name="output_B0000" localSheetId="119">'[3]Erwerbsstatus B0000 Grafik'!#REF!</definedName>
    <definedName name="output_B0000" localSheetId="120">'[3]Erwerbsstatus B0000 Grafik'!#REF!</definedName>
    <definedName name="output_B0000" localSheetId="121">'[3]Erwerbsstatus B0000 Grafik'!#REF!</definedName>
    <definedName name="output_B0000" localSheetId="122">'[3]Erwerbsstatus B0000 Grafik'!#REF!</definedName>
    <definedName name="output_B0000" localSheetId="123">'[3]Erwerbsstatus B0000 Grafik'!#REF!</definedName>
    <definedName name="output_B0000" localSheetId="97">'[3]Erwerbsstatus B0000 Grafik'!#REF!</definedName>
    <definedName name="output_B0000" localSheetId="124">'[3]Erwerbsstatus B0000 Grafik'!#REF!</definedName>
    <definedName name="output_B0000" localSheetId="125">'[3]Erwerbsstatus B0000 Grafik'!#REF!</definedName>
    <definedName name="output_B0000" localSheetId="99">'[3]Erwerbsstatus B0000 Grafik'!#REF!</definedName>
    <definedName name="output_B0000" localSheetId="101">'[3]Erwerbsstatus B0000 Grafik'!#REF!</definedName>
    <definedName name="output_B0000" localSheetId="102">'[3]Erwerbsstatus B0000 Grafik'!#REF!</definedName>
    <definedName name="output_B0000" localSheetId="103">'[3]Erwerbsstatus B0000 Grafik'!#REF!</definedName>
    <definedName name="output_B0000" localSheetId="127">'[3]Erwerbsstatus B0000 Grafik'!#REF!</definedName>
    <definedName name="output_B0000" localSheetId="128">'[3]Erwerbsstatus B0000 Grafik'!#REF!</definedName>
    <definedName name="output_B0000" localSheetId="129">'[3]Erwerbsstatus B0000 Grafik'!#REF!</definedName>
    <definedName name="output_B0000" localSheetId="131">'[3]Erwerbsstatus B0000 Grafik'!#REF!</definedName>
    <definedName name="output_B0000" localSheetId="132">'[3]Erwerbsstatus B0000 Grafik'!#REF!</definedName>
    <definedName name="output_B0000">'[3]Erwerbsstatus B0000 Grafik'!#REF!</definedName>
    <definedName name="output_bild3" localSheetId="16">'[4]2006-07'!#REF!</definedName>
    <definedName name="output_bild3" localSheetId="25">'[4]2006-07'!#REF!</definedName>
    <definedName name="output_bild3" localSheetId="64">'[4]2006-07'!#REF!</definedName>
    <definedName name="output_bild3" localSheetId="65">'[4]2006-07'!#REF!</definedName>
    <definedName name="output_bild3" localSheetId="67">'[4]2006-07'!#REF!</definedName>
    <definedName name="output_bild3" localSheetId="68">'[4]2006-07'!#REF!</definedName>
    <definedName name="output_bild3" localSheetId="71">'[4]2006-07'!#REF!</definedName>
    <definedName name="output_bild3" localSheetId="73">'[4]2006-07'!#REF!</definedName>
    <definedName name="output_bild3" localSheetId="74">'[4]2006-07'!#REF!</definedName>
    <definedName name="output_bild3" localSheetId="75">'[4]2006-07'!#REF!</definedName>
    <definedName name="output_bild3" localSheetId="76">'[4]2006-07'!#REF!</definedName>
    <definedName name="output_bild3" localSheetId="77">'[4]2006-07'!#REF!</definedName>
    <definedName name="output_bild3" localSheetId="78">'[4]2006-07'!#REF!</definedName>
    <definedName name="output_bild3" localSheetId="79">'[4]2006-07'!#REF!</definedName>
    <definedName name="output_bild3" localSheetId="80">'[4]2006-07'!#REF!</definedName>
    <definedName name="output_bild3" localSheetId="82">'[4]2006-07'!#REF!</definedName>
    <definedName name="output_bild3" localSheetId="83">'[4]2006-07'!#REF!</definedName>
    <definedName name="output_bild3" localSheetId="84">'[4]2006-07'!#REF!</definedName>
    <definedName name="output_bild3" localSheetId="85">'[4]2006-07'!#REF!</definedName>
    <definedName name="output_bild3" localSheetId="86">'[4]2006-07'!#REF!</definedName>
    <definedName name="output_bild3" localSheetId="87">'[4]2006-07'!#REF!</definedName>
    <definedName name="output_bild3" localSheetId="88">'[4]2006-07'!#REF!</definedName>
    <definedName name="output_bild3" localSheetId="89">'[4]2006-07'!#REF!</definedName>
    <definedName name="output_bild3" localSheetId="90">'[4]2006-07'!#REF!</definedName>
    <definedName name="output_bild3" localSheetId="91">'[4]2006-07'!#REF!</definedName>
    <definedName name="output_bild3" localSheetId="92">'[4]2006-07'!#REF!</definedName>
    <definedName name="output_bild3" localSheetId="93">'[4]2006-07'!#REF!</definedName>
    <definedName name="output_bild3" localSheetId="94">'[4]2006-07'!#REF!</definedName>
    <definedName name="output_bild3" localSheetId="95">'[4]2006-07'!#REF!</definedName>
    <definedName name="output_bild3" localSheetId="104">'[4]2006-07'!#REF!</definedName>
    <definedName name="output_bild3" localSheetId="105">'[4]2006-07'!#REF!</definedName>
    <definedName name="output_bild3" localSheetId="109">'[4]2006-07'!#REF!</definedName>
    <definedName name="output_bild3" localSheetId="96">'[4]2006-07'!#REF!</definedName>
    <definedName name="output_bild3" localSheetId="115">'[4]2006-07'!#REF!</definedName>
    <definedName name="output_bild3" localSheetId="116">'[4]2006-07'!#REF!</definedName>
    <definedName name="output_bild3" localSheetId="117">'[4]2006-07'!#REF!</definedName>
    <definedName name="output_bild3" localSheetId="118">'[4]2006-07'!#REF!</definedName>
    <definedName name="output_bild3" localSheetId="119">'[4]2006-07'!#REF!</definedName>
    <definedName name="output_bild3" localSheetId="120">'[4]2006-07'!#REF!</definedName>
    <definedName name="output_bild3" localSheetId="121">'[4]2006-07'!#REF!</definedName>
    <definedName name="output_bild3" localSheetId="122">'[4]2006-07'!#REF!</definedName>
    <definedName name="output_bild3" localSheetId="123">'[4]2006-07'!#REF!</definedName>
    <definedName name="output_bild3" localSheetId="97">'[4]2006-07'!#REF!</definedName>
    <definedName name="output_bild3" localSheetId="124">'[4]2006-07'!#REF!</definedName>
    <definedName name="output_bild3" localSheetId="125">'[4]2006-07'!#REF!</definedName>
    <definedName name="output_bild3" localSheetId="99">'[4]2006-07'!#REF!</definedName>
    <definedName name="output_bild3" localSheetId="101">'[4]2006-07'!#REF!</definedName>
    <definedName name="output_bild3" localSheetId="102">'[4]2006-07'!#REF!</definedName>
    <definedName name="output_bild3" localSheetId="103">'[4]2006-07'!#REF!</definedName>
    <definedName name="output_bild3" localSheetId="127">'[4]2006-07'!#REF!</definedName>
    <definedName name="output_bild3" localSheetId="128">'[4]2006-07'!#REF!</definedName>
    <definedName name="output_bild3" localSheetId="129">'[4]2006-07'!#REF!</definedName>
    <definedName name="output_bild3" localSheetId="131">'[4]2006-07'!#REF!</definedName>
    <definedName name="output_bild3" localSheetId="132">'[4]2006-07'!#REF!</definedName>
    <definedName name="output_bild3">'[4]2006-07'!#REF!</definedName>
    <definedName name="output_heimat" localSheetId="16">[3]heimat!#REF!</definedName>
    <definedName name="output_heimat" localSheetId="25">[3]heimat!#REF!</definedName>
    <definedName name="output_heimat" localSheetId="64">[3]heimat!#REF!</definedName>
    <definedName name="output_heimat" localSheetId="65">[3]heimat!#REF!</definedName>
    <definedName name="output_heimat" localSheetId="67">[3]heimat!#REF!</definedName>
    <definedName name="output_heimat" localSheetId="68">[3]heimat!#REF!</definedName>
    <definedName name="output_heimat" localSheetId="71">[3]heimat!#REF!</definedName>
    <definedName name="output_heimat" localSheetId="73">[3]heimat!#REF!</definedName>
    <definedName name="output_heimat" localSheetId="74">[3]heimat!#REF!</definedName>
    <definedName name="output_heimat" localSheetId="75">[3]heimat!#REF!</definedName>
    <definedName name="output_heimat" localSheetId="76">[3]heimat!#REF!</definedName>
    <definedName name="output_heimat" localSheetId="77">[3]heimat!#REF!</definedName>
    <definedName name="output_heimat" localSheetId="78">[3]heimat!#REF!</definedName>
    <definedName name="output_heimat" localSheetId="79">[3]heimat!#REF!</definedName>
    <definedName name="output_heimat" localSheetId="80">[3]heimat!#REF!</definedName>
    <definedName name="output_heimat" localSheetId="82">[3]heimat!#REF!</definedName>
    <definedName name="output_heimat" localSheetId="83">[3]heimat!#REF!</definedName>
    <definedName name="output_heimat" localSheetId="84">[3]heimat!#REF!</definedName>
    <definedName name="output_heimat" localSheetId="85">[3]heimat!#REF!</definedName>
    <definedName name="output_heimat" localSheetId="86">[3]heimat!#REF!</definedName>
    <definedName name="output_heimat" localSheetId="87">[3]heimat!#REF!</definedName>
    <definedName name="output_heimat" localSheetId="88">[3]heimat!#REF!</definedName>
    <definedName name="output_heimat" localSheetId="89">[3]heimat!#REF!</definedName>
    <definedName name="output_heimat" localSheetId="90">[3]heimat!#REF!</definedName>
    <definedName name="output_heimat" localSheetId="91">[3]heimat!#REF!</definedName>
    <definedName name="output_heimat" localSheetId="92">[3]heimat!#REF!</definedName>
    <definedName name="output_heimat" localSheetId="93">[3]heimat!#REF!</definedName>
    <definedName name="output_heimat" localSheetId="94">[3]heimat!#REF!</definedName>
    <definedName name="output_heimat" localSheetId="95">[3]heimat!#REF!</definedName>
    <definedName name="output_heimat" localSheetId="104">[3]heimat!#REF!</definedName>
    <definedName name="output_heimat" localSheetId="105">[3]heimat!#REF!</definedName>
    <definedName name="output_heimat" localSheetId="109">[3]heimat!#REF!</definedName>
    <definedName name="output_heimat" localSheetId="96">[3]heimat!#REF!</definedName>
    <definedName name="output_heimat" localSheetId="115">[3]heimat!#REF!</definedName>
    <definedName name="output_heimat" localSheetId="116">[3]heimat!#REF!</definedName>
    <definedName name="output_heimat" localSheetId="117">[3]heimat!#REF!</definedName>
    <definedName name="output_heimat" localSheetId="118">[3]heimat!#REF!</definedName>
    <definedName name="output_heimat" localSheetId="119">[3]heimat!#REF!</definedName>
    <definedName name="output_heimat" localSheetId="120">[3]heimat!#REF!</definedName>
    <definedName name="output_heimat" localSheetId="121">[3]heimat!#REF!</definedName>
    <definedName name="output_heimat" localSheetId="122">[3]heimat!#REF!</definedName>
    <definedName name="output_heimat" localSheetId="123">[3]heimat!#REF!</definedName>
    <definedName name="output_heimat" localSheetId="97">[3]heimat!#REF!</definedName>
    <definedName name="output_heimat" localSheetId="124">[3]heimat!#REF!</definedName>
    <definedName name="output_heimat" localSheetId="125">[3]heimat!#REF!</definedName>
    <definedName name="output_heimat" localSheetId="99">[3]heimat!#REF!</definedName>
    <definedName name="output_heimat" localSheetId="101">[3]heimat!#REF!</definedName>
    <definedName name="output_heimat" localSheetId="102">[3]heimat!#REF!</definedName>
    <definedName name="output_heimat" localSheetId="103">[3]heimat!#REF!</definedName>
    <definedName name="output_heimat" localSheetId="127">[3]heimat!#REF!</definedName>
    <definedName name="output_heimat" localSheetId="128">[3]heimat!#REF!</definedName>
    <definedName name="output_heimat" localSheetId="129">[3]heimat!#REF!</definedName>
    <definedName name="output_heimat" localSheetId="131">[3]heimat!#REF!</definedName>
    <definedName name="output_heimat" localSheetId="132">[3]heimat!#REF!</definedName>
    <definedName name="output_heimat">[3]heimat!#REF!</definedName>
    <definedName name="output_salter6" localSheetId="16">[3]salter6!#REF!</definedName>
    <definedName name="output_salter6" localSheetId="25">[3]salter6!#REF!</definedName>
    <definedName name="output_salter6" localSheetId="64">[3]salter6!#REF!</definedName>
    <definedName name="output_salter6" localSheetId="65">[3]salter6!#REF!</definedName>
    <definedName name="output_salter6" localSheetId="67">[3]salter6!#REF!</definedName>
    <definedName name="output_salter6" localSheetId="68">[3]salter6!#REF!</definedName>
    <definedName name="output_salter6" localSheetId="71">[3]salter6!#REF!</definedName>
    <definedName name="output_salter6" localSheetId="73">[3]salter6!#REF!</definedName>
    <definedName name="output_salter6" localSheetId="74">[3]salter6!#REF!</definedName>
    <definedName name="output_salter6" localSheetId="75">[3]salter6!#REF!</definedName>
    <definedName name="output_salter6" localSheetId="76">[3]salter6!#REF!</definedName>
    <definedName name="output_salter6" localSheetId="77">[3]salter6!#REF!</definedName>
    <definedName name="output_salter6" localSheetId="78">[3]salter6!#REF!</definedName>
    <definedName name="output_salter6" localSheetId="79">[3]salter6!#REF!</definedName>
    <definedName name="output_salter6" localSheetId="80">[3]salter6!#REF!</definedName>
    <definedName name="output_salter6" localSheetId="82">[3]salter6!#REF!</definedName>
    <definedName name="output_salter6" localSheetId="83">[3]salter6!#REF!</definedName>
    <definedName name="output_salter6" localSheetId="84">[3]salter6!#REF!</definedName>
    <definedName name="output_salter6" localSheetId="85">[3]salter6!#REF!</definedName>
    <definedName name="output_salter6" localSheetId="86">[3]salter6!#REF!</definedName>
    <definedName name="output_salter6" localSheetId="87">[3]salter6!#REF!</definedName>
    <definedName name="output_salter6" localSheetId="88">[3]salter6!#REF!</definedName>
    <definedName name="output_salter6" localSheetId="89">[3]salter6!#REF!</definedName>
    <definedName name="output_salter6" localSheetId="90">[3]salter6!#REF!</definedName>
    <definedName name="output_salter6" localSheetId="91">[3]salter6!#REF!</definedName>
    <definedName name="output_salter6" localSheetId="92">[3]salter6!#REF!</definedName>
    <definedName name="output_salter6" localSheetId="93">[3]salter6!#REF!</definedName>
    <definedName name="output_salter6" localSheetId="94">[3]salter6!#REF!</definedName>
    <definedName name="output_salter6" localSheetId="95">[3]salter6!#REF!</definedName>
    <definedName name="output_salter6" localSheetId="104">[3]salter6!#REF!</definedName>
    <definedName name="output_salter6" localSheetId="105">[3]salter6!#REF!</definedName>
    <definedName name="output_salter6" localSheetId="109">[3]salter6!#REF!</definedName>
    <definedName name="output_salter6" localSheetId="96">[3]salter6!#REF!</definedName>
    <definedName name="output_salter6" localSheetId="115">[3]salter6!#REF!</definedName>
    <definedName name="output_salter6" localSheetId="116">[3]salter6!#REF!</definedName>
    <definedName name="output_salter6" localSheetId="117">[3]salter6!#REF!</definedName>
    <definedName name="output_salter6" localSheetId="118">[3]salter6!#REF!</definedName>
    <definedName name="output_salter6" localSheetId="119">[3]salter6!#REF!</definedName>
    <definedName name="output_salter6" localSheetId="120">[3]salter6!#REF!</definedName>
    <definedName name="output_salter6" localSheetId="121">[3]salter6!#REF!</definedName>
    <definedName name="output_salter6" localSheetId="122">[3]salter6!#REF!</definedName>
    <definedName name="output_salter6" localSheetId="123">[3]salter6!#REF!</definedName>
    <definedName name="output_salter6" localSheetId="97">[3]salter6!#REF!</definedName>
    <definedName name="output_salter6" localSheetId="124">[3]salter6!#REF!</definedName>
    <definedName name="output_salter6" localSheetId="125">[3]salter6!#REF!</definedName>
    <definedName name="output_salter6" localSheetId="99">[3]salter6!#REF!</definedName>
    <definedName name="output_salter6" localSheetId="101">[3]salter6!#REF!</definedName>
    <definedName name="output_salter6" localSheetId="102">[3]salter6!#REF!</definedName>
    <definedName name="output_salter6" localSheetId="103">[3]salter6!#REF!</definedName>
    <definedName name="output_salter6" localSheetId="127">[3]salter6!#REF!</definedName>
    <definedName name="output_salter6" localSheetId="128">[3]salter6!#REF!</definedName>
    <definedName name="output_salter6" localSheetId="129">[3]salter6!#REF!</definedName>
    <definedName name="output_salter6" localSheetId="131">[3]salter6!#REF!</definedName>
    <definedName name="output_salter6" localSheetId="132">[3]salter6!#REF!</definedName>
    <definedName name="output_salter6">[3]salter6!#REF!</definedName>
    <definedName name="output_sex" localSheetId="16">#REF!</definedName>
    <definedName name="output_sex" localSheetId="25">#REF!</definedName>
    <definedName name="output_sex" localSheetId="64">#REF!</definedName>
    <definedName name="output_sex" localSheetId="65">#REF!</definedName>
    <definedName name="output_sex" localSheetId="67">#REF!</definedName>
    <definedName name="output_sex" localSheetId="68">#REF!</definedName>
    <definedName name="output_sex" localSheetId="71">#REF!</definedName>
    <definedName name="output_sex" localSheetId="73">#REF!</definedName>
    <definedName name="output_sex" localSheetId="74">#REF!</definedName>
    <definedName name="output_sex" localSheetId="75">#REF!</definedName>
    <definedName name="output_sex" localSheetId="76">#REF!</definedName>
    <definedName name="output_sex" localSheetId="77">#REF!</definedName>
    <definedName name="output_sex" localSheetId="78">#REF!</definedName>
    <definedName name="output_sex" localSheetId="82">#REF!</definedName>
    <definedName name="output_sex" localSheetId="83">#REF!</definedName>
    <definedName name="output_sex" localSheetId="85">#REF!</definedName>
    <definedName name="output_sex" localSheetId="86">#REF!</definedName>
    <definedName name="output_sex" localSheetId="88">#REF!</definedName>
    <definedName name="output_sex" localSheetId="89">#REF!</definedName>
    <definedName name="output_sex" localSheetId="90">#REF!</definedName>
    <definedName name="output_sex" localSheetId="91">#REF!</definedName>
    <definedName name="output_sex" localSheetId="92">#REF!</definedName>
    <definedName name="output_sex" localSheetId="93">#REF!</definedName>
    <definedName name="output_sex" localSheetId="94">#REF!</definedName>
    <definedName name="output_sex" localSheetId="95">#REF!</definedName>
    <definedName name="output_sex" localSheetId="104">#REF!</definedName>
    <definedName name="output_sex" localSheetId="109">#REF!</definedName>
    <definedName name="output_sex" localSheetId="115">#REF!</definedName>
    <definedName name="output_sex" localSheetId="116">#REF!</definedName>
    <definedName name="output_sex" localSheetId="117">#REF!</definedName>
    <definedName name="output_sex" localSheetId="118">#REF!</definedName>
    <definedName name="output_sex" localSheetId="120">#REF!</definedName>
    <definedName name="output_sex" localSheetId="121">#REF!</definedName>
    <definedName name="output_sex" localSheetId="122">#REF!</definedName>
    <definedName name="output_sex" localSheetId="123">#REF!</definedName>
    <definedName name="output_sex" localSheetId="97">#REF!</definedName>
    <definedName name="output_sex" localSheetId="124">#REF!</definedName>
    <definedName name="output_sex" localSheetId="125">#REF!</definedName>
    <definedName name="output_sex" localSheetId="102">#REF!</definedName>
    <definedName name="output_sex" localSheetId="127">#REF!</definedName>
    <definedName name="output_sex" localSheetId="128">#REF!</definedName>
    <definedName name="output_sex" localSheetId="129">#REF!</definedName>
    <definedName name="output_sex" localSheetId="131">#REF!</definedName>
    <definedName name="output_sex" localSheetId="132">#REF!</definedName>
    <definedName name="output_sex">#REF!</definedName>
    <definedName name="output_shhtypb8" localSheetId="16">#REF!</definedName>
    <definedName name="output_shhtypb8" localSheetId="25">#REF!</definedName>
    <definedName name="output_shhtypb8" localSheetId="64">#REF!</definedName>
    <definedName name="output_shhtypb8" localSheetId="65">#REF!</definedName>
    <definedName name="output_shhtypb8" localSheetId="67">#REF!</definedName>
    <definedName name="output_shhtypb8" localSheetId="68">#REF!</definedName>
    <definedName name="output_shhtypb8" localSheetId="71">#REF!</definedName>
    <definedName name="output_shhtypb8" localSheetId="73">#REF!</definedName>
    <definedName name="output_shhtypb8" localSheetId="74">#REF!</definedName>
    <definedName name="output_shhtypb8" localSheetId="75">#REF!</definedName>
    <definedName name="output_shhtypb8" localSheetId="76">#REF!</definedName>
    <definedName name="output_shhtypb8" localSheetId="77">#REF!</definedName>
    <definedName name="output_shhtypb8" localSheetId="78">#REF!</definedName>
    <definedName name="output_shhtypb8" localSheetId="82">#REF!</definedName>
    <definedName name="output_shhtypb8" localSheetId="83">#REF!</definedName>
    <definedName name="output_shhtypb8" localSheetId="85">#REF!</definedName>
    <definedName name="output_shhtypb8" localSheetId="86">#REF!</definedName>
    <definedName name="output_shhtypb8" localSheetId="88">#REF!</definedName>
    <definedName name="output_shhtypb8" localSheetId="89">#REF!</definedName>
    <definedName name="output_shhtypb8" localSheetId="90">#REF!</definedName>
    <definedName name="output_shhtypb8" localSheetId="91">#REF!</definedName>
    <definedName name="output_shhtypb8" localSheetId="92">#REF!</definedName>
    <definedName name="output_shhtypb8" localSheetId="93">#REF!</definedName>
    <definedName name="output_shhtypb8" localSheetId="94">#REF!</definedName>
    <definedName name="output_shhtypb8" localSheetId="95">#REF!</definedName>
    <definedName name="output_shhtypb8" localSheetId="104">#REF!</definedName>
    <definedName name="output_shhtypb8" localSheetId="109">#REF!</definedName>
    <definedName name="output_shhtypb8" localSheetId="115">#REF!</definedName>
    <definedName name="output_shhtypb8" localSheetId="116">#REF!</definedName>
    <definedName name="output_shhtypb8" localSheetId="117">#REF!</definedName>
    <definedName name="output_shhtypb8" localSheetId="118">#REF!</definedName>
    <definedName name="output_shhtypb8" localSheetId="120">#REF!</definedName>
    <definedName name="output_shhtypb8" localSheetId="121">#REF!</definedName>
    <definedName name="output_shhtypb8" localSheetId="122">#REF!</definedName>
    <definedName name="output_shhtypb8" localSheetId="123">#REF!</definedName>
    <definedName name="output_shhtypb8" localSheetId="97">#REF!</definedName>
    <definedName name="output_shhtypb8" localSheetId="124">#REF!</definedName>
    <definedName name="output_shhtypb8" localSheetId="125">#REF!</definedName>
    <definedName name="output_shhtypb8" localSheetId="102">#REF!</definedName>
    <definedName name="output_shhtypb8" localSheetId="127">#REF!</definedName>
    <definedName name="output_shhtypb8" localSheetId="128">#REF!</definedName>
    <definedName name="output_shhtypb8" localSheetId="129">#REF!</definedName>
    <definedName name="output_shhtypb8" localSheetId="131">#REF!</definedName>
    <definedName name="output_shhtypb8" localSheetId="132">#REF!</definedName>
    <definedName name="output_shhtypb8">#REF!</definedName>
    <definedName name="output_TEF1R" localSheetId="16">'[3]TEF1R Grafik'!#REF!</definedName>
    <definedName name="output_TEF1R" localSheetId="25">'[3]TEF1R Grafik'!#REF!</definedName>
    <definedName name="output_TEF1R" localSheetId="64">'[3]TEF1R Grafik'!#REF!</definedName>
    <definedName name="output_TEF1R" localSheetId="65">'[3]TEF1R Grafik'!#REF!</definedName>
    <definedName name="output_TEF1R" localSheetId="67">'[3]TEF1R Grafik'!#REF!</definedName>
    <definedName name="output_TEF1R" localSheetId="68">'[3]TEF1R Grafik'!#REF!</definedName>
    <definedName name="output_TEF1R" localSheetId="71">'[3]TEF1R Grafik'!#REF!</definedName>
    <definedName name="output_TEF1R" localSheetId="73">'[3]TEF1R Grafik'!#REF!</definedName>
    <definedName name="output_TEF1R" localSheetId="74">'[3]TEF1R Grafik'!#REF!</definedName>
    <definedName name="output_TEF1R" localSheetId="75">'[3]TEF1R Grafik'!#REF!</definedName>
    <definedName name="output_TEF1R" localSheetId="76">'[3]TEF1R Grafik'!#REF!</definedName>
    <definedName name="output_TEF1R" localSheetId="77">'[3]TEF1R Grafik'!#REF!</definedName>
    <definedName name="output_TEF1R" localSheetId="78">'[3]TEF1R Grafik'!#REF!</definedName>
    <definedName name="output_TEF1R" localSheetId="79">'[3]TEF1R Grafik'!#REF!</definedName>
    <definedName name="output_TEF1R" localSheetId="80">'[3]TEF1R Grafik'!#REF!</definedName>
    <definedName name="output_TEF1R" localSheetId="82">'[3]TEF1R Grafik'!#REF!</definedName>
    <definedName name="output_TEF1R" localSheetId="83">'[3]TEF1R Grafik'!#REF!</definedName>
    <definedName name="output_TEF1R" localSheetId="84">'[3]TEF1R Grafik'!#REF!</definedName>
    <definedName name="output_TEF1R" localSheetId="85">'[3]TEF1R Grafik'!#REF!</definedName>
    <definedName name="output_TEF1R" localSheetId="86">'[3]TEF1R Grafik'!#REF!</definedName>
    <definedName name="output_TEF1R" localSheetId="87">'[3]TEF1R Grafik'!#REF!</definedName>
    <definedName name="output_TEF1R" localSheetId="88">'[3]TEF1R Grafik'!#REF!</definedName>
    <definedName name="output_TEF1R" localSheetId="89">'[3]TEF1R Grafik'!#REF!</definedName>
    <definedName name="output_TEF1R" localSheetId="90">'[3]TEF1R Grafik'!#REF!</definedName>
    <definedName name="output_TEF1R" localSheetId="91">'[3]TEF1R Grafik'!#REF!</definedName>
    <definedName name="output_TEF1R" localSheetId="92">'[3]TEF1R Grafik'!#REF!</definedName>
    <definedName name="output_TEF1R" localSheetId="93">'[3]TEF1R Grafik'!#REF!</definedName>
    <definedName name="output_TEF1R" localSheetId="94">'[3]TEF1R Grafik'!#REF!</definedName>
    <definedName name="output_TEF1R" localSheetId="95">'[3]TEF1R Grafik'!#REF!</definedName>
    <definedName name="output_TEF1R" localSheetId="104">'[3]TEF1R Grafik'!#REF!</definedName>
    <definedName name="output_TEF1R" localSheetId="105">'[3]TEF1R Grafik'!#REF!</definedName>
    <definedName name="output_TEF1R" localSheetId="109">'[3]TEF1R Grafik'!#REF!</definedName>
    <definedName name="output_TEF1R" localSheetId="96">'[3]TEF1R Grafik'!#REF!</definedName>
    <definedName name="output_TEF1R" localSheetId="115">'[3]TEF1R Grafik'!#REF!</definedName>
    <definedName name="output_TEF1R" localSheetId="116">'[3]TEF1R Grafik'!#REF!</definedName>
    <definedName name="output_TEF1R" localSheetId="117">'[3]TEF1R Grafik'!#REF!</definedName>
    <definedName name="output_TEF1R" localSheetId="118">'[3]TEF1R Grafik'!#REF!</definedName>
    <definedName name="output_TEF1R" localSheetId="119">'[3]TEF1R Grafik'!#REF!</definedName>
    <definedName name="output_TEF1R" localSheetId="120">'[3]TEF1R Grafik'!#REF!</definedName>
    <definedName name="output_TEF1R" localSheetId="121">'[3]TEF1R Grafik'!#REF!</definedName>
    <definedName name="output_TEF1R" localSheetId="122">'[3]TEF1R Grafik'!#REF!</definedName>
    <definedName name="output_TEF1R" localSheetId="123">'[3]TEF1R Grafik'!#REF!</definedName>
    <definedName name="output_TEF1R" localSheetId="97">'[3]TEF1R Grafik'!#REF!</definedName>
    <definedName name="output_TEF1R" localSheetId="124">'[3]TEF1R Grafik'!#REF!</definedName>
    <definedName name="output_TEF1R" localSheetId="125">'[3]TEF1R Grafik'!#REF!</definedName>
    <definedName name="output_TEF1R" localSheetId="99">'[3]TEF1R Grafik'!#REF!</definedName>
    <definedName name="output_TEF1R" localSheetId="101">'[3]TEF1R Grafik'!#REF!</definedName>
    <definedName name="output_TEF1R" localSheetId="102">'[3]TEF1R Grafik'!#REF!</definedName>
    <definedName name="output_TEF1R" localSheetId="103">'[3]TEF1R Grafik'!#REF!</definedName>
    <definedName name="output_TEF1R" localSheetId="127">'[3]TEF1R Grafik'!#REF!</definedName>
    <definedName name="output_TEF1R" localSheetId="128">'[3]TEF1R Grafik'!#REF!</definedName>
    <definedName name="output_TEF1R" localSheetId="129">'[3]TEF1R Grafik'!#REF!</definedName>
    <definedName name="output_TEF1R" localSheetId="131">'[3]TEF1R Grafik'!#REF!</definedName>
    <definedName name="output_TEF1R" localSheetId="132">'[3]TEF1R Grafik'!#REF!</definedName>
    <definedName name="output_TEF1R">'[3]TEF1R Grafik'!#REF!</definedName>
    <definedName name="output_wtyp" localSheetId="16">'[3]wtyp Grafik'!#REF!</definedName>
    <definedName name="output_wtyp" localSheetId="25">'[3]wtyp Grafik'!#REF!</definedName>
    <definedName name="output_wtyp" localSheetId="64">'[3]wtyp Grafik'!#REF!</definedName>
    <definedName name="output_wtyp" localSheetId="65">'[3]wtyp Grafik'!#REF!</definedName>
    <definedName name="output_wtyp" localSheetId="67">'[3]wtyp Grafik'!#REF!</definedName>
    <definedName name="output_wtyp" localSheetId="68">'[3]wtyp Grafik'!#REF!</definedName>
    <definedName name="output_wtyp" localSheetId="71">'[3]wtyp Grafik'!#REF!</definedName>
    <definedName name="output_wtyp" localSheetId="73">'[3]wtyp Grafik'!#REF!</definedName>
    <definedName name="output_wtyp" localSheetId="74">'[3]wtyp Grafik'!#REF!</definedName>
    <definedName name="output_wtyp" localSheetId="75">'[3]wtyp Grafik'!#REF!</definedName>
    <definedName name="output_wtyp" localSheetId="76">'[3]wtyp Grafik'!#REF!</definedName>
    <definedName name="output_wtyp" localSheetId="77">'[3]wtyp Grafik'!#REF!</definedName>
    <definedName name="output_wtyp" localSheetId="78">'[3]wtyp Grafik'!#REF!</definedName>
    <definedName name="output_wtyp" localSheetId="82">'[3]wtyp Grafik'!#REF!</definedName>
    <definedName name="output_wtyp" localSheetId="83">'[3]wtyp Grafik'!#REF!</definedName>
    <definedName name="output_wtyp" localSheetId="85">'[3]wtyp Grafik'!#REF!</definedName>
    <definedName name="output_wtyp" localSheetId="86">'[3]wtyp Grafik'!#REF!</definedName>
    <definedName name="output_wtyp" localSheetId="88">'[3]wtyp Grafik'!#REF!</definedName>
    <definedName name="output_wtyp" localSheetId="89">'[3]wtyp Grafik'!#REF!</definedName>
    <definedName name="output_wtyp" localSheetId="90">'[3]wtyp Grafik'!#REF!</definedName>
    <definedName name="output_wtyp" localSheetId="91">'[3]wtyp Grafik'!#REF!</definedName>
    <definedName name="output_wtyp" localSheetId="92">'[3]wtyp Grafik'!#REF!</definedName>
    <definedName name="output_wtyp" localSheetId="93">'[3]wtyp Grafik'!#REF!</definedName>
    <definedName name="output_wtyp" localSheetId="94">'[3]wtyp Grafik'!#REF!</definedName>
    <definedName name="output_wtyp" localSheetId="95">'[3]wtyp Grafik'!#REF!</definedName>
    <definedName name="output_wtyp" localSheetId="104">'[3]wtyp Grafik'!#REF!</definedName>
    <definedName name="output_wtyp" localSheetId="109">'[3]wtyp Grafik'!#REF!</definedName>
    <definedName name="output_wtyp" localSheetId="115">'[3]wtyp Grafik'!#REF!</definedName>
    <definedName name="output_wtyp" localSheetId="116">'[3]wtyp Grafik'!#REF!</definedName>
    <definedName name="output_wtyp" localSheetId="117">'[3]wtyp Grafik'!#REF!</definedName>
    <definedName name="output_wtyp" localSheetId="118">'[3]wtyp Grafik'!#REF!</definedName>
    <definedName name="output_wtyp" localSheetId="120">'[3]wtyp Grafik'!#REF!</definedName>
    <definedName name="output_wtyp" localSheetId="121">'[3]wtyp Grafik'!#REF!</definedName>
    <definedName name="output_wtyp" localSheetId="122">'[3]wtyp Grafik'!#REF!</definedName>
    <definedName name="output_wtyp" localSheetId="123">'[3]wtyp Grafik'!#REF!</definedName>
    <definedName name="output_wtyp" localSheetId="97">'[3]wtyp Grafik'!#REF!</definedName>
    <definedName name="output_wtyp" localSheetId="124">'[3]wtyp Grafik'!#REF!</definedName>
    <definedName name="output_wtyp" localSheetId="125">'[3]wtyp Grafik'!#REF!</definedName>
    <definedName name="output_wtyp" localSheetId="102">'[3]wtyp Grafik'!#REF!</definedName>
    <definedName name="output_wtyp" localSheetId="127">'[3]wtyp Grafik'!#REF!</definedName>
    <definedName name="output_wtyp" localSheetId="128">'[3]wtyp Grafik'!#REF!</definedName>
    <definedName name="output_wtyp" localSheetId="129">'[3]wtyp Grafik'!#REF!</definedName>
    <definedName name="output_wtyp" localSheetId="131">'[3]wtyp Grafik'!#REF!</definedName>
    <definedName name="output_wtyp" localSheetId="132">'[3]wtyp Grafik'!#REF!</definedName>
    <definedName name="output_wtyp">'[3]wtyp Grafik'!#REF!</definedName>
    <definedName name="outputd" localSheetId="16">'[3]Erwerbsstatus B0000 Grafik'!#REF!</definedName>
    <definedName name="outputd" localSheetId="25">'[3]Erwerbsstatus B0000 Grafik'!#REF!</definedName>
    <definedName name="outputd" localSheetId="75">'[3]Erwerbsstatus B0000 Grafik'!#REF!</definedName>
    <definedName name="outputd" localSheetId="76">'[3]Erwerbsstatus B0000 Grafik'!#REF!</definedName>
    <definedName name="outputd" localSheetId="77">'[3]Erwerbsstatus B0000 Grafik'!#REF!</definedName>
    <definedName name="outputd" localSheetId="78">'[3]Erwerbsstatus B0000 Grafik'!#REF!</definedName>
    <definedName name="outputd" localSheetId="82">'[3]Erwerbsstatus B0000 Grafik'!#REF!</definedName>
    <definedName name="outputd" localSheetId="83">'[3]Erwerbsstatus B0000 Grafik'!#REF!</definedName>
    <definedName name="outputd" localSheetId="85">'[3]Erwerbsstatus B0000 Grafik'!#REF!</definedName>
    <definedName name="outputd" localSheetId="86">'[3]Erwerbsstatus B0000 Grafik'!#REF!</definedName>
    <definedName name="outputd" localSheetId="88">'[3]Erwerbsstatus B0000 Grafik'!#REF!</definedName>
    <definedName name="outputd" localSheetId="89">'[3]Erwerbsstatus B0000 Grafik'!#REF!</definedName>
    <definedName name="outputd" localSheetId="90">'[3]Erwerbsstatus B0000 Grafik'!#REF!</definedName>
    <definedName name="outputd" localSheetId="91">'[3]Erwerbsstatus B0000 Grafik'!#REF!</definedName>
    <definedName name="outputd" localSheetId="92">'[3]Erwerbsstatus B0000 Grafik'!#REF!</definedName>
    <definedName name="outputd" localSheetId="93">'[3]Erwerbsstatus B0000 Grafik'!#REF!</definedName>
    <definedName name="outputd" localSheetId="94">'[3]Erwerbsstatus B0000 Grafik'!#REF!</definedName>
    <definedName name="outputd" localSheetId="95">'[3]Erwerbsstatus B0000 Grafik'!#REF!</definedName>
    <definedName name="outputd" localSheetId="104">'[3]Erwerbsstatus B0000 Grafik'!#REF!</definedName>
    <definedName name="outputd" localSheetId="109">'[3]Erwerbsstatus B0000 Grafik'!#REF!</definedName>
    <definedName name="outputd" localSheetId="115">'[3]Erwerbsstatus B0000 Grafik'!#REF!</definedName>
    <definedName name="outputd" localSheetId="116">'[3]Erwerbsstatus B0000 Grafik'!#REF!</definedName>
    <definedName name="outputd" localSheetId="117">'[3]Erwerbsstatus B0000 Grafik'!#REF!</definedName>
    <definedName name="outputd" localSheetId="118">'[3]Erwerbsstatus B0000 Grafik'!#REF!</definedName>
    <definedName name="outputd" localSheetId="120">'[3]Erwerbsstatus B0000 Grafik'!#REF!</definedName>
    <definedName name="outputd" localSheetId="121">'[3]Erwerbsstatus B0000 Grafik'!#REF!</definedName>
    <definedName name="outputd" localSheetId="122">'[3]Erwerbsstatus B0000 Grafik'!#REF!</definedName>
    <definedName name="outputd" localSheetId="123">'[3]Erwerbsstatus B0000 Grafik'!#REF!</definedName>
    <definedName name="outputd" localSheetId="124">'[3]Erwerbsstatus B0000 Grafik'!#REF!</definedName>
    <definedName name="outputd" localSheetId="125">'[3]Erwerbsstatus B0000 Grafik'!#REF!</definedName>
    <definedName name="outputd" localSheetId="102">'[3]Erwerbsstatus B0000 Grafik'!#REF!</definedName>
    <definedName name="outputd" localSheetId="127">'[3]Erwerbsstatus B0000 Grafik'!#REF!</definedName>
    <definedName name="outputd" localSheetId="128">'[3]Erwerbsstatus B0000 Grafik'!#REF!</definedName>
    <definedName name="outputd" localSheetId="129">'[3]Erwerbsstatus B0000 Grafik'!#REF!</definedName>
    <definedName name="outputd" localSheetId="131">'[3]Erwerbsstatus B0000 Grafik'!#REF!</definedName>
    <definedName name="outputd" localSheetId="132">'[3]Erwerbsstatus B0000 Grafik'!#REF!</definedName>
    <definedName name="outputd">'[3]Erwerbsstatus B0000 Grafik'!#REF!</definedName>
    <definedName name="p._1_SUISSES_ET_ÉTRANGERS" localSheetId="79">[5]dat_pres!$A$3</definedName>
    <definedName name="p._1_SUISSES_ET_ÉTRANGERS" localSheetId="130">"['file:///W:/45_ges/COU/14-11.1%20Compte%20satellite%20de%20la%20sant%C3%A9/14-11.12%20Donn%C3%A9es/OFAS%20Ass.-maladie/Datenpool%20Sant%C3%A9suisse/A00T03_G%20v070900.XLS'#$dat_pres.$A$3]"</definedName>
    <definedName name="p._1_SUISSES_ET_ÉTRANGERS">[6]dat_pres!$A$3</definedName>
    <definedName name="p._2_SUISSES" localSheetId="79">[5]dat_pres!$A$80</definedName>
    <definedName name="p._2_SUISSES" localSheetId="130">"['file:///W:/45_ges/COU/14-11.1%20Compte%20satellite%20de%20la%20sant%C3%A9/14-11.12%20Donn%C3%A9es/OFAS%20Ass.-maladie/Datenpool%20Sant%C3%A9suisse/A00T03_G%20v070900.XLS'#$dat_pres.$A$80]"</definedName>
    <definedName name="p._2_SUISSES">[6]dat_pres!$A$80</definedName>
    <definedName name="p._3_ÉTRANGERS" localSheetId="79">[5]dat_pres!$A$157</definedName>
    <definedName name="p._3_ÉTRANGERS" localSheetId="130">"['file:///W:/45_ges/COU/14-11.1%20Compte%20satellite%20de%20la%20sant%C3%A9/14-11.12%20Donn%C3%A9es/OFAS%20Ass.-maladie/Datenpool%20Sant%C3%A9suisse/A00T03_G%20v070900.XLS'#$dat_pres.$A$157]"</definedName>
    <definedName name="p._3_ÉTRANGERS">[6]dat_pres!$A$157</definedName>
    <definedName name="p._4_MOUVEMENT_NATUREL_DES_ETRANGERS" localSheetId="79">[5]dat_pres!$A$234</definedName>
    <definedName name="p._4_MOUVEMENT_NATUREL_DES_ETRANGERS" localSheetId="130">"['file:///W:/45_ges/COU/14-11.1%20Compte%20satellite%20de%20la%20sant%C3%A9/14-11.12%20Donn%C3%A9es/OFAS%20Ass.-maladie/Datenpool%20Sant%C3%A9suisse/A00T03_G%20v070900.XLS'#$dat_pres.$A$234]"</definedName>
    <definedName name="p._4_MOUVEMENT_NATUREL_DES_ETRANGERS">[6]dat_pres!$A$234</definedName>
    <definedName name="p._7_EEE" localSheetId="79">[5]dat_pres!$A$234</definedName>
    <definedName name="p._7_EEE" localSheetId="130">"['file:///W:/45_ges/COU/14-11.1%20Compte%20satellite%20de%20la%20sant%C3%A9/14-11.12%20Donn%C3%A9es/OFAS%20Ass.-maladie/Datenpool%20Sant%C3%A9suisse/A00T03_G%20v070900.XLS'#$dat_pres.$A$234]"</definedName>
    <definedName name="p._7_EEE">[6]dat_pres!$A$234</definedName>
    <definedName name="p._7_ÉTRANGERS" localSheetId="79">[5]dat_pres!$A$157</definedName>
    <definedName name="p._7_ÉTRANGERS" localSheetId="130">"['file:///W:/45_ges/COU/14-11.1%20Compte%20satellite%20de%20la%20sant%C3%A9/14-11.12%20Donn%C3%A9es/OFAS%20Ass.-maladie/Datenpool%20Sant%C3%A9suisse/A00T03_G%20v070900.XLS'#$dat_pres.$A$157]"</definedName>
    <definedName name="p._7_ÉTRANGERS">[6]dat_pres!$A$157</definedName>
    <definedName name="p._7_POPULATION_ACTIVE_DISPONIBLE" localSheetId="79">[7]dat_pres!$A$309</definedName>
    <definedName name="p._7_POPULATION_ACTIVE_DISPONIBLE" localSheetId="130">"['file:///W:/SCENARIO/GRAPH_3/B00T03_G.XLS'#$dat_pres.$A$309]"</definedName>
    <definedName name="p._7_POPULATION_ACTIVE_DISPONIBLE">[8]dat_pres!$A$309</definedName>
    <definedName name="p._7_SUISSES" localSheetId="79">[5]dat_pres!$A$80</definedName>
    <definedName name="p._7_SUISSES" localSheetId="130">"['file:///W:/45_ges/COU/14-11.1%20Compte%20satellite%20de%20la%20sant%C3%A9/14-11.12%20Donn%C3%A9es/OFAS%20Ass.-maladie/Datenpool%20Sant%C3%A9suisse/A00T03_G%20v070900.XLS'#$dat_pres.$A$80]"</definedName>
    <definedName name="p._7_SUISSES">[6]dat_pres!$A$80</definedName>
    <definedName name="p._9_TAUX_D_ACTIVITÉ__EN_0_0" localSheetId="79">[5]dat_pres!$A$386</definedName>
    <definedName name="p._9_TAUX_D_ACTIVITÉ__EN_0_0" localSheetId="130">"['file:///W:/45_ges/COU/14-11.1%20Compte%20satellite%20de%20la%20sant%C3%A9/14-11.12%20Donn%C3%A9es/OFAS%20Ass.-maladie/Datenpool%20Sant%C3%A9suisse/A00T03_G%20v070900.XLS'#$dat_pres.$A$386]"</definedName>
    <definedName name="p._9_TAUX_D_ACTIVITÉ__EN_0_0">[6]dat_pres!$A$386</definedName>
    <definedName name="p.11_IM._ÉTRANGERS_TOTAL" localSheetId="79">[5]dat_pres!$A$461</definedName>
    <definedName name="p.11_IM._ÉTRANGERS_TOTAL" localSheetId="130">"['file:///W:/45_ges/COU/14-11.1%20Compte%20satellite%20de%20la%20sant%C3%A9/14-11.12%20Donn%C3%A9es/OFAS%20Ass.-maladie/Datenpool%20Sant%C3%A9suisse/A00T03_G%20v070900.XLS'#$dat_pres.$A$461]"</definedName>
    <definedName name="p.11_IM._ÉTRANGERS_TOTAL">[6]dat_pres!$A$461</definedName>
    <definedName name="p.12_IM._ÉTRANGERS_EEE" localSheetId="79">[5]dat_pres!$A$537</definedName>
    <definedName name="p.12_IM._ÉTRANGERS_EEE" localSheetId="130">"['file:///W:/45_ges/COU/14-11.1%20Compte%20satellite%20de%20la%20sant%C3%A9/14-11.12%20Donn%C3%A9es/OFAS%20Ass.-maladie/Datenpool%20Sant%C3%A9suisse/A00T03_G%20v070900.XLS'#$dat_pres.$A$537]"</definedName>
    <definedName name="p.12_IM._ÉTRANGERS_EEE">[6]dat_pres!$A$537</definedName>
    <definedName name="p.13_IM._ÉTRANGERS_HORS_EEE" localSheetId="79">[5]dat_pres!$A$613</definedName>
    <definedName name="p.13_IM._ÉTRANGERS_HORS_EEE" localSheetId="130">"['file:///W:/45_ges/COU/14-11.1%20Compte%20satellite%20de%20la%20sant%C3%A9/14-11.12%20Donn%C3%A9es/OFAS%20Ass.-maladie/Datenpool%20Sant%C3%A9suisse/A00T03_G%20v070900.XLS'#$dat_pres.$A$613]"</definedName>
    <definedName name="p.13_IM._ÉTRANGERS_HORS_EEE">[6]dat_pres!$A$613</definedName>
    <definedName name="p.14_MIGR.ÉTRANGERS" localSheetId="79">[5]dat_pres!$A$689</definedName>
    <definedName name="p.14_MIGR.ÉTRANGERS" localSheetId="130">"['file:///W:/45_ges/COU/14-11.1%20Compte%20satellite%20de%20la%20sant%C3%A9/14-11.12%20Donn%C3%A9es/OFAS%20Ass.-maladie/Datenpool%20Sant%C3%A9suisse/A00T03_G%20v070900.XLS'#$dat_pres.$A$689]"</definedName>
    <definedName name="p.14_MIGR.ÉTRANGERS">[6]dat_pres!$A$689</definedName>
    <definedName name="p.15_MIGR.ÉTRANGERS_EEE" localSheetId="79">[5]dat_pres!$A$764</definedName>
    <definedName name="p.15_MIGR.ÉTRANGERS_EEE" localSheetId="130">"['file:///W:/45_ges/COU/14-11.1%20Compte%20satellite%20de%20la%20sant%C3%A9/14-11.12%20Donn%C3%A9es/OFAS%20Ass.-maladie/Datenpool%20Sant%C3%A9suisse/A00T03_G%20v070900.XLS'#$dat_pres.$A$764]"</definedName>
    <definedName name="p.15_MIGR.ÉTRANGERS_EEE">[6]dat_pres!$A$764</definedName>
    <definedName name="p.16_MIGR._ÉTRANGERS_HORS_EEE" localSheetId="79">[5]dat_pres!$A$839</definedName>
    <definedName name="p.16_MIGR._ÉTRANGERS_HORS_EEE" localSheetId="130">"['file:///W:/45_ges/COU/14-11.1%20Compte%20satellite%20de%20la%20sant%C3%A9/14-11.12%20Donn%C3%A9es/OFAS%20Ass.-maladie/Datenpool%20Sant%C3%A9suisse/A00T03_G%20v070900.XLS'#$dat_pres.$A$839]"</definedName>
    <definedName name="p.16_MIGR._ÉTRANGERS_HORS_EEE">[6]dat_pres!$A$839</definedName>
    <definedName name="p.17_INDICATEURS_DÉMOGRAPHIQUES" localSheetId="79">[5]dat_pres!$A$914</definedName>
    <definedName name="p.17_INDICATEURS_DÉMOGRAPHIQUES" localSheetId="130">"['file:///W:/45_ges/COU/14-11.1%20Compte%20satellite%20de%20la%20sant%C3%A9/14-11.12%20Donn%C3%A9es/OFAS%20Ass.-maladie/Datenpool%20Sant%C3%A9suisse/A00T03_G%20v070900.XLS'#$dat_pres.$A$914]"</definedName>
    <definedName name="p.17_INDICATEURS_DÉMOGRAPHIQUES">[6]dat_pres!$A$914</definedName>
    <definedName name="p.18_POPULATION_AU_31.12__PAR_GROUPE_D_ÂGES__SUISSES_ET_ÉTRANGERS__HOMMES_ET_FEMMES" localSheetId="79">[5]dat_pres!$A$991</definedName>
    <definedName name="p.18_POPULATION_AU_31.12__PAR_GROUPE_D_ÂGES__SUISSES_ET_ÉTRANGERS__HOMMES_ET_FEMMES" localSheetId="130">"['file:///W:/45_ges/COU/14-11.1%20Compte%20satellite%20de%20la%20sant%C3%A9/14-11.12%20Donn%C3%A9es/OFAS%20Ass.-maladie/Datenpool%20Sant%C3%A9suisse/A00T03_G%20v070900.XLS'#$dat_pres.$A$991]"</definedName>
    <definedName name="p.18_POPULATION_AU_31.12__PAR_GROUPE_D_ÂGES__SUISSES_ET_ÉTRANGERS__HOMMES_ET_FEMMES">[6]dat_pres!$A$991</definedName>
    <definedName name="p.19_POPULATION_AU_31.12__PAR_GROUPE_D_ÂGES__SUISSES_ET_ÉTRANGERS__HOMMES" localSheetId="79">[5]dat_pres!$A$1067</definedName>
    <definedName name="p.19_POPULATION_AU_31.12__PAR_GROUPE_D_ÂGES__SUISSES_ET_ÉTRANGERS__HOMMES" localSheetId="130">"['file:///W:/45_ges/COU/14-11.1%20Compte%20satellite%20de%20la%20sant%C3%A9/14-11.12%20Donn%C3%A9es/OFAS%20Ass.-maladie/Datenpool%20Sant%C3%A9suisse/A00T03_G%20v070900.XLS'#$dat_pres.$A$1067]"</definedName>
    <definedName name="p.19_POPULATION_AU_31.12__PAR_GROUPE_D_ÂGES__SUISSES_ET_ÉTRANGERS__HOMMES">[6]dat_pres!$A$1067</definedName>
    <definedName name="p.20_POPULATION_AU_31.12__PAR_GROUPE_D_ÂGES__SUISSES_ET_ÉTRANGERS__FEMMES" localSheetId="79">[5]dat_pres!$A$1142</definedName>
    <definedName name="p.20_POPULATION_AU_31.12__PAR_GROUPE_D_ÂGES__SUISSES_ET_ÉTRANGERS__FEMMES" localSheetId="130">"['file:///W:/45_ges/COU/14-11.1%20Compte%20satellite%20de%20la%20sant%C3%A9/14-11.12%20Donn%C3%A9es/OFAS%20Ass.-maladie/Datenpool%20Sant%C3%A9suisse/A00T03_G%20v070900.XLS'#$dat_pres.$A$1142]"</definedName>
    <definedName name="p.20_POPULATION_AU_31.12__PAR_GROUPE_D_ÂGES__SUISSES_ET_ÉTRANGERS__FEMMES">[6]dat_pres!$A$1142</definedName>
    <definedName name="p.21_POPULATION_AU_31.12__PAR_GROUPE_D_ÂGES__SUISSES__HOMMES_ET_FEMMES" localSheetId="79">[5]dat_pres!$A$1217</definedName>
    <definedName name="p.21_POPULATION_AU_31.12__PAR_GROUPE_D_ÂGES__SUISSES__HOMMES_ET_FEMMES" localSheetId="130">"['file:///W:/45_ges/COU/14-11.1%20Compte%20satellite%20de%20la%20sant%C3%A9/14-11.12%20Donn%C3%A9es/OFAS%20Ass.-maladie/Datenpool%20Sant%C3%A9suisse/A00T03_G%20v070900.XLS'#$dat_pres.$A$1217]"</definedName>
    <definedName name="p.21_POPULATION_AU_31.12__PAR_GROUPE_D_ÂGES__SUISSES__HOMMES_ET_FEMMES">[6]dat_pres!$A$1217</definedName>
    <definedName name="p.22_POPULATION_AU_31.12__PAR_GROUPE_D_ÂGES__SUISSES__HOMMES" localSheetId="79">[5]dat_pres!$A$1293</definedName>
    <definedName name="p.22_POPULATION_AU_31.12__PAR_GROUPE_D_ÂGES__SUISSES__HOMMES" localSheetId="130">"['file:///W:/45_ges/COU/14-11.1%20Compte%20satellite%20de%20la%20sant%C3%A9/14-11.12%20Donn%C3%A9es/OFAS%20Ass.-maladie/Datenpool%20Sant%C3%A9suisse/A00T03_G%20v070900.XLS'#$dat_pres.$A$1293]"</definedName>
    <definedName name="p.22_POPULATION_AU_31.12__PAR_GROUPE_D_ÂGES__SUISSES__HOMMES">[6]dat_pres!$A$1293</definedName>
    <definedName name="p.24_POPULATION_AU_31.12__PAR_GROUPE_D_ÂGES__ÉTRANGERS__HOMMES_ET_FEMMES" localSheetId="79">[5]dat_pres!$A$1443</definedName>
    <definedName name="p.24_POPULATION_AU_31.12__PAR_GROUPE_D_ÂGES__ÉTRANGERS__HOMMES_ET_FEMMES" localSheetId="130">"['file:///W:/45_ges/COU/14-11.1%20Compte%20satellite%20de%20la%20sant%C3%A9/14-11.12%20Donn%C3%A9es/OFAS%20Ass.-maladie/Datenpool%20Sant%C3%A9suisse/A00T03_G%20v070900.XLS'#$dat_pres.$A$1443]"</definedName>
    <definedName name="p.24_POPULATION_AU_31.12__PAR_GROUPE_D_ÂGES__ÉTRANGERS__HOMMES_ET_FEMMES">[6]dat_pres!$A$1443</definedName>
    <definedName name="p.25_POPULATION_AU_31.12__PAR_GROUPE_D_ÂGES__ÉTRANGERS__HOMMES" localSheetId="79">[5]dat_pres!$A$1519</definedName>
    <definedName name="p.25_POPULATION_AU_31.12__PAR_GROUPE_D_ÂGES__ÉTRANGERS__HOMMES" localSheetId="130">"['file:///W:/45_ges/COU/14-11.1%20Compte%20satellite%20de%20la%20sant%C3%A9/14-11.12%20Donn%C3%A9es/OFAS%20Ass.-maladie/Datenpool%20Sant%C3%A9suisse/A00T03_G%20v070900.XLS'#$dat_pres.$A$1519]"</definedName>
    <definedName name="p.25_POPULATION_AU_31.12__PAR_GROUPE_D_ÂGES__ÉTRANGERS__HOMMES">[6]dat_pres!$A$1519</definedName>
    <definedName name="p.26_POPULATION_AU_31.12__PAR_GROUPE_D_ÂGES__ÉTRANGERS__FEMMES" localSheetId="79">[5]dat_pres!$A$1594</definedName>
    <definedName name="p.26_POPULATION_AU_31.12__PAR_GROUPE_D_ÂGES__ÉTRANGERS__FEMMES" localSheetId="130">"['file:///W:/45_ges/COU/14-11.1%20Compte%20satellite%20de%20la%20sant%C3%A9/14-11.12%20Donn%C3%A9es/OFAS%20Ass.-maladie/Datenpool%20Sant%C3%A9suisse/A00T03_G%20v070900.XLS'#$dat_pres.$A$1594]"</definedName>
    <definedName name="p.26_POPULATION_AU_31.12__PAR_GROUPE_D_ÂGES__ÉTRANGERS__FEMMES">[6]dat_pres!$A$1594</definedName>
    <definedName name="p.27_POPULATION_AU_31.12__PAR_GROUPE_D_ÂGES__ÉTRANGERS_DE_L_EEE__HOMMES_ETFEMMES" localSheetId="79">[5]dat_pres!$A$1669</definedName>
    <definedName name="p.27_POPULATION_AU_31.12__PAR_GROUPE_D_ÂGES__ÉTRANGERS_DE_L_EEE__HOMMES_ETFEMMES" localSheetId="130">"['file:///W:/45_ges/COU/14-11.1%20Compte%20satellite%20de%20la%20sant%C3%A9/14-11.12%20Donn%C3%A9es/OFAS%20Ass.-maladie/Datenpool%20Sant%C3%A9suisse/A00T03_G%20v070900.XLS'#$dat_pres.$A$1669]"</definedName>
    <definedName name="p.27_POPULATION_AU_31.12__PAR_GROUPE_D_ÂGES__ÉTRANGERS_DE_L_EEE__HOMMES_ETFEMMES">[6]dat_pres!$A$1669</definedName>
    <definedName name="p.28_POPULATION_AU_31.12__PAR_GROUPE_D_ÂGES__ÉTRANGERS_DE_L_EEE__HOMMES" localSheetId="79">[5]dat_pres!$A$1744</definedName>
    <definedName name="p.28_POPULATION_AU_31.12__PAR_GROUPE_D_ÂGES__ÉTRANGERS_DE_L_EEE__HOMMES" localSheetId="130">"['file:///W:/45_ges/COU/14-11.1%20Compte%20satellite%20de%20la%20sant%C3%A9/14-11.12%20Donn%C3%A9es/OFAS%20Ass.-maladie/Datenpool%20Sant%C3%A9suisse/A00T03_G%20v070900.XLS'#$dat_pres.$A$1744]"</definedName>
    <definedName name="p.28_POPULATION_AU_31.12__PAR_GROUPE_D_ÂGES__ÉTRANGERS_DE_L_EEE__HOMMES">[6]dat_pres!$A$1744</definedName>
    <definedName name="p.29_POPULATION_AU_31.12__PAR_GROUPE_D_ÂGES__ÉTRANGERS_DE_L_EEE__FEMMES" localSheetId="79">[5]dat_pres!$A$1819</definedName>
    <definedName name="p.29_POPULATION_AU_31.12__PAR_GROUPE_D_ÂGES__ÉTRANGERS_DE_L_EEE__FEMMES" localSheetId="130">"['file:///W:/45_ges/COU/14-11.1%20Compte%20satellite%20de%20la%20sant%C3%A9/14-11.12%20Donn%C3%A9es/OFAS%20Ass.-maladie/Datenpool%20Sant%C3%A9suisse/A00T03_G%20v070900.XLS'#$dat_pres.$A$1819]"</definedName>
    <definedName name="p.29_POPULATION_AU_31.12__PAR_GROUPE_D_ÂGES__ÉTRANGERS_DE_L_EEE__FEMMES">[6]dat_pres!$A$1819</definedName>
    <definedName name="p.30_POPULATION_AU_31.12__PAR_GROUPE_D_ÂGES__ÉTRANGERS_HORS_EEE__HOMMES_ET_FEMMES" localSheetId="79">[5]dat_pres!$A$1894</definedName>
    <definedName name="p.30_POPULATION_AU_31.12__PAR_GROUPE_D_ÂGES__ÉTRANGERS_HORS_EEE__HOMMES_ET_FEMMES" localSheetId="130">"['file:///W:/45_ges/COU/14-11.1%20Compte%20satellite%20de%20la%20sant%C3%A9/14-11.12%20Donn%C3%A9es/OFAS%20Ass.-maladie/Datenpool%20Sant%C3%A9suisse/A00T03_G%20v070900.XLS'#$dat_pres.$A$1894]"</definedName>
    <definedName name="p.30_POPULATION_AU_31.12__PAR_GROUPE_D_ÂGES__ÉTRANGERS_HORS_EEE__HOMMES_ET_FEMMES">[6]dat_pres!$A$1894</definedName>
    <definedName name="p.31_POPULATION_AU_31.12__PAR_GROUPE_D_ÂGES__ÉTRANGERS_HORS_EEE__HOMMES" localSheetId="79">[5]dat_pres!$A$1969</definedName>
    <definedName name="p.31_POPULATION_AU_31.12__PAR_GROUPE_D_ÂGES__ÉTRANGERS_HORS_EEE__HOMMES" localSheetId="130">"['file:///W:/45_ges/COU/14-11.1%20Compte%20satellite%20de%20la%20sant%C3%A9/14-11.12%20Donn%C3%A9es/OFAS%20Ass.-maladie/Datenpool%20Sant%C3%A9suisse/A00T03_G%20v070900.XLS'#$dat_pres.$A$1969]"</definedName>
    <definedName name="p.31_POPULATION_AU_31.12__PAR_GROUPE_D_ÂGES__ÉTRANGERS_HORS_EEE__HOMMES">[6]dat_pres!$A$1969</definedName>
    <definedName name="p.32_POPULATION_AU_31.12__PAR_GROUPE_D_ÂGES__ÉTRANGERS_HORS_EEE__FEMMES" localSheetId="79">[5]dat_pres!$A$2044</definedName>
    <definedName name="p.32_POPULATION_AU_31.12__PAR_GROUPE_D_ÂGES__ÉTRANGERS_HORS_EEE__FEMMES" localSheetId="130">"['file:///W:/45_ges/COU/14-11.1%20Compte%20satellite%20de%20la%20sant%C3%A9/14-11.12%20Donn%C3%A9es/OFAS%20Ass.-maladie/Datenpool%20Sant%C3%A9suisse/A00T03_G%20v070900.XLS'#$dat_pres.$A$2044]"</definedName>
    <definedName name="p.32_POPULATION_AU_31.12__PAR_GROUPE_D_ÂGES__ÉTRANGERS_HORS_EEE__FEMMES">[6]dat_pres!$A$2044</definedName>
    <definedName name="p.7_SUISSES_ET_ÉTRANGERS" localSheetId="79">[5]dat_pres!$A$3</definedName>
    <definedName name="p.7_SUISSES_ET_ÉTRANGERS" localSheetId="130">"['file:///W:/45_ges/COU/14-11.1%20Compte%20satellite%20de%20la%20sant%C3%A9/14-11.12%20Donn%C3%A9es/OFAS%20Ass.-maladie/Datenpool%20Sant%C3%A9suisse/A00T03_G%20v070900.XLS'#$dat_pres.$A$3]"</definedName>
    <definedName name="p.7_SUISSES_ET_ÉTRANGERS">[6]dat_pres!$A$3</definedName>
    <definedName name="POIDS1_TEMP" localSheetId="84">[9]POIDS1_TEMP!$A$2:$B$32</definedName>
    <definedName name="POIDS1_TEMP" localSheetId="85">[9]POIDS1_TEMP!$A$2:$B$32</definedName>
    <definedName name="POIDS1_TEMP" localSheetId="86">[9]POIDS1_TEMP!$A$2:$B$32</definedName>
    <definedName name="POIDS1_TEMP" localSheetId="95">[9]POIDS1_TEMP!$A$2:$B$32</definedName>
    <definedName name="POIDS1_TEMP">[10]POIDS1_TEMP!$A$2:$B$32</definedName>
    <definedName name="PORTAIL" localSheetId="84">[11]PORTAIL!$A$1:$B$1</definedName>
    <definedName name="PORTAIL" localSheetId="85">[11]PORTAIL!$A$1:$B$1</definedName>
    <definedName name="PORTAIL" localSheetId="86">[11]PORTAIL!$A$1:$B$1</definedName>
    <definedName name="PORTAIL" localSheetId="95">[11]PORTAIL!$A$1:$B$1</definedName>
    <definedName name="PORTAIL">[12]PORTAIL!$A$1:$B$1</definedName>
    <definedName name="POUR_AG_CAT_TOT_SI_MU" localSheetId="84">[13]G3!$A$2:$E$6</definedName>
    <definedName name="POUR_AG_CAT_TOT_SI_MU" localSheetId="85">[13]G3!$A$2:$E$6</definedName>
    <definedName name="POUR_AG_CAT_TOT_SI_MU" localSheetId="86">[13]G3!$A$2:$E$6</definedName>
    <definedName name="POUR_AG_CAT_TOT_SI_MU" localSheetId="95">[13]G3!$A$2:$E$6</definedName>
    <definedName name="POUR_AG_CAT_TOT_SI_MU">[14]G3!$A$2:$E$6</definedName>
    <definedName name="POUR_AG_SSW_TOT_SI_MU" localSheetId="84">'[15]G1 G2'!$A$1:$C$46</definedName>
    <definedName name="POUR_AG_SSW_TOT_SI_MU" localSheetId="85">'[15]G1 G2'!$A$1:$C$46</definedName>
    <definedName name="POUR_AG_SSW_TOT_SI_MU" localSheetId="86">'[15]G1 G2'!$A$1:$C$46</definedName>
    <definedName name="POUR_AG_SSW_TOT_SI_MU" localSheetId="95">'[15]G1 G2'!$A$1:$C$46</definedName>
    <definedName name="POUR_AG_SSW_TOT_SI_MU">'[16]G1 G2'!$A$1:$C$46</definedName>
    <definedName name="RNG_DATA_A">'[17]Seite 2'!$B$28:$D$38</definedName>
    <definedName name="RNG_LABEL_X">'[17]Seite 2'!$B$42:$F$42</definedName>
    <definedName name="RNG_LABEL_Y">'[17]Seite 2'!$A$28:$A$38</definedName>
    <definedName name="Ursprung" localSheetId="79">'[18]2002'!$E$6</definedName>
    <definedName name="Ursprung">'[19]2002'!$E$6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B63" i="1" l="1"/>
  <c r="B62" i="1"/>
  <c r="B9" i="1" l="1"/>
  <c r="B26" i="1" l="1"/>
  <c r="B7" i="1"/>
  <c r="B123" i="1"/>
  <c r="B119" i="1"/>
  <c r="B116" i="1"/>
  <c r="B114" i="1"/>
  <c r="B112" i="1"/>
  <c r="B108" i="1"/>
  <c r="B106" i="1"/>
  <c r="B105" i="1"/>
  <c r="B104" i="1"/>
  <c r="B44" i="1" l="1"/>
  <c r="B42" i="1"/>
  <c r="B40" i="1"/>
  <c r="B36" i="1"/>
  <c r="B31" i="1"/>
  <c r="B25" i="1"/>
  <c r="B21" i="1"/>
  <c r="B19" i="1"/>
  <c r="B17" i="1"/>
  <c r="B18" i="1"/>
  <c r="B16" i="1"/>
  <c r="B14" i="1"/>
  <c r="B13" i="1"/>
  <c r="B10" i="1" l="1"/>
  <c r="B142" i="1" l="1"/>
  <c r="B141" i="1"/>
  <c r="B140" i="1"/>
  <c r="B139" i="1"/>
  <c r="B138" i="1"/>
  <c r="B137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2" i="1"/>
  <c r="B121" i="1"/>
  <c r="B120" i="1"/>
  <c r="B118" i="1"/>
  <c r="B117" i="1"/>
  <c r="B115" i="1"/>
  <c r="B113" i="1"/>
  <c r="B111" i="1"/>
  <c r="B110" i="1"/>
  <c r="B109" i="1"/>
  <c r="B107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1" i="1"/>
  <c r="B60" i="1"/>
  <c r="B59" i="1"/>
  <c r="B56" i="1"/>
  <c r="B57" i="1"/>
  <c r="B58" i="1"/>
  <c r="B55" i="1"/>
  <c r="B52" i="1"/>
  <c r="B50" i="1"/>
  <c r="B48" i="1"/>
  <c r="B53" i="1"/>
  <c r="B54" i="1"/>
  <c r="B47" i="1"/>
  <c r="B46" i="1"/>
  <c r="B45" i="1"/>
  <c r="B43" i="1"/>
  <c r="B41" i="1"/>
  <c r="B39" i="1"/>
  <c r="B38" i="1"/>
  <c r="B37" i="1"/>
  <c r="B12" i="1"/>
  <c r="B35" i="1"/>
  <c r="B33" i="1"/>
  <c r="B32" i="1"/>
  <c r="B30" i="1"/>
  <c r="B29" i="1"/>
  <c r="B28" i="1"/>
  <c r="B27" i="1"/>
  <c r="B24" i="1"/>
  <c r="B23" i="1"/>
  <c r="B22" i="1"/>
  <c r="B20" i="1"/>
  <c r="B15" i="1"/>
  <c r="B8" i="1"/>
  <c r="B49" i="1" l="1"/>
</calcChain>
</file>

<file path=xl/sharedStrings.xml><?xml version="1.0" encoding="utf-8"?>
<sst xmlns="http://schemas.openxmlformats.org/spreadsheetml/2006/main" count="3368" uniqueCount="1364">
  <si>
    <t>G2.1</t>
  </si>
  <si>
    <t>2017p</t>
  </si>
  <si>
    <t>G2.2</t>
  </si>
  <si>
    <t>Total</t>
  </si>
  <si>
    <t>G2.3</t>
  </si>
  <si>
    <t>G2.4</t>
  </si>
  <si>
    <t>pop</t>
  </si>
  <si>
    <t>±</t>
  </si>
  <si>
    <t>G3.1</t>
  </si>
  <si>
    <t>% pop</t>
  </si>
  <si>
    <t>G3.2</t>
  </si>
  <si>
    <t>G3.3</t>
  </si>
  <si>
    <t>G3.4</t>
  </si>
  <si>
    <t xml:space="preserve"> 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</si>
  <si>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</si>
  <si>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</si>
  <si>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</si>
  <si>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</si>
  <si>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</si>
  <si>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</si>
  <si>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</si>
  <si>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</si>
  <si>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</si>
  <si>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</si>
  <si>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</si>
  <si>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</si>
  <si>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</si>
  <si>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</si>
  <si>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</si>
  <si>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</si>
  <si>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</si>
  <si>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</si>
  <si>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</si>
  <si>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</si>
  <si>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</si>
  <si>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</si>
  <si>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</si>
  <si>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</si>
  <si>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</si>
  <si>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</si>
  <si>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</si>
  <si>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G3.8</t>
  </si>
  <si>
    <t>% Pop</t>
  </si>
  <si>
    <t>G3.7</t>
  </si>
  <si>
    <t>65+ ans</t>
  </si>
  <si>
    <t>G3.9</t>
  </si>
  <si>
    <t>G3.10</t>
  </si>
  <si>
    <t>G3.11</t>
  </si>
  <si>
    <t>G3.14</t>
  </si>
  <si>
    <t>G3.13</t>
  </si>
  <si>
    <t>G3.16</t>
  </si>
  <si>
    <t>G3.17</t>
  </si>
  <si>
    <t>Abstinent</t>
  </si>
  <si>
    <t>G3.19</t>
  </si>
  <si>
    <t>G3.6</t>
  </si>
  <si>
    <t>G3.5</t>
  </si>
  <si>
    <t>G3.20</t>
  </si>
  <si>
    <t>G3.22</t>
  </si>
  <si>
    <t>Cannabis</t>
  </si>
  <si>
    <t>Ecstasy</t>
  </si>
  <si>
    <t>G4.1</t>
  </si>
  <si>
    <t>2012*</t>
  </si>
  <si>
    <t>G4.3</t>
  </si>
  <si>
    <t>40-64 ans</t>
  </si>
  <si>
    <t>G3.15</t>
  </si>
  <si>
    <t>G4.4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</si>
  <si>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</si>
  <si>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</si>
  <si>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</si>
  <si>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</si>
  <si>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</si>
  <si>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</si>
  <si>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</si>
  <si>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</si>
  <si>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</si>
  <si>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</si>
  <si>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</si>
  <si>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</si>
  <si>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</si>
  <si>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</si>
  <si>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</si>
  <si>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</si>
  <si>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</si>
  <si>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</si>
  <si>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</si>
  <si>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</si>
  <si>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</si>
  <si>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</si>
  <si>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</si>
  <si>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</si>
  <si>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</si>
  <si>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</si>
  <si>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</si>
  <si>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</si>
  <si>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</si>
  <si>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</si>
  <si>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</si>
  <si>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</si>
  <si>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</si>
  <si>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</si>
  <si>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</si>
  <si>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</si>
  <si>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</si>
  <si>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</si>
  <si>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</si>
  <si>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</si>
  <si>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</si>
  <si>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</si>
  <si>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</si>
  <si>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</si>
  <si>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</si>
  <si>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</si>
  <si>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</si>
  <si>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</si>
  <si>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</si>
  <si>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</si>
  <si>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</si>
  <si>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</si>
  <si>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</si>
  <si>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</si>
  <si>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</si>
  <si>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</si>
  <si>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</si>
  <si>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</si>
  <si>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</si>
  <si>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</si>
  <si>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</si>
  <si>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</si>
  <si>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</si>
  <si>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</si>
  <si>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</si>
  <si>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</si>
  <si>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</si>
  <si>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</si>
  <si>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</si>
  <si>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</si>
  <si>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</si>
  <si>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</si>
  <si>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</si>
  <si>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</si>
  <si>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</si>
  <si>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</si>
  <si>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</si>
  <si>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</si>
  <si>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</si>
  <si>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</si>
  <si>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</si>
  <si>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</si>
  <si>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</si>
  <si>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</si>
  <si>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</si>
  <si>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</si>
  <si>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</si>
  <si>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</si>
  <si>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</si>
  <si>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</si>
  <si>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</si>
  <si>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</si>
  <si>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</si>
  <si>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</si>
  <si>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</si>
  <si>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</si>
  <si>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</si>
  <si>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</si>
  <si>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</si>
  <si>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</si>
  <si>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100+</t>
  </si>
  <si>
    <t>G4.5</t>
  </si>
  <si>
    <t>G4.8</t>
  </si>
  <si>
    <t>G4.9</t>
  </si>
  <si>
    <t>G4.10</t>
  </si>
  <si>
    <t>G4.11</t>
  </si>
  <si>
    <t>G4.12</t>
  </si>
  <si>
    <t>G4.13</t>
  </si>
  <si>
    <t>G4.16</t>
  </si>
  <si>
    <t>2002-2004</t>
  </si>
  <si>
    <t>2008-2010</t>
  </si>
  <si>
    <t>2014-2016</t>
  </si>
  <si>
    <t>G4.17</t>
  </si>
  <si>
    <t>G4.18</t>
  </si>
  <si>
    <t>G4.19</t>
  </si>
  <si>
    <t>G4.21</t>
  </si>
  <si>
    <t>G4.22</t>
  </si>
  <si>
    <t>G4.23</t>
  </si>
  <si>
    <t>G4.24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</si>
  <si>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</si>
  <si>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</si>
  <si>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</si>
  <si>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</si>
  <si>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</si>
  <si>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</si>
  <si>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</si>
  <si>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</si>
  <si>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</si>
  <si>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</si>
  <si>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</si>
  <si>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</si>
  <si>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</si>
  <si>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</si>
  <si>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</si>
  <si>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</si>
  <si>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</si>
  <si>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</si>
  <si>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G4.25</t>
  </si>
  <si>
    <t>1986-1990</t>
  </si>
  <si>
    <t>1991-1995</t>
  </si>
  <si>
    <t>1996-2000</t>
  </si>
  <si>
    <t>2001-2005</t>
  </si>
  <si>
    <t>2006-2010</t>
  </si>
  <si>
    <t>2011-2015</t>
  </si>
  <si>
    <t>G4.26</t>
  </si>
  <si>
    <t>2.5%-</t>
  </si>
  <si>
    <t>2.5%+</t>
  </si>
  <si>
    <t>G4.27</t>
  </si>
  <si>
    <t>G4.28</t>
  </si>
  <si>
    <t xml:space="preserve">Total </t>
  </si>
  <si>
    <t>G4.29</t>
  </si>
  <si>
    <t>G4.30</t>
  </si>
  <si>
    <t>2015-2017</t>
  </si>
  <si>
    <t>G4.31</t>
  </si>
  <si>
    <t>G4.32</t>
  </si>
  <si>
    <t>G4.33</t>
  </si>
  <si>
    <t>G4.34</t>
  </si>
  <si>
    <t>G4.35</t>
  </si>
  <si>
    <t>Pneumonie</t>
  </si>
  <si>
    <t>G4.36</t>
  </si>
  <si>
    <t xml:space="preserve">1995-1999 </t>
  </si>
  <si>
    <t>2012-2016</t>
  </si>
  <si>
    <t>G4.37</t>
  </si>
  <si>
    <t>G4.40</t>
  </si>
  <si>
    <t>G4.43</t>
  </si>
  <si>
    <t>G4.39</t>
  </si>
  <si>
    <t>G4.41</t>
  </si>
  <si>
    <t>G4.38</t>
  </si>
  <si>
    <t>G4.42</t>
  </si>
  <si>
    <t>15–39 ans</t>
  </si>
  <si>
    <t>40–64 ans</t>
  </si>
  <si>
    <t>G4.44</t>
  </si>
  <si>
    <t>G4.45</t>
  </si>
  <si>
    <t>G4.47</t>
  </si>
  <si>
    <t>(  )</t>
  </si>
  <si>
    <t>G4.48</t>
  </si>
  <si>
    <t>G4.49</t>
  </si>
  <si>
    <t>G4.50</t>
  </si>
  <si>
    <t>G4.46</t>
  </si>
  <si>
    <t>G4.51</t>
  </si>
  <si>
    <t>G3.21</t>
  </si>
  <si>
    <t>G4.53</t>
  </si>
  <si>
    <t>Aarau</t>
  </si>
  <si>
    <t>Aaretal</t>
  </si>
  <si>
    <t>Aigle</t>
  </si>
  <si>
    <t>Appenzell A.Rh.</t>
  </si>
  <si>
    <t>Appenzell I.Rh.</t>
  </si>
  <si>
    <t>Baden</t>
  </si>
  <si>
    <t>Basel-Stadt</t>
  </si>
  <si>
    <t>Bellinzona</t>
  </si>
  <si>
    <t>Bern</t>
  </si>
  <si>
    <t>Biel/Bienne</t>
  </si>
  <si>
    <t>Brig</t>
  </si>
  <si>
    <t>Brugg-Zurzach</t>
  </si>
  <si>
    <t>Burgdorf</t>
  </si>
  <si>
    <t>Chur</t>
  </si>
  <si>
    <t>Davos</t>
  </si>
  <si>
    <t>Einsiedeln</t>
  </si>
  <si>
    <t>Engiadina Bassa</t>
  </si>
  <si>
    <t>Entlebuch</t>
  </si>
  <si>
    <t>Erlach-Seeland</t>
  </si>
  <si>
    <t>Freiamt</t>
  </si>
  <si>
    <t>Fricktal</t>
  </si>
  <si>
    <t>Genève</t>
  </si>
  <si>
    <t>Glâne-Veveyse</t>
  </si>
  <si>
    <t>Glarner Hinterland</t>
  </si>
  <si>
    <t>Glarner Unterland</t>
  </si>
  <si>
    <t>Glattal-Furttal</t>
  </si>
  <si>
    <t>Goms</t>
  </si>
  <si>
    <t>Grenchen</t>
  </si>
  <si>
    <t>Gros-de-Vaud</t>
  </si>
  <si>
    <t>Innerschwyz</t>
  </si>
  <si>
    <t>Jura</t>
  </si>
  <si>
    <t>Jura bernois</t>
  </si>
  <si>
    <t>Kandertal</t>
  </si>
  <si>
    <t>Knonaueramt</t>
  </si>
  <si>
    <t>La Broye</t>
  </si>
  <si>
    <t>La Chaux-de-Fonds</t>
  </si>
  <si>
    <t>La Gruyère</t>
  </si>
  <si>
    <t>La Sarine</t>
  </si>
  <si>
    <t>La Vallée</t>
  </si>
  <si>
    <t>Laufental</t>
  </si>
  <si>
    <t>Lausanne</t>
  </si>
  <si>
    <t>Leuk</t>
  </si>
  <si>
    <t>Limmattal</t>
  </si>
  <si>
    <t>Linthgebiet</t>
  </si>
  <si>
    <t>Locarno</t>
  </si>
  <si>
    <t>Lugano</t>
  </si>
  <si>
    <t>Luzern</t>
  </si>
  <si>
    <t>March</t>
  </si>
  <si>
    <t>Martigny</t>
  </si>
  <si>
    <t>Mendrisio</t>
  </si>
  <si>
    <t>Mesolcina</t>
  </si>
  <si>
    <t>Mittelbünden</t>
  </si>
  <si>
    <t>Monthey</t>
  </si>
  <si>
    <t>Morges</t>
  </si>
  <si>
    <t>Murten/Morat</t>
  </si>
  <si>
    <t>Mutschellen</t>
  </si>
  <si>
    <t>Neuchâtel</t>
  </si>
  <si>
    <t>Nidwalden</t>
  </si>
  <si>
    <t>Nyon</t>
  </si>
  <si>
    <t>Oberaargau</t>
  </si>
  <si>
    <t>Oberengadin</t>
  </si>
  <si>
    <t>Oberes Baselbiet</t>
  </si>
  <si>
    <t>Oberes Emmental</t>
  </si>
  <si>
    <t>Oberland-Ost</t>
  </si>
  <si>
    <t>Oberthurgau</t>
  </si>
  <si>
    <t>Olten</t>
  </si>
  <si>
    <t>Pays d'Enhaut</t>
  </si>
  <si>
    <t>Pfannenstiel</t>
  </si>
  <si>
    <t>Prättigau</t>
  </si>
  <si>
    <t>Rheintal</t>
  </si>
  <si>
    <t>Saanen-Obersimmental</t>
  </si>
  <si>
    <t>Sarganserland</t>
  </si>
  <si>
    <t>Sarneraatal</t>
  </si>
  <si>
    <t>Schaffhausen</t>
  </si>
  <si>
    <t>Schanfigg</t>
  </si>
  <si>
    <t>Schwarzwasser</t>
  </si>
  <si>
    <t>Sense</t>
  </si>
  <si>
    <t>Sierre</t>
  </si>
  <si>
    <t>Sion</t>
  </si>
  <si>
    <t>Solothurn</t>
  </si>
  <si>
    <t>St.Gallen</t>
  </si>
  <si>
    <t>Sursee-Seetal</t>
  </si>
  <si>
    <t>Surselva</t>
  </si>
  <si>
    <t>Thal</t>
  </si>
  <si>
    <t>Thun</t>
  </si>
  <si>
    <t>Thurtal</t>
  </si>
  <si>
    <t>Toggenburg</t>
  </si>
  <si>
    <t>Tre Valli</t>
  </si>
  <si>
    <t>Unteres Baselbiet</t>
  </si>
  <si>
    <t>Untersee</t>
  </si>
  <si>
    <t>Uri</t>
  </si>
  <si>
    <t>Val-de-Travers</t>
  </si>
  <si>
    <t>Vevey</t>
  </si>
  <si>
    <t>Viamala</t>
  </si>
  <si>
    <t>Visp</t>
  </si>
  <si>
    <t>Weinland</t>
  </si>
  <si>
    <t>Werdenberg</t>
  </si>
  <si>
    <t>Wil</t>
  </si>
  <si>
    <t>Willisau</t>
  </si>
  <si>
    <t>Winterthur</t>
  </si>
  <si>
    <t>Yverdon</t>
  </si>
  <si>
    <t>Zimmerberg</t>
  </si>
  <si>
    <t>Zug</t>
  </si>
  <si>
    <t>Zürcher Oberland</t>
  </si>
  <si>
    <t>Zürcher Unterland</t>
  </si>
  <si>
    <t>Zürich</t>
  </si>
  <si>
    <t>G4.54</t>
  </si>
  <si>
    <t>G4.56</t>
  </si>
  <si>
    <t>G4.57</t>
  </si>
  <si>
    <t>G4.58</t>
  </si>
  <si>
    <t>G4.60</t>
  </si>
  <si>
    <t>G4.61</t>
  </si>
  <si>
    <t>G4.62</t>
  </si>
  <si>
    <t>G4.63</t>
  </si>
  <si>
    <t>G4.64</t>
  </si>
  <si>
    <t>G4.66</t>
  </si>
  <si>
    <t>G4.67</t>
  </si>
  <si>
    <t>G4.68</t>
  </si>
  <si>
    <t>G4.65</t>
  </si>
  <si>
    <t>G5.1</t>
  </si>
  <si>
    <t>ZH</t>
  </si>
  <si>
    <t>BE</t>
  </si>
  <si>
    <t>VD</t>
  </si>
  <si>
    <t>AG</t>
  </si>
  <si>
    <t>LU</t>
  </si>
  <si>
    <t>SG</t>
  </si>
  <si>
    <t>BL</t>
  </si>
  <si>
    <t>BS</t>
  </si>
  <si>
    <t>GR</t>
  </si>
  <si>
    <t>TI</t>
  </si>
  <si>
    <t>NE</t>
  </si>
  <si>
    <t>GE</t>
  </si>
  <si>
    <t>VS</t>
  </si>
  <si>
    <t>TG</t>
  </si>
  <si>
    <t>FR</t>
  </si>
  <si>
    <t>SO</t>
  </si>
  <si>
    <t>AR</t>
  </si>
  <si>
    <t>JU</t>
  </si>
  <si>
    <t>ZG</t>
  </si>
  <si>
    <t>SH</t>
  </si>
  <si>
    <t>SZ</t>
  </si>
  <si>
    <t>GL</t>
  </si>
  <si>
    <t>NW</t>
  </si>
  <si>
    <t>AI</t>
  </si>
  <si>
    <t>UR</t>
  </si>
  <si>
    <t>OW</t>
  </si>
  <si>
    <t>CH</t>
  </si>
  <si>
    <t>G5.2</t>
  </si>
  <si>
    <t>Psychiatrie</t>
  </si>
  <si>
    <t>N*</t>
  </si>
  <si>
    <t>.</t>
  </si>
  <si>
    <t xml:space="preserve">0-4 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</si>
  <si>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</si>
  <si>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</si>
  <si>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</si>
  <si>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</si>
  <si>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</si>
  <si>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</si>
  <si>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</si>
  <si>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</si>
  <si>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</si>
  <si>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</si>
  <si>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</si>
  <si>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</si>
  <si>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</si>
  <si>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</si>
  <si>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</si>
  <si>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</si>
  <si>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</si>
  <si>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G5.3</t>
  </si>
  <si>
    <t>G5.5</t>
  </si>
  <si>
    <t>G5.7</t>
  </si>
  <si>
    <t>G5.9</t>
  </si>
  <si>
    <t>G5.11</t>
  </si>
  <si>
    <t>G5.10</t>
  </si>
  <si>
    <t>G5.8</t>
  </si>
  <si>
    <t>G5.13</t>
  </si>
  <si>
    <t>G5.16</t>
  </si>
  <si>
    <t>G5.19</t>
  </si>
  <si>
    <t>G5.20</t>
  </si>
  <si>
    <t>G5.15</t>
  </si>
  <si>
    <t>G5.21</t>
  </si>
  <si>
    <t>G5.22</t>
  </si>
  <si>
    <t>N=14 500</t>
  </si>
  <si>
    <t>G5.23</t>
  </si>
  <si>
    <t>G5.24</t>
  </si>
  <si>
    <t>N=15 527</t>
  </si>
  <si>
    <t>G5.25</t>
  </si>
  <si>
    <t>G5.26</t>
  </si>
  <si>
    <t>G5.29</t>
  </si>
  <si>
    <t>G5.30</t>
  </si>
  <si>
    <t>G5.27</t>
  </si>
  <si>
    <t>G5.28</t>
  </si>
  <si>
    <t>G5.31</t>
  </si>
  <si>
    <t>G5.32</t>
  </si>
  <si>
    <t>G6.3</t>
  </si>
  <si>
    <t>G6.1</t>
  </si>
  <si>
    <t>G6.2</t>
  </si>
  <si>
    <t>G6.5</t>
  </si>
  <si>
    <t>G6.6</t>
  </si>
  <si>
    <t>TOTAL</t>
  </si>
  <si>
    <t>G6.4</t>
  </si>
  <si>
    <t>G3.12</t>
  </si>
  <si>
    <t>G3.18</t>
  </si>
  <si>
    <t>G4.2</t>
  </si>
  <si>
    <t>G4.6</t>
  </si>
  <si>
    <t>G4.7</t>
  </si>
  <si>
    <t>G4.14</t>
  </si>
  <si>
    <t>G4.15</t>
  </si>
  <si>
    <t>G4.20</t>
  </si>
  <si>
    <t>G4.52</t>
  </si>
  <si>
    <t>G4.55</t>
  </si>
  <si>
    <t>G4.59</t>
  </si>
  <si>
    <t>G5.4</t>
  </si>
  <si>
    <t>G.5.5</t>
  </si>
  <si>
    <t>G5.6</t>
  </si>
  <si>
    <t>G5.12</t>
  </si>
  <si>
    <t>G5.14</t>
  </si>
  <si>
    <t>G5.17</t>
  </si>
  <si>
    <t>G5.18</t>
  </si>
  <si>
    <t>Gesundheitskosten zu Vorjahrespreisen</t>
  </si>
  <si>
    <t>BIP pro Kopf zu Vorjahrespreisen</t>
  </si>
  <si>
    <t>Wirtschaftliche Rahmenbedingungen</t>
  </si>
  <si>
    <t>Index (1970=100)</t>
  </si>
  <si>
    <t>Quelle: Bundesamt für Statistik, Volkswirtschaftliche Gesamtrechnung, Kosten und Finanzierung des Gesundheitswesen</t>
  </si>
  <si>
    <t>Publikation: Bundesamt für Statistik, Gesundheitsstatistik 2019</t>
  </si>
  <si>
    <t>Auskunft: 058 463 67 00, gesundheit@bfs.admin.ch</t>
  </si>
  <si>
    <t>© BFS</t>
  </si>
  <si>
    <t>p: provisorische Daten</t>
  </si>
  <si>
    <t>Bildungsniveau der Bevölkerung</t>
  </si>
  <si>
    <t>Bevölkerung ab 25 Jahren in Privathaushalten</t>
  </si>
  <si>
    <t>Obligatorische Schule
/keine abgeschlossene Ausbildung</t>
  </si>
  <si>
    <t>Sekundarstufe II</t>
  </si>
  <si>
    <t>Tertiärstufe</t>
  </si>
  <si>
    <t>Andere Ausbildung/
keine Angabe</t>
  </si>
  <si>
    <t>Männer</t>
  </si>
  <si>
    <t>Frauen</t>
  </si>
  <si>
    <t>Bis 2000: Volkszählung; ab 2010: Strukturerhebung; 2017: nur teilweise vergleichbar wegen Imputation bei fehlenden Daten</t>
  </si>
  <si>
    <t xml:space="preserve">Quelle: Bundesamt für Statistik, Volkszählung, Strukturerhebung </t>
  </si>
  <si>
    <t>±: Grenzen des 95%-Vertrauensintervalls. Sie geben mit einer 95%-Wahrscheinlichkeit den Bereich an, in dem sich der tatsächliche Wert befindet.</t>
  </si>
  <si>
    <t>Ab 2010: Neue Definition der ständigen Wohnbevölkerung, die zusätzlich Personen im Asylprozess mit einer Gesamtaufenthaltsdauer von mindestens 12 Monaten umfasst.</t>
  </si>
  <si>
    <t>0-19 Jahre</t>
  </si>
  <si>
    <t>20-64 Jahre</t>
  </si>
  <si>
    <t>65-79 Jahre</t>
  </si>
  <si>
    <t>80 Jahre und älter</t>
  </si>
  <si>
    <t>Bevölkerungsbestand nach Altersgruppe</t>
  </si>
  <si>
    <t>Altersgruppen nach Staatszugehörigkeit, 2017</t>
  </si>
  <si>
    <t>Schweizer/innen</t>
  </si>
  <si>
    <t>Ausländer/innen</t>
  </si>
  <si>
    <t>20-44 Jahre</t>
  </si>
  <si>
    <t>45-64 Jahre</t>
  </si>
  <si>
    <t>65 Jahre und älter</t>
  </si>
  <si>
    <t>Entbehrungen von Pflegeleistungen aus finanziellen Gründen nach Armutsgefährdung oder materieller Entbehrung, 2017</t>
  </si>
  <si>
    <t>Bevölkerung ab 16 Jahren in Privathaushalten. Wirklich nötige medizinische oder zahnärztliche Untersuchung</t>
  </si>
  <si>
    <t>Gesamtbevölkerung</t>
  </si>
  <si>
    <t>Armutsgefährdung</t>
  </si>
  <si>
    <t>materielle Entbehrung</t>
  </si>
  <si>
    <t>Nein</t>
  </si>
  <si>
    <t>Ja</t>
  </si>
  <si>
    <t>Standardisierte Sterberate</t>
  </si>
  <si>
    <t>Pro 100'000 Einwohnerinnen und Einwohner</t>
  </si>
  <si>
    <t>Krebs-erkrankungen</t>
  </si>
  <si>
    <t>Herz-Kreislauf-Erkrankungen</t>
  </si>
  <si>
    <t>Atemwegs-erkrankungen</t>
  </si>
  <si>
    <t>Unfälle und Gewalt-einwirkungen</t>
  </si>
  <si>
    <t>Quelle: Bundesamt für Statistik, Todesursachenstatistik (CoD)</t>
  </si>
  <si>
    <t>Physische Risiken bei der Arbeit</t>
  </si>
  <si>
    <t>Erwerbstätige von 15 bis 64 Jahren</t>
  </si>
  <si>
    <t>stets gleiche Bewegungen</t>
  </si>
  <si>
    <t>schmerzhafte Körperhaltungen</t>
  </si>
  <si>
    <t>Tragen schwerer Lasten</t>
  </si>
  <si>
    <t>Stehen</t>
  </si>
  <si>
    <t>hohe Temperaturen</t>
  </si>
  <si>
    <t>starker Lärm</t>
  </si>
  <si>
    <t>niedrige Temperaturen</t>
  </si>
  <si>
    <t>Vibrationen</t>
  </si>
  <si>
    <t xml:space="preserve">schädliche oder giftige Produkte </t>
  </si>
  <si>
    <t>physische Risiken ≥ 3)</t>
  </si>
  <si>
    <t>ein Viertel der Arbeitszeit oder mehr (Stehen: 3/4)</t>
  </si>
  <si>
    <t>Quelle: Bundesamt für Statistik, Schweizerische Gesundheitsbefragung</t>
  </si>
  <si>
    <t>Psychosoziale Risiken bei der Arbeit</t>
  </si>
  <si>
    <t>psychosoziale Risiken (≥ 3 Typen)</t>
  </si>
  <si>
    <t>1 Meistens oder immer, mindestens ein Risiko</t>
  </si>
  <si>
    <t xml:space="preserve">2 Meistens oder immer </t>
  </si>
  <si>
    <t>3 Mindestens ein Risiko in den letzten zwölf Monaten</t>
  </si>
  <si>
    <t>4 Ziemlich oder sehr stark</t>
  </si>
  <si>
    <t>Feinstaubkonzentrationen</t>
  </si>
  <si>
    <t>PM10-Konzentrationen, Jahresmittelwerte; Mikrogramm / Kubikmeter</t>
  </si>
  <si>
    <t>Städtisch, verkehrsbelastet</t>
  </si>
  <si>
    <t>Städtisch</t>
  </si>
  <si>
    <t>Vorstädtisch</t>
  </si>
  <si>
    <t>Ländlich</t>
  </si>
  <si>
    <t>Voralpen/Jura</t>
  </si>
  <si>
    <t>Werte vor 1997 wurden nach einer anderen Methode ermittelt. Grenzwert Schweiz: Jahresmittel 20 µg/m³</t>
  </si>
  <si>
    <t>Quelle: BAFU – Nationales Beobachtungsnetz für Luftfremdstoffe (NABEL)</t>
  </si>
  <si>
    <t>Gesundes Essen ist relativ teuer</t>
  </si>
  <si>
    <t>Grosse Vorliebe für gutes Essen</t>
  </si>
  <si>
    <t>Gewohnheiten und  Zwänge des Alltags</t>
  </si>
  <si>
    <t>Hoher Zeitaufwand für Einkaufen und Zubereitung</t>
  </si>
  <si>
    <t>Fehlender Wille, fehlender Glaube an Erfolg</t>
  </si>
  <si>
    <t>Hindernisse für eine gesunde Ernährung, 2017</t>
  </si>
  <si>
    <t>Bevölkerung  ab 15 Jahren in Privathaushalten</t>
  </si>
  <si>
    <t>Belastungen im Wohnumfeld</t>
  </si>
  <si>
    <t>Von den befragten Personen angegebene Belastungen. Bevölkerung ab 15 Jahren in Privathaushalten</t>
  </si>
  <si>
    <t xml:space="preserve">durch Verkehr (Lärm, Abgase) </t>
  </si>
  <si>
    <t>durch Strahlung (Antennen, Hochspannungsleitungen)</t>
  </si>
  <si>
    <t>jegliche Störung</t>
  </si>
  <si>
    <t>durch Lärm von Leuten/Kindern ausserhalb des Haushalts</t>
  </si>
  <si>
    <t>durch Landwirtschaft</t>
  </si>
  <si>
    <t>durch Industrie</t>
  </si>
  <si>
    <r>
      <t>durch (öffentliche oder sonstige) Beleuchtung</t>
    </r>
    <r>
      <rPr>
        <vertAlign val="superscript"/>
        <sz val="8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</si>
  <si>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Frage, die nur 2017 gestellt wurde</t>
    </r>
  </si>
  <si>
    <t>Körperliche Aktivität</t>
  </si>
  <si>
    <t>Bevölkerung ab 15 Jahren in Privathaushalten</t>
  </si>
  <si>
    <t>Inaktiv</t>
  </si>
  <si>
    <t>Teilaktiv</t>
  </si>
  <si>
    <t>Ausreichend aktiv</t>
  </si>
  <si>
    <t>Trainiert</t>
  </si>
  <si>
    <t>Trainiert: pro Woche ≥ 3-mal intensive körperliche Aktivität</t>
  </si>
  <si>
    <t>Ausreichend aktiv: pro Woche 2-mal intensive körperliche Aktivität oder ≥ 150 Minuten mässig intensive Aktivität</t>
  </si>
  <si>
    <t>Teilaktiv: pro Woche 1-mal intensive körperliche Aktivität oder 30 bis 149 Minuten mässig intensive Aktivität</t>
  </si>
  <si>
    <t>Inaktiv: körperliche Aktivität unterhalb dieser Schwellenwerte</t>
  </si>
  <si>
    <t>Ernährungsbewusstsein, 2017</t>
  </si>
  <si>
    <t>Bevölkerung in Privathaushalten ab 15 Jahren</t>
  </si>
  <si>
    <t>15-24 Jahre</t>
  </si>
  <si>
    <t>25-34 Jahre</t>
  </si>
  <si>
    <t>35-44 Jahre</t>
  </si>
  <si>
    <t>45-54 Jahre</t>
  </si>
  <si>
    <t>55-64 Jahre</t>
  </si>
  <si>
    <t>65-74 Jahre</t>
  </si>
  <si>
    <t>75+ Jahre</t>
  </si>
  <si>
    <t>Obst- und Gemüsekonsum, 2017</t>
  </si>
  <si>
    <t>5 Portionen und mehr pro Tag*</t>
  </si>
  <si>
    <t>3 bis 4 Portionen pro Tag*</t>
  </si>
  <si>
    <t>0 bis 2 Portion(en)  pro Tag*</t>
  </si>
  <si>
    <t>Weniger als 5 Tage pro Woche</t>
  </si>
  <si>
    <t>* An mindestens 5 Tage pro Woche</t>
  </si>
  <si>
    <t>Übergewicht und Adipositas</t>
  </si>
  <si>
    <t>Adipositas</t>
  </si>
  <si>
    <t>Übergewicht</t>
  </si>
  <si>
    <t>Übergewicht und Adipositas, 2012</t>
  </si>
  <si>
    <t>Raucher/innen nach Anzahl Zigaretten pro Tag</t>
  </si>
  <si>
    <t>≥20 Zigaretten</t>
  </si>
  <si>
    <t>10 bis 19 Zigaretten</t>
  </si>
  <si>
    <t>≤ 9 Zigaretten</t>
  </si>
  <si>
    <t>Passivrauchen</t>
  </si>
  <si>
    <t>Anteil der Nichtrauchenden, die mindestens eine Stunde pro Tag dem Rauch anderer ausgesetzt sind</t>
  </si>
  <si>
    <t xml:space="preserve">75+ Jahre </t>
  </si>
  <si>
    <r>
      <t>hohe Arbeitsanforderungen</t>
    </r>
    <r>
      <rPr>
        <vertAlign val="superscript"/>
        <sz val="8"/>
        <color theme="1"/>
        <rFont val="Arial"/>
        <family val="2"/>
      </rPr>
      <t>1</t>
    </r>
  </si>
  <si>
    <r>
      <t>hoher Zeitdruck</t>
    </r>
    <r>
      <rPr>
        <vertAlign val="superscript"/>
        <sz val="8"/>
        <color theme="1"/>
        <rFont val="Arial"/>
        <family val="2"/>
      </rPr>
      <t>1</t>
    </r>
  </si>
  <si>
    <r>
      <t>geringer Gestaltungsspielraum</t>
    </r>
    <r>
      <rPr>
        <vertAlign val="superscript"/>
        <sz val="8"/>
        <color theme="1"/>
        <rFont val="Arial"/>
        <family val="2"/>
      </rPr>
      <t>1</t>
    </r>
  </si>
  <si>
    <r>
      <t>Wertekonflikte</t>
    </r>
    <r>
      <rPr>
        <vertAlign val="superscript"/>
        <sz val="8"/>
        <color theme="1"/>
        <rFont val="Arial"/>
        <family val="2"/>
      </rPr>
      <t>1</t>
    </r>
  </si>
  <si>
    <r>
      <t>emotionale Beanspruchung</t>
    </r>
    <r>
      <rPr>
        <vertAlign val="superscript"/>
        <sz val="8"/>
        <color theme="1"/>
        <rFont val="Arial"/>
        <family val="2"/>
      </rPr>
      <t>1</t>
    </r>
  </si>
  <si>
    <r>
      <t>geringe soziale Unterstützung</t>
    </r>
    <r>
      <rPr>
        <vertAlign val="superscript"/>
        <sz val="8"/>
        <color theme="1"/>
        <rFont val="Arial"/>
        <family val="2"/>
      </rPr>
      <t>1</t>
    </r>
  </si>
  <si>
    <r>
      <t>Stress erleben</t>
    </r>
    <r>
      <rPr>
        <vertAlign val="superscript"/>
        <sz val="8"/>
        <color theme="1"/>
        <rFont val="Arial"/>
        <family val="2"/>
      </rPr>
      <t>2</t>
    </r>
  </si>
  <si>
    <r>
      <t>Diskriminierung, Gewalt</t>
    </r>
    <r>
      <rPr>
        <vertAlign val="superscript"/>
        <sz val="8"/>
        <color theme="1"/>
        <rFont val="Arial"/>
        <family val="2"/>
      </rPr>
      <t>3</t>
    </r>
  </si>
  <si>
    <r>
      <t>Angst um den Arbeitsplatz</t>
    </r>
    <r>
      <rPr>
        <vertAlign val="superscript"/>
        <sz val="8"/>
        <color theme="1"/>
        <rFont val="Arial"/>
        <family val="2"/>
      </rPr>
      <t>4</t>
    </r>
  </si>
  <si>
    <t>Alkoholkonsum</t>
  </si>
  <si>
    <t>Täglich</t>
  </si>
  <si>
    <t>An 3 bis 6 Tagen pro Woche</t>
  </si>
  <si>
    <t>An 1 bis 2 Tagen pro Woche</t>
  </si>
  <si>
    <t>Weniger als an 1 Tag pro Woche</t>
  </si>
  <si>
    <t>Risikoreicher Alkoholkonsum, 2017</t>
  </si>
  <si>
    <t>Rauschtrinken mindestens einmal pro Woche</t>
  </si>
  <si>
    <t>Rauschtrinken mindestens einmal pro Monat</t>
  </si>
  <si>
    <t>Chronisch riskanter Konsum</t>
  </si>
  <si>
    <t>Rauschtrinken: pro Trinkgelegenheit in Standardgläsern: M: ≥ 5, F: ≥ 4</t>
  </si>
  <si>
    <t>chronisch riskanter Konsum, pro Tag in Standardgläsern: M: ≥ 4, F: ≥ 2</t>
  </si>
  <si>
    <t>Lebenserwartung und Lebenserwartung in guter Gesundheit, bei Geburt</t>
  </si>
  <si>
    <t>In Jahren</t>
  </si>
  <si>
    <t xml:space="preserve">Männer </t>
  </si>
  <si>
    <t>Männer, in guter Gesundheit</t>
  </si>
  <si>
    <t>Frauen, in guter Gesundheit</t>
  </si>
  <si>
    <t>* Die Daten 2012 zur Lebenserwartung in guter Gesundheit sind nicht direkt mit jenen der vorangehenden Jahre vergleichbar, da die Antwortmodalitäten der Frage zum selbst wahrgenommenen Gesundheitszustand verändert wurden.</t>
  </si>
  <si>
    <t>Quelle: Bundesamt für Statistik, Statistik der natürlichen Bevölkerungsbewegung, Statistik des jährlichen Bevölkerungsstandes und Schweizerische Gesundheitsbefragung</t>
  </si>
  <si>
    <t>Selbst wahrgenommener Gesundheitszustand und dauerhaftes Gesundheitsproblem, 2017</t>
  </si>
  <si>
    <t>(Sehr) guter selbst wahrgenommener Gesundheitszustand</t>
  </si>
  <si>
    <t>Dauerhaftes Gesundheitsproblem</t>
  </si>
  <si>
    <t>Körperliche Beschwerden, 2017</t>
  </si>
  <si>
    <t>Bevölkerung  ab 15 Jahren in Privathaushalten, innerhalb von vier Wochen</t>
  </si>
  <si>
    <t>Ein bisschen</t>
  </si>
  <si>
    <t>Stark</t>
  </si>
  <si>
    <t>Rücken- oder Kreuzschmerzen</t>
  </si>
  <si>
    <t>Allgemeine Schwäche</t>
  </si>
  <si>
    <t>Schmerzen in Schultern, Nacken, Armen</t>
  </si>
  <si>
    <t>Einschlaf- oder Durchschlafstörungen</t>
  </si>
  <si>
    <t>Kopfschmerzen</t>
  </si>
  <si>
    <t>Häufigste Todesursachen nach Altersklassen, 2016</t>
  </si>
  <si>
    <t>0 - 24 Jahre</t>
  </si>
  <si>
    <t>25 - 44 Jahre</t>
  </si>
  <si>
    <t>45 - 64 Jahre</t>
  </si>
  <si>
    <t>65 - 84 Jahre</t>
  </si>
  <si>
    <t>85+ Jahre</t>
  </si>
  <si>
    <t>Krebserkrankungen</t>
  </si>
  <si>
    <t>Atemwegserkrankungen</t>
  </si>
  <si>
    <t>Unfälle und Gewalteinwirkungen</t>
  </si>
  <si>
    <t>Demenz</t>
  </si>
  <si>
    <t>Körperliche Inaktivität nach Bildungsniveau, 2017</t>
  </si>
  <si>
    <t xml:space="preserve">Bevölkerung ab 25 Jahren in Privathaushalten </t>
  </si>
  <si>
    <t>25-44 Jahre</t>
  </si>
  <si>
    <t>65+ Jahre</t>
  </si>
  <si>
    <t>Obligatorische Schule</t>
  </si>
  <si>
    <t>Adipositas nach Bildungsniveau, 2017</t>
  </si>
  <si>
    <t>Raucher</t>
  </si>
  <si>
    <t>Ehemaliger Raucher</t>
  </si>
  <si>
    <t>Nichtraucher</t>
  </si>
  <si>
    <t>Tabakkonsum, 2017</t>
  </si>
  <si>
    <t>Alkoholkonsum nach Alter, 2017</t>
  </si>
  <si>
    <t>Cannabiskonsum, 2017</t>
  </si>
  <si>
    <t>Bevölkerung in Privathaushalten von 15 bis 34 Jahren</t>
  </si>
  <si>
    <t>Nie</t>
  </si>
  <si>
    <t>Vor mehr als 12 Monaten</t>
  </si>
  <si>
    <t>In den 12 letzten Monaten</t>
  </si>
  <si>
    <t>In den letzten 30 Tagen</t>
  </si>
  <si>
    <t xml:space="preserve">Konsum von illegalen Drogen </t>
  </si>
  <si>
    <t>Mindestens einmal im Laufe des Lebens. Bevölkerung in Privathaushalten*</t>
  </si>
  <si>
    <t>* Für Cannabis: 15-59 Jahre; für Kokain, Heroin und Ecstasy: 15-49 Jahre</t>
  </si>
  <si>
    <t>Kokain</t>
  </si>
  <si>
    <t>Heroin</t>
  </si>
  <si>
    <t>Alter beim Tod</t>
  </si>
  <si>
    <t>Anzahl Todesfälle nach Alter</t>
  </si>
  <si>
    <t>unter 40 Jahren</t>
  </si>
  <si>
    <t>80-89 Jahre</t>
  </si>
  <si>
    <t>90 Jahre und älter</t>
  </si>
  <si>
    <t>Quelle: Bundesamt für Statistik, Statistik der natürlichen Bevölkerungsbewegung (BEVNAT)</t>
  </si>
  <si>
    <t>Quelle: Bundesamt für Statistik, Statistik des jährlichen Bevölkerungsstandes (1981-2010), Statistik der natürlichen Bevölkerungsbewegung (BEVNAT)</t>
  </si>
  <si>
    <t>Sterberate nach Alter, 2013-2017</t>
  </si>
  <si>
    <t>Pro 100 000 Einwohnerinnen und Einwohner, logarithmische Skala</t>
  </si>
  <si>
    <t>Alter</t>
  </si>
  <si>
    <t>Differenz bei der Lebenserwartung zwischen Bildungsniveaus nach Alter, 2011-2014</t>
  </si>
  <si>
    <t>In Jahren zwischen dem höchsten (Tertiärstufe) und dem tiefsten Bildungsniveau (obligatorische Schule oder weniger)</t>
  </si>
  <si>
    <t>30 Jahre</t>
  </si>
  <si>
    <t>65 Jahre</t>
  </si>
  <si>
    <t>Quelle: Swiss National Cohort (SNC)</t>
  </si>
  <si>
    <t>Guter bis sehr guter selbst wahrgenommener Gesundheitszustand nach Bildungsniveau, 2017</t>
  </si>
  <si>
    <t>obligatorische Schule</t>
  </si>
  <si>
    <t>Mittlere oder hohe psychische Belastung nach Bildungsniveau, 2017</t>
  </si>
  <si>
    <t>Anteil der Bevölkerung ab 25 Jahren in Privathaushalten, innerhalb von vier Wochen</t>
  </si>
  <si>
    <t>Verlorene potenzielle Lebensjahre nach häufigsten Todesursachen, 2016</t>
  </si>
  <si>
    <t>Verlorene potenzielle Lebensjahre: Differenz zwischen dem Sterbealter und einem bei 70 Jahren definierten theoretischen Sterbealter, bezogen auf alle Todesfälle, die vor Erreichen dieses theoretischen Sterbealters erfolgen</t>
  </si>
  <si>
    <t>andere</t>
  </si>
  <si>
    <t>Häufigste Diagnosen für hospitalisierte Personen nach Alter, 2017</t>
  </si>
  <si>
    <t>Verletzungen, Vergiftungen, Folgen äusserer Ursachen</t>
  </si>
  <si>
    <t>Krankheiten des Muskel-Skelett-Systems und Bindegewebe</t>
  </si>
  <si>
    <t>Krankheiten des Kreislaufsystems</t>
  </si>
  <si>
    <t>Krankheiten des Verdauungssystems</t>
  </si>
  <si>
    <t>Neubildungen</t>
  </si>
  <si>
    <t>Krankheiten des Atmungssystems</t>
  </si>
  <si>
    <t>Nach häufigsten Todesursachen</t>
  </si>
  <si>
    <t>Hypertonie</t>
  </si>
  <si>
    <t>Akuter Myokardinfarkt</t>
  </si>
  <si>
    <t>Sonstige ischämische Herzkrankheiten</t>
  </si>
  <si>
    <t>Herzrhythmus-störungen</t>
  </si>
  <si>
    <t>Herzinsuffizienz</t>
  </si>
  <si>
    <t>Schlaganfall</t>
  </si>
  <si>
    <t>Gefässkrankheiten</t>
  </si>
  <si>
    <t>0-44 Jahre (N=94)</t>
  </si>
  <si>
    <t>45-64 Jahre (N=917)</t>
  </si>
  <si>
    <t>65-84 Jahre (N=4 125)</t>
  </si>
  <si>
    <t>85 Jahre und älter (N=4 221)</t>
  </si>
  <si>
    <t>0-44 Jahre (N=42)</t>
  </si>
  <si>
    <t>45-64 Jahre (N=307)</t>
  </si>
  <si>
    <t>65-84 Jahre (N=3 130)</t>
  </si>
  <si>
    <t>85 Jahre und älter (N=7 876)</t>
  </si>
  <si>
    <t>Quelle: Bundesamt für Statistik, Medizinische Statistik der Krankenhäuser (MS)</t>
  </si>
  <si>
    <t>Wegen Herz-Kreislauf-Erkrankungen hospitalisierte Personen, 2017</t>
  </si>
  <si>
    <t>Häufigste Diagnosen nach Alter</t>
  </si>
  <si>
    <t>Andere</t>
  </si>
  <si>
    <t>0-44 Jahre (N=4 257)</t>
  </si>
  <si>
    <t xml:space="preserve">45 - 64 Jahre (N=20 586) </t>
  </si>
  <si>
    <t>65 - 84 Jahre (N=37 976)</t>
  </si>
  <si>
    <t>85 Jahre und älter (N=8 421)</t>
  </si>
  <si>
    <t xml:space="preserve">0-44 Jahre (N=3 328) </t>
  </si>
  <si>
    <t>45 - 64 Jahre (N=9 430)</t>
  </si>
  <si>
    <t>65 - 84 Jahre (N=27 334)</t>
  </si>
  <si>
    <t>85 Jahre und älter (N=12 551)</t>
  </si>
  <si>
    <t>Todesfälle und Hospitalisierungen aufgrund von Herz-Kreislauf-Erkrankungen </t>
  </si>
  <si>
    <t>Quelle: Bundesamt für Statistik, Todesursachenstatistik (CoD) und Medizinische Statistik der Krankenhäuser (MS)</t>
  </si>
  <si>
    <t>Männer: Todesfälle</t>
  </si>
  <si>
    <t>Frauen: Todesfälle</t>
  </si>
  <si>
    <t>Männer: Hospitalisierte Personen</t>
  </si>
  <si>
    <t>Frauen: Hospitalisierte Personen</t>
  </si>
  <si>
    <t>Akuter Myokardinfarkt nach Alter</t>
  </si>
  <si>
    <t>Rate pro 100 000 Einwohnerinnen und Einwohner</t>
  </si>
  <si>
    <t>75-84 Jahre</t>
  </si>
  <si>
    <t>85 Jahre und älter</t>
  </si>
  <si>
    <t>Inzidenz: Personen, die aufgrund eines akuten Myokardinfarkts hospitalisiert wurden oder gestorben sind</t>
  </si>
  <si>
    <t>Quelle: Bundesamt für Statistik, Todesursachenstatistik (CoD), Medizinische Statistik der Krankenhäuser (MS)</t>
  </si>
  <si>
    <t>Schlaganfall nach Alter</t>
  </si>
  <si>
    <t>Personen mit Bluthochdruck</t>
  </si>
  <si>
    <t>Personen die angegeben haben, an einem erhöhten Blutdruck zu leiden oder in den sieben Tagen vor dem Interview blutdrucksenkende Medikamente eingenommen zu haben</t>
  </si>
  <si>
    <t>Personen mit zu hohem Cholesterinspiegel</t>
  </si>
  <si>
    <t>Personen, deren Cholesterinspiegel erhöht ist oder die Medikamente gegen zu hohes Cholesterin nehmen</t>
  </si>
  <si>
    <t>Personen mit Diabetes</t>
  </si>
  <si>
    <t>Diabetes-Vorsorgeuntersuchung, 2017</t>
  </si>
  <si>
    <t>In den letzten 12 Monaten</t>
  </si>
  <si>
    <t>Über 12 Monate</t>
  </si>
  <si>
    <t>Weiss nicht</t>
  </si>
  <si>
    <t xml:space="preserve">Rate pro 100'000 Einwohnerinnen und Einwohner,  Haupt- und Nebendiagnosen </t>
  </si>
  <si>
    <t>0-14 Jahre</t>
  </si>
  <si>
    <t>Neuerkrankungen und Sterbefälle nach Krebslokalisation, 2011-2015</t>
  </si>
  <si>
    <t>Durchschnittliche Anzahl pro Jahr</t>
  </si>
  <si>
    <t>Prostata</t>
  </si>
  <si>
    <t>Lunge, Bronchien, Luftröhre</t>
  </si>
  <si>
    <t>Dickdarm</t>
  </si>
  <si>
    <t>Hautmelanom</t>
  </si>
  <si>
    <t>Harnblase</t>
  </si>
  <si>
    <t>Non-Hodgkin-Lymphom</t>
  </si>
  <si>
    <t>Mundhöhle und Rachen</t>
  </si>
  <si>
    <t>Bauchspeicheldrüse</t>
  </si>
  <si>
    <t>Niere</t>
  </si>
  <si>
    <t>Leukämie</t>
  </si>
  <si>
    <t>Leber</t>
  </si>
  <si>
    <t>Magen</t>
  </si>
  <si>
    <t>Andere **</t>
  </si>
  <si>
    <t>Brust</t>
  </si>
  <si>
    <t>Gebärmutterkörper</t>
  </si>
  <si>
    <t>Eierstock</t>
  </si>
  <si>
    <t>Schilddrüse</t>
  </si>
  <si>
    <t>Sterbefälle</t>
  </si>
  <si>
    <t>* Neuerkrankungen geschätzt aufgrund der Daten der Krebsregister</t>
  </si>
  <si>
    <t>** Neuerkrankungen ohne nicht-melanotischer Hautkrebs</t>
  </si>
  <si>
    <t>Krebs insgesamt nach Alter, 2011-2015</t>
  </si>
  <si>
    <t>Altersspezifische Rate, pro 100’000 Einwohner</t>
  </si>
  <si>
    <t>Neuerkrankungen*</t>
  </si>
  <si>
    <t>* Neuerkrankungen geschätzt aufgrund der Daten der Krebsregister; ohne nicht-melanotischer Hautkrebs</t>
  </si>
  <si>
    <t>Quelle: NICER – Neuerkrankungen; BFS – Sterbefälle</t>
  </si>
  <si>
    <t>Krebs insgesamt: zeitliche Entwicklung</t>
  </si>
  <si>
    <t>Rate pro 100'000 Einwohner, Europastandard</t>
  </si>
  <si>
    <t xml:space="preserve">Krebs insgesamt: relative Überlebensrate nach 1, 5, und 10 Jahren </t>
  </si>
  <si>
    <t>In %</t>
  </si>
  <si>
    <t>Vertrauensintervall 95%</t>
  </si>
  <si>
    <t>Quelle: NICER</t>
  </si>
  <si>
    <t>Relative 5-Jahres-Überlebensraten, nach Krebslokalisation, 2011-2015</t>
  </si>
  <si>
    <t>Krebs insgesamt</t>
  </si>
  <si>
    <t>Krebs bei Kindern: Tumorgruppen nach Altersklasse, 1986-2015</t>
  </si>
  <si>
    <t>Tumorgruppe (ICCC-3)</t>
  </si>
  <si>
    <t>I. Leukämien</t>
  </si>
  <si>
    <t>II. Lymphome</t>
  </si>
  <si>
    <t>III. Tumore des zentralen Nervensystems</t>
  </si>
  <si>
    <t>IV. Periphere Nervenzelltumore</t>
  </si>
  <si>
    <t>V. Retinoblastome</t>
  </si>
  <si>
    <t>VI-VII. Nierentumore und Lebertumore</t>
  </si>
  <si>
    <t>VIII. Knochentumore</t>
  </si>
  <si>
    <t>IX. Weichteilsarkome</t>
  </si>
  <si>
    <t>X. Keimzelltumore</t>
  </si>
  <si>
    <t>XI-XII. Andere bösartige Tumore der Epithelien und andere unspezifische bösartige Tumore</t>
  </si>
  <si>
    <t>&lt;1 Jahr</t>
  </si>
  <si>
    <t>1-4 Jahre</t>
  </si>
  <si>
    <t>5-9 Jahre</t>
  </si>
  <si>
    <t>10-14 Jahre</t>
  </si>
  <si>
    <t>Quelle: SKKR</t>
  </si>
  <si>
    <t>Krebs bei Kindern nach Alter, 1986-2015</t>
  </si>
  <si>
    <t>Altersspezifische Rate, pro 100'000 Kinder</t>
  </si>
  <si>
    <t>Knaben</t>
  </si>
  <si>
    <t>Neuerkrankungen</t>
  </si>
  <si>
    <t>Mädchen</t>
  </si>
  <si>
    <t>Quelle: SKKR - Neuerkrankungen; BFS - Sterbefälle</t>
  </si>
  <si>
    <t>Wegen Krankheiten des Muskel-Skelett-Systems hospitalisierte Personen, 2015-2017</t>
  </si>
  <si>
    <t>Rate pro 100'000 Einwohnerinnen und Einwohner</t>
  </si>
  <si>
    <t>Wegen Hüftgelenkprothesenimplantationen hospitalisierte Personen</t>
  </si>
  <si>
    <t>Wegen Kniegelenkprothesenimplantationen hospitalisierte Personen</t>
  </si>
  <si>
    <t>Sterberate bei Infektionskrankheiten</t>
  </si>
  <si>
    <t>Standardisierte Rate pro 100'000 Einwohnerinnen und Einwohner</t>
  </si>
  <si>
    <t xml:space="preserve"> Männer</t>
  </si>
  <si>
    <t xml:space="preserve"> Frauen</t>
  </si>
  <si>
    <t>Männer ohne Aids</t>
  </si>
  <si>
    <t>Frauen ohne Aids</t>
  </si>
  <si>
    <t>HIV-Diagnosen</t>
  </si>
  <si>
    <t>Labormeldungen</t>
  </si>
  <si>
    <t>Geschlecht unbekannt</t>
  </si>
  <si>
    <t>Stand: Oktober 2018</t>
  </si>
  <si>
    <t xml:space="preserve">Sterberate für Pneumonie oder chronische obstruktive Bronchitis </t>
  </si>
  <si>
    <t>Chronische obstruktive Bronchitis</t>
  </si>
  <si>
    <t>Hospitalisierte Personen mit Pneumonie oder chronischer obstruktiver Bronchitis, 2015-2017</t>
  </si>
  <si>
    <t>Rate pro 100'000 Einwohnerinnen und Einwohner, Haupt- und Nebendiagnosen</t>
  </si>
  <si>
    <t>Gemütszustand, 2017</t>
  </si>
  <si>
    <t xml:space="preserve">Bevölkerung ab 15 Jahren in Privathaushalten, innerhalb von vier Wochen </t>
  </si>
  <si>
    <t>Positive Lebensgefühle</t>
  </si>
  <si>
    <t>ruhig und gelassen</t>
  </si>
  <si>
    <t>gücklich</t>
  </si>
  <si>
    <t>Negative Lebensgefühle</t>
  </si>
  <si>
    <t>sehr nervös</t>
  </si>
  <si>
    <t>niedergeschlagen oder verstimmt</t>
  </si>
  <si>
    <t>entmutigt und deprimiert</t>
  </si>
  <si>
    <t>immer/meistens</t>
  </si>
  <si>
    <t>manchmal</t>
  </si>
  <si>
    <t>Selten/nie</t>
  </si>
  <si>
    <t xml:space="preserve">Quelle: Bundesamt für Statistik, Schweizerische Gesundheitsbefragung (SGB) </t>
  </si>
  <si>
    <t>Kontrollüberzeugung, 2017</t>
  </si>
  <si>
    <t>Personen mit der geringsten Kontrollüberzeugung, nach Alter und Bildungsniveau. Bevölkerung in Privathaushalten ab 15 Jahren*</t>
  </si>
  <si>
    <t>*Ab 25 Jahren für das Bildungsniveau</t>
  </si>
  <si>
    <t>Behandlung infolge psychischer Probleme, 2017</t>
  </si>
  <si>
    <t>Behandlungen innerhalb von 12 Monaten. Bevölkerung in Privathaushalten ab 15 Jahren</t>
  </si>
  <si>
    <t>Geringe soziale Unterstützung, 2017</t>
  </si>
  <si>
    <t>Major Depression, 2017</t>
  </si>
  <si>
    <t>Personen mit einer mittleren bis schweren Depression. Bevölkerung ab 15 Jahren in Privathaushalten</t>
  </si>
  <si>
    <t>Affektive Störungen (einschliesslich Depression)</t>
  </si>
  <si>
    <t>Neurotische, Belastungs- und somatoforme Störungen</t>
  </si>
  <si>
    <t xml:space="preserve">Psychische und Verhaltensstörungen durch Alkohol </t>
  </si>
  <si>
    <t xml:space="preserve">Psychische und Verhaltensstörungen durch sonstige psychotrope Substanzen </t>
  </si>
  <si>
    <t xml:space="preserve">Schizophrenie, schizotype und wahnhafte Störungen </t>
  </si>
  <si>
    <t>0-24 Jahre (N=5 591)</t>
  </si>
  <si>
    <t>25-44 Jahre (N=12 558)</t>
  </si>
  <si>
    <t xml:space="preserve">45-64 Jahre (N=12 218) </t>
  </si>
  <si>
    <t>65-84 Jahre (N=5 230)</t>
  </si>
  <si>
    <t>85 Jahre und älter (N=1 529)</t>
  </si>
  <si>
    <t>0-24 Jahre (N=6 319)</t>
  </si>
  <si>
    <t>25-44 Jahre (N=11 315)</t>
  </si>
  <si>
    <t>45-64 Jahre (N=12 970)</t>
  </si>
  <si>
    <t>65-84 Jahre (N=7 393)</t>
  </si>
  <si>
    <t>85 Jahre und älter (N=2 628)</t>
  </si>
  <si>
    <t>Wegen psychischer Störungen und Verhaltensstörungen hospitalisierte Personen, 2017</t>
  </si>
  <si>
    <t>Suizid nach Alter und Geschlecht (ohne assistierten Suizid)</t>
  </si>
  <si>
    <t>0 - 14 Jahre</t>
  </si>
  <si>
    <t>15 - 24 Jahre</t>
  </si>
  <si>
    <t>25 - 34 Jahre</t>
  </si>
  <si>
    <t>35 - 44 Jahre</t>
  </si>
  <si>
    <t>45 - 54 Jahre</t>
  </si>
  <si>
    <t>55 - 64 Jahre</t>
  </si>
  <si>
    <t>65 - 74 Jahre</t>
  </si>
  <si>
    <t>75 - 84 Jahre</t>
  </si>
  <si>
    <t>Funktionelle Einschränkungen, 2017</t>
  </si>
  <si>
    <t>leichte Einschränkung</t>
  </si>
  <si>
    <t>starke oder vollständige Einschränkung</t>
  </si>
  <si>
    <t>Sehvermögen</t>
  </si>
  <si>
    <t>15–39 Jahre</t>
  </si>
  <si>
    <t>40–64 Jahre</t>
  </si>
  <si>
    <t>Hörvermögen</t>
  </si>
  <si>
    <t>Gehvermögen</t>
  </si>
  <si>
    <t>Sprechvermögen</t>
  </si>
  <si>
    <t>Einschränkungen bei Alltagsaktivitäten, 2017</t>
  </si>
  <si>
    <t>Aufstehen, sich setzen, sich hinlegen</t>
  </si>
  <si>
    <t>15-39 Jahre</t>
  </si>
  <si>
    <t>40-64 Jahre</t>
  </si>
  <si>
    <t>Baden/duschen</t>
  </si>
  <si>
    <t>Sich anziehen</t>
  </si>
  <si>
    <t>Essen</t>
  </si>
  <si>
    <t>Starke oder vollständige Einschränkung</t>
  </si>
  <si>
    <t>Leichte Einschränkung</t>
  </si>
  <si>
    <t>Aktivitätseinschränkungen seit mindestens sechs Monaten, 2017</t>
  </si>
  <si>
    <t>Bevölkerung in Privathaushalten ab 15 Jahren, die aus gesundheitlichen Gründen eingeschränkt ist</t>
  </si>
  <si>
    <t>Stark eingeschränkt</t>
  </si>
  <si>
    <t>Etwas eingeschränkt</t>
  </si>
  <si>
    <t>Anteil von Menschen mit Behinderungen nach Altersgruppen, 2017</t>
  </si>
  <si>
    <t>Behinderung mit starkem Einfluss</t>
  </si>
  <si>
    <t>Behinderung ohne starken Einfluss</t>
  </si>
  <si>
    <t>0–4 Jahre</t>
  </si>
  <si>
    <t>5–9 Jahre</t>
  </si>
  <si>
    <t>10–14 Jahre</t>
  </si>
  <si>
    <t>15–24 Jahre</t>
  </si>
  <si>
    <t>25–34 Jahre</t>
  </si>
  <si>
    <t>35–44 Jahre</t>
  </si>
  <si>
    <t>45–54 Jahre</t>
  </si>
  <si>
    <t>55–64 Jahre</t>
  </si>
  <si>
    <t>65–74 Jahre</t>
  </si>
  <si>
    <t>75–84 Jahre</t>
  </si>
  <si>
    <t>Art der Behinderung, 2017</t>
  </si>
  <si>
    <t>körperlich bedingt</t>
  </si>
  <si>
    <t>psychisch oder geistig bedingt</t>
  </si>
  <si>
    <t>beides (körperlich und psychisch/geistig)</t>
  </si>
  <si>
    <t>weder körperlich noch psychisch/geistig</t>
  </si>
  <si>
    <r>
      <t>Menschen mit Behinderungen</t>
    </r>
    <r>
      <rPr>
        <vertAlign val="superscript"/>
        <sz val="8"/>
        <rFont val="Arial"/>
        <family val="2"/>
      </rPr>
      <t>1</t>
    </r>
  </si>
  <si>
    <t>Berufsunfälle nach Wirtschaftszweig</t>
  </si>
  <si>
    <t>Ohne Hinweis</t>
  </si>
  <si>
    <t>Land- und Forstwirtschaft, Fischerei</t>
  </si>
  <si>
    <t>Herstellung von Waren, Bergbau, Energieversorgung</t>
  </si>
  <si>
    <t>Baugewerbe</t>
  </si>
  <si>
    <t>Handel, Reparatur</t>
  </si>
  <si>
    <t>Verkehr und Lagerei</t>
  </si>
  <si>
    <t>Gastgewerbe, Beherbergung</t>
  </si>
  <si>
    <t>Gesundheits- und Sozialwesen</t>
  </si>
  <si>
    <t>Sonstige Dienstleistungen (öffentlich oder privat)</t>
  </si>
  <si>
    <t xml:space="preserve">Quelle: Sammelstelle für die Statistik der Unfallversicherung </t>
  </si>
  <si>
    <t>Verunfallte im Strassenverkehr</t>
  </si>
  <si>
    <t xml:space="preserve">Getötete </t>
  </si>
  <si>
    <t>Schwerverletzte</t>
  </si>
  <si>
    <t>Leichtverletzte</t>
  </si>
  <si>
    <t>Quelle: BFS, ASTRA - Strassenverkehrsunfälle</t>
  </si>
  <si>
    <t>Bei Sportunfällen verletzte und getötete Personen</t>
  </si>
  <si>
    <t>Verletzte: Jährlicher Durchschnitt zwichen 2011 und 2015; Getöte: Jährlicher Durchschnitt zwichen 2008 und 2017</t>
  </si>
  <si>
    <t>Verletzte</t>
  </si>
  <si>
    <t>Getötete</t>
  </si>
  <si>
    <t>Bergsport</t>
  </si>
  <si>
    <t>Flugsport</t>
  </si>
  <si>
    <t>Wassersport</t>
  </si>
  <si>
    <t>Wintersport</t>
  </si>
  <si>
    <t>Ballspiele</t>
  </si>
  <si>
    <t>Rad- und Rollsport</t>
  </si>
  <si>
    <t>Turnen, Leichtathletik</t>
  </si>
  <si>
    <t xml:space="preserve">Anderes </t>
  </si>
  <si>
    <t>Anderes</t>
  </si>
  <si>
    <t>Quelle: Beratungsstelle für Unfallverhütung, Statistik der Nichtberufsunfälle und des Sicherheitsniveaus in der Schweiz</t>
  </si>
  <si>
    <t>Wegen eines Unfalls hospitalisierte Personen, 2015-2017</t>
  </si>
  <si>
    <t>Lebendgeburten nach Alter der Mutter</t>
  </si>
  <si>
    <t>&lt;25 Jahre</t>
  </si>
  <si>
    <t>25-29 Jahre</t>
  </si>
  <si>
    <t>30-34 Jahre</t>
  </si>
  <si>
    <t>35-39 Jahre</t>
  </si>
  <si>
    <t>≥40 Jahre</t>
  </si>
  <si>
    <t>MS-Regionen</t>
  </si>
  <si>
    <t>in %</t>
  </si>
  <si>
    <t>Kaiserschnittrate, 2013-2017</t>
  </si>
  <si>
    <r>
      <t>Medizinisch unterstützte Fortpflanzung</t>
    </r>
    <r>
      <rPr>
        <b/>
        <vertAlign val="superscript"/>
        <sz val="9"/>
        <rFont val="Arial"/>
        <family val="2"/>
      </rPr>
      <t xml:space="preserve">1 </t>
    </r>
  </si>
  <si>
    <t>Quelle: Bundesamt für Statistik, Statistik der medizinisch unterstüzten Fortpflanzung</t>
  </si>
  <si>
    <t>behandelte Frauen</t>
  </si>
  <si>
    <t>Lebendgeburten</t>
  </si>
  <si>
    <t>Anwendung von Verhütungsmethoden, 2017</t>
  </si>
  <si>
    <t>Präservativ</t>
  </si>
  <si>
    <t>Pille</t>
  </si>
  <si>
    <t>Spirale</t>
  </si>
  <si>
    <t>Sterilisation</t>
  </si>
  <si>
    <t>natürliche Verhütungsmethode</t>
  </si>
  <si>
    <r>
      <t>andere hormonelle Verhütungsmethoden</t>
    </r>
    <r>
      <rPr>
        <vertAlign val="superscript"/>
        <sz val="8"/>
        <color theme="1"/>
        <rFont val="Arial"/>
        <family val="2"/>
      </rPr>
      <t>1</t>
    </r>
  </si>
  <si>
    <t>Frauenarztbesuch, 2017</t>
  </si>
  <si>
    <t>Frauen ab 20 Jahren</t>
  </si>
  <si>
    <t>in den letzten 12 Monaten</t>
  </si>
  <si>
    <t>vor 1 bis weniger als 2 Jahren</t>
  </si>
  <si>
    <t>vor 2 bis weniger als 3 Jahren</t>
  </si>
  <si>
    <t>vor 3 oder mehr Jahren</t>
  </si>
  <si>
    <t>noch nie</t>
  </si>
  <si>
    <t>Quelle: Bundesamt für Statistik, Schweizerische Gesundheitsbefragung (SGB)</t>
  </si>
  <si>
    <t>20-29 Jahre</t>
  </si>
  <si>
    <t>30-39 Jahre</t>
  </si>
  <si>
    <t>40-49 Jahre</t>
  </si>
  <si>
    <t>50-59 Jahre</t>
  </si>
  <si>
    <t>60+ Jahre</t>
  </si>
  <si>
    <t>Totgeburten und Säuglingssterblichkeit</t>
  </si>
  <si>
    <t>Rate pro 1000 Lebendgeburten*</t>
  </si>
  <si>
    <t>Säuglings-sterblichkeit</t>
  </si>
  <si>
    <t>Totgeburten</t>
  </si>
  <si>
    <t>* Totgeburten: pro 1000 Geburten</t>
  </si>
  <si>
    <t>Schwanger-schaftswoche</t>
  </si>
  <si>
    <t>Einfache Geburten</t>
  </si>
  <si>
    <t>Einfache Geburten und Mehrlingsgeburten, 2017</t>
  </si>
  <si>
    <t>Lebendgeborene mit niedrigem Geburtsgewicht</t>
  </si>
  <si>
    <t>Personen in Pflegeheimen, 2017</t>
  </si>
  <si>
    <t>Anzahl, für das ganze Jahr</t>
  </si>
  <si>
    <t>Anteil in % an der Gesamtbevölkerung, am 31.12</t>
  </si>
  <si>
    <t xml:space="preserve">Quelle: Bundesamt für Statistik, Statistik der sozialmedizinischen Institutionen, Statistik der Bevölkerung und der Haushalte </t>
  </si>
  <si>
    <t>65-69 Jahre</t>
  </si>
  <si>
    <t>70-74 Jahre</t>
  </si>
  <si>
    <t>75-79 Jahre</t>
  </si>
  <si>
    <t>80-84 Jahre</t>
  </si>
  <si>
    <t>85-89 Jahre</t>
  </si>
  <si>
    <t>90-94 Jahre</t>
  </si>
  <si>
    <t xml:space="preserve">95+ Jahre </t>
  </si>
  <si>
    <t>Grad der Einschränkung in den instrumentellen Alltagsaktivitäten (IADL), 2017</t>
  </si>
  <si>
    <t>Bevölkerung ab 65 Jahren in Privathaushalten</t>
  </si>
  <si>
    <t>65–79 Jahre</t>
  </si>
  <si>
    <t>80+ Jahre</t>
  </si>
  <si>
    <t>Keine Schwierigkeiten</t>
  </si>
  <si>
    <r>
      <t>Unfähigkeit</t>
    </r>
    <r>
      <rPr>
        <vertAlign val="superscript"/>
        <sz val="8"/>
        <rFont val="Arial"/>
        <family val="2"/>
      </rPr>
      <t>1</t>
    </r>
  </si>
  <si>
    <r>
      <t>Starke Schwierigkeiten</t>
    </r>
    <r>
      <rPr>
        <vertAlign val="superscript"/>
        <sz val="8"/>
        <rFont val="Arial"/>
        <family val="2"/>
      </rPr>
      <t>1</t>
    </r>
  </si>
  <si>
    <r>
      <t>Leichte Schwierigkeiten</t>
    </r>
    <r>
      <rPr>
        <vertAlign val="superscript"/>
        <sz val="8"/>
        <rFont val="Arial"/>
        <family val="2"/>
      </rPr>
      <t>1</t>
    </r>
  </si>
  <si>
    <t>Stürze im Laufe eines Jahres, 2017</t>
  </si>
  <si>
    <t>3 Mal und häufiger</t>
  </si>
  <si>
    <t>2 Mal</t>
  </si>
  <si>
    <t>1 Mal</t>
  </si>
  <si>
    <t>Nicht gestürzt</t>
  </si>
  <si>
    <t>Guter bis sehr guter selbst wahrgenommener Gesundheitszustand nach Staatsangehörigkeit, 2017</t>
  </si>
  <si>
    <t>Schweiz</t>
  </si>
  <si>
    <t>Nord- und Westeuropa</t>
  </si>
  <si>
    <t>Südwesteuropa</t>
  </si>
  <si>
    <t>Ost- und Südosteuropa</t>
  </si>
  <si>
    <t>Ausserhalb Europa</t>
  </si>
  <si>
    <t>Dauerhaftes gesundheitliches Problem nach Staatsangehörigkeit, 2017</t>
  </si>
  <si>
    <t>Psychische Belastung nach Staatsangehörigkeit, 2017</t>
  </si>
  <si>
    <t>Hoch</t>
  </si>
  <si>
    <t>Mittel</t>
  </si>
  <si>
    <t>Arztkonsultationen nach Staatsangehörigkeit, 2017</t>
  </si>
  <si>
    <t>Durchschnittliche Anzahl pro Patient oder Patientin innerhalb eines Jahres. Bevölkerung ab 15 Jahren in Privathaushalten</t>
  </si>
  <si>
    <t>Daten der Graphiken</t>
  </si>
  <si>
    <t>Gesundheitsstatistik 2019</t>
  </si>
  <si>
    <t>Inhaltsverzeichnis</t>
  </si>
  <si>
    <t>Kapitel 2</t>
  </si>
  <si>
    <t>Kapitel 3</t>
  </si>
  <si>
    <t>Kapitel 4</t>
  </si>
  <si>
    <t>Kapitel 5</t>
  </si>
  <si>
    <t>Kapitel 6</t>
  </si>
  <si>
    <t>vollständig elektronisch geführt</t>
  </si>
  <si>
    <t>ausschliesslich auf Papier geführt</t>
  </si>
  <si>
    <t>teilweise elektronisch geführt</t>
  </si>
  <si>
    <t>Quelle: Bundesamt für Statistik, Strukturdaten Arztpraxen und ambulante Zentren (MAS)</t>
  </si>
  <si>
    <t>Personen</t>
  </si>
  <si>
    <t>In Vollzeitäquivalenten</t>
  </si>
  <si>
    <t>unter 35 Jahre</t>
  </si>
  <si>
    <t>Gynäkologie und Geburtshilfe</t>
  </si>
  <si>
    <t>Fachmedizin ohne chirurgische Tätigkeit</t>
  </si>
  <si>
    <t>Fachmedizin mit chirurgischer Tätigkeit</t>
  </si>
  <si>
    <t>anderes Fachgebiet</t>
  </si>
  <si>
    <r>
      <t>Grundversorgung</t>
    </r>
    <r>
      <rPr>
        <vertAlign val="superscript"/>
        <sz val="8"/>
        <color theme="1"/>
        <rFont val="Arial"/>
        <family val="2"/>
      </rPr>
      <t>2</t>
    </r>
  </si>
  <si>
    <r>
      <t>anderes Tätigkeitsgebiet</t>
    </r>
    <r>
      <rPr>
        <vertAlign val="superscript"/>
        <sz val="8"/>
        <color theme="1"/>
        <rFont val="Arial"/>
        <family val="2"/>
      </rPr>
      <t>3</t>
    </r>
  </si>
  <si>
    <t>2 Facharzttitel: Allgemeine Innere Medizin, Pädiatrie; praktische Ärztin/praktischer Arzt</t>
  </si>
  <si>
    <t>3 Haupttätigkeit, die keinem Weiterbildungstitel des Arztes / der Ärztin entspricht</t>
  </si>
  <si>
    <r>
      <t>Tätigkeitsgebiet der Ärztinnen und Ärzte in den Arztpraxen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2017</t>
    </r>
  </si>
  <si>
    <r>
      <t>Ärztinnen und Ärzte in den Arztpraxen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nach Alter und Geschlecht, 2017</t>
    </r>
  </si>
  <si>
    <r>
      <t>Führungsart der Krankengeschichten in den Arztpraxen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2017</t>
    </r>
  </si>
  <si>
    <t>Entwicklung der Anzahl Ärztinnen/Ärzte</t>
  </si>
  <si>
    <t>Quelle: FMH</t>
  </si>
  <si>
    <t>Ärztinnen/Ärzte
(Total)</t>
  </si>
  <si>
    <r>
      <t>Ärztinnen/Ärzte 
(ambulanter Sektor)</t>
    </r>
    <r>
      <rPr>
        <vertAlign val="superscript"/>
        <sz val="8"/>
        <rFont val="Arial"/>
        <family val="2"/>
      </rPr>
      <t>1</t>
    </r>
  </si>
  <si>
    <r>
      <t>Nichtärztliches Personal der Arztpraxen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2017</t>
    </r>
  </si>
  <si>
    <t>Nach Berufsgruppe</t>
  </si>
  <si>
    <t>medizinische Praxisassistenz</t>
  </si>
  <si>
    <t>andere nichtärztliche Pflegefachkräfte</t>
  </si>
  <si>
    <t>nichtärztliches Personal ausserhalb Pflegebereich</t>
  </si>
  <si>
    <t>Personal am 31.12</t>
  </si>
  <si>
    <t>Vollzeitäquivalente am 31.12</t>
  </si>
  <si>
    <t>Konsultationen bei Ärztinnen und Ärzten, 2017</t>
  </si>
  <si>
    <t>Mindestens eine Konsultation innerhalb von 12 Monaten</t>
  </si>
  <si>
    <t>Durchschnittliche Anzahl Konsultationen pro Jahr und Einwohner/in</t>
  </si>
  <si>
    <t>Konsultationen bei Generalist/innen oder Spezialist/innen</t>
  </si>
  <si>
    <t xml:space="preserve">Mindestens eine Konsultation bei Generalistinnen und Generalisten innerhalb von 12 Monaten </t>
  </si>
  <si>
    <t xml:space="preserve">Mindestens eine Konsultation bei Spezialärztinnen und Spezialärzten innerhalb von 12 Monaten </t>
  </si>
  <si>
    <t>Konsultationen bei Zahnärztinnen und Zahnärzten, 2017</t>
  </si>
  <si>
    <t>Konsultationen bei weiteren Leistungserbringern, 2017</t>
  </si>
  <si>
    <t>Dentalhygiene</t>
  </si>
  <si>
    <t>Apotheker/in</t>
  </si>
  <si>
    <t>Physiotherapeut/in</t>
  </si>
  <si>
    <t>Psycholog/in</t>
  </si>
  <si>
    <t>Chiropraktiker/in</t>
  </si>
  <si>
    <t>Durchschnittliche Anzahl Konsultationen pro Jahr</t>
  </si>
  <si>
    <t>Pro Patient/in</t>
  </si>
  <si>
    <t>Pro Einwohner/in</t>
  </si>
  <si>
    <t>Informelle Hilfe, 2017</t>
  </si>
  <si>
    <t>Bevölkerung in Privathaushalten ab 15 Jahren, innerhalb eines Jahres</t>
  </si>
  <si>
    <t>Erhaltene Hilfe</t>
  </si>
  <si>
    <t>Geleistete Hilfe</t>
  </si>
  <si>
    <t>Inanspruchnahme von informeller Hilfe und der Spitex, 2017</t>
  </si>
  <si>
    <t xml:space="preserve">Bevölkerung in Privathaushalten ab 15 Jahren, innerhalb eines Jahres </t>
  </si>
  <si>
    <t>unter 65 Jahren</t>
  </si>
  <si>
    <t>65-74 Jahren</t>
  </si>
  <si>
    <t>75-84 Jahren</t>
  </si>
  <si>
    <t>85+ Jahren</t>
  </si>
  <si>
    <t>Informelle Hilfe</t>
  </si>
  <si>
    <t>Spitex</t>
  </si>
  <si>
    <t>Kosten und Finanzierung des Gesundheitswesens nach Quellen 1) und Finanzierungsregime 2)</t>
  </si>
  <si>
    <t>Quellen</t>
  </si>
  <si>
    <t>Finanzierungsregime</t>
  </si>
  <si>
    <t>T Staat</t>
  </si>
  <si>
    <t>U OKP</t>
  </si>
  <si>
    <t>V Andere Sozialversicherungen</t>
  </si>
  <si>
    <t>W Andere öffentliche Finanzierung</t>
  </si>
  <si>
    <t>X Privatvers.</t>
  </si>
  <si>
    <t>Y Andere priv. Finanz.</t>
  </si>
  <si>
    <t>Z Selbstzahlungen</t>
  </si>
  <si>
    <t>Insgesamt</t>
  </si>
  <si>
    <t>T1 Bund</t>
  </si>
  <si>
    <t>T2 Kantone</t>
  </si>
  <si>
    <t>T3 Gemeinden</t>
  </si>
  <si>
    <t>V1 AHV</t>
  </si>
  <si>
    <t>V2 IV</t>
  </si>
  <si>
    <t>V3 UV</t>
  </si>
  <si>
    <t>V4 MV</t>
  </si>
  <si>
    <t>W1 EL AHV</t>
  </si>
  <si>
    <t>W2 EL IV</t>
  </si>
  <si>
    <t>W3 Alters- und Pflegehilfe</t>
  </si>
  <si>
    <t>Z1 Kostenbeteiligung (KoBe) zu OKP</t>
  </si>
  <si>
    <t>Z2 KoBe zu PV</t>
  </si>
  <si>
    <t>Z3 Selbstz. aus der Tasche, ohne KoBe</t>
  </si>
  <si>
    <t>Staat</t>
  </si>
  <si>
    <t>Bund</t>
  </si>
  <si>
    <t>Kantone</t>
  </si>
  <si>
    <t>Gemeinden</t>
  </si>
  <si>
    <t>Unternehmen 3)</t>
  </si>
  <si>
    <t>Altersversicherung (AHV) 4)</t>
  </si>
  <si>
    <t>Invalidenversicherung (IV) 4)</t>
  </si>
  <si>
    <t>Unfallversicherung (UV)</t>
  </si>
  <si>
    <t>Andere 5)</t>
  </si>
  <si>
    <t>Private Haushalte</t>
  </si>
  <si>
    <t>Selbstzahlungen 6)</t>
  </si>
  <si>
    <t>Aufwand KV (netto) 6)</t>
  </si>
  <si>
    <t>Aufwand PV (netto) 6)</t>
  </si>
  <si>
    <t>Stand der Daten: 31.05.2019</t>
  </si>
  <si>
    <t>Daten der Vorjahre werden teilweise geändert, aus Gründen der verzögerten Datenverfügbarkeit oder durch verbesserte Retropolationen.</t>
  </si>
  <si>
    <t>1) Neuberechnung ab 1995.</t>
  </si>
  <si>
    <t>2) Neuberechnung ab 2010. Retropolation auf Basis bisheriger Wachstumsraten für die Jahre 1995-2009.</t>
  </si>
  <si>
    <t>3) Beiträge und Prämien der Arbeitgeber, der Arbeitnehmer und der Selbständigerwerbenden</t>
  </si>
  <si>
    <t>4) Die Hilflosenentschädigungen der AHV und der IV sind gemäss gesetzlichen Bestimmungen zu 100% durch den Bund finanziert (Quelle)</t>
  </si>
  <si>
    <t>5) Spenden und  Vermächtnisse an Institutionen ohne Erwerbscharakter (Pflegeheim, Institution für Behinderte, Spitexorganisation, usw.)</t>
  </si>
  <si>
    <t>6) Ausgaben für Güter und Gesundheitsdienste der privaten Haushalte, die durch die Versicherungen nicht gedeckt sind</t>
  </si>
  <si>
    <t>Quelle: BFS – Kosten und Finanzierung des Gesundheitswesens</t>
  </si>
  <si>
    <t>Hospitalisierte Personen mit Diabetes Typ II, 2015-2017</t>
  </si>
  <si>
    <t>Spitalbetriebe nach Kanton, 2017</t>
  </si>
  <si>
    <t>Total der Standorte</t>
  </si>
  <si>
    <t>Quelle: Bundesamt für Statistik, Krankenhausstatistik (KS)</t>
  </si>
  <si>
    <t>Spitalunternehmen für allgemeine Pflege und Spezialkliniken</t>
  </si>
  <si>
    <t>Anzahl Spitäler</t>
  </si>
  <si>
    <t>Allgemeine Pflege</t>
  </si>
  <si>
    <t>Spezial-kliniken</t>
  </si>
  <si>
    <t>Zeitreihenbruch ab 2010: Revision der Erhebung</t>
  </si>
  <si>
    <t>Verfügbare Spitalbetten nach Betriebstyp</t>
  </si>
  <si>
    <t>Anzahl Betten</t>
  </si>
  <si>
    <t>Allgemeine Pflege, Zentrums-versorgung</t>
  </si>
  <si>
    <t>Allgemeine Pflege, Grund-versorgung</t>
  </si>
  <si>
    <t>Psychiatrische Kliniken</t>
  </si>
  <si>
    <t>Rehabilitations-kliniken</t>
  </si>
  <si>
    <t>Geriatrische Kliniken</t>
  </si>
  <si>
    <t>Andere Spezialkliniken</t>
  </si>
  <si>
    <t>Krankenhausbetten* pro 1 000 Einwohner/innen</t>
  </si>
  <si>
    <t>Krankenhausbetten pro 1 000 Einwohner/innen</t>
  </si>
  <si>
    <t>Krankenhausbetten 2017</t>
  </si>
  <si>
    <t xml:space="preserve">* alle Arten von Spitälern und Kliniken
</t>
  </si>
  <si>
    <t>Beschäftigte in Spitälern nach Funktion und Geschlecht, 2017</t>
  </si>
  <si>
    <t xml:space="preserve">in Vollzeitäquivalenten </t>
  </si>
  <si>
    <t>Spezialkliniken</t>
  </si>
  <si>
    <t xml:space="preserve">Ärzte </t>
  </si>
  <si>
    <t>Pflegepersonal inkl. Sozialdienste</t>
  </si>
  <si>
    <t>Andere medizinische Fachbereiche</t>
  </si>
  <si>
    <t>Verwaltung, Haus- 
und technische Dienste</t>
  </si>
  <si>
    <t>Ärzte</t>
  </si>
  <si>
    <t>Andere Medizinische Fachbereiche</t>
  </si>
  <si>
    <t>Spitalpersonal 2017</t>
  </si>
  <si>
    <t>Anzahl Beschäftigte* pro Spitalbett, in Vollzeitäquivalenten</t>
  </si>
  <si>
    <t>Anzahl Beschäftigte pro Spitalbett</t>
  </si>
  <si>
    <t xml:space="preserve">
* nur Pflegepersonal
</t>
  </si>
  <si>
    <t>Stationäre Krankenhausfälle nach Alter, 2017</t>
  </si>
  <si>
    <t>* Neugeborene</t>
  </si>
  <si>
    <t>Hospitalisierungsrate nach Kanton, 2017</t>
  </si>
  <si>
    <t>Ausserhalb des eigenen Kantons 
behandelte Kantonseinwohner</t>
  </si>
  <si>
    <t>Patienten aus dem  eigenen Kanton</t>
  </si>
  <si>
    <t>Patienten aus anderen Kantonen</t>
  </si>
  <si>
    <t>Patienten aus dem Ausland</t>
  </si>
  <si>
    <t>Durchschnittliche Aufenthaltsdauer in Spitälern</t>
  </si>
  <si>
    <t>In Tagen</t>
  </si>
  <si>
    <t>Akutpflege</t>
  </si>
  <si>
    <t>Rehabilitation / Geriatrie</t>
  </si>
  <si>
    <t>Zeitreihenbruch ab 2015: neue Definition und neue Datenquelle</t>
  </si>
  <si>
    <t>Mehrfachhospitalisierungen, 2017</t>
  </si>
  <si>
    <t>Anzahl Patientinnen und Patienten, nach Alter und Anzahl Hospitalisierungen im Verlauf des Jahres</t>
  </si>
  <si>
    <t>1 Hospitalisierung</t>
  </si>
  <si>
    <t>2 Hospitalisierungen</t>
  </si>
  <si>
    <t>3 Hospitalisierungen</t>
  </si>
  <si>
    <t>4 Hospitalisierungen oder mehr</t>
  </si>
  <si>
    <t>Durchschnittskosten in Spitälern</t>
  </si>
  <si>
    <t>Franken pro Tag und Patientin bzw. Patient</t>
  </si>
  <si>
    <t>Plätze in Pflegeheimen, 2017</t>
  </si>
  <si>
    <t>Beherbergungsplätze pro 1 000 Einwohner/innen ab 65 Jahren</t>
  </si>
  <si>
    <t xml:space="preserve">Beherbergungsplätze </t>
  </si>
  <si>
    <t>Quelle: Bundesamt für Statistik, Statistik der sozialmedizinischen Institutionen (SOMED)</t>
  </si>
  <si>
    <t>Beschäftigte in Pflegeheimen nach Berufsgruppen und Geschlecht, 2017</t>
  </si>
  <si>
    <t>Ärzte und andere Akademiker</t>
  </si>
  <si>
    <t>Pflegepersonal und Alltagsgestaltung</t>
  </si>
  <si>
    <t>Verwaltungspersonal</t>
  </si>
  <si>
    <t>Hausdienste, Technische Dienste, Übrige</t>
  </si>
  <si>
    <t>Anzahl Beschäftigte* pro Beherbergungsplatz, in Vollzeitäquivalenten</t>
  </si>
  <si>
    <t>Personal der Pflegeheime, 2017</t>
  </si>
  <si>
    <t xml:space="preserve">* nur Pflegepersonal
</t>
  </si>
  <si>
    <t>Anzahl Beschäftigte pro Beherbergungsplatz</t>
  </si>
  <si>
    <t>Klientinnen und Klienten in Pflegeheimen, 2017</t>
  </si>
  <si>
    <t>Anzahl nach Altersklasse</t>
  </si>
  <si>
    <t>0-69 Jahre</t>
  </si>
  <si>
    <t>90+ Jahre</t>
  </si>
  <si>
    <t>Dauer der Aufenthalte in Pflegeheimen, 2017</t>
  </si>
  <si>
    <t>Heimaustritte 2017</t>
  </si>
  <si>
    <t>&lt; 1 Jahr</t>
  </si>
  <si>
    <t>1-&lt;2 Jahre</t>
  </si>
  <si>
    <t>2-&lt;3 Jahre</t>
  </si>
  <si>
    <t>3-&lt;4 Jahre</t>
  </si>
  <si>
    <t>4-&lt;5 Jahre</t>
  </si>
  <si>
    <t>5-&lt;6 Jahre</t>
  </si>
  <si>
    <t>6+ Jahre</t>
  </si>
  <si>
    <t>Kosten der Pflegeheime, 2017</t>
  </si>
  <si>
    <t>Gesamtkosten* pro Beherbergungstag, in Franken</t>
  </si>
  <si>
    <t>Gesamtkosten pro Beherbergungstag</t>
  </si>
  <si>
    <t xml:space="preserve">* Pflege, Unterkunft, Alltagsgestaltung
</t>
  </si>
  <si>
    <t>Spitex-Personal 2017</t>
  </si>
  <si>
    <t>Anzahl Beschäftigte pro 1 000 Einwohner/innen, in Vollzeitäquivalenten</t>
  </si>
  <si>
    <t>Beschäftigte pro 1 000 Einwohner/innen</t>
  </si>
  <si>
    <t>Quelle: Bundesamt für Statistik, Statistik der Hilfe und Pflege zu Hause (SPITEX)</t>
  </si>
  <si>
    <t>Beschäftigte der Spitex-Dienste</t>
  </si>
  <si>
    <t>Gemeinnützige und öffentlich-rechtliche Unternehmen</t>
  </si>
  <si>
    <t>Erwerbswirtschaftliche Unternehmen</t>
  </si>
  <si>
    <t>Selbstständige Pflegefachpersonen</t>
  </si>
  <si>
    <t>Anpassung der Erhebung 2010, neu inklusive der privaten Unternehmen und der selbstständigen Pflegefachpersonen</t>
  </si>
  <si>
    <t>Von Spitex-Diensten betreute Fälle, 2017</t>
  </si>
  <si>
    <t>Anzahl nach Art der Leistung und Alter</t>
  </si>
  <si>
    <t>Pflegeleistungen</t>
  </si>
  <si>
    <t>0-64 Jahre</t>
  </si>
  <si>
    <t>Hauswirtschaftliche Leistungen</t>
  </si>
  <si>
    <t>Zeitaufwand von Spitex-Diensten nach Leistungsart und Altersklasse, 2017</t>
  </si>
  <si>
    <t xml:space="preserve">Pflegeleistungen </t>
  </si>
  <si>
    <t>Franken pro Monat</t>
  </si>
  <si>
    <t>Ambulante Kurativbehandlung</t>
  </si>
  <si>
    <t>Stationäre Kurativbehandlung</t>
  </si>
  <si>
    <t>Langzeitpflege</t>
  </si>
  <si>
    <t>Gesundheitsgüter</t>
  </si>
  <si>
    <t>Unterstützende Dienstleistungen</t>
  </si>
  <si>
    <t>Rehabilitation</t>
  </si>
  <si>
    <t>Verwaltung</t>
  </si>
  <si>
    <t>Prävention</t>
  </si>
  <si>
    <t>Quelle: Bundesamt für Statistik, Kosten und Finanzierung des Gesundheitswesens (COU)</t>
  </si>
  <si>
    <t>Millionen Franken</t>
  </si>
  <si>
    <t>0-5 Jahre</t>
  </si>
  <si>
    <t>6-10 Jahre</t>
  </si>
  <si>
    <t>11-15 Jahre</t>
  </si>
  <si>
    <t>16-20 Jahre</t>
  </si>
  <si>
    <t>21-25 Jahre</t>
  </si>
  <si>
    <t>26-30 Jahre</t>
  </si>
  <si>
    <t>31-35 Jahre</t>
  </si>
  <si>
    <t>36-40 Jahre</t>
  </si>
  <si>
    <t>41-45 Jahre</t>
  </si>
  <si>
    <t>46-50 Jahre</t>
  </si>
  <si>
    <t>51-55 Jahre</t>
  </si>
  <si>
    <t>56-60 Jahre</t>
  </si>
  <si>
    <t>61-65 Jahre</t>
  </si>
  <si>
    <t>66-70 Jahre</t>
  </si>
  <si>
    <t>71-75 Jahre</t>
  </si>
  <si>
    <t>76-80 Jahre</t>
  </si>
  <si>
    <t>81-85 Jahre</t>
  </si>
  <si>
    <t>86-90 Jahre</t>
  </si>
  <si>
    <t>91-95 Jahre</t>
  </si>
  <si>
    <t>96+ Jahre</t>
  </si>
  <si>
    <t>Verhältnis der Gesundheitsausgaben zum Bruttoinlandprodukt</t>
  </si>
  <si>
    <t>Vereinigte Staaten</t>
  </si>
  <si>
    <t>Frankreich</t>
  </si>
  <si>
    <t>Deutschland</t>
  </si>
  <si>
    <t>Schweden</t>
  </si>
  <si>
    <t>Kanada</t>
  </si>
  <si>
    <t>Norwegen</t>
  </si>
  <si>
    <t>Österreich</t>
  </si>
  <si>
    <t>Niederlande</t>
  </si>
  <si>
    <t>Belgien</t>
  </si>
  <si>
    <t>Vereinigtes Königreich</t>
  </si>
  <si>
    <t>Finnland</t>
  </si>
  <si>
    <t>Italien</t>
  </si>
  <si>
    <t>Spanien</t>
  </si>
  <si>
    <t>Island</t>
  </si>
  <si>
    <t>Irland</t>
  </si>
  <si>
    <t>Finanzierung der Gesundheitsausgaben nach Finanzierungsquellen</t>
  </si>
  <si>
    <t>Staat, Zahlungen für Leistungen</t>
  </si>
  <si>
    <t>Staat, Zahlungen für Soziale Sicherheit (inklusive Prämienverbilligung, bedarfsabhängige Sozialleistungen ab 2008)</t>
  </si>
  <si>
    <t>Unternehmungen, Beiträge Soziale Sicherheit</t>
  </si>
  <si>
    <t>Private Haushalte, Aufwand KVG-Versicherungsprämien</t>
  </si>
  <si>
    <t>Private Haushalte, Aufwand VVG-Versicherungsprämien</t>
  </si>
  <si>
    <t>Private Haushalte, Kostenbeteiligung KVG, VVG und Out-of-Pocket</t>
  </si>
  <si>
    <t>Private Haushalte, Sonstige Finanzierung</t>
  </si>
  <si>
    <t>Retropolation 1995-2007</t>
  </si>
  <si>
    <t>Revidierte Daten</t>
  </si>
  <si>
    <t>Medikamente und Therapeutische Apparaten</t>
  </si>
  <si>
    <t>unterstützende diagnostische und rettende Dienste</t>
  </si>
  <si>
    <t>häusliche Langzeitpflege</t>
  </si>
  <si>
    <t>spezialisierte Institutionen</t>
  </si>
  <si>
    <t>Heime für Betagte</t>
  </si>
  <si>
    <t>andere ambulante Versorgung</t>
  </si>
  <si>
    <t>Zahnbehandlung</t>
  </si>
  <si>
    <t>ambulante Behandlung in Arztpraxen</t>
  </si>
  <si>
    <t>ambulante Behandlung in Krankenhäusern</t>
  </si>
  <si>
    <t>stationäre Kurativbehandlung und Langzeitpflege in Krankenhäusern</t>
  </si>
  <si>
    <t>obligatorische Krankenversicherung</t>
  </si>
  <si>
    <t>andere Sozialversicherungen</t>
  </si>
  <si>
    <t>andere öffentliche Finanzierung</t>
  </si>
  <si>
    <t>Privatversicherung</t>
  </si>
  <si>
    <t>andere private Finanzierung</t>
  </si>
  <si>
    <t>Selbstzahlungen</t>
  </si>
  <si>
    <t>Rahmenbedingungen</t>
  </si>
  <si>
    <t>Gesundheitsdeterminanten</t>
  </si>
  <si>
    <t>Gesundheitszustand und Inanspruchnahme von Versorgungsleistungen</t>
  </si>
  <si>
    <t>Gesundheitswesen</t>
  </si>
  <si>
    <t>Kosten und Finanzierung des Gesundheitswesens</t>
  </si>
  <si>
    <t>Körperliche Aktivität nach Alter, 2017</t>
  </si>
  <si>
    <t xml:space="preserve">Quelle: Bundesamt für Gesundheit,  Meldesystem der meldepflichtigen Infektionskrankheiten </t>
  </si>
  <si>
    <r>
      <t>Kinder in Privathaushalten</t>
    </r>
    <r>
      <rPr>
        <vertAlign val="superscript"/>
        <sz val="8"/>
        <rFont val="Arial"/>
        <family val="2"/>
      </rPr>
      <t>1</t>
    </r>
  </si>
  <si>
    <t>Mehrlings-geburten</t>
  </si>
  <si>
    <t>Verteilung der Geburtstypen nach Schwangerschaftswoche, in %</t>
  </si>
  <si>
    <t>Übergewicht und Adipositas nach Staatsangehörigkeit, 2017</t>
  </si>
  <si>
    <t>N</t>
  </si>
  <si>
    <t>Frauen: Spitalaufenthalte wegen Schwangerschaft, Geburt und Wochenbett</t>
  </si>
  <si>
    <t>Quelle: Bundesamt für Statistik, Krankenhausstatistik (KS), Medizinische Statistik der Krankenhäuser (MS) ab 2015</t>
  </si>
  <si>
    <t>Stunden je Fall</t>
  </si>
  <si>
    <t>Index der Anzahl Ärztinnen/Ärzte auf 100 000 Einwohner/innen, 1990 = 100</t>
  </si>
  <si>
    <r>
      <t>Gesundheitsausgaben pro Einwohner, 2017</t>
    </r>
    <r>
      <rPr>
        <b/>
        <vertAlign val="superscript"/>
        <sz val="9"/>
        <color theme="1"/>
        <rFont val="Arial"/>
        <family val="2"/>
      </rPr>
      <t>p</t>
    </r>
  </si>
  <si>
    <r>
      <t>2017</t>
    </r>
    <r>
      <rPr>
        <vertAlign val="superscript"/>
        <sz val="8"/>
        <color theme="1"/>
        <rFont val="Arial"/>
        <family val="2"/>
      </rPr>
      <t>p</t>
    </r>
  </si>
  <si>
    <r>
      <t>Gesundheitskosten nach Altersklasse und Geschlecht, 2017</t>
    </r>
    <r>
      <rPr>
        <b/>
        <vertAlign val="superscript"/>
        <sz val="9"/>
        <color theme="1"/>
        <rFont val="Arial"/>
        <family val="2"/>
      </rPr>
      <t>p</t>
    </r>
  </si>
  <si>
    <r>
      <t>Gesundheitsausgaben in OECD-Ländern, 2017</t>
    </r>
    <r>
      <rPr>
        <b/>
        <vertAlign val="superscript"/>
        <sz val="9"/>
        <color theme="1"/>
        <rFont val="Arial"/>
        <family val="2"/>
      </rPr>
      <t>p</t>
    </r>
  </si>
  <si>
    <t>Quelle: Bundesamt für Statistik, Kosten und Finanzierung des Gesundheitswesens (COU); OECD, Health Statistics 2019</t>
  </si>
  <si>
    <r>
      <t>2017</t>
    </r>
    <r>
      <rPr>
        <vertAlign val="superscript"/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, in Millionen Franken</t>
    </r>
  </si>
  <si>
    <r>
      <t>Finanzierung der Gesundheitsausgaben nach Finanzierungsregimes und Leistungsarten, 2017</t>
    </r>
    <r>
      <rPr>
        <b/>
        <vertAlign val="superscript"/>
        <sz val="9"/>
        <color theme="1"/>
        <rFont val="Arial"/>
        <family val="2"/>
      </rPr>
      <t>p</t>
    </r>
  </si>
  <si>
    <r>
      <t>Demenz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</si>
  <si>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Seit 1995 erhoben </t>
    </r>
  </si>
  <si>
    <t>1 Jahr</t>
  </si>
  <si>
    <t>5 Jahre</t>
  </si>
  <si>
    <t>10 Jahre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</si>
  <si>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gemäss der Person ab 15 Jahren, die an der Befgragung teilgenommen hat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</si>
  <si>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Personen, die ein dauerhaftes Gesundheitsproblem haben und die (stark oder etwas) bei Tätigkeiten des normalen Alltagslebens eingeschränkt sind</t>
    </r>
  </si>
  <si>
    <t>Anzahl Kaiserschnitte pro 100 Entbindungen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</si>
  <si>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Methoden der Befruchtung ausserhalb des Mutterleibes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</si>
  <si>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Verhütungsring, -pflaster, -stäbchen oder 3-Monatspritze</t>
    </r>
  </si>
  <si>
    <t>Verhütungsmethoden der sexuell aktiven Personen im Alter von 15 bis 49 Jahren</t>
  </si>
  <si>
    <t>&lt;1000 g</t>
  </si>
  <si>
    <t>1000-1499 g</t>
  </si>
  <si>
    <t>1500-2500 g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</si>
  <si>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Zur selbständigen Verrichtung mind. einer Aktivität unter: schwere oder leichte Hausarbeit erledigen, Wäsche waschen, einkaufen, sich Finanzen kümmern, die öffentlichen Verkehrsmittel benützen, Essen zubereiten oder telefonieren</t>
    </r>
  </si>
  <si>
    <r>
      <rPr>
        <vertAlign val="superscript"/>
        <sz val="8"/>
        <rFont val="Arial"/>
        <family val="2"/>
      </rPr>
      <t xml:space="preserve">p </t>
    </r>
    <r>
      <rPr>
        <sz val="8"/>
        <rFont val="Arial"/>
        <family val="2"/>
      </rPr>
      <t>provisorische Daten</t>
    </r>
  </si>
  <si>
    <r>
      <rPr>
        <vertAlign val="superscript"/>
        <sz val="8"/>
        <rFont val="Arial"/>
        <family val="2"/>
      </rPr>
      <t>p</t>
    </r>
    <r>
      <rPr>
        <sz val="8"/>
        <rFont val="Arial"/>
        <family val="2"/>
      </rPr>
      <t xml:space="preserve"> provisorische Daten</t>
    </r>
  </si>
  <si>
    <t>Zur Toiletten gehen</t>
  </si>
  <si>
    <t>Inzidenz: Personen, die aufgrund eines Schlaganfalls hospitalisiert wurden oder gestorben sind</t>
  </si>
  <si>
    <t>Todesfälle infolge Herz-Kreislauf-Erkrankungen, 2016</t>
  </si>
  <si>
    <t>psychische und Verhaltensstörungen</t>
  </si>
  <si>
    <t>0 Jahr</t>
  </si>
  <si>
    <t>2 Jahre</t>
  </si>
  <si>
    <t>3 Jahre</t>
  </si>
  <si>
    <t>4 Jahre</t>
  </si>
  <si>
    <t>6 Jahre</t>
  </si>
  <si>
    <t>7 Jahre</t>
  </si>
  <si>
    <t>8 Jahre</t>
  </si>
  <si>
    <t>9 Jahre</t>
  </si>
  <si>
    <t>11 Jahre</t>
  </si>
  <si>
    <t>12 Jahre</t>
  </si>
  <si>
    <t>13 Jahre</t>
  </si>
  <si>
    <t>14 Jahre</t>
  </si>
  <si>
    <t>1 Arztpraxen und ambulante Zentren mit eigener Infrastruktur und einem Jahresumsatz von über 30 000 Franken</t>
  </si>
  <si>
    <t>1 Methodenwechsel im Jahr 2008</t>
  </si>
  <si>
    <t xml:space="preserve">Quelle: Bundesamt für Statistik, Erhebung über die Einkommen und Lebensbedingungen (SILC) 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</si>
  <si>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Arztpraxen und ambulante Zentren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</si>
</sst>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8" formatCode="#,##0.00\ &quot;CHF&quot;;[Red]\-#,##0.00\ &quot;CHF&quot;"/>
    <numFmt numFmtId="164" formatCode="0.0"/>
    <numFmt numFmtId="165" formatCode="#\ ###\ ##0"/>
    <numFmt numFmtId="166" formatCode="0.0%"/>
    <numFmt numFmtId="167" formatCode="#,###,##0.0__;\-#,###,##0.0__;@__\ "/>
    <numFmt numFmtId="168" formatCode="##0.0"/>
    <numFmt numFmtId="169" formatCode="#\ ##0"/>
    <numFmt numFmtId="170" formatCode="#\ ##0.0"/>
    <numFmt numFmtId="171" formatCode="\(0.0\)"/>
    <numFmt numFmtId="172" formatCode="#\ ##0"/>
    <numFmt numFmtId="173" formatCode="#\ ###\ ##0"/>
    <numFmt numFmtId="174" formatCode="[$-807]General"/>
    <numFmt numFmtId="175" formatCode="&quot; &quot;#,##0.00&quot; &quot;;&quot; -&quot;#,##0.00&quot; &quot;;&quot; -&quot;#&quot; &quot;;&quot; &quot;@&quot; &quot;"/>
    <numFmt numFmtId="176" formatCode="[$-807]dd&quot;.&quot;mm&quot;.&quot;yyyy"/>
    <numFmt numFmtId="177" formatCode="#,##0.0"/>
    <numFmt numFmtId="178" formatCode="#,##0_ ;\-#,##0\ "/>
  </numFmts>
  <fonts count="38"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  <font>
      <sz val="10"/>
      <name val="Arial Narrow"/>
      <family val="2"/>
    </font>
    <font>
      <b/>
      <sz val="9"/>
      <color rgb="FF00000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Frutiger LT Com 47 Light Cn"/>
      <family val="2"/>
    </font>
    <font>
      <sz val="8"/>
      <color indexed="9"/>
      <name val="Frutiger LT Com 67 Bold Cn"/>
      <family val="2"/>
    </font>
    <font>
      <b/>
      <sz val="8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.5"/>
      <color rgb="FF000000"/>
      <name val="Helv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9"/>
      <color theme="1"/>
      <name val="Arial"/>
      <family val="2"/>
    </font>
    <font>
      <sz val="11"/>
      <color rgb="FF212529"/>
      <name val="Roboto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vertAlign val="superscript"/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CFFFF"/>
      </patternFill>
    </fill>
    <fill>
      <patternFill patternType="solid">
        <fgColor rgb="FFE8EAF7"/>
        <bgColor rgb="FFCCFFFF"/>
      </patternFill>
    </fill>
    <fill>
      <patternFill patternType="solid">
        <fgColor rgb="FFE8EAF7"/>
        <bgColor rgb="FFFFFFFF"/>
      </patternFill>
    </fill>
    <fill>
      <patternFill patternType="solid">
        <fgColor rgb="FFE8EAF7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/>
      <diagonal/>
    </border>
    <border>
      <left style="thin">
        <color rgb="FFFFFFFF"/>
      </left>
      <right style="thin">
        <color indexed="64"/>
      </right>
      <top/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medium">
        <color rgb="FFFFFFFF"/>
      </right>
      <top/>
      <bottom style="thin">
        <color indexed="64"/>
      </bottom>
      <diagonal/>
    </border>
    <border>
      <left/>
      <right style="medium">
        <color rgb="FFFFFFFF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8" fillId="6" borderId="11">
      <alignment horizontal="left" vertical="top" wrapText="1"/>
      <protection locked="0"/>
    </xf>
    <xf numFmtId="0" fontId="19" fillId="7" borderId="25">
      <alignment vertical="top" wrapText="1"/>
      <protection locked="0"/>
    </xf>
    <xf numFmtId="173" fontId="18" fillId="6" borderId="11">
      <alignment horizontal="right" vertical="top"/>
      <protection locked="0"/>
    </xf>
    <xf numFmtId="0" fontId="1" fillId="0" borderId="0"/>
    <xf numFmtId="0" fontId="17" fillId="0" borderId="0"/>
    <xf numFmtId="0" fontId="1" fillId="0" borderId="0"/>
    <xf numFmtId="0" fontId="11" fillId="0" borderId="0"/>
    <xf numFmtId="174" fontId="21" fillId="0" borderId="0"/>
    <xf numFmtId="0" fontId="11" fillId="0" borderId="0"/>
    <xf numFmtId="174" fontId="21" fillId="0" borderId="0"/>
    <xf numFmtId="175" fontId="21" fillId="0" borderId="0"/>
    <xf numFmtId="174" fontId="25" fillId="0" borderId="0"/>
    <xf numFmtId="174" fontId="26" fillId="0" borderId="0"/>
    <xf numFmtId="174" fontId="27" fillId="0" borderId="0"/>
    <xf numFmtId="0" fontId="1" fillId="0" borderId="0"/>
    <xf numFmtId="0" fontId="11" fillId="0" borderId="0"/>
    <xf numFmtId="0" fontId="17" fillId="0" borderId="0"/>
    <xf numFmtId="0" fontId="35" fillId="0" borderId="0" applyNumberFormat="0" applyFill="0" applyBorder="0" applyAlignment="0" applyProtection="0"/>
  </cellStyleXfs>
  <cellXfs count="565">
    <xf numFmtId="0" fontId="0" fillId="0" borderId="0" xfId="0"/>
    <xf numFmtId="0" fontId="3" fillId="0" borderId="0" xfId="0" applyFont="1"/>
    <xf numFmtId="0" fontId="4" fillId="2" borderId="0" xfId="1" applyFont="1" applyFill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wrapText="1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1" applyFont="1" applyFill="1" applyBorder="1" applyAlignment="1">
      <alignment wrapText="1"/>
    </xf>
    <xf numFmtId="165" fontId="2" fillId="2" borderId="1" xfId="1" applyNumberFormat="1" applyFont="1" applyFill="1" applyBorder="1" applyAlignment="1">
      <alignment wrapText="1"/>
    </xf>
    <xf numFmtId="0" fontId="2" fillId="2" borderId="1" xfId="0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6" fillId="2" borderId="0" xfId="0" applyFont="1" applyFill="1"/>
    <xf numFmtId="164" fontId="7" fillId="2" borderId="0" xfId="0" applyNumberFormat="1" applyFont="1" applyFill="1"/>
    <xf numFmtId="164" fontId="7" fillId="2" borderId="15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64" fontId="7" fillId="2" borderId="9" xfId="0" applyNumberFormat="1" applyFont="1" applyFill="1" applyBorder="1"/>
    <xf numFmtId="0" fontId="7" fillId="2" borderId="0" xfId="0" applyFont="1" applyFill="1"/>
    <xf numFmtId="0" fontId="2" fillId="2" borderId="0" xfId="0" applyFont="1" applyFill="1"/>
    <xf numFmtId="164" fontId="7" fillId="2" borderId="7" xfId="0" applyNumberFormat="1" applyFont="1" applyFill="1" applyBorder="1"/>
    <xf numFmtId="164" fontId="7" fillId="2" borderId="14" xfId="0" applyNumberFormat="1" applyFont="1" applyFill="1" applyBorder="1"/>
    <xf numFmtId="0" fontId="7" fillId="2" borderId="1" xfId="0" applyFont="1" applyFill="1" applyBorder="1"/>
    <xf numFmtId="164" fontId="7" fillId="2" borderId="1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4" fillId="3" borderId="0" xfId="0" applyFont="1" applyFill="1"/>
    <xf numFmtId="0" fontId="2" fillId="3" borderId="16" xfId="0" applyFont="1" applyFill="1" applyBorder="1" applyAlignment="1">
      <alignment horizontal="right" wrapText="1"/>
    </xf>
    <xf numFmtId="168" fontId="2" fillId="3" borderId="0" xfId="0" applyNumberFormat="1" applyFont="1" applyFill="1"/>
    <xf numFmtId="0" fontId="1" fillId="2" borderId="0" xfId="0" applyFont="1" applyFill="1"/>
    <xf numFmtId="0" fontId="2" fillId="2" borderId="8" xfId="0" applyFont="1" applyFill="1" applyBorder="1"/>
    <xf numFmtId="0" fontId="2" fillId="2" borderId="13" xfId="0" applyFont="1" applyFill="1" applyBorder="1"/>
    <xf numFmtId="164" fontId="2" fillId="2" borderId="1" xfId="0" applyNumberFormat="1" applyFont="1" applyFill="1" applyBorder="1" applyAlignment="1">
      <alignment horizontal="center" wrapText="1"/>
    </xf>
    <xf numFmtId="164" fontId="2" fillId="2" borderId="0" xfId="0" applyNumberFormat="1" applyFont="1" applyFill="1"/>
    <xf numFmtId="164" fontId="2" fillId="2" borderId="15" xfId="0" applyNumberFormat="1" applyFont="1" applyFill="1" applyBorder="1"/>
    <xf numFmtId="0" fontId="12" fillId="2" borderId="0" xfId="0" applyFont="1" applyFill="1"/>
    <xf numFmtId="168" fontId="2" fillId="3" borderId="15" xfId="0" applyNumberFormat="1" applyFont="1" applyFill="1" applyBorder="1"/>
    <xf numFmtId="168" fontId="2" fillId="3" borderId="17" xfId="0" applyNumberFormat="1" applyFont="1" applyFill="1" applyBorder="1"/>
    <xf numFmtId="168" fontId="2" fillId="3" borderId="13" xfId="0" applyNumberFormat="1" applyFont="1" applyFill="1" applyBorder="1"/>
    <xf numFmtId="168" fontId="2" fillId="3" borderId="10" xfId="0" applyNumberFormat="1" applyFont="1" applyFill="1" applyBorder="1"/>
    <xf numFmtId="0" fontId="2" fillId="2" borderId="12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13" fillId="2" borderId="0" xfId="0" applyFont="1" applyFill="1" applyBorder="1"/>
    <xf numFmtId="0" fontId="3" fillId="2" borderId="0" xfId="0" applyFont="1" applyFill="1" applyBorder="1"/>
    <xf numFmtId="164" fontId="2" fillId="2" borderId="0" xfId="2" applyNumberFormat="1" applyFont="1" applyFill="1" applyBorder="1" applyAlignment="1">
      <alignment horizontal="right" vertical="top"/>
    </xf>
    <xf numFmtId="164" fontId="2" fillId="2" borderId="0" xfId="0" applyNumberFormat="1" applyFont="1" applyFill="1" applyBorder="1" applyAlignment="1" applyProtection="1">
      <alignment wrapText="1"/>
    </xf>
    <xf numFmtId="164" fontId="2" fillId="2" borderId="15" xfId="0" applyNumberFormat="1" applyFont="1" applyFill="1" applyBorder="1" applyAlignment="1" applyProtection="1">
      <alignment wrapText="1"/>
    </xf>
    <xf numFmtId="0" fontId="2" fillId="2" borderId="8" xfId="0" applyNumberFormat="1" applyFont="1" applyFill="1" applyBorder="1" applyAlignment="1" applyProtection="1">
      <alignment wrapText="1"/>
    </xf>
    <xf numFmtId="0" fontId="2" fillId="2" borderId="13" xfId="0" applyNumberFormat="1" applyFont="1" applyFill="1" applyBorder="1" applyAlignment="1" applyProtection="1">
      <alignment wrapText="1"/>
    </xf>
    <xf numFmtId="0" fontId="2" fillId="2" borderId="12" xfId="0" applyNumberFormat="1" applyFont="1" applyFill="1" applyBorder="1" applyAlignment="1" applyProtection="1">
      <alignment wrapText="1"/>
    </xf>
    <xf numFmtId="0" fontId="2" fillId="2" borderId="10" xfId="0" applyNumberFormat="1" applyFont="1" applyFill="1" applyBorder="1" applyAlignment="1" applyProtection="1">
      <alignment wrapText="1"/>
    </xf>
    <xf numFmtId="0" fontId="2" fillId="2" borderId="8" xfId="0" applyNumberFormat="1" applyFont="1" applyFill="1" applyBorder="1" applyAlignment="1" applyProtection="1">
      <alignment horizontal="right" wrapText="1" indent="1"/>
    </xf>
    <xf numFmtId="0" fontId="2" fillId="2" borderId="13" xfId="0" applyNumberFormat="1" applyFont="1" applyFill="1" applyBorder="1" applyAlignment="1" applyProtection="1">
      <alignment horizontal="right" wrapText="1" indent="1"/>
    </xf>
    <xf numFmtId="0" fontId="2" fillId="2" borderId="15" xfId="0" applyFont="1" applyFill="1" applyBorder="1" applyAlignment="1"/>
    <xf numFmtId="0" fontId="2" fillId="2" borderId="10" xfId="0" applyNumberFormat="1" applyFont="1" applyFill="1" applyBorder="1" applyAlignment="1" applyProtection="1">
      <alignment horizontal="right" wrapText="1" indent="1"/>
    </xf>
    <xf numFmtId="0" fontId="2" fillId="2" borderId="13" xfId="0" applyFont="1" applyFill="1" applyBorder="1" applyAlignment="1"/>
    <xf numFmtId="164" fontId="2" fillId="2" borderId="0" xfId="2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 applyProtection="1">
      <alignment vertical="center" wrapText="1"/>
    </xf>
    <xf numFmtId="164" fontId="2" fillId="2" borderId="15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wrapText="1"/>
    </xf>
    <xf numFmtId="0" fontId="2" fillId="2" borderId="8" xfId="0" applyNumberFormat="1" applyFont="1" applyFill="1" applyBorder="1" applyAlignment="1" applyProtection="1">
      <alignment horizontal="left"/>
    </xf>
    <xf numFmtId="0" fontId="2" fillId="2" borderId="13" xfId="0" applyNumberFormat="1" applyFont="1" applyFill="1" applyBorder="1" applyAlignment="1" applyProtection="1">
      <alignment horizontal="left"/>
    </xf>
    <xf numFmtId="0" fontId="2" fillId="2" borderId="10" xfId="0" applyNumberFormat="1" applyFont="1" applyFill="1" applyBorder="1" applyAlignment="1" applyProtection="1">
      <alignment horizontal="left"/>
    </xf>
    <xf numFmtId="0" fontId="7" fillId="2" borderId="0" xfId="0" applyFont="1" applyFill="1" applyBorder="1"/>
    <xf numFmtId="0" fontId="2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5" xfId="0" applyFont="1" applyFill="1" applyBorder="1"/>
    <xf numFmtId="0" fontId="2" fillId="2" borderId="0" xfId="0" applyFont="1" applyFill="1" applyAlignment="1">
      <alignment vertical="center"/>
    </xf>
    <xf numFmtId="0" fontId="2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169" fontId="2" fillId="2" borderId="0" xfId="2" applyNumberFormat="1" applyFont="1" applyFill="1" applyBorder="1" applyAlignment="1">
      <alignment horizontal="right" vertical="center"/>
    </xf>
    <xf numFmtId="169" fontId="2" fillId="2" borderId="0" xfId="0" applyNumberFormat="1" applyFont="1" applyFill="1" applyBorder="1" applyAlignment="1">
      <alignment vertical="center"/>
    </xf>
    <xf numFmtId="169" fontId="2" fillId="2" borderId="0" xfId="0" applyNumberFormat="1" applyFont="1" applyFill="1" applyAlignment="1">
      <alignment vertical="center"/>
    </xf>
    <xf numFmtId="169" fontId="2" fillId="2" borderId="0" xfId="0" applyNumberFormat="1" applyFont="1" applyFill="1" applyBorder="1" applyAlignment="1" applyProtection="1">
      <alignment vertical="center" wrapText="1"/>
    </xf>
    <xf numFmtId="169" fontId="2" fillId="2" borderId="15" xfId="0" applyNumberFormat="1" applyFont="1" applyFill="1" applyBorder="1" applyAlignment="1" applyProtection="1">
      <alignment vertical="center" wrapText="1"/>
    </xf>
    <xf numFmtId="169" fontId="2" fillId="2" borderId="15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 wrapText="1"/>
    </xf>
    <xf numFmtId="0" fontId="15" fillId="4" borderId="20" xfId="0" applyNumberFormat="1" applyFont="1" applyFill="1" applyBorder="1" applyAlignment="1" applyProtection="1">
      <alignment wrapText="1"/>
    </xf>
    <xf numFmtId="0" fontId="15" fillId="4" borderId="21" xfId="0" applyNumberFormat="1" applyFont="1" applyFill="1" applyBorder="1" applyAlignment="1" applyProtection="1">
      <alignment wrapText="1"/>
    </xf>
    <xf numFmtId="0" fontId="15" fillId="4" borderId="22" xfId="0" applyNumberFormat="1" applyFont="1" applyFill="1" applyBorder="1" applyAlignment="1" applyProtection="1">
      <alignment wrapText="1"/>
    </xf>
    <xf numFmtId="0" fontId="2" fillId="2" borderId="10" xfId="0" applyFont="1" applyFill="1" applyBorder="1" applyAlignment="1"/>
    <xf numFmtId="0" fontId="15" fillId="4" borderId="23" xfId="0" applyNumberFormat="1" applyFont="1" applyFill="1" applyBorder="1" applyAlignment="1" applyProtection="1">
      <alignment wrapText="1"/>
    </xf>
    <xf numFmtId="0" fontId="15" fillId="4" borderId="24" xfId="0" applyNumberFormat="1" applyFont="1" applyFill="1" applyBorder="1" applyAlignment="1" applyProtection="1">
      <alignment wrapText="1"/>
    </xf>
    <xf numFmtId="0" fontId="2" fillId="2" borderId="3" xfId="0" applyFont="1" applyFill="1" applyBorder="1"/>
    <xf numFmtId="0" fontId="2" fillId="2" borderId="10" xfId="0" applyFont="1" applyFill="1" applyBorder="1"/>
    <xf numFmtId="170" fontId="2" fillId="2" borderId="0" xfId="0" applyNumberFormat="1" applyFont="1" applyFill="1"/>
    <xf numFmtId="170" fontId="2" fillId="2" borderId="15" xfId="0" applyNumberFormat="1" applyFont="1" applyFill="1" applyBorder="1"/>
    <xf numFmtId="164" fontId="2" fillId="2" borderId="9" xfId="0" applyNumberFormat="1" applyFont="1" applyFill="1" applyBorder="1"/>
    <xf numFmtId="0" fontId="7" fillId="2" borderId="15" xfId="0" applyFont="1" applyFill="1" applyBorder="1"/>
    <xf numFmtId="164" fontId="7" fillId="2" borderId="0" xfId="0" applyNumberFormat="1" applyFont="1" applyFill="1" applyBorder="1"/>
    <xf numFmtId="0" fontId="2" fillId="2" borderId="8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16" fillId="0" borderId="0" xfId="0" applyFont="1"/>
    <xf numFmtId="0" fontId="2" fillId="2" borderId="1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wrapText="1"/>
    </xf>
    <xf numFmtId="3" fontId="2" fillId="2" borderId="0" xfId="0" applyNumberFormat="1" applyFont="1" applyFill="1" applyBorder="1"/>
    <xf numFmtId="169" fontId="2" fillId="2" borderId="0" xfId="0" applyNumberFormat="1" applyFont="1" applyFill="1"/>
    <xf numFmtId="169" fontId="2" fillId="2" borderId="15" xfId="0" applyNumberFormat="1" applyFont="1" applyFill="1" applyBorder="1"/>
    <xf numFmtId="169" fontId="2" fillId="5" borderId="0" xfId="0" applyNumberFormat="1" applyFont="1" applyFill="1"/>
    <xf numFmtId="169" fontId="2" fillId="5" borderId="15" xfId="0" applyNumberFormat="1" applyFont="1" applyFill="1" applyBorder="1"/>
    <xf numFmtId="0" fontId="2" fillId="5" borderId="8" xfId="0" applyFont="1" applyFill="1" applyBorder="1"/>
    <xf numFmtId="0" fontId="2" fillId="5" borderId="13" xfId="0" applyFont="1" applyFill="1" applyBorder="1"/>
    <xf numFmtId="0" fontId="2" fillId="5" borderId="10" xfId="0" applyFont="1" applyFill="1" applyBorder="1"/>
    <xf numFmtId="0" fontId="7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6" fillId="0" borderId="0" xfId="0" applyFont="1"/>
    <xf numFmtId="169" fontId="2" fillId="2" borderId="0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2" fillId="2" borderId="6" xfId="0" applyFont="1" applyFill="1" applyBorder="1"/>
    <xf numFmtId="0" fontId="7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2" fillId="2" borderId="0" xfId="0" applyFont="1" applyFill="1" applyAlignment="1">
      <alignment horizontal="left" vertical="center"/>
    </xf>
    <xf numFmtId="0" fontId="2" fillId="2" borderId="0" xfId="0" applyNumberFormat="1" applyFont="1" applyFill="1" applyBorder="1" applyAlignment="1" applyProtection="1">
      <alignment vertical="top"/>
    </xf>
    <xf numFmtId="169" fontId="7" fillId="2" borderId="12" xfId="0" applyNumberFormat="1" applyFont="1" applyFill="1" applyBorder="1"/>
    <xf numFmtId="169" fontId="7" fillId="2" borderId="0" xfId="0" applyNumberFormat="1" applyFont="1" applyFill="1" applyBorder="1"/>
    <xf numFmtId="0" fontId="7" fillId="2" borderId="3" xfId="0" applyFont="1" applyFill="1" applyBorder="1"/>
    <xf numFmtId="170" fontId="7" fillId="2" borderId="12" xfId="0" applyNumberFormat="1" applyFont="1" applyFill="1" applyBorder="1"/>
    <xf numFmtId="170" fontId="7" fillId="2" borderId="0" xfId="0" applyNumberFormat="1" applyFont="1" applyFill="1" applyBorder="1"/>
    <xf numFmtId="170" fontId="7" fillId="2" borderId="15" xfId="0" applyNumberFormat="1" applyFont="1" applyFill="1" applyBorder="1"/>
    <xf numFmtId="164" fontId="7" fillId="2" borderId="12" xfId="0" applyNumberFormat="1" applyFont="1" applyFill="1" applyBorder="1"/>
    <xf numFmtId="0" fontId="2" fillId="2" borderId="1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164" fontId="2" fillId="2" borderId="12" xfId="1" applyNumberFormat="1" applyFont="1" applyFill="1" applyBorder="1" applyAlignment="1">
      <alignment wrapText="1"/>
    </xf>
    <xf numFmtId="164" fontId="2" fillId="2" borderId="12" xfId="0" applyNumberFormat="1" applyFont="1" applyFill="1" applyBorder="1"/>
    <xf numFmtId="164" fontId="2" fillId="2" borderId="8" xfId="0" applyNumberFormat="1" applyFont="1" applyFill="1" applyBorder="1"/>
    <xf numFmtId="164" fontId="2" fillId="2" borderId="0" xfId="1" applyNumberFormat="1" applyFont="1" applyFill="1" applyBorder="1" applyAlignment="1">
      <alignment wrapText="1"/>
    </xf>
    <xf numFmtId="164" fontId="2" fillId="2" borderId="13" xfId="0" applyNumberFormat="1" applyFont="1" applyFill="1" applyBorder="1"/>
    <xf numFmtId="164" fontId="2" fillId="2" borderId="0" xfId="1" applyNumberFormat="1" applyFont="1" applyFill="1" applyBorder="1"/>
    <xf numFmtId="164" fontId="2" fillId="2" borderId="15" xfId="1" applyNumberFormat="1" applyFont="1" applyFill="1" applyBorder="1"/>
    <xf numFmtId="164" fontId="2" fillId="2" borderId="10" xfId="0" applyNumberFormat="1" applyFont="1" applyFill="1" applyBorder="1"/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9" xfId="0" applyFont="1" applyFill="1" applyBorder="1"/>
    <xf numFmtId="0" fontId="12" fillId="2" borderId="0" xfId="5" applyFont="1" applyFill="1"/>
    <xf numFmtId="164" fontId="2" fillId="2" borderId="0" xfId="5" applyNumberFormat="1" applyFont="1" applyFill="1"/>
    <xf numFmtId="164" fontId="2" fillId="2" borderId="15" xfId="5" applyNumberFormat="1" applyFont="1" applyFill="1" applyBorder="1"/>
    <xf numFmtId="164" fontId="2" fillId="2" borderId="0" xfId="5" applyNumberFormat="1" applyFont="1" applyFill="1" applyBorder="1"/>
    <xf numFmtId="0" fontId="2" fillId="2" borderId="0" xfId="5" applyFont="1" applyFill="1"/>
    <xf numFmtId="0" fontId="2" fillId="2" borderId="8" xfId="5" applyFont="1" applyFill="1" applyBorder="1"/>
    <xf numFmtId="0" fontId="2" fillId="2" borderId="10" xfId="5" applyFont="1" applyFill="1" applyBorder="1" applyAlignment="1">
      <alignment horizontal="left"/>
    </xf>
    <xf numFmtId="0" fontId="2" fillId="2" borderId="1" xfId="5" applyFont="1" applyFill="1" applyBorder="1" applyAlignment="1">
      <alignment horizontal="left"/>
    </xf>
    <xf numFmtId="0" fontId="2" fillId="2" borderId="0" xfId="5" applyFont="1" applyFill="1" applyAlignment="1">
      <alignment horizontal="left"/>
    </xf>
    <xf numFmtId="0" fontId="2" fillId="2" borderId="13" xfId="5" applyFont="1" applyFill="1" applyBorder="1"/>
    <xf numFmtId="0" fontId="2" fillId="2" borderId="10" xfId="5" applyFont="1" applyFill="1" applyBorder="1"/>
    <xf numFmtId="0" fontId="2" fillId="2" borderId="0" xfId="5" applyFont="1" applyFill="1" applyBorder="1"/>
    <xf numFmtId="0" fontId="3" fillId="2" borderId="0" xfId="5" applyFont="1" applyFill="1"/>
    <xf numFmtId="0" fontId="4" fillId="2" borderId="0" xfId="5" applyFont="1" applyFill="1"/>
    <xf numFmtId="0" fontId="4" fillId="0" borderId="0" xfId="1" applyFont="1"/>
    <xf numFmtId="0" fontId="3" fillId="2" borderId="0" xfId="1" applyFont="1" applyFill="1"/>
    <xf numFmtId="0" fontId="2" fillId="2" borderId="12" xfId="0" applyFont="1" applyFill="1" applyBorder="1" applyAlignment="1">
      <alignment horizontal="right"/>
    </xf>
    <xf numFmtId="171" fontId="2" fillId="2" borderId="0" xfId="0" applyNumberFormat="1" applyFont="1" applyFill="1" applyBorder="1"/>
    <xf numFmtId="171" fontId="2" fillId="2" borderId="15" xfId="0" applyNumberFormat="1" applyFont="1" applyFill="1" applyBorder="1"/>
    <xf numFmtId="0" fontId="2" fillId="2" borderId="0" xfId="1" applyFont="1" applyFill="1"/>
    <xf numFmtId="171" fontId="2" fillId="2" borderId="12" xfId="0" applyNumberFormat="1" applyFont="1" applyFill="1" applyBorder="1"/>
    <xf numFmtId="0" fontId="2" fillId="2" borderId="7" xfId="0" applyFont="1" applyFill="1" applyBorder="1"/>
    <xf numFmtId="164" fontId="2" fillId="2" borderId="12" xfId="0" applyNumberFormat="1" applyFont="1" applyFill="1" applyBorder="1" applyAlignment="1"/>
    <xf numFmtId="0" fontId="2" fillId="2" borderId="14" xfId="0" applyFont="1" applyFill="1" applyBorder="1"/>
    <xf numFmtId="164" fontId="2" fillId="2" borderId="0" xfId="0" applyNumberFormat="1" applyFont="1" applyFill="1" applyBorder="1" applyAlignment="1"/>
    <xf numFmtId="164" fontId="2" fillId="2" borderId="15" xfId="0" applyNumberFormat="1" applyFont="1" applyFill="1" applyBorder="1" applyAlignment="1"/>
    <xf numFmtId="169" fontId="2" fillId="2" borderId="7" xfId="0" applyNumberFormat="1" applyFont="1" applyFill="1" applyBorder="1"/>
    <xf numFmtId="169" fontId="2" fillId="2" borderId="12" xfId="0" applyNumberFormat="1" applyFont="1" applyFill="1" applyBorder="1"/>
    <xf numFmtId="169" fontId="2" fillId="2" borderId="14" xfId="0" applyNumberFormat="1" applyFont="1" applyFill="1" applyBorder="1"/>
    <xf numFmtId="169" fontId="2" fillId="2" borderId="9" xfId="0" applyNumberFormat="1" applyFont="1" applyFill="1" applyBorder="1"/>
    <xf numFmtId="1" fontId="2" fillId="2" borderId="12" xfId="1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1" fontId="2" fillId="2" borderId="0" xfId="1" applyNumberFormat="1" applyFont="1" applyFill="1" applyBorder="1" applyAlignment="1">
      <alignment wrapText="1"/>
    </xf>
    <xf numFmtId="1" fontId="2" fillId="2" borderId="0" xfId="0" applyNumberFormat="1" applyFont="1" applyFill="1" applyBorder="1"/>
    <xf numFmtId="1" fontId="2" fillId="2" borderId="0" xfId="1" applyNumberFormat="1" applyFont="1" applyFill="1" applyBorder="1"/>
    <xf numFmtId="1" fontId="2" fillId="2" borderId="15" xfId="1" applyNumberFormat="1" applyFont="1" applyFill="1" applyBorder="1"/>
    <xf numFmtId="1" fontId="2" fillId="2" borderId="15" xfId="0" applyNumberFormat="1" applyFont="1" applyFill="1" applyBorder="1"/>
    <xf numFmtId="0" fontId="2" fillId="5" borderId="10" xfId="8" applyFont="1" applyFill="1" applyBorder="1">
      <alignment vertical="top" wrapText="1"/>
      <protection locked="0"/>
    </xf>
    <xf numFmtId="172" fontId="2" fillId="5" borderId="9" xfId="0" applyNumberFormat="1" applyFont="1" applyFill="1" applyBorder="1"/>
    <xf numFmtId="0" fontId="7" fillId="2" borderId="0" xfId="0" applyFont="1" applyFill="1" applyAlignment="1">
      <alignment horizontal="left"/>
    </xf>
    <xf numFmtId="0" fontId="2" fillId="2" borderId="1" xfId="5" applyFont="1" applyFill="1" applyBorder="1" applyAlignment="1">
      <alignment wrapText="1"/>
    </xf>
    <xf numFmtId="0" fontId="2" fillId="2" borderId="1" xfId="5" applyFont="1" applyFill="1" applyBorder="1"/>
    <xf numFmtId="0" fontId="2" fillId="2" borderId="3" xfId="5" applyFont="1" applyFill="1" applyBorder="1"/>
    <xf numFmtId="0" fontId="2" fillId="2" borderId="8" xfId="5" applyFont="1" applyFill="1" applyBorder="1" applyAlignment="1">
      <alignment horizontal="left"/>
    </xf>
    <xf numFmtId="0" fontId="2" fillId="2" borderId="13" xfId="5" applyFont="1" applyFill="1" applyBorder="1" applyAlignment="1">
      <alignment horizontal="left"/>
    </xf>
    <xf numFmtId="169" fontId="7" fillId="2" borderId="0" xfId="0" applyNumberFormat="1" applyFont="1" applyFill="1"/>
    <xf numFmtId="169" fontId="7" fillId="2" borderId="14" xfId="0" applyNumberFormat="1" applyFont="1" applyFill="1" applyBorder="1"/>
    <xf numFmtId="169" fontId="7" fillId="2" borderId="15" xfId="0" applyNumberFormat="1" applyFont="1" applyFill="1" applyBorder="1"/>
    <xf numFmtId="0" fontId="7" fillId="2" borderId="11" xfId="0" applyFont="1" applyFill="1" applyBorder="1"/>
    <xf numFmtId="0" fontId="7" fillId="2" borderId="2" xfId="0" applyFont="1" applyFill="1" applyBorder="1"/>
    <xf numFmtId="0" fontId="4" fillId="2" borderId="8" xfId="5" applyFont="1" applyFill="1" applyBorder="1"/>
    <xf numFmtId="0" fontId="2" fillId="5" borderId="10" xfId="5" applyFont="1" applyFill="1" applyBorder="1" applyAlignment="1">
      <alignment horizontal="left"/>
    </xf>
    <xf numFmtId="1" fontId="2" fillId="2" borderId="0" xfId="5" applyNumberFormat="1" applyFont="1" applyFill="1"/>
    <xf numFmtId="1" fontId="2" fillId="5" borderId="15" xfId="5" applyNumberFormat="1" applyFont="1" applyFill="1" applyBorder="1"/>
    <xf numFmtId="0" fontId="7" fillId="2" borderId="8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9" fontId="2" fillId="2" borderId="0" xfId="10" applyNumberFormat="1" applyFont="1" applyFill="1" applyBorder="1" applyAlignment="1">
      <alignment horizontal="right" vertical="center"/>
    </xf>
    <xf numFmtId="1" fontId="2" fillId="2" borderId="13" xfId="10" applyNumberFormat="1" applyFont="1" applyFill="1" applyBorder="1" applyAlignment="1">
      <alignment horizontal="left" vertical="center"/>
    </xf>
    <xf numFmtId="1" fontId="2" fillId="2" borderId="10" xfId="10" applyNumberFormat="1" applyFont="1" applyFill="1" applyBorder="1" applyAlignment="1">
      <alignment horizontal="left" vertical="center"/>
    </xf>
    <xf numFmtId="169" fontId="2" fillId="2" borderId="15" xfId="10" applyNumberFormat="1" applyFont="1" applyFill="1" applyBorder="1" applyAlignment="1">
      <alignment horizontal="right" vertical="center"/>
    </xf>
    <xf numFmtId="0" fontId="2" fillId="2" borderId="0" xfId="11" applyFont="1" applyFill="1"/>
    <xf numFmtId="170" fontId="7" fillId="2" borderId="0" xfId="0" applyNumberFormat="1" applyFont="1" applyFill="1"/>
    <xf numFmtId="170" fontId="2" fillId="2" borderId="0" xfId="0" applyNumberFormat="1" applyFont="1" applyFill="1" applyBorder="1"/>
    <xf numFmtId="172" fontId="7" fillId="2" borderId="0" xfId="0" applyNumberFormat="1" applyFont="1" applyFill="1"/>
    <xf numFmtId="172" fontId="7" fillId="2" borderId="15" xfId="0" applyNumberFormat="1" applyFont="1" applyFill="1" applyBorder="1"/>
    <xf numFmtId="3" fontId="7" fillId="2" borderId="0" xfId="0" applyNumberFormat="1" applyFont="1" applyFill="1" applyBorder="1"/>
    <xf numFmtId="0" fontId="2" fillId="2" borderId="1" xfId="10" applyFont="1" applyFill="1" applyBorder="1" applyAlignment="1">
      <alignment horizontal="left"/>
    </xf>
    <xf numFmtId="172" fontId="7" fillId="2" borderId="0" xfId="0" applyNumberFormat="1" applyFont="1" applyFill="1" applyBorder="1"/>
    <xf numFmtId="0" fontId="2" fillId="2" borderId="0" xfId="12" applyFont="1" applyFill="1"/>
    <xf numFmtId="0" fontId="2" fillId="2" borderId="3" xfId="12" applyFont="1" applyFill="1" applyBorder="1"/>
    <xf numFmtId="0" fontId="2" fillId="2" borderId="1" xfId="12" applyFont="1" applyFill="1" applyBorder="1" applyAlignment="1">
      <alignment wrapText="1"/>
    </xf>
    <xf numFmtId="0" fontId="2" fillId="2" borderId="8" xfId="12" applyFont="1" applyFill="1" applyBorder="1" applyAlignment="1">
      <alignment horizontal="left"/>
    </xf>
    <xf numFmtId="1" fontId="2" fillId="2" borderId="0" xfId="12" applyNumberFormat="1" applyFont="1" applyFill="1"/>
    <xf numFmtId="0" fontId="2" fillId="2" borderId="13" xfId="12" applyFont="1" applyFill="1" applyBorder="1" applyAlignment="1">
      <alignment horizontal="left"/>
    </xf>
    <xf numFmtId="1" fontId="2" fillId="2" borderId="0" xfId="12" applyNumberFormat="1" applyFont="1" applyFill="1" applyBorder="1"/>
    <xf numFmtId="1" fontId="2" fillId="2" borderId="13" xfId="12" applyNumberFormat="1" applyFont="1" applyFill="1" applyBorder="1" applyAlignment="1">
      <alignment horizontal="left"/>
    </xf>
    <xf numFmtId="3" fontId="2" fillId="2" borderId="0" xfId="12" applyNumberFormat="1" applyFont="1" applyFill="1" applyBorder="1"/>
    <xf numFmtId="0" fontId="2" fillId="2" borderId="10" xfId="12" applyFont="1" applyFill="1" applyBorder="1" applyAlignment="1">
      <alignment horizontal="left"/>
    </xf>
    <xf numFmtId="1" fontId="2" fillId="2" borderId="15" xfId="12" applyNumberFormat="1" applyFont="1" applyFill="1" applyBorder="1"/>
    <xf numFmtId="0" fontId="3" fillId="2" borderId="0" xfId="12" applyFont="1" applyFill="1"/>
    <xf numFmtId="0" fontId="4" fillId="2" borderId="0" xfId="12" applyFont="1" applyFill="1"/>
    <xf numFmtId="0" fontId="20" fillId="2" borderId="13" xfId="0" applyFont="1" applyFill="1" applyBorder="1"/>
    <xf numFmtId="164" fontId="20" fillId="2" borderId="0" xfId="0" applyNumberFormat="1" applyFont="1" applyFill="1"/>
    <xf numFmtId="172" fontId="7" fillId="2" borderId="7" xfId="0" applyNumberFormat="1" applyFont="1" applyFill="1" applyBorder="1"/>
    <xf numFmtId="172" fontId="7" fillId="2" borderId="12" xfId="0" applyNumberFormat="1" applyFont="1" applyFill="1" applyBorder="1"/>
    <xf numFmtId="172" fontId="7" fillId="2" borderId="14" xfId="0" applyNumberFormat="1" applyFont="1" applyFill="1" applyBorder="1"/>
    <xf numFmtId="172" fontId="7" fillId="2" borderId="9" xfId="0" applyNumberFormat="1" applyFont="1" applyFill="1" applyBorder="1"/>
    <xf numFmtId="0" fontId="7" fillId="5" borderId="8" xfId="0" applyFont="1" applyFill="1" applyBorder="1"/>
    <xf numFmtId="0" fontId="7" fillId="5" borderId="10" xfId="0" applyFont="1" applyFill="1" applyBorder="1"/>
    <xf numFmtId="172" fontId="7" fillId="5" borderId="9" xfId="0" applyNumberFormat="1" applyFont="1" applyFill="1" applyBorder="1"/>
    <xf numFmtId="172" fontId="7" fillId="5" borderId="15" xfId="0" applyNumberFormat="1" applyFont="1" applyFill="1" applyBorder="1"/>
    <xf numFmtId="174" fontId="13" fillId="8" borderId="0" xfId="14" applyFont="1" applyFill="1" applyAlignment="1">
      <alignment vertical="top"/>
    </xf>
    <xf numFmtId="174" fontId="13" fillId="8" borderId="0" xfId="14" applyFont="1" applyFill="1" applyAlignment="1">
      <alignment horizontal="left" vertical="center"/>
    </xf>
    <xf numFmtId="174" fontId="13" fillId="8" borderId="0" xfId="14" applyFont="1" applyFill="1" applyAlignment="1">
      <alignment vertical="center"/>
    </xf>
    <xf numFmtId="174" fontId="13" fillId="8" borderId="0" xfId="14" applyFont="1" applyFill="1" applyAlignment="1">
      <alignment horizontal="right"/>
    </xf>
    <xf numFmtId="0" fontId="11" fillId="2" borderId="0" xfId="15" applyFill="1"/>
    <xf numFmtId="174" fontId="22" fillId="8" borderId="0" xfId="16" applyFont="1" applyFill="1" applyBorder="1" applyAlignment="1">
      <alignment horizontal="left" vertical="top"/>
    </xf>
    <xf numFmtId="174" fontId="23" fillId="8" borderId="32" xfId="14" applyFont="1" applyFill="1" applyBorder="1" applyAlignment="1">
      <alignment horizontal="left" vertical="top" wrapText="1"/>
    </xf>
    <xf numFmtId="174" fontId="23" fillId="8" borderId="29" xfId="14" applyFont="1" applyFill="1" applyBorder="1" applyAlignment="1">
      <alignment horizontal="left" vertical="top"/>
    </xf>
    <xf numFmtId="174" fontId="23" fillId="8" borderId="32" xfId="14" applyFont="1" applyFill="1" applyBorder="1" applyAlignment="1">
      <alignment horizontal="left" vertical="top"/>
    </xf>
    <xf numFmtId="174" fontId="24" fillId="9" borderId="34" xfId="14" applyFont="1" applyFill="1" applyBorder="1" applyAlignment="1">
      <alignment vertical="top"/>
    </xf>
    <xf numFmtId="174" fontId="23" fillId="10" borderId="34" xfId="14" applyFont="1" applyFill="1" applyBorder="1" applyAlignment="1">
      <alignment vertical="top"/>
    </xf>
    <xf numFmtId="174" fontId="23" fillId="8" borderId="34" xfId="14" applyFont="1" applyFill="1" applyBorder="1" applyAlignment="1">
      <alignment vertical="top"/>
    </xf>
    <xf numFmtId="174" fontId="23" fillId="8" borderId="34" xfId="14" applyFont="1" applyFill="1" applyBorder="1" applyAlignment="1">
      <alignment vertical="top" wrapText="1"/>
    </xf>
    <xf numFmtId="174" fontId="23" fillId="8" borderId="10" xfId="14" applyFont="1" applyFill="1" applyBorder="1" applyAlignment="1">
      <alignment vertical="top"/>
    </xf>
    <xf numFmtId="174" fontId="23" fillId="8" borderId="0" xfId="14" applyFont="1" applyFill="1" applyAlignment="1">
      <alignment horizontal="left" vertical="center" wrapText="1"/>
    </xf>
    <xf numFmtId="174" fontId="23" fillId="8" borderId="0" xfId="14" applyFont="1" applyFill="1" applyAlignment="1">
      <alignment vertical="center"/>
    </xf>
    <xf numFmtId="176" fontId="2" fillId="8" borderId="0" xfId="14" applyNumberFormat="1" applyFont="1" applyFill="1" applyAlignment="1">
      <alignment horizontal="left" vertical="top"/>
    </xf>
    <xf numFmtId="174" fontId="23" fillId="8" borderId="0" xfId="14" applyFont="1" applyFill="1" applyBorder="1" applyAlignment="1">
      <alignment vertical="center" wrapText="1"/>
    </xf>
    <xf numFmtId="174" fontId="2" fillId="8" borderId="0" xfId="18" applyFont="1" applyFill="1"/>
    <xf numFmtId="174" fontId="2" fillId="8" borderId="0" xfId="14" applyFont="1" applyFill="1" applyBorder="1"/>
    <xf numFmtId="174" fontId="23" fillId="8" borderId="0" xfId="14" applyFont="1" applyFill="1" applyBorder="1" applyAlignment="1">
      <alignment horizontal="left" vertical="top" wrapText="1"/>
    </xf>
    <xf numFmtId="176" fontId="23" fillId="8" borderId="0" xfId="14" applyNumberFormat="1" applyFont="1" applyFill="1" applyAlignment="1">
      <alignment horizontal="left" vertical="top"/>
    </xf>
    <xf numFmtId="174" fontId="23" fillId="8" borderId="0" xfId="14" applyFont="1" applyFill="1" applyBorder="1"/>
    <xf numFmtId="174" fontId="23" fillId="2" borderId="0" xfId="19" applyFont="1" applyFill="1" applyBorder="1"/>
    <xf numFmtId="174" fontId="21" fillId="2" borderId="0" xfId="14" applyFont="1" applyFill="1" applyAlignment="1">
      <alignment horizontal="left" vertical="top"/>
    </xf>
    <xf numFmtId="174" fontId="23" fillId="8" borderId="0" xfId="14" applyFont="1" applyFill="1"/>
    <xf numFmtId="174" fontId="23" fillId="8" borderId="0" xfId="14" applyFont="1" applyFill="1" applyAlignment="1">
      <alignment horizontal="left" vertical="top"/>
    </xf>
    <xf numFmtId="174" fontId="28" fillId="8" borderId="0" xfId="20" applyFont="1" applyFill="1"/>
    <xf numFmtId="0" fontId="8" fillId="2" borderId="0" xfId="15" applyFont="1" applyFill="1"/>
    <xf numFmtId="164" fontId="2" fillId="2" borderId="12" xfId="1" applyNumberFormat="1" applyFont="1" applyFill="1" applyBorder="1"/>
    <xf numFmtId="165" fontId="2" fillId="2" borderId="12" xfId="0" applyNumberFormat="1" applyFont="1" applyFill="1" applyBorder="1"/>
    <xf numFmtId="165" fontId="2" fillId="2" borderId="0" xfId="0" applyNumberFormat="1" applyFont="1" applyFill="1" applyBorder="1"/>
    <xf numFmtId="165" fontId="2" fillId="2" borderId="15" xfId="0" applyNumberFormat="1" applyFont="1" applyFill="1" applyBorder="1"/>
    <xf numFmtId="165" fontId="2" fillId="2" borderId="12" xfId="1" applyNumberFormat="1" applyFont="1" applyFill="1" applyBorder="1" applyAlignment="1">
      <alignment wrapText="1"/>
    </xf>
    <xf numFmtId="166" fontId="2" fillId="2" borderId="12" xfId="0" applyNumberFormat="1" applyFont="1" applyFill="1" applyBorder="1"/>
    <xf numFmtId="165" fontId="2" fillId="2" borderId="0" xfId="1" applyNumberFormat="1" applyFont="1" applyFill="1" applyBorder="1" applyAlignment="1">
      <alignment wrapText="1"/>
    </xf>
    <xf numFmtId="166" fontId="2" fillId="2" borderId="0" xfId="0" applyNumberFormat="1" applyFont="1" applyFill="1" applyBorder="1"/>
    <xf numFmtId="165" fontId="2" fillId="2" borderId="15" xfId="1" applyNumberFormat="1" applyFont="1" applyFill="1" applyBorder="1" applyAlignment="1">
      <alignment wrapText="1"/>
    </xf>
    <xf numFmtId="166" fontId="2" fillId="2" borderId="15" xfId="0" applyNumberFormat="1" applyFont="1" applyFill="1" applyBorder="1"/>
    <xf numFmtId="167" fontId="2" fillId="2" borderId="7" xfId="0" applyNumberFormat="1" applyFont="1" applyFill="1" applyBorder="1" applyAlignment="1">
      <alignment horizontal="right"/>
    </xf>
    <xf numFmtId="167" fontId="2" fillId="2" borderId="12" xfId="0" applyNumberFormat="1" applyFont="1" applyFill="1" applyBorder="1" applyAlignment="1">
      <alignment horizontal="right"/>
    </xf>
    <xf numFmtId="167" fontId="2" fillId="2" borderId="0" xfId="0" applyNumberFormat="1" applyFont="1" applyFill="1" applyBorder="1" applyAlignment="1">
      <alignment horizontal="right"/>
    </xf>
    <xf numFmtId="167" fontId="2" fillId="2" borderId="15" xfId="0" applyNumberFormat="1" applyFont="1" applyFill="1" applyBorder="1" applyAlignment="1">
      <alignment horizontal="right"/>
    </xf>
    <xf numFmtId="0" fontId="29" fillId="2" borderId="0" xfId="0" applyFont="1" applyFill="1"/>
    <xf numFmtId="0" fontId="3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9" fontId="2" fillId="2" borderId="0" xfId="0" applyNumberFormat="1" applyFont="1" applyFill="1" applyBorder="1" applyAlignment="1"/>
    <xf numFmtId="169" fontId="2" fillId="2" borderId="15" xfId="0" applyNumberFormat="1" applyFont="1" applyFill="1" applyBorder="1" applyAlignment="1"/>
    <xf numFmtId="0" fontId="2" fillId="2" borderId="1" xfId="5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9" fillId="2" borderId="0" xfId="0" applyFont="1" applyFill="1" applyBorder="1"/>
    <xf numFmtId="0" fontId="7" fillId="2" borderId="0" xfId="0" applyFont="1" applyFill="1" applyBorder="1" applyAlignment="1">
      <alignment horizontal="left" wrapText="1"/>
    </xf>
    <xf numFmtId="0" fontId="9" fillId="2" borderId="15" xfId="0" applyFont="1" applyFill="1" applyBorder="1"/>
    <xf numFmtId="0" fontId="9" fillId="2" borderId="3" xfId="0" applyFont="1" applyFill="1" applyBorder="1"/>
    <xf numFmtId="0" fontId="0" fillId="2" borderId="0" xfId="0" applyFill="1"/>
    <xf numFmtId="4" fontId="7" fillId="2" borderId="0" xfId="0" applyNumberFormat="1" applyFont="1" applyFill="1"/>
    <xf numFmtId="4" fontId="7" fillId="2" borderId="14" xfId="0" applyNumberFormat="1" applyFont="1" applyFill="1" applyBorder="1"/>
    <xf numFmtId="0" fontId="0" fillId="2" borderId="0" xfId="0" applyFill="1" applyBorder="1"/>
    <xf numFmtId="4" fontId="7" fillId="12" borderId="9" xfId="0" applyNumberFormat="1" applyFont="1" applyFill="1" applyBorder="1"/>
    <xf numFmtId="177" fontId="7" fillId="2" borderId="0" xfId="0" applyNumberFormat="1" applyFont="1" applyFill="1"/>
    <xf numFmtId="177" fontId="7" fillId="2" borderId="14" xfId="0" applyNumberFormat="1" applyFont="1" applyFill="1" applyBorder="1"/>
    <xf numFmtId="3" fontId="7" fillId="2" borderId="0" xfId="0" applyNumberFormat="1" applyFont="1" applyFill="1"/>
    <xf numFmtId="3" fontId="7" fillId="2" borderId="14" xfId="0" applyNumberFormat="1" applyFont="1" applyFill="1" applyBorder="1"/>
    <xf numFmtId="177" fontId="7" fillId="12" borderId="9" xfId="0" applyNumberFormat="1" applyFont="1" applyFill="1" applyBorder="1"/>
    <xf numFmtId="0" fontId="7" fillId="2" borderId="2" xfId="0" applyFont="1" applyFill="1" applyBorder="1" applyAlignment="1"/>
    <xf numFmtId="0" fontId="7" fillId="2" borderId="3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12" fillId="2" borderId="0" xfId="21" applyFont="1" applyFill="1"/>
    <xf numFmtId="0" fontId="12" fillId="2" borderId="0" xfId="21" applyFont="1" applyFill="1" applyAlignment="1">
      <alignment wrapText="1"/>
    </xf>
    <xf numFmtId="0" fontId="12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4" fontId="2" fillId="2" borderId="0" xfId="21" applyNumberFormat="1" applyFont="1" applyFill="1"/>
    <xf numFmtId="164" fontId="2" fillId="2" borderId="15" xfId="21" applyNumberFormat="1" applyFont="1" applyFill="1" applyBorder="1"/>
    <xf numFmtId="0" fontId="2" fillId="2" borderId="8" xfId="21" applyFont="1" applyFill="1" applyBorder="1"/>
    <xf numFmtId="0" fontId="2" fillId="2" borderId="10" xfId="21" applyFont="1" applyFill="1" applyBorder="1"/>
    <xf numFmtId="0" fontId="2" fillId="2" borderId="1" xfId="21" applyFont="1" applyFill="1" applyBorder="1" applyAlignment="1">
      <alignment horizontal="center"/>
    </xf>
    <xf numFmtId="0" fontId="2" fillId="2" borderId="1" xfId="5" applyFont="1" applyFill="1" applyBorder="1" applyAlignment="1">
      <alignment horizontal="center"/>
    </xf>
    <xf numFmtId="0" fontId="2" fillId="2" borderId="13" xfId="21" applyFont="1" applyFill="1" applyBorder="1"/>
    <xf numFmtId="164" fontId="2" fillId="2" borderId="9" xfId="21" applyNumberFormat="1" applyFont="1" applyFill="1" applyBorder="1"/>
    <xf numFmtId="0" fontId="2" fillId="2" borderId="1" xfId="21" applyFont="1" applyFill="1" applyBorder="1"/>
    <xf numFmtId="0" fontId="2" fillId="2" borderId="1" xfId="21" applyNumberFormat="1" applyFont="1" applyFill="1" applyBorder="1" applyAlignment="1" applyProtection="1">
      <alignment horizontal="center" vertical="center" wrapText="1"/>
    </xf>
    <xf numFmtId="164" fontId="2" fillId="2" borderId="9" xfId="5" applyNumberFormat="1" applyFont="1" applyFill="1" applyBorder="1"/>
    <xf numFmtId="0" fontId="2" fillId="2" borderId="0" xfId="21" applyFont="1" applyFill="1"/>
    <xf numFmtId="0" fontId="7" fillId="2" borderId="12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7" fillId="0" borderId="0" xfId="0" applyFont="1"/>
    <xf numFmtId="0" fontId="2" fillId="2" borderId="0" xfId="21" applyFont="1" applyFill="1" applyBorder="1"/>
    <xf numFmtId="0" fontId="2" fillId="2" borderId="15" xfId="21" applyFont="1" applyFill="1" applyBorder="1"/>
    <xf numFmtId="0" fontId="2" fillId="2" borderId="12" xfId="21" applyFont="1" applyFill="1" applyBorder="1"/>
    <xf numFmtId="0" fontId="2" fillId="2" borderId="11" xfId="21" applyFont="1" applyFill="1" applyBorder="1"/>
    <xf numFmtId="0" fontId="2" fillId="2" borderId="3" xfId="21" applyFont="1" applyFill="1" applyBorder="1"/>
    <xf numFmtId="0" fontId="2" fillId="2" borderId="1" xfId="5" applyFont="1" applyFill="1" applyBorder="1" applyAlignment="1">
      <alignment wrapText="1"/>
    </xf>
    <xf numFmtId="0" fontId="4" fillId="2" borderId="8" xfId="0" applyFont="1" applyFill="1" applyBorder="1"/>
    <xf numFmtId="174" fontId="23" fillId="8" borderId="29" xfId="14" applyFont="1" applyFill="1" applyBorder="1" applyAlignment="1">
      <alignment horizontal="left" vertical="top" wrapText="1"/>
    </xf>
    <xf numFmtId="174" fontId="23" fillId="8" borderId="33" xfId="14" applyFont="1" applyFill="1" applyBorder="1" applyAlignment="1">
      <alignment horizontal="left" vertical="top" wrapText="1"/>
    </xf>
    <xf numFmtId="174" fontId="23" fillId="8" borderId="27" xfId="14" applyFont="1" applyFill="1" applyBorder="1" applyAlignment="1">
      <alignment horizontal="left" vertical="top" wrapText="1"/>
    </xf>
    <xf numFmtId="172" fontId="2" fillId="2" borderId="1" xfId="6" applyNumberFormat="1" applyFont="1" applyFill="1" applyBorder="1" applyAlignment="1">
      <alignment wrapText="1"/>
    </xf>
    <xf numFmtId="0" fontId="2" fillId="2" borderId="8" xfId="7" applyFont="1" applyFill="1" applyBorder="1">
      <alignment horizontal="left" vertical="top" wrapText="1"/>
      <protection locked="0"/>
    </xf>
    <xf numFmtId="172" fontId="2" fillId="2" borderId="7" xfId="0" applyNumberFormat="1" applyFont="1" applyFill="1" applyBorder="1"/>
    <xf numFmtId="172" fontId="2" fillId="2" borderId="0" xfId="0" applyNumberFormat="1" applyFont="1" applyFill="1" applyBorder="1"/>
    <xf numFmtId="0" fontId="2" fillId="2" borderId="8" xfId="8" applyFont="1" applyFill="1" applyBorder="1">
      <alignment vertical="top" wrapText="1"/>
      <protection locked="0"/>
    </xf>
    <xf numFmtId="173" fontId="2" fillId="2" borderId="12" xfId="9" applyFont="1" applyFill="1" applyBorder="1">
      <alignment horizontal="right" vertical="top"/>
      <protection locked="0"/>
    </xf>
    <xf numFmtId="0" fontId="2" fillId="2" borderId="13" xfId="7" applyFont="1" applyFill="1" applyBorder="1">
      <alignment horizontal="left" vertical="top" wrapText="1"/>
      <protection locked="0"/>
    </xf>
    <xf numFmtId="172" fontId="2" fillId="2" borderId="14" xfId="0" applyNumberFormat="1" applyFont="1" applyFill="1" applyBorder="1"/>
    <xf numFmtId="0" fontId="2" fillId="2" borderId="13" xfId="8" applyFont="1" applyFill="1" applyBorder="1">
      <alignment vertical="top" wrapText="1"/>
      <protection locked="0"/>
    </xf>
    <xf numFmtId="173" fontId="2" fillId="2" borderId="0" xfId="9" applyFont="1" applyFill="1" applyBorder="1">
      <alignment horizontal="right" vertical="top"/>
      <protection locked="0"/>
    </xf>
    <xf numFmtId="172" fontId="12" fillId="2" borderId="0" xfId="6" applyNumberFormat="1" applyFont="1" applyFill="1" applyBorder="1"/>
    <xf numFmtId="8" fontId="4" fillId="2" borderId="0" xfId="5" applyNumberFormat="1" applyFont="1" applyFill="1"/>
    <xf numFmtId="0" fontId="30" fillId="2" borderId="0" xfId="0" applyFont="1" applyFill="1" applyAlignment="1"/>
    <xf numFmtId="0" fontId="7" fillId="2" borderId="3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2" fillId="2" borderId="1" xfId="5" applyFont="1" applyFill="1" applyBorder="1" applyAlignment="1">
      <alignment wrapText="1"/>
    </xf>
    <xf numFmtId="0" fontId="1" fillId="2" borderId="0" xfId="5" applyFont="1" applyFill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/>
    <xf numFmtId="3" fontId="12" fillId="2" borderId="0" xfId="0" applyNumberFormat="1" applyFont="1" applyFill="1" applyBorder="1"/>
    <xf numFmtId="0" fontId="2" fillId="0" borderId="1" xfId="23" applyFont="1" applyFill="1" applyBorder="1" applyAlignment="1">
      <alignment horizontal="left" wrapText="1"/>
    </xf>
    <xf numFmtId="0" fontId="34" fillId="0" borderId="0" xfId="0" applyFont="1"/>
    <xf numFmtId="1" fontId="7" fillId="2" borderId="8" xfId="0" applyNumberFormat="1" applyFont="1" applyFill="1" applyBorder="1"/>
    <xf numFmtId="1" fontId="7" fillId="2" borderId="13" xfId="0" applyNumberFormat="1" applyFont="1" applyFill="1" applyBorder="1"/>
    <xf numFmtId="1" fontId="7" fillId="2" borderId="10" xfId="0" applyNumberFormat="1" applyFont="1" applyFill="1" applyBorder="1"/>
    <xf numFmtId="0" fontId="2" fillId="2" borderId="6" xfId="0" applyFont="1" applyFill="1" applyBorder="1" applyAlignment="1">
      <alignment wrapText="1"/>
    </xf>
    <xf numFmtId="0" fontId="7" fillId="2" borderId="1" xfId="0" applyFont="1" applyFill="1" applyBorder="1" applyAlignment="1"/>
    <xf numFmtId="0" fontId="2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3" xfId="0" applyFont="1" applyFill="1" applyBorder="1" applyAlignment="1">
      <alignment wrapText="1"/>
    </xf>
    <xf numFmtId="0" fontId="2" fillId="2" borderId="1" xfId="5" applyFont="1" applyFill="1" applyBorder="1" applyAlignment="1">
      <alignment wrapText="1"/>
    </xf>
    <xf numFmtId="0" fontId="9" fillId="2" borderId="0" xfId="0" applyFont="1" applyFill="1" applyAlignment="1"/>
    <xf numFmtId="0" fontId="36" fillId="2" borderId="0" xfId="24" applyFont="1" applyFill="1"/>
    <xf numFmtId="0" fontId="2" fillId="2" borderId="0" xfId="0" applyFont="1" applyFill="1" applyBorder="1" applyAlignment="1"/>
    <xf numFmtId="0" fontId="2" fillId="2" borderId="15" xfId="0" applyNumberFormat="1" applyFont="1" applyFill="1" applyBorder="1" applyAlignment="1" applyProtection="1">
      <alignment wrapText="1"/>
    </xf>
    <xf numFmtId="0" fontId="3" fillId="0" borderId="0" xfId="0" applyFont="1" applyBorder="1"/>
    <xf numFmtId="0" fontId="2" fillId="2" borderId="12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2" borderId="15" xfId="0" applyNumberFormat="1" applyFont="1" applyFill="1" applyBorder="1" applyAlignment="1" applyProtection="1">
      <alignment vertical="center" wrapText="1"/>
    </xf>
    <xf numFmtId="0" fontId="2" fillId="5" borderId="13" xfId="21" applyFont="1" applyFill="1" applyBorder="1"/>
    <xf numFmtId="0" fontId="2" fillId="5" borderId="10" xfId="21" applyFont="1" applyFill="1" applyBorder="1"/>
    <xf numFmtId="172" fontId="2" fillId="2" borderId="0" xfId="0" applyNumberFormat="1" applyFont="1" applyFill="1"/>
    <xf numFmtId="172" fontId="2" fillId="5" borderId="0" xfId="0" applyNumberFormat="1" applyFont="1" applyFill="1"/>
    <xf numFmtId="172" fontId="2" fillId="5" borderId="15" xfId="0" applyNumberFormat="1" applyFont="1" applyFill="1" applyBorder="1"/>
    <xf numFmtId="0" fontId="4" fillId="0" borderId="0" xfId="0" applyFont="1"/>
    <xf numFmtId="170" fontId="2" fillId="2" borderId="8" xfId="0" applyNumberFormat="1" applyFont="1" applyFill="1" applyBorder="1"/>
    <xf numFmtId="170" fontId="2" fillId="2" borderId="13" xfId="0" applyNumberFormat="1" applyFont="1" applyFill="1" applyBorder="1"/>
    <xf numFmtId="170" fontId="2" fillId="2" borderId="10" xfId="0" applyNumberFormat="1" applyFont="1" applyFill="1" applyBorder="1"/>
    <xf numFmtId="10" fontId="2" fillId="2" borderId="1" xfId="0" applyNumberFormat="1" applyFont="1" applyFill="1" applyBorder="1" applyAlignment="1">
      <alignment horizontal="left"/>
    </xf>
    <xf numFmtId="0" fontId="7" fillId="5" borderId="13" xfId="0" applyFont="1" applyFill="1" applyBorder="1"/>
    <xf numFmtId="164" fontId="7" fillId="5" borderId="0" xfId="0" applyNumberFormat="1" applyFont="1" applyFill="1" applyBorder="1"/>
    <xf numFmtId="164" fontId="2" fillId="5" borderId="0" xfId="0" applyNumberFormat="1" applyFont="1" applyFill="1" applyBorder="1"/>
    <xf numFmtId="0" fontId="2" fillId="2" borderId="12" xfId="0" applyFont="1" applyFill="1" applyBorder="1" applyAlignment="1"/>
    <xf numFmtId="0" fontId="2" fillId="2" borderId="0" xfId="0" applyFont="1" applyFill="1" applyAlignment="1"/>
    <xf numFmtId="0" fontId="4" fillId="0" borderId="0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2" borderId="8" xfId="1" applyFont="1" applyFill="1" applyBorder="1" applyAlignment="1">
      <alignment horizontal="left"/>
    </xf>
    <xf numFmtId="0" fontId="2" fillId="2" borderId="13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2" xfId="5" applyFont="1" applyFill="1" applyBorder="1"/>
    <xf numFmtId="0" fontId="2" fillId="2" borderId="15" xfId="5" applyFont="1" applyFill="1" applyBorder="1"/>
    <xf numFmtId="0" fontId="2" fillId="2" borderId="11" xfId="5" applyFont="1" applyFill="1" applyBorder="1"/>
    <xf numFmtId="0" fontId="2" fillId="2" borderId="8" xfId="1" applyFont="1" applyFill="1" applyBorder="1" applyAlignment="1">
      <alignment wrapText="1"/>
    </xf>
    <xf numFmtId="0" fontId="2" fillId="2" borderId="13" xfId="1" applyFont="1" applyFill="1" applyBorder="1" applyAlignment="1">
      <alignment wrapText="1"/>
    </xf>
    <xf numFmtId="0" fontId="2" fillId="2" borderId="10" xfId="1" applyFont="1" applyFill="1" applyBorder="1" applyAlignment="1">
      <alignment wrapText="1"/>
    </xf>
    <xf numFmtId="0" fontId="3" fillId="6" borderId="0" xfId="0" applyFont="1" applyFill="1" applyBorder="1"/>
    <xf numFmtId="172" fontId="2" fillId="2" borderId="3" xfId="6" applyNumberFormat="1" applyFont="1" applyFill="1" applyBorder="1"/>
    <xf numFmtId="172" fontId="2" fillId="2" borderId="14" xfId="6" applyNumberFormat="1" applyFont="1" applyFill="1" applyBorder="1" applyAlignment="1">
      <alignment wrapText="1"/>
    </xf>
    <xf numFmtId="172" fontId="2" fillId="2" borderId="3" xfId="6" applyNumberFormat="1" applyFont="1" applyFill="1" applyBorder="1" applyAlignment="1">
      <alignment wrapText="1"/>
    </xf>
    <xf numFmtId="0" fontId="2" fillId="0" borderId="1" xfId="1" applyNumberFormat="1" applyFont="1" applyBorder="1" applyAlignment="1">
      <alignment wrapText="1"/>
    </xf>
    <xf numFmtId="169" fontId="7" fillId="5" borderId="15" xfId="0" applyNumberFormat="1" applyFont="1" applyFill="1" applyBorder="1"/>
    <xf numFmtId="3" fontId="7" fillId="12" borderId="9" xfId="0" applyNumberFormat="1" applyFont="1" applyFill="1" applyBorder="1"/>
    <xf numFmtId="172" fontId="7" fillId="5" borderId="0" xfId="0" applyNumberFormat="1" applyFont="1" applyFill="1"/>
    <xf numFmtId="0" fontId="2" fillId="2" borderId="8" xfId="22" applyFont="1" applyFill="1" applyBorder="1"/>
    <xf numFmtId="0" fontId="2" fillId="2" borderId="10" xfId="22" applyFont="1" applyFill="1" applyBorder="1"/>
    <xf numFmtId="178" fontId="7" fillId="5" borderId="0" xfId="0" applyNumberFormat="1" applyFont="1" applyFill="1"/>
    <xf numFmtId="178" fontId="7" fillId="2" borderId="0" xfId="0" applyNumberFormat="1" applyFont="1" applyFill="1"/>
    <xf numFmtId="178" fontId="7" fillId="2" borderId="9" xfId="0" applyNumberFormat="1" applyFont="1" applyFill="1" applyBorder="1"/>
    <xf numFmtId="0" fontId="9" fillId="0" borderId="0" xfId="0" applyFont="1" applyFill="1"/>
    <xf numFmtId="169" fontId="24" fillId="10" borderId="35" xfId="17" applyNumberFormat="1" applyFont="1" applyFill="1" applyBorder="1" applyAlignment="1" applyProtection="1">
      <alignment vertical="top"/>
    </xf>
    <xf numFmtId="169" fontId="24" fillId="9" borderId="0" xfId="17" applyNumberFormat="1" applyFont="1" applyFill="1" applyBorder="1" applyAlignment="1" applyProtection="1">
      <alignment vertical="top"/>
    </xf>
    <xf numFmtId="169" fontId="24" fillId="10" borderId="0" xfId="17" applyNumberFormat="1" applyFont="1" applyFill="1" applyBorder="1" applyAlignment="1" applyProtection="1">
      <alignment vertical="top"/>
    </xf>
    <xf numFmtId="169" fontId="24" fillId="9" borderId="34" xfId="17" applyNumberFormat="1" applyFont="1" applyFill="1" applyBorder="1" applyAlignment="1" applyProtection="1">
      <alignment vertical="top"/>
    </xf>
    <xf numFmtId="169" fontId="23" fillId="10" borderId="35" xfId="17" applyNumberFormat="1" applyFont="1" applyFill="1" applyBorder="1" applyAlignment="1" applyProtection="1">
      <alignment vertical="top"/>
    </xf>
    <xf numFmtId="169" fontId="23" fillId="10" borderId="0" xfId="17" applyNumberFormat="1" applyFont="1" applyFill="1" applyBorder="1" applyAlignment="1" applyProtection="1">
      <alignment vertical="top"/>
    </xf>
    <xf numFmtId="169" fontId="24" fillId="10" borderId="34" xfId="17" applyNumberFormat="1" applyFont="1" applyFill="1" applyBorder="1" applyAlignment="1" applyProtection="1">
      <alignment vertical="top"/>
    </xf>
    <xf numFmtId="169" fontId="23" fillId="11" borderId="35" xfId="17" applyNumberFormat="1" applyFont="1" applyFill="1" applyBorder="1" applyAlignment="1" applyProtection="1">
      <alignment vertical="top"/>
    </xf>
    <xf numFmtId="169" fontId="23" fillId="8" borderId="0" xfId="17" applyNumberFormat="1" applyFont="1" applyFill="1" applyBorder="1" applyAlignment="1" applyProtection="1">
      <alignment vertical="top"/>
    </xf>
    <xf numFmtId="169" fontId="23" fillId="11" borderId="0" xfId="17" applyNumberFormat="1" applyFont="1" applyFill="1" applyBorder="1" applyAlignment="1" applyProtection="1">
      <alignment vertical="top"/>
    </xf>
    <xf numFmtId="169" fontId="24" fillId="8" borderId="34" xfId="17" applyNumberFormat="1" applyFont="1" applyFill="1" applyBorder="1" applyAlignment="1" applyProtection="1">
      <alignment vertical="top"/>
    </xf>
    <xf numFmtId="169" fontId="23" fillId="11" borderId="15" xfId="17" applyNumberFormat="1" applyFont="1" applyFill="1" applyBorder="1" applyAlignment="1" applyProtection="1">
      <alignment vertical="top"/>
    </xf>
    <xf numFmtId="169" fontId="23" fillId="8" borderId="15" xfId="17" applyNumberFormat="1" applyFont="1" applyFill="1" applyBorder="1" applyAlignment="1" applyProtection="1">
      <alignment vertical="top"/>
    </xf>
    <xf numFmtId="169" fontId="24" fillId="8" borderId="36" xfId="17" applyNumberFormat="1" applyFont="1" applyFill="1" applyBorder="1" applyAlignment="1" applyProtection="1">
      <alignment vertical="top"/>
    </xf>
    <xf numFmtId="0" fontId="2" fillId="2" borderId="3" xfId="21" applyFont="1" applyFill="1" applyBorder="1" applyAlignment="1">
      <alignment wrapText="1"/>
    </xf>
    <xf numFmtId="0" fontId="2" fillId="2" borderId="0" xfId="21" applyFont="1" applyFill="1" applyAlignment="1">
      <alignment horizontal="center"/>
    </xf>
    <xf numFmtId="0" fontId="2" fillId="2" borderId="1" xfId="21" applyFont="1" applyFill="1" applyBorder="1" applyAlignment="1">
      <alignment wrapText="1"/>
    </xf>
    <xf numFmtId="0" fontId="2" fillId="2" borderId="0" xfId="21" applyFont="1" applyFill="1" applyAlignment="1">
      <alignment wrapText="1"/>
    </xf>
    <xf numFmtId="0" fontId="2" fillId="2" borderId="8" xfId="21" applyFont="1" applyFill="1" applyBorder="1" applyAlignment="1">
      <alignment horizontal="left"/>
    </xf>
    <xf numFmtId="0" fontId="2" fillId="2" borderId="13" xfId="21" applyFont="1" applyFill="1" applyBorder="1" applyAlignment="1">
      <alignment horizontal="left"/>
    </xf>
    <xf numFmtId="164" fontId="2" fillId="2" borderId="0" xfId="21" applyNumberFormat="1" applyFont="1" applyFill="1" applyBorder="1"/>
    <xf numFmtId="0" fontId="2" fillId="2" borderId="0" xfId="21" applyFont="1" applyFill="1" applyBorder="1" applyAlignment="1">
      <alignment horizontal="left"/>
    </xf>
    <xf numFmtId="0" fontId="2" fillId="2" borderId="8" xfId="4" applyFont="1" applyFill="1" applyBorder="1" applyAlignment="1">
      <alignment vertical="center"/>
    </xf>
    <xf numFmtId="0" fontId="2" fillId="2" borderId="13" xfId="4" applyFont="1" applyFill="1" applyBorder="1" applyAlignment="1">
      <alignment vertical="center"/>
    </xf>
    <xf numFmtId="0" fontId="1" fillId="2" borderId="8" xfId="0" applyFont="1" applyFill="1" applyBorder="1"/>
    <xf numFmtId="0" fontId="1" fillId="2" borderId="10" xfId="0" applyFont="1" applyFill="1" applyBorder="1"/>
    <xf numFmtId="0" fontId="4" fillId="0" borderId="0" xfId="0" applyFont="1" applyBorder="1"/>
    <xf numFmtId="0" fontId="7" fillId="2" borderId="0" xfId="0" applyFont="1" applyFill="1" applyBorder="1" applyAlignment="1"/>
    <xf numFmtId="177" fontId="7" fillId="5" borderId="9" xfId="0" applyNumberFormat="1" applyFont="1" applyFill="1" applyBorder="1"/>
    <xf numFmtId="0" fontId="2" fillId="2" borderId="8" xfId="0" applyNumberFormat="1" applyFont="1" applyFill="1" applyBorder="1" applyAlignment="1" applyProtection="1">
      <alignment vertical="center" wrapText="1"/>
    </xf>
    <xf numFmtId="0" fontId="2" fillId="2" borderId="10" xfId="0" applyNumberFormat="1" applyFont="1" applyFill="1" applyBorder="1" applyAlignment="1" applyProtection="1">
      <alignment vertical="center" wrapText="1"/>
    </xf>
    <xf numFmtId="164" fontId="2" fillId="2" borderId="15" xfId="2" applyNumberFormat="1" applyFont="1" applyFill="1" applyBorder="1" applyAlignment="1">
      <alignment horizontal="right" vertical="center"/>
    </xf>
    <xf numFmtId="0" fontId="2" fillId="5" borderId="10" xfId="5" applyFont="1" applyFill="1" applyBorder="1"/>
    <xf numFmtId="1" fontId="2" fillId="5" borderId="15" xfId="8" applyNumberFormat="1" applyFont="1" applyFill="1" applyBorder="1">
      <alignment vertical="top" wrapText="1"/>
      <protection locked="0"/>
    </xf>
    <xf numFmtId="0" fontId="30" fillId="2" borderId="0" xfId="0" applyFont="1" applyFill="1"/>
    <xf numFmtId="0" fontId="30" fillId="2" borderId="0" xfId="0" applyFont="1" applyFill="1" applyAlignment="1"/>
    <xf numFmtId="0" fontId="0" fillId="2" borderId="0" xfId="0" applyFill="1" applyAlignment="1"/>
    <xf numFmtId="0" fontId="2" fillId="2" borderId="2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12" xfId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2" fillId="2" borderId="7" xfId="1" applyFont="1" applyFill="1" applyBorder="1" applyAlignment="1">
      <alignment horizontal="left"/>
    </xf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2" fillId="2" borderId="2" xfId="1" applyFont="1" applyFill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2" fillId="2" borderId="2" xfId="0" applyFont="1" applyFill="1" applyBorder="1" applyAlignment="1"/>
    <xf numFmtId="0" fontId="0" fillId="2" borderId="3" xfId="0" applyFill="1" applyBorder="1" applyAlignment="1"/>
    <xf numFmtId="0" fontId="7" fillId="2" borderId="2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0" fontId="7" fillId="2" borderId="1" xfId="0" applyFont="1" applyFill="1" applyBorder="1" applyAlignment="1"/>
    <xf numFmtId="0" fontId="7" fillId="0" borderId="1" xfId="0" applyFont="1" applyBorder="1" applyAlignment="1"/>
    <xf numFmtId="0" fontId="7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wrapText="1"/>
    </xf>
    <xf numFmtId="0" fontId="0" fillId="2" borderId="1" xfId="0" applyFill="1" applyBorder="1" applyAlignment="1"/>
    <xf numFmtId="0" fontId="7" fillId="2" borderId="11" xfId="0" applyFont="1" applyFill="1" applyBorder="1" applyAlignment="1"/>
    <xf numFmtId="0" fontId="7" fillId="2" borderId="3" xfId="0" applyFont="1" applyFill="1" applyBorder="1" applyAlignment="1"/>
    <xf numFmtId="0" fontId="7" fillId="2" borderId="2" xfId="0" applyFont="1" applyFill="1" applyBorder="1" applyAlignment="1"/>
    <xf numFmtId="0" fontId="2" fillId="2" borderId="1" xfId="21" applyFont="1" applyFill="1" applyBorder="1" applyAlignment="1"/>
    <xf numFmtId="0" fontId="2" fillId="2" borderId="11" xfId="0" applyFont="1" applyFill="1" applyBorder="1" applyAlignment="1"/>
    <xf numFmtId="0" fontId="2" fillId="2" borderId="3" xfId="0" applyFont="1" applyFill="1" applyBorder="1" applyAlignment="1"/>
    <xf numFmtId="0" fontId="15" fillId="4" borderId="18" xfId="0" applyNumberFormat="1" applyFont="1" applyFill="1" applyBorder="1" applyAlignment="1" applyProtection="1">
      <alignment horizontal="left" wrapText="1"/>
    </xf>
    <xf numFmtId="0" fontId="15" fillId="4" borderId="19" xfId="0" applyNumberFormat="1" applyFont="1" applyFill="1" applyBorder="1" applyAlignment="1" applyProtection="1">
      <alignment horizontal="left" wrapText="1"/>
    </xf>
    <xf numFmtId="0" fontId="2" fillId="2" borderId="1" xfId="21" applyFont="1" applyFill="1" applyBorder="1" applyAlignment="1">
      <alignment horizontal="left"/>
    </xf>
    <xf numFmtId="0" fontId="2" fillId="2" borderId="1" xfId="5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2" fillId="2" borderId="2" xfId="21" applyFont="1" applyFill="1" applyBorder="1" applyAlignment="1">
      <alignment horizontal="left" vertical="top" wrapText="1"/>
    </xf>
    <xf numFmtId="0" fontId="2" fillId="2" borderId="3" xfId="21" applyFont="1" applyFill="1" applyBorder="1" applyAlignment="1">
      <alignment horizontal="left" vertical="top" wrapText="1"/>
    </xf>
    <xf numFmtId="0" fontId="2" fillId="2" borderId="2" xfId="21" applyFont="1" applyFill="1" applyBorder="1" applyAlignment="1">
      <alignment wrapText="1"/>
    </xf>
    <xf numFmtId="0" fontId="2" fillId="2" borderId="3" xfId="21" applyFont="1" applyFill="1" applyBorder="1" applyAlignment="1">
      <alignment wrapText="1"/>
    </xf>
    <xf numFmtId="0" fontId="2" fillId="2" borderId="0" xfId="1" applyFont="1" applyFill="1" applyAlignment="1">
      <alignment horizontal="left" wrapText="1"/>
    </xf>
    <xf numFmtId="0" fontId="0" fillId="0" borderId="0" xfId="0" applyAlignment="1">
      <alignment wrapText="1"/>
    </xf>
    <xf numFmtId="0" fontId="2" fillId="2" borderId="2" xfId="21" applyFont="1" applyFill="1" applyBorder="1" applyAlignment="1">
      <alignment horizontal="center"/>
    </xf>
    <xf numFmtId="0" fontId="2" fillId="2" borderId="11" xfId="21" applyFont="1" applyFill="1" applyBorder="1" applyAlignment="1">
      <alignment horizontal="center"/>
    </xf>
    <xf numFmtId="0" fontId="2" fillId="2" borderId="3" xfId="21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3" xfId="0" applyBorder="1" applyAlignment="1"/>
    <xf numFmtId="0" fontId="2" fillId="2" borderId="1" xfId="0" applyFont="1" applyFill="1" applyBorder="1" applyAlignment="1"/>
    <xf numFmtId="0" fontId="0" fillId="0" borderId="1" xfId="0" applyBorder="1" applyAlignment="1"/>
    <xf numFmtId="0" fontId="2" fillId="2" borderId="0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2" borderId="1" xfId="5" applyFont="1" applyFill="1" applyBorder="1" applyAlignment="1">
      <alignment wrapText="1"/>
    </xf>
    <xf numFmtId="0" fontId="2" fillId="2" borderId="1" xfId="5" applyFont="1" applyFill="1" applyBorder="1" applyAlignment="1"/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2" fillId="0" borderId="1" xfId="1" applyFont="1" applyBorder="1" applyAlignment="1"/>
    <xf numFmtId="0" fontId="2" fillId="2" borderId="3" xfId="0" applyFont="1" applyFill="1" applyBorder="1" applyAlignment="1">
      <alignment wrapText="1"/>
    </xf>
    <xf numFmtId="0" fontId="7" fillId="0" borderId="11" xfId="0" applyFont="1" applyBorder="1" applyAlignment="1"/>
    <xf numFmtId="0" fontId="7" fillId="0" borderId="3" xfId="0" applyFont="1" applyBorder="1" applyAlignment="1"/>
    <xf numFmtId="0" fontId="2" fillId="2" borderId="2" xfId="5" applyFont="1" applyFill="1" applyBorder="1" applyAlignment="1">
      <alignment wrapText="1"/>
    </xf>
    <xf numFmtId="0" fontId="2" fillId="2" borderId="11" xfId="5" applyFont="1" applyFill="1" applyBorder="1" applyAlignment="1">
      <alignment wrapText="1"/>
    </xf>
    <xf numFmtId="0" fontId="2" fillId="2" borderId="3" xfId="5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/>
    <xf numFmtId="0" fontId="0" fillId="0" borderId="1" xfId="0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1" fillId="8" borderId="0" xfId="15" applyFont="1" applyFill="1" applyBorder="1"/>
    <xf numFmtId="174" fontId="23" fillId="8" borderId="26" xfId="14" applyFont="1" applyFill="1" applyBorder="1" applyAlignment="1">
      <alignment vertical="top" wrapText="1"/>
    </xf>
    <xf numFmtId="174" fontId="23" fillId="8" borderId="28" xfId="14" applyFont="1" applyFill="1" applyBorder="1" applyAlignment="1">
      <alignment vertical="top" wrapText="1"/>
    </xf>
    <xf numFmtId="174" fontId="23" fillId="8" borderId="38" xfId="14" applyFont="1" applyFill="1" applyBorder="1" applyAlignment="1">
      <alignment horizontal="left" vertical="top" wrapText="1"/>
    </xf>
    <xf numFmtId="174" fontId="23" fillId="8" borderId="37" xfId="14" applyFont="1" applyFill="1" applyBorder="1" applyAlignment="1">
      <alignment horizontal="left" vertical="top" wrapText="1"/>
    </xf>
    <xf numFmtId="174" fontId="23" fillId="8" borderId="29" xfId="14" applyFont="1" applyFill="1" applyBorder="1" applyAlignment="1">
      <alignment horizontal="left" vertical="top" wrapText="1"/>
    </xf>
    <xf numFmtId="174" fontId="23" fillId="8" borderId="33" xfId="14" applyFont="1" applyFill="1" applyBorder="1" applyAlignment="1">
      <alignment horizontal="left" vertical="top" wrapText="1"/>
    </xf>
    <xf numFmtId="174" fontId="23" fillId="8" borderId="30" xfId="14" applyFont="1" applyFill="1" applyBorder="1" applyAlignment="1">
      <alignment horizontal="left" vertical="top" wrapText="1"/>
    </xf>
    <xf numFmtId="174" fontId="23" fillId="8" borderId="31" xfId="14" applyFont="1" applyFill="1" applyBorder="1" applyAlignment="1">
      <alignment horizontal="left" vertical="top" wrapText="1"/>
    </xf>
    <xf numFmtId="174" fontId="23" fillId="8" borderId="27" xfId="14" applyFont="1" applyFill="1" applyBorder="1" applyAlignment="1">
      <alignment horizontal="left" vertical="top" wrapText="1"/>
    </xf>
    <xf numFmtId="0" fontId="7" fillId="4" borderId="39" xfId="0" applyFont="1" applyFill="1" applyBorder="1" applyAlignment="1">
      <alignment horizontal="right" vertical="center"/>
    </xf>
    <xf numFmtId="0" fontId="7" fillId="4" borderId="40" xfId="0" applyFont="1" applyFill="1" applyBorder="1" applyAlignment="1">
      <alignment horizontal="right" vertical="center"/>
    </xf>
    <xf numFmtId="0" fontId="7" fillId="4" borderId="41" xfId="0" applyFont="1" applyFill="1" applyBorder="1" applyAlignment="1">
      <alignment horizontal="right" vertical="center"/>
    </xf>
  </cellXfs>
  <cellStyles count="25">
    <cellStyle name="bfu_Inhalt_Text_n" xfId="7"/>
    <cellStyle name="bfu_Inhalt_Zahl" xfId="9"/>
    <cellStyle name="bfu_Überschrift_Text" xfId="8"/>
    <cellStyle name="Excel Built-in Comma" xfId="17"/>
    <cellStyle name="Excel Built-in Normal" xfId="14"/>
    <cellStyle name="Lien hypertexte" xfId="24" builtinId="8"/>
    <cellStyle name="Normal" xfId="0" builtinId="0"/>
    <cellStyle name="Normal 2" xfId="1"/>
    <cellStyle name="Normal 2 2" xfId="10"/>
    <cellStyle name="Normal 4" xfId="13"/>
    <cellStyle name="Normal 5" xfId="3"/>
    <cellStyle name="Normal 6" xfId="22"/>
    <cellStyle name="Normal_blessés_sport_2005-09" xfId="6"/>
    <cellStyle name="Normal_d-je14.2.4.5" xfId="19"/>
    <cellStyle name="Normal_su-f-décèsâge_F" xfId="4"/>
    <cellStyle name="Pourcentage" xfId="2" builtinId="5"/>
    <cellStyle name="Standard 2" xfId="5"/>
    <cellStyle name="Standard 2 2" xfId="15"/>
    <cellStyle name="Standard 2 2 2" xfId="18"/>
    <cellStyle name="Standard 2 3" xfId="16"/>
    <cellStyle name="Standard 3" xfId="21"/>
    <cellStyle name="Standard 5" xfId="12"/>
    <cellStyle name="Standard__T16_Somed_110520gte" xfId="11"/>
    <cellStyle name="Standard__T9a_MS_110823gte" xfId="23"/>
    <cellStyle name="Standard_Efv96" xfId="2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externalLink" Target="externalLinks/externalLink5.xml"/><Relationship Id="rId154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externalLink" Target="externalLinks/externalLink11.xml"/><Relationship Id="rId149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1.xml"/><Relationship Id="rId139" Type="http://schemas.openxmlformats.org/officeDocument/2006/relationships/externalLink" Target="externalLinks/externalLink6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externalLink" Target="externalLinks/externalLink17.xml"/><Relationship Id="rId155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externalLink" Target="externalLinks/externalLink7.xml"/><Relationship Id="rId145" Type="http://schemas.openxmlformats.org/officeDocument/2006/relationships/externalLink" Target="externalLinks/externalLink12.xml"/><Relationship Id="rId15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2.xml"/><Relationship Id="rId143" Type="http://schemas.openxmlformats.org/officeDocument/2006/relationships/externalLink" Target="externalLinks/externalLink10.xml"/><Relationship Id="rId148" Type="http://schemas.openxmlformats.org/officeDocument/2006/relationships/externalLink" Target="externalLinks/externalLink15.xml"/><Relationship Id="rId151" Type="http://schemas.openxmlformats.org/officeDocument/2006/relationships/externalLink" Target="externalLinks/externalLink18.xml"/><Relationship Id="rId15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externalLink" Target="externalLinks/externalLink8.xml"/><Relationship Id="rId146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externalLink" Target="externalLinks/externalLink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externalLink" Target="externalLinks/externalLink1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externalLink" Target="externalLinks/externalLink9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1.01%20DEMOS%20Mortalit&#233;%20Infantile\surmortalit&#233;%20gar&#231;o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3%20Pr&#233;maturit&#233;%20naiss%20simples-mul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raphiques%20Sant&#233;%20NN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6%20Evolution%20cat%20poi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148"/>
  <sheetViews>
    <sheetView tabSelected="1" zoomScaleNormal="100" workbookViewId="0"/>
  </sheetViews>
  <sheetFormatPr baseColWidth="10" defaultColWidth="11" defaultRowHeight="11.5"/>
  <cols>
    <col min="1" max="1" width="7" style="19" customWidth="1"/>
    <col min="2" max="2" width="99.33203125" style="19" customWidth="1"/>
    <col min="3" max="16384" width="11" style="19"/>
  </cols>
  <sheetData>
    <row r="1" spans="1:2" ht="20">
      <c r="A1" s="296" t="s">
        <v>1021</v>
      </c>
    </row>
    <row r="2" spans="1:2" ht="17.5">
      <c r="A2" s="474" t="s">
        <v>1020</v>
      </c>
      <c r="B2" s="475"/>
    </row>
    <row r="3" spans="1:2" ht="13.5" customHeight="1">
      <c r="A3" s="367"/>
      <c r="B3" s="391"/>
    </row>
    <row r="4" spans="1:2" ht="17.5">
      <c r="A4" s="473" t="s">
        <v>1022</v>
      </c>
      <c r="B4" s="391"/>
    </row>
    <row r="6" spans="1:2" s="18" customFormat="1">
      <c r="A6" s="18" t="s">
        <v>1023</v>
      </c>
      <c r="B6" s="18" t="s">
        <v>1304</v>
      </c>
    </row>
    <row r="7" spans="1:2">
      <c r="A7" s="19" t="s">
        <v>0</v>
      </c>
      <c r="B7" s="392" t="str">
        <f>'G2.1'!$A$2</f>
        <v>Wirtschaftliche Rahmenbedingungen</v>
      </c>
    </row>
    <row r="8" spans="1:2">
      <c r="A8" s="19" t="s">
        <v>2</v>
      </c>
      <c r="B8" s="392" t="str">
        <f>'G2.2'!$A$2</f>
        <v>Bevölkerungsbestand nach Altersgruppe</v>
      </c>
    </row>
    <row r="9" spans="1:2">
      <c r="A9" s="19" t="s">
        <v>4</v>
      </c>
      <c r="B9" s="392" t="str">
        <f>'G2.3'!$A$2</f>
        <v>Altersgruppen nach Staatszugehörigkeit, 2017</v>
      </c>
    </row>
    <row r="10" spans="1:2">
      <c r="A10" s="19" t="s">
        <v>5</v>
      </c>
      <c r="B10" s="392" t="str">
        <f>'G2.4'!$A$2</f>
        <v>Bildungsniveau der Bevölkerung</v>
      </c>
    </row>
    <row r="11" spans="1:2" s="18" customFormat="1" ht="11.5" customHeight="1">
      <c r="A11" s="18" t="s">
        <v>1024</v>
      </c>
      <c r="B11" s="18" t="s">
        <v>1305</v>
      </c>
    </row>
    <row r="12" spans="1:2">
      <c r="A12" s="19" t="s">
        <v>8</v>
      </c>
      <c r="B12" s="392" t="str">
        <f>'G3.1'!$A$2</f>
        <v>Entbehrungen von Pflegeleistungen aus finanziellen Gründen nach Armutsgefährdung oder materieller Entbehrung, 2017</v>
      </c>
    </row>
    <row r="13" spans="1:2">
      <c r="A13" s="19" t="s">
        <v>10</v>
      </c>
      <c r="B13" s="392" t="str">
        <f>'G3.2'!$A$2</f>
        <v>Physische Risiken bei der Arbeit</v>
      </c>
    </row>
    <row r="14" spans="1:2">
      <c r="A14" s="19" t="s">
        <v>11</v>
      </c>
      <c r="B14" s="392" t="str">
        <f>'G3.3'!$A$2</f>
        <v>Psychosoziale Risiken bei der Arbeit</v>
      </c>
    </row>
    <row r="15" spans="1:2">
      <c r="A15" s="19" t="s">
        <v>12</v>
      </c>
      <c r="B15" s="392" t="str">
        <f>'G3.4'!$A$2</f>
        <v>Feinstaubkonzentrationen</v>
      </c>
    </row>
    <row r="16" spans="1:2">
      <c r="A16" s="19" t="s">
        <v>55</v>
      </c>
      <c r="B16" s="392" t="str">
        <f>'G3.5'!$A$2</f>
        <v>Belastungen im Wohnumfeld</v>
      </c>
    </row>
    <row r="17" spans="1:7">
      <c r="A17" s="19" t="s">
        <v>54</v>
      </c>
      <c r="B17" s="392" t="str">
        <f>'G3.6'!$A$2</f>
        <v>Körperliche Aktivität nach Alter, 2017</v>
      </c>
    </row>
    <row r="18" spans="1:7">
      <c r="A18" s="19" t="s">
        <v>43</v>
      </c>
      <c r="B18" s="392" t="str">
        <f>'G3.7'!$A$2</f>
        <v>Körperliche Inaktivität nach Bildungsniveau, 2017</v>
      </c>
    </row>
    <row r="19" spans="1:7">
      <c r="A19" s="19" t="s">
        <v>41</v>
      </c>
      <c r="B19" s="392" t="str">
        <f>'G3.8'!$A$2</f>
        <v>Körperliche Aktivität</v>
      </c>
    </row>
    <row r="20" spans="1:7">
      <c r="A20" s="19" t="s">
        <v>45</v>
      </c>
      <c r="B20" s="392" t="str">
        <f>'G3.9'!$A$2</f>
        <v>Ernährungsbewusstsein, 2017</v>
      </c>
    </row>
    <row r="21" spans="1:7">
      <c r="A21" s="19" t="s">
        <v>46</v>
      </c>
      <c r="B21" s="392" t="str">
        <f>'G3.10'!$A$2</f>
        <v>Obst- und Gemüsekonsum, 2017</v>
      </c>
    </row>
    <row r="22" spans="1:7">
      <c r="A22" s="19" t="s">
        <v>47</v>
      </c>
      <c r="B22" s="392" t="str">
        <f>'G3.11'!$A$2</f>
        <v>Hindernisse für eine gesunde Ernährung, 2017</v>
      </c>
    </row>
    <row r="23" spans="1:7">
      <c r="A23" s="19" t="s">
        <v>450</v>
      </c>
      <c r="B23" s="392" t="str">
        <f>'G3.12'!$A$2</f>
        <v>Übergewicht und Adipositas, 2012</v>
      </c>
    </row>
    <row r="24" spans="1:7">
      <c r="A24" s="19" t="s">
        <v>49</v>
      </c>
      <c r="B24" s="392" t="str">
        <f>'G3.13'!$A$2</f>
        <v>Adipositas nach Bildungsniveau, 2017</v>
      </c>
      <c r="G24" s="18"/>
    </row>
    <row r="25" spans="1:7">
      <c r="A25" s="19" t="s">
        <v>48</v>
      </c>
      <c r="B25" s="392" t="str">
        <f>'G3.14'!$A$2</f>
        <v>Übergewicht und Adipositas</v>
      </c>
    </row>
    <row r="26" spans="1:7">
      <c r="A26" s="19" t="s">
        <v>64</v>
      </c>
      <c r="B26" s="392" t="str">
        <f>'G3.15'!$A$2</f>
        <v>Tabakkonsum, 2017</v>
      </c>
    </row>
    <row r="27" spans="1:7">
      <c r="A27" s="19" t="s">
        <v>50</v>
      </c>
      <c r="B27" s="392" t="str">
        <f>'G3.16'!$A$2</f>
        <v>Raucher/innen nach Anzahl Zigaretten pro Tag</v>
      </c>
    </row>
    <row r="28" spans="1:7">
      <c r="A28" s="19" t="s">
        <v>51</v>
      </c>
      <c r="B28" s="392" t="str">
        <f>'G3.17'!$A$2</f>
        <v>Passivrauchen</v>
      </c>
    </row>
    <row r="29" spans="1:7">
      <c r="A29" s="19" t="s">
        <v>451</v>
      </c>
      <c r="B29" s="392" t="str">
        <f>'G3.18'!$A$2</f>
        <v>Alkoholkonsum nach Alter, 2017</v>
      </c>
    </row>
    <row r="30" spans="1:7">
      <c r="A30" s="19" t="s">
        <v>53</v>
      </c>
      <c r="B30" s="392" t="str">
        <f>'G3.19'!$A$2</f>
        <v>Alkoholkonsum</v>
      </c>
    </row>
    <row r="31" spans="1:7">
      <c r="A31" s="19" t="s">
        <v>56</v>
      </c>
      <c r="B31" s="392" t="str">
        <f>'G3.20'!$A$2</f>
        <v>Risikoreicher Alkoholkonsum, 2017</v>
      </c>
    </row>
    <row r="32" spans="1:7">
      <c r="A32" s="19" t="s">
        <v>246</v>
      </c>
      <c r="B32" s="392" t="str">
        <f>'G3.21'!$A$2</f>
        <v>Cannabiskonsum, 2017</v>
      </c>
    </row>
    <row r="33" spans="1:2">
      <c r="A33" s="19" t="s">
        <v>57</v>
      </c>
      <c r="B33" s="392" t="str">
        <f>'G3.22'!$A$2</f>
        <v xml:space="preserve">Konsum von illegalen Drogen </v>
      </c>
    </row>
    <row r="34" spans="1:2" s="18" customFormat="1">
      <c r="A34" s="18" t="s">
        <v>1025</v>
      </c>
      <c r="B34" s="18" t="s">
        <v>1306</v>
      </c>
    </row>
    <row r="35" spans="1:2">
      <c r="A35" s="19" t="s">
        <v>60</v>
      </c>
      <c r="B35" s="392" t="str">
        <f>'G4.1'!$A$2</f>
        <v>Lebenserwartung und Lebenserwartung in guter Gesundheit, bei Geburt</v>
      </c>
    </row>
    <row r="36" spans="1:2">
      <c r="A36" s="19" t="s">
        <v>452</v>
      </c>
      <c r="B36" s="392" t="str">
        <f>'G4.2'!$A$2</f>
        <v>Standardisierte Sterberate</v>
      </c>
    </row>
    <row r="37" spans="1:2">
      <c r="A37" s="19" t="s">
        <v>62</v>
      </c>
      <c r="B37" s="392" t="str">
        <f>'G4.3'!$A$2</f>
        <v>Alter beim Tod</v>
      </c>
    </row>
    <row r="38" spans="1:2">
      <c r="A38" s="19" t="s">
        <v>65</v>
      </c>
      <c r="B38" s="392" t="str">
        <f>'G4.4'!$A$2</f>
        <v>Sterberate nach Alter, 2013-2017</v>
      </c>
    </row>
    <row r="39" spans="1:2">
      <c r="A39" s="19" t="s">
        <v>167</v>
      </c>
      <c r="B39" s="392" t="str">
        <f>'G4.5'!$A$2</f>
        <v>Differenz bei der Lebenserwartung zwischen Bildungsniveaus nach Alter, 2011-2014</v>
      </c>
    </row>
    <row r="40" spans="1:2">
      <c r="A40" s="19" t="s">
        <v>453</v>
      </c>
      <c r="B40" s="392" t="str">
        <f>'G4.6'!$A$2</f>
        <v>Selbst wahrgenommener Gesundheitszustand und dauerhaftes Gesundheitsproblem, 2017</v>
      </c>
    </row>
    <row r="41" spans="1:2">
      <c r="A41" s="19" t="s">
        <v>454</v>
      </c>
      <c r="B41" s="392" t="str">
        <f>'G4.7'!$A$2</f>
        <v>Guter bis sehr guter selbst wahrgenommener Gesundheitszustand nach Bildungsniveau, 2017</v>
      </c>
    </row>
    <row r="42" spans="1:2">
      <c r="A42" s="19" t="s">
        <v>168</v>
      </c>
      <c r="B42" s="392" t="str">
        <f>'G4.8'!$A$2</f>
        <v>Körperliche Beschwerden, 2017</v>
      </c>
    </row>
    <row r="43" spans="1:2">
      <c r="A43" s="19" t="s">
        <v>169</v>
      </c>
      <c r="B43" s="392" t="str">
        <f>'G4.9'!$A$2</f>
        <v>Mittlere oder hohe psychische Belastung nach Bildungsniveau, 2017</v>
      </c>
    </row>
    <row r="44" spans="1:2">
      <c r="A44" s="19" t="s">
        <v>170</v>
      </c>
      <c r="B44" s="392" t="str">
        <f>'G4.10'!$A$2</f>
        <v>Häufigste Todesursachen nach Altersklassen, 2016</v>
      </c>
    </row>
    <row r="45" spans="1:2">
      <c r="A45" s="19" t="s">
        <v>171</v>
      </c>
      <c r="B45" s="392" t="str">
        <f>'G4.11'!$A$2</f>
        <v>Verlorene potenzielle Lebensjahre nach häufigsten Todesursachen, 2016</v>
      </c>
    </row>
    <row r="46" spans="1:2">
      <c r="A46" s="19" t="s">
        <v>172</v>
      </c>
      <c r="B46" s="392" t="str">
        <f>'G4.12'!$A$2</f>
        <v>Häufigste Diagnosen für hospitalisierte Personen nach Alter, 2017</v>
      </c>
    </row>
    <row r="47" spans="1:2">
      <c r="A47" s="19" t="s">
        <v>173</v>
      </c>
      <c r="B47" s="392" t="str">
        <f>'G4.13'!$A$2</f>
        <v>Todesfälle infolge Herz-Kreislauf-Erkrankungen, 2016</v>
      </c>
    </row>
    <row r="48" spans="1:2">
      <c r="A48" s="19" t="s">
        <v>455</v>
      </c>
      <c r="B48" s="392" t="str">
        <f>'G4.14'!$A$2</f>
        <v>Wegen Herz-Kreislauf-Erkrankungen hospitalisierte Personen, 2017</v>
      </c>
    </row>
    <row r="49" spans="1:2">
      <c r="A49" s="19" t="s">
        <v>456</v>
      </c>
      <c r="B49" s="392" t="str">
        <f>'G4.15'!$A$2</f>
        <v>Todesfälle und Hospitalisierungen aufgrund von Herz-Kreislauf-Erkrankungen </v>
      </c>
    </row>
    <row r="50" spans="1:2">
      <c r="A50" s="19" t="s">
        <v>174</v>
      </c>
      <c r="B50" s="392" t="str">
        <f>'G4.16'!$A$2</f>
        <v>Akuter Myokardinfarkt nach Alter</v>
      </c>
    </row>
    <row r="51" spans="1:2">
      <c r="A51" s="19" t="s">
        <v>178</v>
      </c>
      <c r="B51" s="392" t="str">
        <f>'G4.17'!$A$2</f>
        <v>Schlaganfall nach Alter</v>
      </c>
    </row>
    <row r="52" spans="1:2">
      <c r="A52" s="19" t="s">
        <v>179</v>
      </c>
      <c r="B52" s="392" t="str">
        <f>'G4.18'!$A$2</f>
        <v>Personen mit Bluthochdruck</v>
      </c>
    </row>
    <row r="53" spans="1:2">
      <c r="A53" s="19" t="s">
        <v>180</v>
      </c>
      <c r="B53" s="392" t="str">
        <f>'G4.19'!$A$2</f>
        <v>Personen mit zu hohem Cholesterinspiegel</v>
      </c>
    </row>
    <row r="54" spans="1:2">
      <c r="A54" s="19" t="s">
        <v>457</v>
      </c>
      <c r="B54" s="392" t="str">
        <f>'G4.20'!$A$2</f>
        <v>Personen mit Diabetes</v>
      </c>
    </row>
    <row r="55" spans="1:2">
      <c r="A55" s="19" t="s">
        <v>181</v>
      </c>
      <c r="B55" s="392" t="str">
        <f>'G4.21'!$A$2</f>
        <v>Diabetes-Vorsorgeuntersuchung, 2017</v>
      </c>
    </row>
    <row r="56" spans="1:2">
      <c r="A56" s="19" t="s">
        <v>182</v>
      </c>
      <c r="B56" s="392" t="str">
        <f>'G4.22'!$A$2</f>
        <v>Hospitalisierte Personen mit Diabetes Typ II, 2015-2017</v>
      </c>
    </row>
    <row r="57" spans="1:2">
      <c r="A57" s="19" t="s">
        <v>183</v>
      </c>
      <c r="B57" s="392" t="str">
        <f>'G4.23'!$A$2</f>
        <v>Neuerkrankungen und Sterbefälle nach Krebslokalisation, 2011-2015</v>
      </c>
    </row>
    <row r="58" spans="1:2">
      <c r="A58" s="19" t="s">
        <v>184</v>
      </c>
      <c r="B58" s="392" t="str">
        <f>'G4.24'!$A$2</f>
        <v>Krebs insgesamt nach Alter, 2011-2015</v>
      </c>
    </row>
    <row r="59" spans="1:2">
      <c r="A59" s="19" t="s">
        <v>203</v>
      </c>
      <c r="B59" s="392" t="str">
        <f>'G4.25'!$A$2</f>
        <v>Krebs insgesamt: zeitliche Entwicklung</v>
      </c>
    </row>
    <row r="60" spans="1:2">
      <c r="A60" s="19" t="s">
        <v>210</v>
      </c>
      <c r="B60" s="392" t="str">
        <f>'G4.26'!$A$2</f>
        <v xml:space="preserve">Krebs insgesamt: relative Überlebensrate nach 1, 5, und 10 Jahren </v>
      </c>
    </row>
    <row r="61" spans="1:2">
      <c r="A61" s="19" t="s">
        <v>213</v>
      </c>
      <c r="B61" s="392" t="str">
        <f>'G4.27'!$A$2</f>
        <v>Relative 5-Jahres-Überlebensraten, nach Krebslokalisation, 2011-2015</v>
      </c>
    </row>
    <row r="62" spans="1:2">
      <c r="A62" s="19" t="s">
        <v>214</v>
      </c>
      <c r="B62" s="392" t="str">
        <f>'G4.28'!$A$2</f>
        <v>Krebs bei Kindern nach Alter, 1986-2015</v>
      </c>
    </row>
    <row r="63" spans="1:2">
      <c r="A63" s="19" t="s">
        <v>216</v>
      </c>
      <c r="B63" s="392" t="str">
        <f>'G4.29'!$A$2</f>
        <v>Krebs bei Kindern: Tumorgruppen nach Altersklasse, 1986-2015</v>
      </c>
    </row>
    <row r="64" spans="1:2">
      <c r="A64" s="19" t="s">
        <v>217</v>
      </c>
      <c r="B64" s="392" t="str">
        <f>'G4.30'!$A$2</f>
        <v>Wegen Krankheiten des Muskel-Skelett-Systems hospitalisierte Personen, 2015-2017</v>
      </c>
    </row>
    <row r="65" spans="1:2">
      <c r="A65" s="19" t="s">
        <v>219</v>
      </c>
      <c r="B65" s="392" t="str">
        <f>'G4.31'!$A$2</f>
        <v>Wegen Hüftgelenkprothesenimplantationen hospitalisierte Personen</v>
      </c>
    </row>
    <row r="66" spans="1:2">
      <c r="A66" s="19" t="s">
        <v>220</v>
      </c>
      <c r="B66" s="392" t="str">
        <f>'G4.32'!$A$2</f>
        <v>Wegen Kniegelenkprothesenimplantationen hospitalisierte Personen</v>
      </c>
    </row>
    <row r="67" spans="1:2">
      <c r="A67" s="19" t="s">
        <v>221</v>
      </c>
      <c r="B67" s="392" t="str">
        <f>'G4.33'!$A$2</f>
        <v>Sterberate bei Infektionskrankheiten</v>
      </c>
    </row>
    <row r="68" spans="1:2">
      <c r="A68" s="19" t="s">
        <v>222</v>
      </c>
      <c r="B68" s="392" t="str">
        <f>'G4.34'!$A$2</f>
        <v>HIV-Diagnosen</v>
      </c>
    </row>
    <row r="69" spans="1:2">
      <c r="A69" s="19" t="s">
        <v>223</v>
      </c>
      <c r="B69" s="392" t="str">
        <f>'G4.35'!$A$2</f>
        <v xml:space="preserve">Sterberate für Pneumonie oder chronische obstruktive Bronchitis </v>
      </c>
    </row>
    <row r="70" spans="1:2">
      <c r="A70" s="19" t="s">
        <v>225</v>
      </c>
      <c r="B70" s="392" t="str">
        <f>'G4.36'!$A$2</f>
        <v>Hospitalisierte Personen mit Pneumonie oder chronischer obstruktiver Bronchitis, 2015-2017</v>
      </c>
    </row>
    <row r="71" spans="1:2">
      <c r="A71" s="19" t="s">
        <v>228</v>
      </c>
      <c r="B71" s="392" t="str">
        <f>'G4.37'!$A$2</f>
        <v>Gemütszustand, 2017</v>
      </c>
    </row>
    <row r="72" spans="1:2">
      <c r="A72" s="19" t="s">
        <v>233</v>
      </c>
      <c r="B72" s="392" t="str">
        <f>'G4.38'!$A$2</f>
        <v>Geringe soziale Unterstützung, 2017</v>
      </c>
    </row>
    <row r="73" spans="1:2">
      <c r="A73" s="19" t="s">
        <v>231</v>
      </c>
      <c r="B73" s="392" t="str">
        <f>'G4.39'!$A$2</f>
        <v>Kontrollüberzeugung, 2017</v>
      </c>
    </row>
    <row r="74" spans="1:2">
      <c r="A74" s="19" t="s">
        <v>229</v>
      </c>
      <c r="B74" s="392" t="str">
        <f>'G4.40'!$A$2</f>
        <v>Major Depression, 2017</v>
      </c>
    </row>
    <row r="75" spans="1:2">
      <c r="A75" s="19" t="s">
        <v>232</v>
      </c>
      <c r="B75" s="392" t="str">
        <f>'G4.41'!$A$2</f>
        <v>Behandlung infolge psychischer Probleme, 2017</v>
      </c>
    </row>
    <row r="76" spans="1:2">
      <c r="A76" s="19" t="s">
        <v>234</v>
      </c>
      <c r="B76" s="392" t="str">
        <f>'G4.42'!$A$2</f>
        <v>Wegen psychischer Störungen und Verhaltensstörungen hospitalisierte Personen, 2017</v>
      </c>
    </row>
    <row r="77" spans="1:2">
      <c r="A77" s="19" t="s">
        <v>230</v>
      </c>
      <c r="B77" s="392" t="str">
        <f>'G4.43'!$A$2</f>
        <v>Suizid nach Alter und Geschlecht (ohne assistierten Suizid)</v>
      </c>
    </row>
    <row r="78" spans="1:2">
      <c r="A78" s="19" t="s">
        <v>237</v>
      </c>
      <c r="B78" s="392" t="str">
        <f>'G4.44'!$A$2</f>
        <v>Funktionelle Einschränkungen, 2017</v>
      </c>
    </row>
    <row r="79" spans="1:2">
      <c r="A79" s="19" t="s">
        <v>238</v>
      </c>
      <c r="B79" s="392" t="str">
        <f>'G4.45'!$A$2</f>
        <v>Einschränkungen bei Alltagsaktivitäten, 2017</v>
      </c>
    </row>
    <row r="80" spans="1:2">
      <c r="A80" s="19" t="s">
        <v>244</v>
      </c>
      <c r="B80" s="392" t="str">
        <f>'G4.46'!$A$2</f>
        <v>Aktivitätseinschränkungen seit mindestens sechs Monaten, 2017</v>
      </c>
    </row>
    <row r="81" spans="1:2">
      <c r="A81" s="19" t="s">
        <v>239</v>
      </c>
      <c r="B81" s="392" t="str">
        <f>'G4.47'!$A$2</f>
        <v>Anteil von Menschen mit Behinderungen nach Altersgruppen, 2017</v>
      </c>
    </row>
    <row r="82" spans="1:2">
      <c r="A82" s="19" t="s">
        <v>241</v>
      </c>
      <c r="B82" s="392" t="str">
        <f>'G4.48'!$A$2</f>
        <v>Art der Behinderung, 2017</v>
      </c>
    </row>
    <row r="83" spans="1:2">
      <c r="A83" s="19" t="s">
        <v>242</v>
      </c>
      <c r="B83" s="392" t="str">
        <f>'G4.49'!$A$2</f>
        <v>Berufsunfälle nach Wirtschaftszweig</v>
      </c>
    </row>
    <row r="84" spans="1:2">
      <c r="A84" s="19" t="s">
        <v>243</v>
      </c>
      <c r="B84" s="392" t="str">
        <f>'G4.50'!$A$2</f>
        <v>Verunfallte im Strassenverkehr</v>
      </c>
    </row>
    <row r="85" spans="1:2">
      <c r="A85" s="19" t="s">
        <v>245</v>
      </c>
      <c r="B85" s="392" t="str">
        <f>'G4.51'!$A$2</f>
        <v>Bei Sportunfällen verletzte und getötete Personen</v>
      </c>
    </row>
    <row r="86" spans="1:2">
      <c r="A86" s="19" t="s">
        <v>458</v>
      </c>
      <c r="B86" s="392" t="str">
        <f>'G4.52'!$A$2</f>
        <v>Wegen eines Unfalls hospitalisierte Personen, 2015-2017</v>
      </c>
    </row>
    <row r="87" spans="1:2">
      <c r="A87" s="19" t="s">
        <v>247</v>
      </c>
      <c r="B87" s="392" t="str">
        <f>'G4.53'!$A$2</f>
        <v>Lebendgeburten nach Alter der Mutter</v>
      </c>
    </row>
    <row r="88" spans="1:2">
      <c r="A88" s="19" t="s">
        <v>354</v>
      </c>
      <c r="B88" s="392" t="str">
        <f>'G4.54'!$A$2</f>
        <v>Kaiserschnittrate, 2013-2017</v>
      </c>
    </row>
    <row r="89" spans="1:2">
      <c r="A89" s="19" t="s">
        <v>459</v>
      </c>
      <c r="B89" s="392" t="str">
        <f>'G4.55'!$A$2</f>
        <v xml:space="preserve">Medizinisch unterstützte Fortpflanzung1 </v>
      </c>
    </row>
    <row r="90" spans="1:2">
      <c r="A90" s="19" t="s">
        <v>355</v>
      </c>
      <c r="B90" s="392" t="str">
        <f>'G4.56'!$A$2</f>
        <v>Anwendung von Verhütungsmethoden, 2017</v>
      </c>
    </row>
    <row r="91" spans="1:2">
      <c r="A91" s="19" t="s">
        <v>356</v>
      </c>
      <c r="B91" s="392" t="str">
        <f>'G4.57'!$A$2</f>
        <v>Frauenarztbesuch, 2017</v>
      </c>
    </row>
    <row r="92" spans="1:2">
      <c r="A92" s="19" t="s">
        <v>357</v>
      </c>
      <c r="B92" s="392" t="str">
        <f>'G4.58'!$A$2</f>
        <v>Totgeburten und Säuglingssterblichkeit</v>
      </c>
    </row>
    <row r="93" spans="1:2">
      <c r="A93" s="19" t="s">
        <v>460</v>
      </c>
      <c r="B93" s="392" t="str">
        <f>'G4.59'!$A$2</f>
        <v>Einfache Geburten und Mehrlingsgeburten, 2017</v>
      </c>
    </row>
    <row r="94" spans="1:2">
      <c r="A94" s="19" t="s">
        <v>358</v>
      </c>
      <c r="B94" s="392" t="str">
        <f>'G4.60'!$A$2</f>
        <v>Lebendgeborene mit niedrigem Geburtsgewicht</v>
      </c>
    </row>
    <row r="95" spans="1:2">
      <c r="A95" s="19" t="s">
        <v>359</v>
      </c>
      <c r="B95" s="392" t="str">
        <f>'G4.61'!$A$2</f>
        <v>Personen in Pflegeheimen, 2017</v>
      </c>
    </row>
    <row r="96" spans="1:2">
      <c r="A96" s="19" t="s">
        <v>360</v>
      </c>
      <c r="B96" s="392" t="str">
        <f>'G4.62'!$A$2</f>
        <v>Grad der Einschränkung in den instrumentellen Alltagsaktivitäten (IADL), 2017</v>
      </c>
    </row>
    <row r="97" spans="1:2">
      <c r="A97" s="19" t="s">
        <v>361</v>
      </c>
      <c r="B97" s="392" t="str">
        <f>'G4.63'!$A$2</f>
        <v>Stürze im Laufe eines Jahres, 2017</v>
      </c>
    </row>
    <row r="98" spans="1:2">
      <c r="A98" s="19" t="s">
        <v>362</v>
      </c>
      <c r="B98" s="392" t="str">
        <f>'G4.64'!$A$2</f>
        <v>Guter bis sehr guter selbst wahrgenommener Gesundheitszustand nach Staatsangehörigkeit, 2017</v>
      </c>
    </row>
    <row r="99" spans="1:2">
      <c r="A99" s="19" t="s">
        <v>366</v>
      </c>
      <c r="B99" s="392" t="str">
        <f>'G4.65'!$A$2</f>
        <v>Dauerhaftes gesundheitliches Problem nach Staatsangehörigkeit, 2017</v>
      </c>
    </row>
    <row r="100" spans="1:2">
      <c r="A100" s="19" t="s">
        <v>363</v>
      </c>
      <c r="B100" s="392" t="str">
        <f>'G4.66'!$A$2</f>
        <v>Psychische Belastung nach Staatsangehörigkeit, 2017</v>
      </c>
    </row>
    <row r="101" spans="1:2">
      <c r="A101" s="19" t="s">
        <v>364</v>
      </c>
      <c r="B101" s="392" t="str">
        <f>'G4.67'!$A$2</f>
        <v>Übergewicht und Adipositas nach Staatsangehörigkeit, 2017</v>
      </c>
    </row>
    <row r="102" spans="1:2">
      <c r="A102" s="19" t="s">
        <v>365</v>
      </c>
      <c r="B102" s="392" t="str">
        <f>'G4.68'!$A$2</f>
        <v>Arztkonsultationen nach Staatsangehörigkeit, 2017</v>
      </c>
    </row>
    <row r="103" spans="1:2" s="18" customFormat="1" ht="11.5" customHeight="1">
      <c r="A103" s="18" t="s">
        <v>1026</v>
      </c>
      <c r="B103" s="18" t="s">
        <v>1307</v>
      </c>
    </row>
    <row r="104" spans="1:2">
      <c r="A104" s="19" t="s">
        <v>367</v>
      </c>
      <c r="B104" s="392" t="str">
        <f>'G5.1'!$A$2</f>
        <v>Spitalbetriebe nach Kanton, 2017</v>
      </c>
    </row>
    <row r="105" spans="1:2">
      <c r="A105" s="19" t="s">
        <v>395</v>
      </c>
      <c r="B105" s="392" t="str">
        <f>'G5.2'!$A$2</f>
        <v>Spitalunternehmen für allgemeine Pflege und Spezialkliniken</v>
      </c>
    </row>
    <row r="106" spans="1:2">
      <c r="A106" s="19" t="s">
        <v>417</v>
      </c>
      <c r="B106" s="392" t="str">
        <f>'G5.3'!$A$2</f>
        <v>Verfügbare Spitalbetten nach Betriebstyp</v>
      </c>
    </row>
    <row r="107" spans="1:2">
      <c r="A107" s="19" t="s">
        <v>461</v>
      </c>
      <c r="B107" s="392" t="str">
        <f>'G5.4'!$A$2</f>
        <v>Krankenhausbetten 2017</v>
      </c>
    </row>
    <row r="108" spans="1:2">
      <c r="A108" s="19" t="s">
        <v>462</v>
      </c>
      <c r="B108" s="392" t="str">
        <f>'G5.5'!$A$2</f>
        <v>Beschäftigte in Spitälern nach Funktion und Geschlecht, 2017</v>
      </c>
    </row>
    <row r="109" spans="1:2">
      <c r="A109" s="19" t="s">
        <v>463</v>
      </c>
      <c r="B109" s="392" t="str">
        <f>'G5.6'!$A$2</f>
        <v>Spitalpersonal 2017</v>
      </c>
    </row>
    <row r="110" spans="1:2">
      <c r="A110" s="19" t="s">
        <v>419</v>
      </c>
      <c r="B110" s="392" t="str">
        <f>'G5.7'!$A$2</f>
        <v>Stationäre Krankenhausfälle nach Alter, 2017</v>
      </c>
    </row>
    <row r="111" spans="1:2">
      <c r="A111" s="19" t="s">
        <v>423</v>
      </c>
      <c r="B111" s="392" t="str">
        <f>'G5.8'!$A$2</f>
        <v>Hospitalisierungsrate nach Kanton, 2017</v>
      </c>
    </row>
    <row r="112" spans="1:2">
      <c r="A112" s="19" t="s">
        <v>420</v>
      </c>
      <c r="B112" s="392" t="str">
        <f>'G5.9'!$A$2</f>
        <v>Durchschnittliche Aufenthaltsdauer in Spitälern</v>
      </c>
    </row>
    <row r="113" spans="1:2">
      <c r="A113" s="19" t="s">
        <v>422</v>
      </c>
      <c r="B113" s="392" t="str">
        <f>'G5.10'!$A$2</f>
        <v>Mehrfachhospitalisierungen, 2017</v>
      </c>
    </row>
    <row r="114" spans="1:2">
      <c r="A114" s="19" t="s">
        <v>421</v>
      </c>
      <c r="B114" s="392" t="str">
        <f>'G5.11'!$A$2</f>
        <v>Durchschnittskosten in Spitälern</v>
      </c>
    </row>
    <row r="115" spans="1:2">
      <c r="A115" s="19" t="s">
        <v>464</v>
      </c>
      <c r="B115" s="392" t="str">
        <f>'G5.12'!$A$2</f>
        <v>Plätze in Pflegeheimen, 2017</v>
      </c>
    </row>
    <row r="116" spans="1:2">
      <c r="A116" s="19" t="s">
        <v>424</v>
      </c>
      <c r="B116" s="392" t="str">
        <f>'G5.13'!$A$2</f>
        <v>Beschäftigte in Pflegeheimen nach Berufsgruppen und Geschlecht, 2017</v>
      </c>
    </row>
    <row r="117" spans="1:2">
      <c r="A117" s="19" t="s">
        <v>465</v>
      </c>
      <c r="B117" s="392" t="str">
        <f>'G5.14'!$A$2</f>
        <v>Personal der Pflegeheime, 2017</v>
      </c>
    </row>
    <row r="118" spans="1:2">
      <c r="A118" s="19" t="s">
        <v>428</v>
      </c>
      <c r="B118" s="392" t="str">
        <f>'G5.15'!$A$2</f>
        <v>Klientinnen und Klienten in Pflegeheimen, 2017</v>
      </c>
    </row>
    <row r="119" spans="1:2">
      <c r="A119" s="19" t="s">
        <v>425</v>
      </c>
      <c r="B119" s="392" t="str">
        <f>'G5.16'!$A$2</f>
        <v>Dauer der Aufenthalte in Pflegeheimen, 2017</v>
      </c>
    </row>
    <row r="120" spans="1:2">
      <c r="A120" s="19" t="s">
        <v>466</v>
      </c>
      <c r="B120" s="392" t="str">
        <f>'G5.17'!$A$2</f>
        <v>Kosten der Pflegeheime, 2017</v>
      </c>
    </row>
    <row r="121" spans="1:2">
      <c r="A121" s="19" t="s">
        <v>467</v>
      </c>
      <c r="B121" s="392" t="str">
        <f>'G5.18'!$A$2</f>
        <v>Spitex-Personal 2017</v>
      </c>
    </row>
    <row r="122" spans="1:2">
      <c r="A122" s="19" t="s">
        <v>426</v>
      </c>
      <c r="B122" s="392" t="str">
        <f>'G5.19'!$A$2</f>
        <v>Beschäftigte der Spitex-Dienste</v>
      </c>
    </row>
    <row r="123" spans="1:2">
      <c r="A123" s="19" t="s">
        <v>427</v>
      </c>
      <c r="B123" s="392" t="str">
        <f>'G5.20'!$A$2</f>
        <v>Von Spitex-Diensten betreute Fälle, 2017</v>
      </c>
    </row>
    <row r="124" spans="1:2">
      <c r="A124" s="19" t="s">
        <v>429</v>
      </c>
      <c r="B124" s="392" t="str">
        <f>'G5.21'!$A$2</f>
        <v>Zeitaufwand von Spitex-Diensten nach Leistungsart und Altersklasse, 2017</v>
      </c>
    </row>
    <row r="125" spans="1:2">
      <c r="A125" s="19" t="s">
        <v>430</v>
      </c>
      <c r="B125" s="392" t="str">
        <f>'G5.22'!$A$2</f>
        <v>Führungsart der Krankengeschichten in den Arztpraxen1, 2017</v>
      </c>
    </row>
    <row r="126" spans="1:2">
      <c r="A126" s="19" t="s">
        <v>432</v>
      </c>
      <c r="B126" s="392" t="str">
        <f>'G5.23'!$A$2</f>
        <v>Ärztinnen und Ärzte in den Arztpraxen1 nach Alter und Geschlecht, 2017</v>
      </c>
    </row>
    <row r="127" spans="1:2">
      <c r="A127" s="19" t="s">
        <v>433</v>
      </c>
      <c r="B127" s="392" t="str">
        <f>'G5.24'!$A$2</f>
        <v>Tätigkeitsgebiet der Ärztinnen und Ärzte in den Arztpraxen1, 2017</v>
      </c>
    </row>
    <row r="128" spans="1:2">
      <c r="A128" s="19" t="s">
        <v>435</v>
      </c>
      <c r="B128" s="392" t="str">
        <f>'G5.25'!$A$2</f>
        <v>Entwicklung der Anzahl Ärztinnen/Ärzte</v>
      </c>
    </row>
    <row r="129" spans="1:2">
      <c r="A129" s="19" t="s">
        <v>436</v>
      </c>
      <c r="B129" s="392" t="str">
        <f>'G5.26'!$A$2</f>
        <v>Nichtärztliches Personal der Arztpraxen1, 2017</v>
      </c>
    </row>
    <row r="130" spans="1:2">
      <c r="A130" s="19" t="s">
        <v>439</v>
      </c>
      <c r="B130" s="392" t="str">
        <f>'G5.27'!$A$2</f>
        <v>Konsultationen bei Ärztinnen und Ärzten, 2017</v>
      </c>
    </row>
    <row r="131" spans="1:2">
      <c r="A131" s="19" t="s">
        <v>440</v>
      </c>
      <c r="B131" s="392" t="str">
        <f>'G5.28'!$A$2</f>
        <v>Konsultationen bei Generalist/innen oder Spezialist/innen</v>
      </c>
    </row>
    <row r="132" spans="1:2">
      <c r="A132" s="19" t="s">
        <v>437</v>
      </c>
      <c r="B132" s="392" t="str">
        <f>'G5.29'!$A$2</f>
        <v>Konsultationen bei Zahnärztinnen und Zahnärzten, 2017</v>
      </c>
    </row>
    <row r="133" spans="1:2">
      <c r="A133" s="19" t="s">
        <v>438</v>
      </c>
      <c r="B133" s="392" t="str">
        <f>'G5.30'!$A$2</f>
        <v>Konsultationen bei weiteren Leistungserbringern, 2017</v>
      </c>
    </row>
    <row r="134" spans="1:2">
      <c r="A134" s="19" t="s">
        <v>441</v>
      </c>
      <c r="B134" s="392" t="str">
        <f>'G5.31'!$A$2</f>
        <v>Informelle Hilfe, 2017</v>
      </c>
    </row>
    <row r="135" spans="1:2">
      <c r="A135" s="19" t="s">
        <v>442</v>
      </c>
      <c r="B135" s="392" t="str">
        <f>'G5.32'!$A$2</f>
        <v>Inanspruchnahme von informeller Hilfe und der Spitex, 2017</v>
      </c>
    </row>
    <row r="136" spans="1:2" s="18" customFormat="1">
      <c r="A136" s="18" t="s">
        <v>1027</v>
      </c>
      <c r="B136" s="18" t="s">
        <v>1308</v>
      </c>
    </row>
    <row r="137" spans="1:2">
      <c r="A137" s="19" t="s">
        <v>444</v>
      </c>
      <c r="B137" s="392" t="str">
        <f>'G6.1'!$A$2</f>
        <v>Gesundheitsausgaben pro Einwohner, 2017p</v>
      </c>
    </row>
    <row r="138" spans="1:2">
      <c r="A138" s="19" t="s">
        <v>445</v>
      </c>
      <c r="B138" s="392" t="str">
        <f>'G6.2'!$A$2</f>
        <v>Gesundheitskosten nach Altersklasse und Geschlecht, 2017p</v>
      </c>
    </row>
    <row r="139" spans="1:2">
      <c r="A139" s="19" t="s">
        <v>443</v>
      </c>
      <c r="B139" s="392" t="str">
        <f>'G6.3'!$A$2</f>
        <v>Gesundheitsausgaben in OECD-Ländern, 2017p</v>
      </c>
    </row>
    <row r="140" spans="1:2">
      <c r="A140" s="19" t="s">
        <v>449</v>
      </c>
      <c r="B140" s="392" t="str">
        <f>'G6.4'!$A$2</f>
        <v>Kosten und Finanzierung des Gesundheitswesens nach Quellen 1) und Finanzierungsregime 2)</v>
      </c>
    </row>
    <row r="141" spans="1:2">
      <c r="A141" s="19" t="s">
        <v>446</v>
      </c>
      <c r="B141" s="392" t="str">
        <f>'G6.5'!$A$2</f>
        <v>Finanzierung der Gesundheitsausgaben nach Finanzierungsregimes und Leistungsarten, 2017p</v>
      </c>
    </row>
    <row r="142" spans="1:2">
      <c r="A142" s="19" t="s">
        <v>447</v>
      </c>
      <c r="B142" s="392" t="str">
        <f>'G6.6'!$A$2</f>
        <v>Finanzierung der Gesundheitsausgaben nach Finanzierungsquellen</v>
      </c>
    </row>
    <row r="146" spans="1:1">
      <c r="A146" s="8" t="s">
        <v>473</v>
      </c>
    </row>
    <row r="147" spans="1:1">
      <c r="A147" s="8" t="s">
        <v>474</v>
      </c>
    </row>
    <row r="148" spans="1:1">
      <c r="A148" s="8" t="s">
        <v>475</v>
      </c>
    </row>
  </sheetData>
  <mergeCells count="1">
    <mergeCell ref="A2:B2"/>
  </mergeCells>
  <hyperlinks>
    <hyperlink ref="B7" location="G2.1!A1" display="G2.1!A1"/>
    <hyperlink ref="B8" location="G2.2!A1" display="G2.2!A1"/>
    <hyperlink ref="B9" location="G2.3!A1" display="G2.3!A1"/>
    <hyperlink ref="B10" location="G2.4!A1" display="G2.4!A1"/>
    <hyperlink ref="B12" location="G3.1!A1" display="G3.1!A1"/>
    <hyperlink ref="B13" location="G3.2!A1" display="G3.2!A1"/>
    <hyperlink ref="B14" location="G3.3!A1" display="G3.3!A1"/>
    <hyperlink ref="B15" location="G3.4!A1" display="G3.4!A1"/>
    <hyperlink ref="B16" location="G3.5!A1" display="G3.5!A1"/>
    <hyperlink ref="B17" location="G3.6!A1" display="G3.6!A1"/>
    <hyperlink ref="B18" location="G3.7!A1" display="G3.7!A1"/>
    <hyperlink ref="B19" location="G3.8!A1" display="G3.8!A1"/>
    <hyperlink ref="B20" location="G3.9!A1" display="G3.9!A1"/>
    <hyperlink ref="B21" location="G3.10!A1" display="G3.10!A1"/>
    <hyperlink ref="B22" location="G3.11!A1" display="G3.11!A1"/>
    <hyperlink ref="B23" location="G3.12!A1" display="G3.12!A1"/>
    <hyperlink ref="B24" location="G3.13!A1" display="G3.13!A1"/>
    <hyperlink ref="B25" location="G3.14!A1" display="G3.14!A1"/>
    <hyperlink ref="B26" location="G3.15!A1" display="G3.15!A1"/>
    <hyperlink ref="B27" location="G3.16!A1" display="G3.16!A1"/>
    <hyperlink ref="B28" location="G3.17!A1" display="G3.17!A1"/>
    <hyperlink ref="B29" location="G3.18!A1" display="G3.18!A1"/>
    <hyperlink ref="B30" location="G3.19!A1" display="G3.19!A1"/>
    <hyperlink ref="B31" location="G3.20!A1" display="G3.20!A1"/>
    <hyperlink ref="B32" location="G3.21!A1" display="G3.21!A1"/>
    <hyperlink ref="B33" location="G3.22!A1" display="G3.22!A1"/>
    <hyperlink ref="B35" location="G4.1!A1" display="G4.1!A1"/>
    <hyperlink ref="B36" location="G4.2!A1" display="G4.2!A1"/>
    <hyperlink ref="B37" location="G4.3!A1" display="G4.3!A1"/>
    <hyperlink ref="B38" location="G4.4!A1" display="G4.4!A1"/>
    <hyperlink ref="B39" location="G4.5!A1" display="G4.5!A1"/>
    <hyperlink ref="B40" location="G4.6!A1" display="G4.6!A1"/>
    <hyperlink ref="B41" location="G4.7!A1" display="G4.7!A1"/>
    <hyperlink ref="B42" location="G4.8!A1" display="G4.8!A1"/>
    <hyperlink ref="B43" location="G4.9!A1" display="G4.9!A1"/>
    <hyperlink ref="B44" location="G4.10!A1" display="G4.10!A1"/>
    <hyperlink ref="B45" location="G4.11!A1" display="G4.11!A1"/>
    <hyperlink ref="B46" location="G4.12!A1" display="G4.12!A1"/>
    <hyperlink ref="B47" location="G4.13!A1" display="G4.13!A1"/>
    <hyperlink ref="B48" location="G4.14!A1" display="G4.14!A1"/>
    <hyperlink ref="B49" location="G4.15!A1" display="G4.15!A1"/>
    <hyperlink ref="B50" location="G4.16!A1" display="G4.16!A1"/>
    <hyperlink ref="B51" location="G4.17!A1" display="G4.17!A1"/>
    <hyperlink ref="B52" location="G4.18!A1" display="G4.18!A1"/>
    <hyperlink ref="B53" location="G4.19!A1" display="G4.19!A1"/>
    <hyperlink ref="B54" location="G4.20!A1" display="G4.20!A1"/>
    <hyperlink ref="B55" location="G4.21!A1" display="G4.21!A1"/>
    <hyperlink ref="B56" location="G4.22!A1" display="G4.22!A1"/>
    <hyperlink ref="B57" location="G4.23!A1" display="G4.23!A1"/>
    <hyperlink ref="B58" location="G4.24!A1" display="G4.24!A1"/>
    <hyperlink ref="B59" location="G4.25!A1" display="G4.25!A1"/>
    <hyperlink ref="B60" location="G4.26!A1" display="G4.26!A1"/>
    <hyperlink ref="B61" location="G4.27!A1" display="G4.27!A1"/>
    <hyperlink ref="B62" location="G4.28!A1" display="G4.28!A1"/>
    <hyperlink ref="B63" location="G4.29!A1" display="G4.29!A1"/>
    <hyperlink ref="B64" location="G4.30!A1" display="G4.30!A1"/>
    <hyperlink ref="B65" location="G4.31!A1" display="G4.31!A1"/>
    <hyperlink ref="B66" location="G4.32!A1" display="G4.32!A1"/>
    <hyperlink ref="B67" location="G4.33!A1" display="G4.33!A1"/>
    <hyperlink ref="B68" location="G4.34!A1" display="G4.34!A1"/>
    <hyperlink ref="B69" location="G4.35!A1" display="G4.35!A1"/>
    <hyperlink ref="B70" location="G4.36!A1" display="G4.36!A1"/>
    <hyperlink ref="B71" location="G4.37!A1" display="G4.37!A1"/>
    <hyperlink ref="B72" location="G4.38!A1" display="G4.38!A1"/>
    <hyperlink ref="B73" location="G4.39!A1" display="G4.39!A1"/>
    <hyperlink ref="B74" location="G4.40!A1" display="G4.40!A1"/>
    <hyperlink ref="B75" location="G4.41!A1" display="G4.41!A1"/>
    <hyperlink ref="B76" location="G4.42!A1" display="G4.42!A1"/>
    <hyperlink ref="B77" location="G4.43!A1" display="G4.43!A1"/>
    <hyperlink ref="B78" location="G4.44!A1" display="G4.44!A1"/>
    <hyperlink ref="B79" location="G4.45!A1" display="G4.45!A1"/>
    <hyperlink ref="B80" location="G4.46!A1" display="G4.46!A1"/>
    <hyperlink ref="B81" location="G4.47!A1" display="G4.47!A1"/>
    <hyperlink ref="B82" location="G4.48!A1" display="G4.48!A1"/>
    <hyperlink ref="B83" location="G4.49!A1" display="G4.49!A1"/>
    <hyperlink ref="B84" location="G4.50!A1" display="G4.50!A1"/>
    <hyperlink ref="B85" location="G4.51!A1" display="G4.51!A1"/>
    <hyperlink ref="B86" location="G4.52!A1" display="G4.52!A1"/>
    <hyperlink ref="B87" location="G4.53!A1" display="G4.53!A1"/>
    <hyperlink ref="B88" location="G4.54!A1" display="G4.54!A1"/>
    <hyperlink ref="B89" location="G4.55!A1" display="G4.55!A1"/>
    <hyperlink ref="B90" location="G4.56!A1" display="G4.56!A1"/>
    <hyperlink ref="B91" location="G4.57!A1" display="G4.57!A1"/>
    <hyperlink ref="B92" location="G4.58!A1" display="G4.58!A1"/>
    <hyperlink ref="B93" location="G4.59!A1" display="G4.59!A1"/>
    <hyperlink ref="B94" location="G4.60!A1" display="G4.60!A1"/>
    <hyperlink ref="B95" location="G4.61!A1" display="G4.61!A1"/>
    <hyperlink ref="B96" location="G4.62!A1" display="G4.62!A1"/>
    <hyperlink ref="B97" location="G4.63!A1" display="G4.63!A1"/>
    <hyperlink ref="B98" location="G4.64!A1" display="G4.64!A1"/>
    <hyperlink ref="B99" location="G4.65!A1" display="G4.65!A1"/>
    <hyperlink ref="B100" location="G4.66!A1" display="G4.66!A1"/>
    <hyperlink ref="B101" location="G4.67!A1" display="G4.67!A1"/>
    <hyperlink ref="B102" location="G4.68!A1" display="G4.68!A1"/>
    <hyperlink ref="B104" location="G5.1!A1" display="G5.1!A1"/>
    <hyperlink ref="B105" location="G5.2!A1" display="G5.2!A1"/>
    <hyperlink ref="B106" location="G5.3!A1" display="G5.3!A1"/>
    <hyperlink ref="B107" location="G5.4!A1" display="G5.4!A1"/>
    <hyperlink ref="B108" location="G5.5!A1" display="G5.5!A1"/>
    <hyperlink ref="B109" location="G5.6!A1" display="G5.6!A1"/>
    <hyperlink ref="B110" location="G5.7!A1" display="G5.7!A1"/>
    <hyperlink ref="B111" location="G5.8!A1" display="G5.8!A1"/>
    <hyperlink ref="B112" location="G5.9!A1" display="G5.9!A1"/>
    <hyperlink ref="B113" location="G5.10!A1" display="G5.10!A1"/>
    <hyperlink ref="B114" location="G5.11!A1" display="G5.11!A1"/>
    <hyperlink ref="B115" location="G5.12!A1" display="G5.12!A1"/>
    <hyperlink ref="B116" location="G5.13!A1" display="G5.13!A1"/>
    <hyperlink ref="B117" location="G5.14!A1" display="G5.14!A1"/>
    <hyperlink ref="B118" location="G5.15!A1" display="G5.15!A1"/>
    <hyperlink ref="B119" location="G5.16!A1" display="G5.16!A1"/>
    <hyperlink ref="B120" location="G5.17!A1" display="G5.17!A1"/>
    <hyperlink ref="B121" location="G5.18!A1" display="G5.18!A1"/>
    <hyperlink ref="B122" location="G5.19!A1" display="G5.19!A1"/>
    <hyperlink ref="B123" location="G5.20!A1" display="G5.20!A1"/>
    <hyperlink ref="B124" location="G5.21!A1" display="G5.21!A1"/>
    <hyperlink ref="B125" location="G5.22!A1" display="G5.22!A1"/>
    <hyperlink ref="B126" location="G5.32!A1" display="G5.32!A1"/>
    <hyperlink ref="B127" location="G5.24!A1" display="G5.24!A1"/>
    <hyperlink ref="B128" location="G5.25!A1" display="G5.25!A1"/>
    <hyperlink ref="B129" location="G5.26!A1" display="G5.26!A1"/>
    <hyperlink ref="B130" location="G5.27!A1" display="G5.27!A1"/>
    <hyperlink ref="B131" location="G5.28!A1" display="G5.28!A1"/>
    <hyperlink ref="B132" location="G5.29!A1" display="G5.29!A1"/>
    <hyperlink ref="B133" location="G5.30!A1" display="G5.30!A1"/>
    <hyperlink ref="B134" location="G5.31!A1" display="G5.31!A1"/>
    <hyperlink ref="B135" location="G5.32!A1" display="G5.32!A1"/>
    <hyperlink ref="B137" location="G6.1!A1" display="G6.1!A1"/>
    <hyperlink ref="B138" location="G6.2!A1" display="G6.2!A1"/>
    <hyperlink ref="B139" location="G6.3!A1" display="G6.3!A1"/>
    <hyperlink ref="B140" location="G6.4!A1" display="G6.4!A1"/>
    <hyperlink ref="B141" location="G6.5!A1" display="G6.5!A1"/>
    <hyperlink ref="B142" location="G6.6!A1" display="G6.6!A1"/>
  </hyperlinks>
  <pageMargins left="0.7" right="0.7" top="0.75" bottom="0.75" header="0.3" footer="0.3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G22"/>
  <sheetViews>
    <sheetView zoomScaleNormal="100" workbookViewId="0">
      <selection activeCell="C23" sqref="C23"/>
    </sheetView>
  </sheetViews>
  <sheetFormatPr baseColWidth="10" defaultColWidth="27.83203125" defaultRowHeight="12.5"/>
  <cols>
    <col min="1" max="1" width="37" style="15" customWidth="1"/>
    <col min="2" max="2" width="6.08203125" style="15" customWidth="1"/>
    <col min="3" max="3" width="3.5" style="15" customWidth="1"/>
    <col min="4" max="4" width="6.08203125" style="15" customWidth="1"/>
    <col min="5" max="5" width="3.5" style="15" customWidth="1"/>
    <col min="6" max="7" width="4.75" style="15" customWidth="1"/>
    <col min="8" max="16384" width="27.83203125" style="15"/>
  </cols>
  <sheetData>
    <row r="1" spans="1:7">
      <c r="A1" s="52" t="s">
        <v>55</v>
      </c>
    </row>
    <row r="2" spans="1:7">
      <c r="A2" s="52" t="s">
        <v>550</v>
      </c>
    </row>
    <row r="3" spans="1:7">
      <c r="A3" s="19" t="s">
        <v>551</v>
      </c>
    </row>
    <row r="5" spans="1:7" s="25" customFormat="1" ht="10">
      <c r="A5" s="23"/>
      <c r="B5" s="490">
        <v>2007</v>
      </c>
      <c r="C5" s="496"/>
      <c r="D5" s="490">
        <v>2012</v>
      </c>
      <c r="E5" s="496"/>
      <c r="F5" s="490">
        <v>2017</v>
      </c>
      <c r="G5" s="496"/>
    </row>
    <row r="6" spans="1:7" s="25" customFormat="1" ht="10">
      <c r="A6" s="22"/>
      <c r="B6" s="29" t="s">
        <v>42</v>
      </c>
      <c r="C6" s="30" t="s">
        <v>7</v>
      </c>
      <c r="D6" s="29" t="s">
        <v>42</v>
      </c>
      <c r="E6" s="30" t="s">
        <v>7</v>
      </c>
      <c r="F6" s="29" t="s">
        <v>42</v>
      </c>
      <c r="G6" s="30" t="s">
        <v>7</v>
      </c>
    </row>
    <row r="7" spans="1:7" s="25" customFormat="1" ht="10">
      <c r="A7" s="23" t="s">
        <v>554</v>
      </c>
      <c r="B7" s="16">
        <v>53.228400000000001</v>
      </c>
      <c r="C7" s="16">
        <v>0.95843999999999996</v>
      </c>
      <c r="D7" s="16">
        <v>43.779600000000002</v>
      </c>
      <c r="E7" s="16">
        <v>1.1497360000000001</v>
      </c>
      <c r="F7" s="16">
        <v>44.261000000000003</v>
      </c>
      <c r="G7" s="16">
        <v>0.85416799999999993</v>
      </c>
    </row>
    <row r="8" spans="1:7" s="25" customFormat="1" ht="10">
      <c r="A8" s="21" t="s">
        <v>552</v>
      </c>
      <c r="B8" s="16">
        <v>34.205300000000001</v>
      </c>
      <c r="C8" s="16">
        <v>0.85142399999999996</v>
      </c>
      <c r="D8" s="16">
        <v>26.849499999999999</v>
      </c>
      <c r="E8" s="16">
        <v>1.101912</v>
      </c>
      <c r="F8" s="16">
        <v>25.646000000000001</v>
      </c>
      <c r="G8" s="16">
        <v>0.75734400000000002</v>
      </c>
    </row>
    <row r="9" spans="1:7" s="25" customFormat="1" ht="10">
      <c r="A9" s="21" t="s">
        <v>555</v>
      </c>
      <c r="B9" s="16">
        <v>18.601699999999997</v>
      </c>
      <c r="C9" s="16">
        <v>0.65601200000000004</v>
      </c>
      <c r="D9" s="16">
        <v>13.8886</v>
      </c>
      <c r="E9" s="16">
        <v>0.94942400000000005</v>
      </c>
      <c r="F9" s="16">
        <v>14.150599999999999</v>
      </c>
      <c r="G9" s="16">
        <v>0.61504800000000004</v>
      </c>
    </row>
    <row r="10" spans="1:7" s="25" customFormat="1" ht="10">
      <c r="A10" s="21" t="s">
        <v>556</v>
      </c>
      <c r="B10" s="16">
        <v>7.2534000000000001</v>
      </c>
      <c r="C10" s="16">
        <v>0.40062399999999992</v>
      </c>
      <c r="D10" s="16">
        <v>5.1785999999999994</v>
      </c>
      <c r="E10" s="16">
        <v>0.59309599999999996</v>
      </c>
      <c r="F10" s="16">
        <v>5.0404</v>
      </c>
      <c r="G10" s="16">
        <v>0.35475999999999996</v>
      </c>
    </row>
    <row r="11" spans="1:7" s="25" customFormat="1" ht="10">
      <c r="A11" s="21" t="s">
        <v>553</v>
      </c>
      <c r="B11" s="16">
        <v>6.734</v>
      </c>
      <c r="C11" s="16">
        <v>0.35887599999999997</v>
      </c>
      <c r="D11" s="16">
        <v>3.9725000000000001</v>
      </c>
      <c r="E11" s="16">
        <v>0.55565999999999993</v>
      </c>
      <c r="F11" s="16">
        <v>3.8237000000000001</v>
      </c>
      <c r="G11" s="16">
        <v>0.32496799999999998</v>
      </c>
    </row>
    <row r="12" spans="1:7" s="25" customFormat="1" ht="10">
      <c r="A12" s="21" t="s">
        <v>557</v>
      </c>
      <c r="B12" s="16">
        <v>5.4237000000000002</v>
      </c>
      <c r="C12" s="16">
        <v>0.40454400000000001</v>
      </c>
      <c r="D12" s="16">
        <v>4.0302999999999995</v>
      </c>
      <c r="E12" s="16">
        <v>0.522536</v>
      </c>
      <c r="F12" s="16">
        <v>3.2246999999999999</v>
      </c>
      <c r="G12" s="16">
        <v>0.30869999999999997</v>
      </c>
    </row>
    <row r="13" spans="1:7" s="25" customFormat="1" ht="12">
      <c r="A13" s="22" t="s">
        <v>558</v>
      </c>
      <c r="B13" s="17"/>
      <c r="C13" s="17"/>
      <c r="D13" s="17"/>
      <c r="E13" s="17"/>
      <c r="F13" s="17">
        <v>7.2074999999999996</v>
      </c>
      <c r="G13" s="17">
        <v>0.45138799999999996</v>
      </c>
    </row>
    <row r="14" spans="1:7" s="25" customFormat="1" ht="10"/>
    <row r="15" spans="1:7" s="12" customFormat="1" ht="13">
      <c r="A15" s="25" t="s">
        <v>559</v>
      </c>
    </row>
    <row r="16" spans="1:7" s="25" customFormat="1" ht="10"/>
    <row r="17" spans="1:1" s="26" customFormat="1" ht="10">
      <c r="A17" s="5" t="s">
        <v>487</v>
      </c>
    </row>
    <row r="18" spans="1:1" s="26" customFormat="1" ht="10"/>
    <row r="19" spans="1:1" s="26" customFormat="1" ht="10">
      <c r="A19" s="7" t="s">
        <v>527</v>
      </c>
    </row>
    <row r="20" spans="1:1" s="26" customFormat="1" ht="10">
      <c r="A20" s="8" t="s">
        <v>473</v>
      </c>
    </row>
    <row r="21" spans="1:1" s="26" customFormat="1" ht="10">
      <c r="A21" s="8" t="s">
        <v>474</v>
      </c>
    </row>
    <row r="22" spans="1:1" s="26" customFormat="1" ht="10">
      <c r="A22" s="8" t="s">
        <v>475</v>
      </c>
    </row>
  </sheetData>
  <mergeCells count="3">
    <mergeCell ref="B5:C5"/>
    <mergeCell ref="D5:E5"/>
    <mergeCell ref="F5:G5"/>
  </mergeCells>
  <pageMargins left="0.7" right="0.7" top="0.75" bottom="0.75" header="0.3" footer="0.3"/>
  <pageSetup paperSize="9" scale="93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0"/>
  <dimension ref="A1:I13"/>
  <sheetViews>
    <sheetView zoomScaleNormal="100" workbookViewId="0">
      <selection activeCell="L16" sqref="L16"/>
    </sheetView>
  </sheetViews>
  <sheetFormatPr baseColWidth="10" defaultColWidth="11" defaultRowHeight="13"/>
  <cols>
    <col min="1" max="1" width="6.75" style="12" customWidth="1"/>
    <col min="2" max="2" width="9" style="12" customWidth="1"/>
    <col min="3" max="3" width="10.33203125" style="12" customWidth="1"/>
    <col min="4" max="4" width="9.5" style="12" customWidth="1"/>
    <col min="5" max="6" width="9" style="12" customWidth="1"/>
    <col min="7" max="8" width="10.08203125" style="12" customWidth="1"/>
    <col min="9" max="9" width="9" style="12" customWidth="1"/>
    <col min="10" max="16384" width="11" style="12"/>
  </cols>
  <sheetData>
    <row r="1" spans="1:9" s="19" customFormat="1" ht="11.5">
      <c r="A1" s="18" t="s">
        <v>418</v>
      </c>
    </row>
    <row r="2" spans="1:9" s="19" customFormat="1" ht="11.5">
      <c r="A2" s="18" t="s">
        <v>1152</v>
      </c>
    </row>
    <row r="3" spans="1:9" s="19" customFormat="1" ht="11.5">
      <c r="A3" s="19" t="s">
        <v>1153</v>
      </c>
    </row>
    <row r="5" spans="1:9" s="326" customFormat="1">
      <c r="A5" s="213"/>
      <c r="B5" s="527" t="s">
        <v>1137</v>
      </c>
      <c r="C5" s="527"/>
      <c r="D5" s="527"/>
      <c r="E5" s="527"/>
      <c r="F5" s="527" t="s">
        <v>1154</v>
      </c>
      <c r="G5" s="527"/>
      <c r="H5" s="527"/>
      <c r="I5" s="527"/>
    </row>
    <row r="6" spans="1:9" s="326" customFormat="1" ht="51">
      <c r="A6" s="215"/>
      <c r="B6" s="131" t="s">
        <v>1155</v>
      </c>
      <c r="C6" s="131" t="s">
        <v>1156</v>
      </c>
      <c r="D6" s="131" t="s">
        <v>1157</v>
      </c>
      <c r="E6" s="131" t="s">
        <v>1158</v>
      </c>
      <c r="F6" s="131" t="s">
        <v>1159</v>
      </c>
      <c r="G6" s="131" t="s">
        <v>1156</v>
      </c>
      <c r="H6" s="131" t="s">
        <v>1160</v>
      </c>
      <c r="I6" s="131" t="s">
        <v>1158</v>
      </c>
    </row>
    <row r="7" spans="1:9">
      <c r="A7" s="23" t="s">
        <v>483</v>
      </c>
      <c r="B7" s="117">
        <v>10171.4</v>
      </c>
      <c r="C7" s="117">
        <v>8564.69</v>
      </c>
      <c r="D7" s="117">
        <v>4580.0200000000004</v>
      </c>
      <c r="E7" s="117">
        <v>13378.24</v>
      </c>
      <c r="F7" s="117">
        <v>1956.65</v>
      </c>
      <c r="G7" s="117">
        <v>3444.96</v>
      </c>
      <c r="H7" s="117">
        <v>1621.33</v>
      </c>
      <c r="I7" s="117">
        <v>4110.4399999999996</v>
      </c>
    </row>
    <row r="8" spans="1:9">
      <c r="A8" s="22" t="s">
        <v>484</v>
      </c>
      <c r="B8" s="188">
        <v>9306.0499999999993</v>
      </c>
      <c r="C8" s="118">
        <v>45874.39</v>
      </c>
      <c r="D8" s="118">
        <v>11832.77</v>
      </c>
      <c r="E8" s="118">
        <v>24205.29</v>
      </c>
      <c r="F8" s="118">
        <v>1887.51</v>
      </c>
      <c r="G8" s="118">
        <v>11753.21</v>
      </c>
      <c r="H8" s="118">
        <v>4778.01</v>
      </c>
      <c r="I8" s="118">
        <v>7496.48</v>
      </c>
    </row>
    <row r="9" spans="1:9">
      <c r="A9" s="373"/>
      <c r="B9" s="378"/>
      <c r="C9" s="378"/>
      <c r="D9" s="378"/>
      <c r="E9" s="378"/>
      <c r="F9" s="378"/>
      <c r="G9" s="378"/>
      <c r="H9" s="378"/>
      <c r="I9" s="378"/>
    </row>
    <row r="10" spans="1:9" s="163" customFormat="1" ht="12.75" customHeight="1">
      <c r="A10" s="170" t="s">
        <v>1134</v>
      </c>
    </row>
    <row r="11" spans="1:9" s="163" customFormat="1" ht="10">
      <c r="A11" s="8" t="s">
        <v>473</v>
      </c>
    </row>
    <row r="12" spans="1:9" s="163" customFormat="1" ht="10">
      <c r="A12" s="8" t="s">
        <v>474</v>
      </c>
    </row>
    <row r="13" spans="1:9" s="163" customFormat="1" ht="10">
      <c r="A13" s="8" t="s">
        <v>475</v>
      </c>
    </row>
  </sheetData>
  <mergeCells count="2">
    <mergeCell ref="B5:E5"/>
    <mergeCell ref="F5:I5"/>
  </mergeCells>
  <pageMargins left="0.7" right="0.7" top="0.75" bottom="0.75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1"/>
  <dimension ref="A1:B38"/>
  <sheetViews>
    <sheetView zoomScaleNormal="100" workbookViewId="0">
      <selection activeCell="J10" sqref="J10"/>
    </sheetView>
  </sheetViews>
  <sheetFormatPr baseColWidth="10" defaultColWidth="11.5" defaultRowHeight="14"/>
  <cols>
    <col min="1" max="16384" width="11.5" style="308"/>
  </cols>
  <sheetData>
    <row r="1" spans="1:2">
      <c r="A1" s="18" t="s">
        <v>463</v>
      </c>
    </row>
    <row r="2" spans="1:2">
      <c r="A2" s="18" t="s">
        <v>1161</v>
      </c>
    </row>
    <row r="3" spans="1:2">
      <c r="A3" s="19" t="s">
        <v>1162</v>
      </c>
    </row>
    <row r="5" spans="1:2" ht="31">
      <c r="A5" s="307"/>
      <c r="B5" s="371" t="s">
        <v>1163</v>
      </c>
    </row>
    <row r="6" spans="1:2">
      <c r="A6" s="202" t="s">
        <v>368</v>
      </c>
      <c r="B6" s="313">
        <v>3.892676577</v>
      </c>
    </row>
    <row r="7" spans="1:2">
      <c r="A7" s="203" t="s">
        <v>369</v>
      </c>
      <c r="B7" s="313">
        <v>3.8920184569999998</v>
      </c>
    </row>
    <row r="8" spans="1:2">
      <c r="A8" s="203" t="s">
        <v>372</v>
      </c>
      <c r="B8" s="313">
        <v>4.6329939209999997</v>
      </c>
    </row>
    <row r="9" spans="1:2">
      <c r="A9" s="203" t="s">
        <v>392</v>
      </c>
      <c r="B9" s="313">
        <v>5.26</v>
      </c>
    </row>
    <row r="10" spans="1:2">
      <c r="A10" s="203" t="s">
        <v>388</v>
      </c>
      <c r="B10" s="313">
        <v>3.1282718969999999</v>
      </c>
    </row>
    <row r="11" spans="1:2">
      <c r="A11" s="203" t="s">
        <v>393</v>
      </c>
      <c r="B11" s="313">
        <v>4.7381132079999997</v>
      </c>
    </row>
    <row r="12" spans="1:2">
      <c r="A12" s="203" t="s">
        <v>390</v>
      </c>
      <c r="B12" s="313">
        <v>4.5964496690000001</v>
      </c>
    </row>
    <row r="13" spans="1:2">
      <c r="A13" s="203" t="s">
        <v>389</v>
      </c>
      <c r="B13" s="313">
        <v>3.0503530670000001</v>
      </c>
    </row>
    <row r="14" spans="1:2">
      <c r="A14" s="203" t="s">
        <v>386</v>
      </c>
      <c r="B14" s="313">
        <v>3.3354192330000001</v>
      </c>
    </row>
    <row r="15" spans="1:2">
      <c r="A15" s="203" t="s">
        <v>382</v>
      </c>
      <c r="B15" s="313">
        <v>3.1631761269999998</v>
      </c>
    </row>
    <row r="16" spans="1:2">
      <c r="A16" s="203" t="s">
        <v>383</v>
      </c>
      <c r="B16" s="313">
        <v>3.1747506470000002</v>
      </c>
    </row>
    <row r="17" spans="1:2">
      <c r="A17" s="203" t="s">
        <v>375</v>
      </c>
      <c r="B17" s="313">
        <v>4.2866026179999999</v>
      </c>
    </row>
    <row r="18" spans="1:2">
      <c r="A18" s="203" t="s">
        <v>374</v>
      </c>
      <c r="B18" s="313">
        <v>3.2955095839999999</v>
      </c>
    </row>
    <row r="19" spans="1:2">
      <c r="A19" s="203" t="s">
        <v>387</v>
      </c>
      <c r="B19" s="313">
        <v>3.0383699640000001</v>
      </c>
    </row>
    <row r="20" spans="1:2">
      <c r="A20" s="203" t="s">
        <v>384</v>
      </c>
      <c r="B20" s="313">
        <v>4.1484761910000003</v>
      </c>
    </row>
    <row r="21" spans="1:2">
      <c r="A21" s="203" t="s">
        <v>391</v>
      </c>
      <c r="B21" s="313">
        <v>2.974444444</v>
      </c>
    </row>
    <row r="22" spans="1:2">
      <c r="A22" s="203" t="s">
        <v>373</v>
      </c>
      <c r="B22" s="313">
        <v>3.6673054070000002</v>
      </c>
    </row>
    <row r="23" spans="1:2">
      <c r="A23" s="203" t="s">
        <v>376</v>
      </c>
      <c r="B23" s="313">
        <v>4.0468555779999997</v>
      </c>
    </row>
    <row r="24" spans="1:2">
      <c r="A24" s="203" t="s">
        <v>371</v>
      </c>
      <c r="B24" s="313">
        <v>4.188679692</v>
      </c>
    </row>
    <row r="25" spans="1:2">
      <c r="A25" s="203" t="s">
        <v>381</v>
      </c>
      <c r="B25" s="313">
        <v>3.5160594060000001</v>
      </c>
    </row>
    <row r="26" spans="1:2">
      <c r="A26" s="203" t="s">
        <v>377</v>
      </c>
      <c r="B26" s="313">
        <v>2.7118284109999999</v>
      </c>
    </row>
    <row r="27" spans="1:2">
      <c r="A27" s="203" t="s">
        <v>370</v>
      </c>
      <c r="B27" s="313">
        <v>3.7687048939999999</v>
      </c>
    </row>
    <row r="28" spans="1:2">
      <c r="A28" s="203" t="s">
        <v>380</v>
      </c>
      <c r="B28" s="313">
        <v>2.6641303459999999</v>
      </c>
    </row>
    <row r="29" spans="1:2">
      <c r="A29" s="203" t="s">
        <v>378</v>
      </c>
      <c r="B29" s="313">
        <v>3.2180455829999999</v>
      </c>
    </row>
    <row r="30" spans="1:2">
      <c r="A30" s="203" t="s">
        <v>379</v>
      </c>
      <c r="B30" s="313">
        <v>3.749422832</v>
      </c>
    </row>
    <row r="31" spans="1:2">
      <c r="A31" s="203" t="s">
        <v>385</v>
      </c>
      <c r="B31" s="313">
        <v>3.546153012</v>
      </c>
    </row>
    <row r="32" spans="1:2">
      <c r="A32" s="210" t="s">
        <v>394</v>
      </c>
      <c r="B32" s="467">
        <v>3.7078719269999998</v>
      </c>
    </row>
    <row r="33" spans="1:2">
      <c r="A33" s="377" t="s">
        <v>1164</v>
      </c>
      <c r="B33" s="19"/>
    </row>
    <row r="35" spans="1:2" s="163" customFormat="1" ht="12.75" customHeight="1">
      <c r="A35" s="170" t="s">
        <v>1134</v>
      </c>
    </row>
    <row r="36" spans="1:2" s="163" customFormat="1" ht="10">
      <c r="A36" s="8" t="s">
        <v>473</v>
      </c>
    </row>
    <row r="37" spans="1:2" s="163" customFormat="1" ht="10">
      <c r="A37" s="8" t="s">
        <v>474</v>
      </c>
    </row>
    <row r="38" spans="1:2" s="163" customFormat="1" ht="10">
      <c r="A38" s="8" t="s">
        <v>475</v>
      </c>
    </row>
  </sheetData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2"/>
  <dimension ref="A1:D34"/>
  <sheetViews>
    <sheetView zoomScaleNormal="100" workbookViewId="0"/>
  </sheetViews>
  <sheetFormatPr baseColWidth="10" defaultColWidth="11" defaultRowHeight="11.5"/>
  <cols>
    <col min="1" max="1" width="6.75" style="19" customWidth="1"/>
    <col min="2" max="3" width="9.33203125" style="19" customWidth="1"/>
    <col min="4" max="4" width="12" style="19" customWidth="1"/>
    <col min="5" max="16384" width="11" style="19"/>
  </cols>
  <sheetData>
    <row r="1" spans="1:4">
      <c r="A1" s="18" t="s">
        <v>419</v>
      </c>
    </row>
    <row r="2" spans="1:4">
      <c r="A2" s="18" t="s">
        <v>1165</v>
      </c>
    </row>
    <row r="4" spans="1:4" s="25" customFormat="1" ht="60">
      <c r="A4" s="137"/>
      <c r="B4" s="126" t="s">
        <v>483</v>
      </c>
      <c r="C4" s="126" t="s">
        <v>484</v>
      </c>
      <c r="D4" s="126" t="s">
        <v>1316</v>
      </c>
    </row>
    <row r="5" spans="1:4" s="25" customFormat="1" ht="12.75" customHeight="1">
      <c r="A5" s="23" t="s">
        <v>397</v>
      </c>
      <c r="B5" s="218">
        <v>45292</v>
      </c>
      <c r="C5" s="218">
        <v>42967</v>
      </c>
      <c r="D5" s="218" t="s">
        <v>398</v>
      </c>
    </row>
    <row r="6" spans="1:4" s="25" customFormat="1" ht="12.75" customHeight="1">
      <c r="A6" s="219" t="s">
        <v>399</v>
      </c>
      <c r="B6" s="218">
        <v>22399</v>
      </c>
      <c r="C6" s="218">
        <v>16404</v>
      </c>
      <c r="D6" s="218">
        <v>0</v>
      </c>
    </row>
    <row r="7" spans="1:4" s="25" customFormat="1" ht="12.75" customHeight="1">
      <c r="A7" s="219" t="s">
        <v>186</v>
      </c>
      <c r="B7" s="218">
        <v>8483</v>
      </c>
      <c r="C7" s="218">
        <v>6001</v>
      </c>
      <c r="D7" s="218">
        <v>0</v>
      </c>
    </row>
    <row r="8" spans="1:4" s="25" customFormat="1" ht="12.75" customHeight="1">
      <c r="A8" s="219" t="s">
        <v>187</v>
      </c>
      <c r="B8" s="218">
        <v>8990</v>
      </c>
      <c r="C8" s="218">
        <v>7860</v>
      </c>
      <c r="D8" s="218">
        <v>2</v>
      </c>
    </row>
    <row r="9" spans="1:4" s="25" customFormat="1" ht="12.75" customHeight="1">
      <c r="A9" s="219" t="s">
        <v>400</v>
      </c>
      <c r="B9" s="218">
        <v>16710</v>
      </c>
      <c r="C9" s="218">
        <v>16256</v>
      </c>
      <c r="D9" s="218">
        <v>804</v>
      </c>
    </row>
    <row r="10" spans="1:4" s="25" customFormat="1" ht="12.75" customHeight="1">
      <c r="A10" s="219" t="s">
        <v>401</v>
      </c>
      <c r="B10" s="218">
        <v>19013</v>
      </c>
      <c r="C10" s="218">
        <v>16445</v>
      </c>
      <c r="D10" s="218">
        <v>7841</v>
      </c>
    </row>
    <row r="11" spans="1:4" s="25" customFormat="1" ht="12.75" customHeight="1">
      <c r="A11" s="219" t="s">
        <v>402</v>
      </c>
      <c r="B11" s="218">
        <v>21037</v>
      </c>
      <c r="C11" s="218">
        <v>19187</v>
      </c>
      <c r="D11" s="218">
        <v>25924</v>
      </c>
    </row>
    <row r="12" spans="1:4" s="25" customFormat="1" ht="12.75" customHeight="1">
      <c r="A12" s="219" t="s">
        <v>403</v>
      </c>
      <c r="B12" s="218">
        <v>22350</v>
      </c>
      <c r="C12" s="218">
        <v>21619</v>
      </c>
      <c r="D12" s="218">
        <v>38747</v>
      </c>
    </row>
    <row r="13" spans="1:4" s="25" customFormat="1" ht="12.75" customHeight="1">
      <c r="A13" s="219" t="s">
        <v>404</v>
      </c>
      <c r="B13" s="218">
        <v>23748</v>
      </c>
      <c r="C13" s="218">
        <v>24423</v>
      </c>
      <c r="D13" s="218">
        <v>23900</v>
      </c>
    </row>
    <row r="14" spans="1:4" s="25" customFormat="1" ht="12.75" customHeight="1">
      <c r="A14" s="219" t="s">
        <v>405</v>
      </c>
      <c r="B14" s="218">
        <v>26654</v>
      </c>
      <c r="C14" s="218">
        <v>28106</v>
      </c>
      <c r="D14" s="218">
        <v>5485</v>
      </c>
    </row>
    <row r="15" spans="1:4" s="25" customFormat="1" ht="12.75" customHeight="1">
      <c r="A15" s="219" t="s">
        <v>406</v>
      </c>
      <c r="B15" s="218">
        <v>35718</v>
      </c>
      <c r="C15" s="218">
        <v>36090</v>
      </c>
      <c r="D15" s="218">
        <v>395</v>
      </c>
    </row>
    <row r="16" spans="1:4" s="25" customFormat="1" ht="12.75" customHeight="1">
      <c r="A16" s="219" t="s">
        <v>407</v>
      </c>
      <c r="B16" s="218">
        <v>47194</v>
      </c>
      <c r="C16" s="218">
        <v>43219</v>
      </c>
      <c r="D16" s="218">
        <v>39</v>
      </c>
    </row>
    <row r="17" spans="1:4" s="25" customFormat="1" ht="12.75" customHeight="1">
      <c r="A17" s="219" t="s">
        <v>408</v>
      </c>
      <c r="B17" s="218">
        <v>51988</v>
      </c>
      <c r="C17" s="218">
        <v>43156</v>
      </c>
      <c r="D17" s="218">
        <v>0</v>
      </c>
    </row>
    <row r="18" spans="1:4" s="25" customFormat="1" ht="12.75" customHeight="1">
      <c r="A18" s="219" t="s">
        <v>409</v>
      </c>
      <c r="B18" s="218">
        <v>55463</v>
      </c>
      <c r="C18" s="218">
        <v>44348</v>
      </c>
      <c r="D18" s="218">
        <v>0</v>
      </c>
    </row>
    <row r="19" spans="1:4" s="25" customFormat="1" ht="12.75" customHeight="1">
      <c r="A19" s="219" t="s">
        <v>410</v>
      </c>
      <c r="B19" s="218">
        <v>58197</v>
      </c>
      <c r="C19" s="218">
        <v>49868</v>
      </c>
      <c r="D19" s="218">
        <v>0</v>
      </c>
    </row>
    <row r="20" spans="1:4" s="25" customFormat="1" ht="12.75" customHeight="1">
      <c r="A20" s="219" t="s">
        <v>411</v>
      </c>
      <c r="B20" s="218">
        <v>66288</v>
      </c>
      <c r="C20" s="218">
        <v>59636</v>
      </c>
      <c r="D20" s="218">
        <v>0</v>
      </c>
    </row>
    <row r="21" spans="1:4" s="25" customFormat="1" ht="12.75" customHeight="1">
      <c r="A21" s="219" t="s">
        <v>412</v>
      </c>
      <c r="B21" s="218">
        <v>58497</v>
      </c>
      <c r="C21" s="218">
        <v>60619</v>
      </c>
      <c r="D21" s="218">
        <v>0</v>
      </c>
    </row>
    <row r="22" spans="1:4" s="25" customFormat="1" ht="12.75" customHeight="1">
      <c r="A22" s="219" t="s">
        <v>413</v>
      </c>
      <c r="B22" s="218">
        <v>50609</v>
      </c>
      <c r="C22" s="218">
        <v>60973</v>
      </c>
      <c r="D22" s="218">
        <v>0</v>
      </c>
    </row>
    <row r="23" spans="1:4" s="25" customFormat="1" ht="12.75" customHeight="1">
      <c r="A23" s="219" t="s">
        <v>414</v>
      </c>
      <c r="B23" s="218">
        <v>33368</v>
      </c>
      <c r="C23" s="218">
        <v>49596</v>
      </c>
      <c r="D23" s="218">
        <v>0</v>
      </c>
    </row>
    <row r="24" spans="1:4" s="25" customFormat="1" ht="12.75" customHeight="1">
      <c r="A24" s="219" t="s">
        <v>415</v>
      </c>
      <c r="B24" s="218">
        <v>12990</v>
      </c>
      <c r="C24" s="218">
        <v>24493</v>
      </c>
      <c r="D24" s="218">
        <v>0</v>
      </c>
    </row>
    <row r="25" spans="1:4" s="25" customFormat="1" ht="12.75" customHeight="1">
      <c r="A25" s="220" t="s">
        <v>416</v>
      </c>
      <c r="B25" s="221">
        <v>2682</v>
      </c>
      <c r="C25" s="221">
        <v>6169</v>
      </c>
      <c r="D25" s="221">
        <v>0</v>
      </c>
    </row>
    <row r="26" spans="1:4" s="25" customFormat="1" ht="12.75" customHeight="1"/>
    <row r="27" spans="1:4" s="25" customFormat="1" ht="12.75" customHeight="1">
      <c r="A27" s="25" t="s">
        <v>1166</v>
      </c>
    </row>
    <row r="28" spans="1:4" s="25" customFormat="1" ht="12.75" customHeight="1"/>
    <row r="29" spans="1:4" s="25" customFormat="1" ht="12.75" customHeight="1">
      <c r="A29" s="222" t="s">
        <v>712</v>
      </c>
    </row>
    <row r="30" spans="1:4" s="163" customFormat="1" ht="10">
      <c r="A30" s="8" t="s">
        <v>473</v>
      </c>
    </row>
    <row r="31" spans="1:4" s="163" customFormat="1" ht="10">
      <c r="A31" s="8" t="s">
        <v>474</v>
      </c>
    </row>
    <row r="32" spans="1:4" s="163" customFormat="1" ht="10">
      <c r="A32" s="8" t="s">
        <v>475</v>
      </c>
    </row>
    <row r="33" s="25" customFormat="1" ht="12.75" customHeight="1"/>
    <row r="34" s="25" customFormat="1" ht="10"/>
  </sheetData>
  <pageMargins left="0.7" right="0.7" top="0.75" bottom="0.75" header="0.3" footer="0.3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3"/>
  <dimension ref="A1:F38"/>
  <sheetViews>
    <sheetView zoomScaleNormal="100" workbookViewId="0">
      <selection activeCell="L7" sqref="L7"/>
    </sheetView>
  </sheetViews>
  <sheetFormatPr baseColWidth="10" defaultColWidth="11" defaultRowHeight="11.5"/>
  <cols>
    <col min="1" max="1" width="6.75" style="19" customWidth="1"/>
    <col min="2" max="2" width="12.58203125" style="19" customWidth="1"/>
    <col min="3" max="3" width="9.33203125" style="19" customWidth="1"/>
    <col min="4" max="5" width="10.25" style="19" customWidth="1"/>
    <col min="6" max="16384" width="11" style="19"/>
  </cols>
  <sheetData>
    <row r="1" spans="1:6">
      <c r="A1" s="18" t="s">
        <v>423</v>
      </c>
    </row>
    <row r="2" spans="1:6">
      <c r="A2" s="18" t="s">
        <v>1167</v>
      </c>
    </row>
    <row r="3" spans="1:6">
      <c r="A3" s="19" t="s">
        <v>811</v>
      </c>
    </row>
    <row r="5" spans="1:6" s="25" customFormat="1" ht="40">
      <c r="A5" s="137"/>
      <c r="B5" s="379" t="s">
        <v>1168</v>
      </c>
      <c r="C5" s="379" t="s">
        <v>1169</v>
      </c>
      <c r="D5" s="379" t="s">
        <v>1170</v>
      </c>
      <c r="E5" s="379" t="s">
        <v>1171</v>
      </c>
      <c r="F5" s="385" t="s">
        <v>3</v>
      </c>
    </row>
    <row r="6" spans="1:6" s="25" customFormat="1" ht="12.75" customHeight="1">
      <c r="A6" s="23" t="s">
        <v>375</v>
      </c>
      <c r="B6" s="218">
        <v>-2432.081193</v>
      </c>
      <c r="C6" s="218">
        <v>20588.113950999999</v>
      </c>
      <c r="D6" s="218">
        <v>19594.859418</v>
      </c>
      <c r="E6" s="218">
        <v>2270.1487302999999</v>
      </c>
      <c r="F6" s="225">
        <v>42453.122099300002</v>
      </c>
    </row>
    <row r="7" spans="1:6" s="25" customFormat="1" ht="12.75" customHeight="1">
      <c r="A7" s="219" t="s">
        <v>384</v>
      </c>
      <c r="B7" s="218">
        <v>-8293.1603180000002</v>
      </c>
      <c r="C7" s="218">
        <v>10395.447461</v>
      </c>
      <c r="D7" s="218">
        <v>20973.938889000001</v>
      </c>
      <c r="E7" s="218">
        <v>273.65979195</v>
      </c>
      <c r="F7" s="225">
        <v>31643.046141949999</v>
      </c>
    </row>
    <row r="8" spans="1:6" s="25" customFormat="1" ht="12.75" customHeight="1">
      <c r="A8" s="219" t="s">
        <v>376</v>
      </c>
      <c r="B8" s="218">
        <v>-2668.681274</v>
      </c>
      <c r="C8" s="218">
        <v>14371.260511</v>
      </c>
      <c r="D8" s="218">
        <v>4658.1904916000003</v>
      </c>
      <c r="E8" s="218">
        <v>1734.3143596</v>
      </c>
      <c r="F8" s="225">
        <v>20763.7653622</v>
      </c>
    </row>
    <row r="9" spans="1:6" s="25" customFormat="1" ht="12.75" customHeight="1">
      <c r="A9" s="219" t="s">
        <v>369</v>
      </c>
      <c r="B9" s="218">
        <v>-865.17069690000005</v>
      </c>
      <c r="C9" s="218">
        <v>17264.427432</v>
      </c>
      <c r="D9" s="218">
        <v>3058.2101508000001</v>
      </c>
      <c r="E9" s="218">
        <v>153.71545282</v>
      </c>
      <c r="F9" s="225">
        <v>20476.353035620003</v>
      </c>
    </row>
    <row r="10" spans="1:6" s="25" customFormat="1" ht="12.75" customHeight="1">
      <c r="A10" s="219" t="s">
        <v>377</v>
      </c>
      <c r="B10" s="218">
        <v>-1050.0156910000001</v>
      </c>
      <c r="C10" s="218">
        <v>17724.457109999999</v>
      </c>
      <c r="D10" s="218">
        <v>728.28228854999998</v>
      </c>
      <c r="E10" s="218">
        <v>724.04151435000006</v>
      </c>
      <c r="F10" s="225">
        <v>19176.780912899998</v>
      </c>
    </row>
    <row r="11" spans="1:6" s="25" customFormat="1" ht="12.75" customHeight="1">
      <c r="A11" s="219" t="s">
        <v>373</v>
      </c>
      <c r="B11" s="218">
        <v>-3943.045775</v>
      </c>
      <c r="C11" s="218">
        <v>13935.793740999999</v>
      </c>
      <c r="D11" s="218">
        <v>3301.8550147999999</v>
      </c>
      <c r="E11" s="218">
        <v>804.85688130999995</v>
      </c>
      <c r="F11" s="225">
        <v>18042.50563711</v>
      </c>
    </row>
    <row r="12" spans="1:6" s="25" customFormat="1" ht="12.75" customHeight="1">
      <c r="A12" s="219" t="s">
        <v>368</v>
      </c>
      <c r="B12" s="218">
        <v>-1470.4064089999999</v>
      </c>
      <c r="C12" s="218">
        <v>14798.723166</v>
      </c>
      <c r="D12" s="218">
        <v>2562.6418389999999</v>
      </c>
      <c r="E12" s="218">
        <v>219.82974661</v>
      </c>
      <c r="F12" s="225">
        <v>17581.194751610001</v>
      </c>
    </row>
    <row r="13" spans="1:6" s="25" customFormat="1" ht="12.75" customHeight="1">
      <c r="A13" s="219" t="s">
        <v>379</v>
      </c>
      <c r="B13" s="218">
        <v>-750.53155079999999</v>
      </c>
      <c r="C13" s="218">
        <v>14850.913379</v>
      </c>
      <c r="D13" s="218">
        <v>1181.0220717</v>
      </c>
      <c r="E13" s="218">
        <v>1208.2810869</v>
      </c>
      <c r="F13" s="225">
        <v>17240.216537599998</v>
      </c>
    </row>
    <row r="14" spans="1:6" s="25" customFormat="1" ht="12.75" customHeight="1">
      <c r="A14" s="219" t="s">
        <v>371</v>
      </c>
      <c r="B14" s="218">
        <v>-3447.304572</v>
      </c>
      <c r="C14" s="218">
        <v>13424.383148000001</v>
      </c>
      <c r="D14" s="218">
        <v>2742.8210340999999</v>
      </c>
      <c r="E14" s="218">
        <v>302.83701050000002</v>
      </c>
      <c r="F14" s="225">
        <v>16470.041192600002</v>
      </c>
    </row>
    <row r="15" spans="1:6" s="25" customFormat="1" ht="12.75" customHeight="1">
      <c r="A15" s="219" t="s">
        <v>381</v>
      </c>
      <c r="B15" s="218">
        <v>-4779.0183379999999</v>
      </c>
      <c r="C15" s="218">
        <v>12645.680622</v>
      </c>
      <c r="D15" s="218">
        <v>3334.9038169999999</v>
      </c>
      <c r="E15" s="218">
        <v>190.64941325999999</v>
      </c>
      <c r="F15" s="225">
        <v>16171.23385226</v>
      </c>
    </row>
    <row r="16" spans="1:6" s="25" customFormat="1" ht="12.75" customHeight="1">
      <c r="A16" s="219" t="s">
        <v>370</v>
      </c>
      <c r="B16" s="218">
        <v>-961.88640180000004</v>
      </c>
      <c r="C16" s="218">
        <v>13972.632447</v>
      </c>
      <c r="D16" s="218">
        <v>1458.4008401999999</v>
      </c>
      <c r="E16" s="218">
        <v>446.20736348999998</v>
      </c>
      <c r="F16" s="225">
        <v>15877.240650690001</v>
      </c>
    </row>
    <row r="17" spans="1:6" s="25" customFormat="1" ht="12.75" customHeight="1">
      <c r="A17" s="219" t="s">
        <v>372</v>
      </c>
      <c r="B17" s="218">
        <v>-2315.3409790000001</v>
      </c>
      <c r="C17" s="218">
        <v>12165.626092</v>
      </c>
      <c r="D17" s="218">
        <v>3275.9664063999999</v>
      </c>
      <c r="E17" s="218">
        <v>115.12745199</v>
      </c>
      <c r="F17" s="225">
        <v>15556.719950390001</v>
      </c>
    </row>
    <row r="18" spans="1:6" s="25" customFormat="1" ht="12.75" customHeight="1">
      <c r="A18" s="219" t="s">
        <v>380</v>
      </c>
      <c r="B18" s="218">
        <v>-2437.1601019999998</v>
      </c>
      <c r="C18" s="218">
        <v>13990.388417</v>
      </c>
      <c r="D18" s="218">
        <v>1049.6012745</v>
      </c>
      <c r="E18" s="218">
        <v>439.57910520000001</v>
      </c>
      <c r="F18" s="225">
        <v>15479.568796700001</v>
      </c>
    </row>
    <row r="19" spans="1:6" s="25" customFormat="1" ht="12.75" customHeight="1">
      <c r="A19" s="219" t="s">
        <v>385</v>
      </c>
      <c r="B19" s="218">
        <v>-7140.1282579999997</v>
      </c>
      <c r="C19" s="218">
        <v>12846.227316</v>
      </c>
      <c r="D19" s="218">
        <v>2348.2057579000002</v>
      </c>
      <c r="E19" s="218">
        <v>150.08868877</v>
      </c>
      <c r="F19" s="225">
        <v>15344.52176267</v>
      </c>
    </row>
    <row r="20" spans="1:6" s="25" customFormat="1" ht="12.75" customHeight="1">
      <c r="A20" s="219" t="s">
        <v>386</v>
      </c>
      <c r="B20" s="218">
        <v>-4506.4223689999999</v>
      </c>
      <c r="C20" s="218">
        <v>10526.945248</v>
      </c>
      <c r="D20" s="218">
        <v>4716.9134354999997</v>
      </c>
      <c r="E20" s="218">
        <v>81.326093716000003</v>
      </c>
      <c r="F20" s="225">
        <v>15325.184777215998</v>
      </c>
    </row>
    <row r="21" spans="1:6" s="25" customFormat="1" ht="12.75" customHeight="1">
      <c r="A21" s="219" t="s">
        <v>387</v>
      </c>
      <c r="B21" s="218">
        <v>-5352.1161389999997</v>
      </c>
      <c r="C21" s="218">
        <v>12174.40474</v>
      </c>
      <c r="D21" s="218">
        <v>2312.2026772999998</v>
      </c>
      <c r="E21" s="218">
        <v>578.97260021</v>
      </c>
      <c r="F21" s="225">
        <v>15065.580017509999</v>
      </c>
    </row>
    <row r="22" spans="1:6" s="25" customFormat="1" ht="12.75" customHeight="1">
      <c r="A22" s="219" t="s">
        <v>378</v>
      </c>
      <c r="B22" s="218">
        <v>-3827.1785300000001</v>
      </c>
      <c r="C22" s="218">
        <v>12926.771707</v>
      </c>
      <c r="D22" s="218">
        <v>658.56015822999996</v>
      </c>
      <c r="E22" s="218">
        <v>111.82036816</v>
      </c>
      <c r="F22" s="225">
        <v>13697.152233390001</v>
      </c>
    </row>
    <row r="23" spans="1:6" s="25" customFormat="1" ht="9.25" customHeight="1">
      <c r="A23" s="219" t="s">
        <v>389</v>
      </c>
      <c r="B23" s="218">
        <v>-5960.4946840000002</v>
      </c>
      <c r="C23" s="218">
        <v>11507.100548</v>
      </c>
      <c r="D23" s="218">
        <v>2007.484696</v>
      </c>
      <c r="E23" s="218">
        <v>94.178294382000004</v>
      </c>
      <c r="F23" s="225">
        <v>13608.763538382</v>
      </c>
    </row>
    <row r="24" spans="1:6" s="25" customFormat="1" ht="12.75" customHeight="1">
      <c r="A24" s="219" t="s">
        <v>383</v>
      </c>
      <c r="B24" s="218">
        <v>-7582.3779070000001</v>
      </c>
      <c r="C24" s="218">
        <v>10222.818238</v>
      </c>
      <c r="D24" s="218">
        <v>2607.2828553999998</v>
      </c>
      <c r="E24" s="218">
        <v>83.630522561999996</v>
      </c>
      <c r="F24" s="225">
        <v>12913.731615962</v>
      </c>
    </row>
    <row r="25" spans="1:6" s="25" customFormat="1" ht="12.75" customHeight="1">
      <c r="A25" s="219" t="s">
        <v>374</v>
      </c>
      <c r="B25" s="218">
        <v>-11206.419</v>
      </c>
      <c r="C25" s="218">
        <v>9286.7122146999991</v>
      </c>
      <c r="D25" s="218">
        <v>3220.9962267999999</v>
      </c>
      <c r="E25" s="218">
        <v>373.48923257000001</v>
      </c>
      <c r="F25" s="225">
        <v>12881.197674069999</v>
      </c>
    </row>
    <row r="26" spans="1:6" s="25" customFormat="1" ht="12.75" customHeight="1">
      <c r="A26" s="219" t="s">
        <v>390</v>
      </c>
      <c r="B26" s="218">
        <v>-6316.1814329999997</v>
      </c>
      <c r="C26" s="218">
        <v>8322.2788521999992</v>
      </c>
      <c r="D26" s="218">
        <v>3867.9047685999999</v>
      </c>
      <c r="E26" s="218">
        <v>158.25362471</v>
      </c>
      <c r="F26" s="225">
        <v>12348.437245509998</v>
      </c>
    </row>
    <row r="27" spans="1:6" s="25" customFormat="1" ht="12.75" customHeight="1">
      <c r="A27" s="219" t="s">
        <v>392</v>
      </c>
      <c r="B27" s="218">
        <v>-5793.5480319999997</v>
      </c>
      <c r="C27" s="218">
        <v>10515.441197</v>
      </c>
      <c r="D27" s="218">
        <v>584.03812776999996</v>
      </c>
      <c r="E27" s="218">
        <v>148.76442876999999</v>
      </c>
      <c r="F27" s="225">
        <v>11248.24375354</v>
      </c>
    </row>
    <row r="28" spans="1:6" s="25" customFormat="1" ht="12.75" customHeight="1">
      <c r="A28" s="219" t="s">
        <v>388</v>
      </c>
      <c r="B28" s="218">
        <v>-7158.2507420000002</v>
      </c>
      <c r="C28" s="218">
        <v>9299.3687262000003</v>
      </c>
      <c r="D28" s="218">
        <v>1476.7865429999999</v>
      </c>
      <c r="E28" s="218">
        <v>86.458445909000005</v>
      </c>
      <c r="F28" s="225">
        <v>10862.613715109001</v>
      </c>
    </row>
    <row r="29" spans="1:6" s="25" customFormat="1" ht="12.75" customHeight="1">
      <c r="A29" s="219" t="s">
        <v>382</v>
      </c>
      <c r="B29" s="218">
        <v>-4019.6906119999999</v>
      </c>
      <c r="C29" s="218">
        <v>10167.135340000001</v>
      </c>
      <c r="D29" s="218">
        <v>539.23840113999995</v>
      </c>
      <c r="E29" s="218">
        <v>54.907735959999997</v>
      </c>
      <c r="F29" s="225">
        <v>10761.281477099999</v>
      </c>
    </row>
    <row r="30" spans="1:6" s="25" customFormat="1" ht="12.75" customHeight="1">
      <c r="A30" s="219" t="s">
        <v>393</v>
      </c>
      <c r="B30" s="218">
        <v>-7353.2934130000003</v>
      </c>
      <c r="C30" s="218">
        <v>8258.1503659000009</v>
      </c>
      <c r="D30" s="218">
        <v>2243.5129741000001</v>
      </c>
      <c r="E30" s="218">
        <v>71.856287425000005</v>
      </c>
      <c r="F30" s="225">
        <v>10573.519627425001</v>
      </c>
    </row>
    <row r="31" spans="1:6" s="25" customFormat="1" ht="12.75" customHeight="1">
      <c r="A31" s="220" t="s">
        <v>391</v>
      </c>
      <c r="B31" s="221">
        <v>-12176.34275</v>
      </c>
      <c r="C31" s="221">
        <v>4265.7559763999998</v>
      </c>
      <c r="D31" s="221">
        <v>4135.3616889000004</v>
      </c>
      <c r="E31" s="221">
        <v>211.1145607</v>
      </c>
      <c r="F31" s="226">
        <v>8612.2322260000001</v>
      </c>
    </row>
    <row r="32" spans="1:6" s="25" customFormat="1" ht="12.75" customHeight="1"/>
    <row r="33" spans="1:1" s="25" customFormat="1" ht="12.75" customHeight="1">
      <c r="A33" s="222" t="s">
        <v>712</v>
      </c>
    </row>
    <row r="34" spans="1:1" s="163" customFormat="1" ht="10">
      <c r="A34" s="8" t="s">
        <v>473</v>
      </c>
    </row>
    <row r="35" spans="1:1" s="163" customFormat="1" ht="10">
      <c r="A35" s="8" t="s">
        <v>474</v>
      </c>
    </row>
    <row r="36" spans="1:1" s="163" customFormat="1" ht="10">
      <c r="A36" s="8" t="s">
        <v>475</v>
      </c>
    </row>
    <row r="37" spans="1:1" s="25" customFormat="1" ht="12.75" customHeight="1"/>
    <row r="38" spans="1:1" s="25" customFormat="1" ht="10"/>
  </sheetData>
  <pageMargins left="0.7" right="0.7" top="0.75" bottom="0.75" header="0.3" footer="0.3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Q15"/>
  <sheetViews>
    <sheetView zoomScaleNormal="100" workbookViewId="0">
      <selection activeCell="A12" sqref="A12"/>
    </sheetView>
  </sheetViews>
  <sheetFormatPr baseColWidth="10" defaultColWidth="11" defaultRowHeight="13"/>
  <cols>
    <col min="1" max="1" width="15.5" style="12" customWidth="1"/>
    <col min="2" max="13" width="5.25" style="12" customWidth="1"/>
    <col min="14" max="14" width="6" style="12" customWidth="1"/>
    <col min="15" max="17" width="6.33203125" style="12" customWidth="1"/>
    <col min="18" max="16384" width="11" style="12"/>
  </cols>
  <sheetData>
    <row r="1" spans="1:17">
      <c r="A1" s="18" t="s">
        <v>420</v>
      </c>
    </row>
    <row r="2" spans="1:17">
      <c r="A2" s="18" t="s">
        <v>1172</v>
      </c>
    </row>
    <row r="3" spans="1:17">
      <c r="A3" s="19" t="s">
        <v>1173</v>
      </c>
    </row>
    <row r="5" spans="1:17" s="326" customFormat="1">
      <c r="A5" s="368"/>
      <c r="B5" s="370">
        <v>2002</v>
      </c>
      <c r="C5" s="370">
        <v>2003</v>
      </c>
      <c r="D5" s="370">
        <v>2004</v>
      </c>
      <c r="E5" s="370">
        <v>2005</v>
      </c>
      <c r="F5" s="370">
        <v>2006</v>
      </c>
      <c r="G5" s="370">
        <v>2007</v>
      </c>
      <c r="H5" s="370">
        <v>2008</v>
      </c>
      <c r="I5" s="370">
        <v>2009</v>
      </c>
      <c r="J5" s="370">
        <v>2010</v>
      </c>
      <c r="K5" s="370">
        <v>2011</v>
      </c>
      <c r="L5" s="370">
        <v>2012</v>
      </c>
      <c r="M5" s="370">
        <v>2013</v>
      </c>
      <c r="N5" s="370">
        <v>2014</v>
      </c>
      <c r="O5" s="370">
        <v>2015</v>
      </c>
      <c r="P5" s="370">
        <v>2016</v>
      </c>
      <c r="Q5" s="370">
        <v>2017</v>
      </c>
    </row>
    <row r="6" spans="1:17">
      <c r="A6" s="23" t="s">
        <v>1174</v>
      </c>
      <c r="B6" s="16">
        <v>9.1471129599999994</v>
      </c>
      <c r="C6" s="16">
        <v>9.0073407200000002</v>
      </c>
      <c r="D6" s="16">
        <v>8.7818870499999999</v>
      </c>
      <c r="E6" s="16">
        <v>8.5464826699999996</v>
      </c>
      <c r="F6" s="16">
        <v>8.20352192</v>
      </c>
      <c r="G6" s="16">
        <v>7.7610739100000004</v>
      </c>
      <c r="H6" s="16">
        <v>7.6515584499999996</v>
      </c>
      <c r="I6" s="16">
        <v>7.5043883200000003</v>
      </c>
      <c r="J6" s="16">
        <v>6.73391421</v>
      </c>
      <c r="K6" s="16">
        <v>6.6073311800000001</v>
      </c>
      <c r="L6" s="16">
        <v>6.1782792600000001</v>
      </c>
      <c r="M6" s="16">
        <v>6.02737693</v>
      </c>
      <c r="N6" s="16">
        <v>5.8721640251</v>
      </c>
      <c r="O6" s="16">
        <v>5.5231704877999999</v>
      </c>
      <c r="P6" s="16">
        <v>5.4408657470000001</v>
      </c>
      <c r="Q6" s="16">
        <v>5.3332879547000003</v>
      </c>
    </row>
    <row r="7" spans="1:17">
      <c r="A7" s="21" t="s">
        <v>396</v>
      </c>
      <c r="B7" s="105">
        <v>55.457904800000001</v>
      </c>
      <c r="C7" s="105">
        <v>54.693577599999998</v>
      </c>
      <c r="D7" s="105">
        <v>52.878519400000002</v>
      </c>
      <c r="E7" s="105">
        <v>50.633851200000002</v>
      </c>
      <c r="F7" s="105">
        <v>48.328377000000003</v>
      </c>
      <c r="G7" s="105">
        <v>45.636682499999999</v>
      </c>
      <c r="H7" s="105">
        <v>43.963281799999997</v>
      </c>
      <c r="I7" s="105">
        <v>43.6846295</v>
      </c>
      <c r="J7" s="105">
        <v>39.684318900000001</v>
      </c>
      <c r="K7" s="105">
        <v>37.265876599999999</v>
      </c>
      <c r="L7" s="105">
        <v>36.834417799999997</v>
      </c>
      <c r="M7" s="105">
        <v>35.581791299999999</v>
      </c>
      <c r="N7" s="105">
        <v>34.764688911999997</v>
      </c>
      <c r="O7" s="16">
        <v>33.047626776999998</v>
      </c>
      <c r="P7" s="16">
        <v>32.472081019000001</v>
      </c>
      <c r="Q7" s="16">
        <v>31.823325899</v>
      </c>
    </row>
    <row r="8" spans="1:17">
      <c r="A8" s="22" t="s">
        <v>1175</v>
      </c>
      <c r="B8" s="17">
        <v>30.465961100000001</v>
      </c>
      <c r="C8" s="17">
        <v>29.998468299999999</v>
      </c>
      <c r="D8" s="17">
        <v>29.100233299999999</v>
      </c>
      <c r="E8" s="17">
        <v>28.066208199999998</v>
      </c>
      <c r="F8" s="17">
        <v>27.492714700000001</v>
      </c>
      <c r="G8" s="17">
        <v>26.674987900000001</v>
      </c>
      <c r="H8" s="17">
        <v>26.571790400000001</v>
      </c>
      <c r="I8" s="17">
        <v>26.468630999999998</v>
      </c>
      <c r="J8" s="17">
        <v>26.340988899999999</v>
      </c>
      <c r="K8" s="17">
        <v>26.201107</v>
      </c>
      <c r="L8" s="17">
        <v>24.697288100000002</v>
      </c>
      <c r="M8" s="17">
        <v>24.587079899999999</v>
      </c>
      <c r="N8" s="17">
        <v>24.000627923</v>
      </c>
      <c r="O8" s="17">
        <v>22.944026012999998</v>
      </c>
      <c r="P8" s="17">
        <v>22.606730981999998</v>
      </c>
      <c r="Q8" s="17">
        <v>22.463745309</v>
      </c>
    </row>
    <row r="9" spans="1:17">
      <c r="A9" s="7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25"/>
      <c r="P9" s="25"/>
      <c r="Q9" s="25"/>
    </row>
    <row r="10" spans="1:17">
      <c r="A10" s="25" t="s">
        <v>1176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s="25" customFormat="1" ht="12.75" customHeight="1">
      <c r="A12" s="222" t="s">
        <v>1317</v>
      </c>
    </row>
    <row r="13" spans="1:17" s="163" customFormat="1" ht="10">
      <c r="A13" s="8" t="s">
        <v>473</v>
      </c>
    </row>
    <row r="14" spans="1:17" s="163" customFormat="1" ht="10">
      <c r="A14" s="8" t="s">
        <v>474</v>
      </c>
    </row>
    <row r="15" spans="1:17" s="163" customFormat="1" ht="10">
      <c r="A15" s="8" t="s">
        <v>475</v>
      </c>
    </row>
  </sheetData>
  <pageMargins left="0.7" right="0.7" top="0.75" bottom="0.75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F24"/>
  <sheetViews>
    <sheetView zoomScaleNormal="100" workbookViewId="0">
      <selection activeCell="B6" sqref="B6"/>
    </sheetView>
  </sheetViews>
  <sheetFormatPr baseColWidth="10" defaultColWidth="11" defaultRowHeight="11.5"/>
  <cols>
    <col min="1" max="1" width="12.25" style="19" customWidth="1"/>
    <col min="2" max="5" width="15.75" style="19" customWidth="1"/>
    <col min="6" max="6" width="13.58203125" style="19" customWidth="1"/>
    <col min="7" max="16384" width="11" style="19"/>
  </cols>
  <sheetData>
    <row r="1" spans="1:6">
      <c r="A1" s="18" t="s">
        <v>422</v>
      </c>
    </row>
    <row r="2" spans="1:6">
      <c r="A2" s="18" t="s">
        <v>1177</v>
      </c>
    </row>
    <row r="3" spans="1:6">
      <c r="A3" s="19" t="s">
        <v>1178</v>
      </c>
    </row>
    <row r="5" spans="1:6" s="25" customFormat="1" ht="20">
      <c r="A5" s="137"/>
      <c r="B5" s="137"/>
      <c r="C5" s="126" t="s">
        <v>1179</v>
      </c>
      <c r="D5" s="126" t="s">
        <v>1180</v>
      </c>
      <c r="E5" s="126" t="s">
        <v>1181</v>
      </c>
      <c r="F5" s="126" t="s">
        <v>1182</v>
      </c>
    </row>
    <row r="6" spans="1:6" s="25" customFormat="1" ht="12.75" customHeight="1">
      <c r="A6" s="23" t="s">
        <v>483</v>
      </c>
      <c r="B6" s="23" t="s">
        <v>636</v>
      </c>
      <c r="C6" s="218">
        <v>88587</v>
      </c>
      <c r="D6" s="218">
        <v>10197</v>
      </c>
      <c r="E6" s="218">
        <v>1800</v>
      </c>
      <c r="F6" s="218">
        <v>1147</v>
      </c>
    </row>
    <row r="7" spans="1:6" s="25" customFormat="1" ht="12.75" customHeight="1">
      <c r="A7" s="219"/>
      <c r="B7" s="219" t="s">
        <v>637</v>
      </c>
      <c r="C7" s="218">
        <v>58017</v>
      </c>
      <c r="D7" s="218">
        <v>9048</v>
      </c>
      <c r="E7" s="218">
        <v>2370</v>
      </c>
      <c r="F7" s="218">
        <v>1939</v>
      </c>
    </row>
    <row r="8" spans="1:6" s="25" customFormat="1" ht="12.75" customHeight="1">
      <c r="A8" s="219"/>
      <c r="B8" s="219" t="s">
        <v>638</v>
      </c>
      <c r="C8" s="218">
        <v>99301</v>
      </c>
      <c r="D8" s="218">
        <v>21631</v>
      </c>
      <c r="E8" s="218">
        <v>6699</v>
      </c>
      <c r="F8" s="218">
        <v>5283</v>
      </c>
    </row>
    <row r="9" spans="1:6" s="25" customFormat="1" ht="12.75" customHeight="1">
      <c r="A9" s="219"/>
      <c r="B9" s="219" t="s">
        <v>639</v>
      </c>
      <c r="C9" s="218">
        <v>87629</v>
      </c>
      <c r="D9" s="218">
        <v>29962</v>
      </c>
      <c r="E9" s="218">
        <v>11634</v>
      </c>
      <c r="F9" s="218">
        <v>10185</v>
      </c>
    </row>
    <row r="10" spans="1:6" s="25" customFormat="1" ht="12.75" customHeight="1">
      <c r="A10" s="219"/>
      <c r="B10" s="219" t="s">
        <v>733</v>
      </c>
      <c r="C10" s="218">
        <v>15814</v>
      </c>
      <c r="D10" s="218">
        <v>6732</v>
      </c>
      <c r="E10" s="218">
        <v>2849</v>
      </c>
      <c r="F10" s="218">
        <v>2372</v>
      </c>
    </row>
    <row r="11" spans="1:6" s="25" customFormat="1" ht="12.75" customHeight="1">
      <c r="A11" s="219"/>
      <c r="B11" s="219"/>
      <c r="C11" s="218"/>
      <c r="D11" s="218"/>
      <c r="E11" s="218"/>
      <c r="F11" s="218"/>
    </row>
    <row r="12" spans="1:6" s="25" customFormat="1" ht="12.75" customHeight="1">
      <c r="A12" s="219" t="s">
        <v>484</v>
      </c>
      <c r="B12" s="219" t="s">
        <v>636</v>
      </c>
      <c r="C12" s="218">
        <v>84793</v>
      </c>
      <c r="D12" s="218">
        <v>9052</v>
      </c>
      <c r="E12" s="218">
        <v>1775</v>
      </c>
      <c r="F12" s="218">
        <v>1094</v>
      </c>
    </row>
    <row r="13" spans="1:6" s="25" customFormat="1" ht="12.75" customHeight="1">
      <c r="A13" s="219"/>
      <c r="B13" s="219" t="s">
        <v>637</v>
      </c>
      <c r="C13" s="218">
        <v>133272</v>
      </c>
      <c r="D13" s="218">
        <v>16173</v>
      </c>
      <c r="E13" s="218">
        <v>3461</v>
      </c>
      <c r="F13" s="218">
        <v>2084</v>
      </c>
    </row>
    <row r="14" spans="1:6" s="25" customFormat="1" ht="12.75" customHeight="1">
      <c r="A14" s="219"/>
      <c r="B14" s="219" t="s">
        <v>638</v>
      </c>
      <c r="C14" s="218">
        <v>96737</v>
      </c>
      <c r="D14" s="218">
        <v>17994</v>
      </c>
      <c r="E14" s="218">
        <v>4876</v>
      </c>
      <c r="F14" s="218">
        <v>3825</v>
      </c>
    </row>
    <row r="15" spans="1:6" s="25" customFormat="1" ht="12.75" customHeight="1">
      <c r="A15" s="219"/>
      <c r="B15" s="219" t="s">
        <v>639</v>
      </c>
      <c r="C15" s="218">
        <v>95368</v>
      </c>
      <c r="D15" s="218">
        <v>31100</v>
      </c>
      <c r="E15" s="218">
        <v>10667</v>
      </c>
      <c r="F15" s="218">
        <v>8374</v>
      </c>
    </row>
    <row r="16" spans="1:6" s="25" customFormat="1" ht="12.75" customHeight="1">
      <c r="A16" s="220"/>
      <c r="B16" s="220" t="s">
        <v>733</v>
      </c>
      <c r="C16" s="221">
        <v>28661</v>
      </c>
      <c r="D16" s="221">
        <v>11734</v>
      </c>
      <c r="E16" s="221">
        <v>4341</v>
      </c>
      <c r="F16" s="221">
        <v>3235</v>
      </c>
    </row>
    <row r="17" spans="1:1" s="25" customFormat="1" ht="12.75" customHeight="1"/>
    <row r="18" spans="1:1" s="25" customFormat="1" ht="12.75" customHeight="1"/>
    <row r="19" spans="1:1" s="25" customFormat="1" ht="12.75" customHeight="1">
      <c r="A19" s="222" t="s">
        <v>712</v>
      </c>
    </row>
    <row r="20" spans="1:1" s="163" customFormat="1" ht="10">
      <c r="A20" s="8" t="s">
        <v>473</v>
      </c>
    </row>
    <row r="21" spans="1:1" s="163" customFormat="1" ht="10">
      <c r="A21" s="8" t="s">
        <v>474</v>
      </c>
    </row>
    <row r="22" spans="1:1" s="25" customFormat="1" ht="12.75" customHeight="1">
      <c r="A22" s="8" t="s">
        <v>475</v>
      </c>
    </row>
    <row r="23" spans="1:1" s="25" customFormat="1" ht="12.75" customHeight="1"/>
    <row r="24" spans="1:1" s="25" customFormat="1" ht="10"/>
  </sheetData>
  <pageMargins left="0.7" right="0.7" top="0.75" bottom="0.75" header="0.3" footer="0.3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7"/>
  <sheetViews>
    <sheetView zoomScaleNormal="100" workbookViewId="0">
      <selection activeCell="I7" sqref="I7"/>
    </sheetView>
  </sheetViews>
  <sheetFormatPr baseColWidth="10" defaultColWidth="11" defaultRowHeight="13"/>
  <cols>
    <col min="1" max="1" width="6.75" style="12" customWidth="1"/>
    <col min="2" max="4" width="9.33203125" style="12" customWidth="1"/>
    <col min="5" max="16384" width="11" style="12"/>
  </cols>
  <sheetData>
    <row r="1" spans="1:5" s="19" customFormat="1" ht="11.5">
      <c r="A1" s="18" t="s">
        <v>421</v>
      </c>
    </row>
    <row r="2" spans="1:5" s="19" customFormat="1" ht="11.5">
      <c r="A2" s="18" t="s">
        <v>1183</v>
      </c>
    </row>
    <row r="3" spans="1:5" s="19" customFormat="1" ht="11.5">
      <c r="A3" s="19" t="s">
        <v>1184</v>
      </c>
    </row>
    <row r="5" spans="1:5" ht="21">
      <c r="A5" s="137"/>
      <c r="B5" s="369" t="s">
        <v>1174</v>
      </c>
      <c r="C5" s="369" t="s">
        <v>396</v>
      </c>
      <c r="D5" s="369" t="s">
        <v>1175</v>
      </c>
      <c r="E5" s="25"/>
    </row>
    <row r="6" spans="1:5">
      <c r="A6" s="213">
        <v>2002</v>
      </c>
      <c r="B6" s="223">
        <v>1228.01232</v>
      </c>
      <c r="C6" s="223">
        <v>567.86645699999997</v>
      </c>
      <c r="D6" s="223">
        <v>520.630043</v>
      </c>
      <c r="E6" s="25"/>
    </row>
    <row r="7" spans="1:5">
      <c r="A7" s="214">
        <v>2003</v>
      </c>
      <c r="B7" s="223">
        <v>1284.2022899999999</v>
      </c>
      <c r="C7" s="223">
        <v>577.72828900000002</v>
      </c>
      <c r="D7" s="223">
        <v>548.07603099999994</v>
      </c>
      <c r="E7" s="25"/>
    </row>
    <row r="8" spans="1:5">
      <c r="A8" s="214">
        <v>2004</v>
      </c>
      <c r="B8" s="223">
        <v>1306.22324</v>
      </c>
      <c r="C8" s="223">
        <v>571.85294599999997</v>
      </c>
      <c r="D8" s="223">
        <v>567.31005500000003</v>
      </c>
      <c r="E8" s="25"/>
    </row>
    <row r="9" spans="1:5">
      <c r="A9" s="214">
        <v>2005</v>
      </c>
      <c r="B9" s="223">
        <v>1362.1407300000001</v>
      </c>
      <c r="C9" s="223">
        <v>595.95365600000002</v>
      </c>
      <c r="D9" s="223">
        <v>595.68748400000004</v>
      </c>
      <c r="E9" s="25"/>
    </row>
    <row r="10" spans="1:5">
      <c r="A10" s="214">
        <v>2006</v>
      </c>
      <c r="B10" s="223">
        <v>1397.7361699999999</v>
      </c>
      <c r="C10" s="223">
        <v>611.85659599999997</v>
      </c>
      <c r="D10" s="223">
        <v>591.75310300000001</v>
      </c>
      <c r="E10" s="25"/>
    </row>
    <row r="11" spans="1:5">
      <c r="A11" s="214">
        <v>2007</v>
      </c>
      <c r="B11" s="223">
        <v>1471.45661</v>
      </c>
      <c r="C11" s="223">
        <v>651.23921800000005</v>
      </c>
      <c r="D11" s="223">
        <v>582.52142900000001</v>
      </c>
      <c r="E11" s="25"/>
    </row>
    <row r="12" spans="1:5">
      <c r="A12" s="214">
        <v>2008</v>
      </c>
      <c r="B12" s="223">
        <v>1528.2774899999999</v>
      </c>
      <c r="C12" s="223">
        <v>687.63141199999995</v>
      </c>
      <c r="D12" s="223">
        <v>603.91910700000005</v>
      </c>
      <c r="E12" s="25"/>
    </row>
    <row r="13" spans="1:5">
      <c r="A13" s="214">
        <v>2009</v>
      </c>
      <c r="B13" s="223">
        <v>1597.8867499999999</v>
      </c>
      <c r="C13" s="223">
        <v>716.84155299999998</v>
      </c>
      <c r="D13" s="223">
        <v>651.89529500000003</v>
      </c>
      <c r="E13" s="25"/>
    </row>
    <row r="14" spans="1:5">
      <c r="A14" s="214">
        <v>2010</v>
      </c>
      <c r="B14" s="223">
        <v>1620.47829</v>
      </c>
      <c r="C14" s="223">
        <v>597.74069799999995</v>
      </c>
      <c r="D14" s="223">
        <v>645.42451200000005</v>
      </c>
      <c r="E14" s="25"/>
    </row>
    <row r="15" spans="1:5">
      <c r="A15" s="214">
        <v>2011</v>
      </c>
      <c r="B15" s="223">
        <v>1691.2112500000001</v>
      </c>
      <c r="C15" s="223">
        <v>650.03188899999998</v>
      </c>
      <c r="D15" s="223">
        <v>672.69857500000001</v>
      </c>
      <c r="E15" s="25"/>
    </row>
    <row r="16" spans="1:5">
      <c r="A16" s="214">
        <v>2012</v>
      </c>
      <c r="B16" s="223">
        <v>1911.13915</v>
      </c>
      <c r="C16" s="223">
        <v>677.77796999999998</v>
      </c>
      <c r="D16" s="223">
        <v>724.18109100000004</v>
      </c>
      <c r="E16" s="25"/>
    </row>
    <row r="17" spans="1:5">
      <c r="A17" s="214">
        <v>2013</v>
      </c>
      <c r="B17" s="139">
        <v>1997.1106199999999</v>
      </c>
      <c r="C17" s="139">
        <v>711.59493899999995</v>
      </c>
      <c r="D17" s="139">
        <v>736.56804699999998</v>
      </c>
      <c r="E17" s="25"/>
    </row>
    <row r="18" spans="1:5">
      <c r="A18" s="78">
        <v>2014</v>
      </c>
      <c r="B18" s="224">
        <v>2107.6034076999999</v>
      </c>
      <c r="C18" s="224">
        <v>718.23182919999999</v>
      </c>
      <c r="D18" s="224">
        <v>776.93419881</v>
      </c>
      <c r="E18" s="25"/>
    </row>
    <row r="19" spans="1:5">
      <c r="A19" s="78">
        <v>2015</v>
      </c>
      <c r="B19" s="224">
        <v>2144.3331655000002</v>
      </c>
      <c r="C19" s="224">
        <v>725.43190313000002</v>
      </c>
      <c r="D19" s="224">
        <v>795.08682261000001</v>
      </c>
      <c r="E19" s="25"/>
    </row>
    <row r="20" spans="1:5">
      <c r="A20" s="78">
        <v>2016</v>
      </c>
      <c r="B20" s="224">
        <v>2157.5041563</v>
      </c>
      <c r="C20" s="224">
        <v>712.76776514000005</v>
      </c>
      <c r="D20" s="224">
        <v>793.31977322</v>
      </c>
      <c r="E20" s="25"/>
    </row>
    <row r="21" spans="1:5">
      <c r="A21" s="79">
        <v>2017</v>
      </c>
      <c r="B21" s="102">
        <v>2235.1865300999998</v>
      </c>
      <c r="C21" s="102">
        <v>703.45118138999999</v>
      </c>
      <c r="D21" s="102">
        <v>805.65601587000003</v>
      </c>
      <c r="E21" s="25"/>
    </row>
    <row r="22" spans="1:5">
      <c r="A22" s="25" t="s">
        <v>1139</v>
      </c>
      <c r="B22" s="25"/>
      <c r="C22" s="25"/>
      <c r="D22" s="25"/>
      <c r="E22" s="25"/>
    </row>
    <row r="24" spans="1:5" s="25" customFormat="1" ht="12.75" customHeight="1">
      <c r="A24" s="222" t="s">
        <v>1134</v>
      </c>
    </row>
    <row r="25" spans="1:5" s="163" customFormat="1" ht="10">
      <c r="A25" s="8" t="s">
        <v>473</v>
      </c>
    </row>
    <row r="26" spans="1:5" s="163" customFormat="1" ht="10">
      <c r="A26" s="8" t="s">
        <v>474</v>
      </c>
    </row>
    <row r="27" spans="1:5" s="25" customFormat="1" ht="12.75" customHeight="1">
      <c r="A27" s="8" t="s">
        <v>475</v>
      </c>
    </row>
  </sheetData>
  <pageMargins left="0.7" right="0.7" top="0.75" bottom="0.75" header="0.3" footer="0.3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B37"/>
  <sheetViews>
    <sheetView zoomScaleNormal="100" workbookViewId="0">
      <selection activeCell="F6" sqref="F6"/>
    </sheetView>
  </sheetViews>
  <sheetFormatPr baseColWidth="10" defaultColWidth="11.5" defaultRowHeight="14"/>
  <cols>
    <col min="1" max="1" width="11.5" style="308"/>
    <col min="2" max="2" width="15.08203125" style="308" customWidth="1"/>
    <col min="3" max="16384" width="11.5" style="308"/>
  </cols>
  <sheetData>
    <row r="1" spans="1:2">
      <c r="A1" s="18" t="s">
        <v>464</v>
      </c>
    </row>
    <row r="2" spans="1:2">
      <c r="A2" s="18" t="s">
        <v>1185</v>
      </c>
    </row>
    <row r="3" spans="1:2">
      <c r="A3" s="19" t="s">
        <v>1186</v>
      </c>
    </row>
    <row r="4" spans="1:2">
      <c r="A4" s="306"/>
      <c r="B4" s="306"/>
    </row>
    <row r="5" spans="1:2" ht="17.25" customHeight="1">
      <c r="A5" s="307"/>
      <c r="B5" s="302" t="s">
        <v>1187</v>
      </c>
    </row>
    <row r="6" spans="1:2">
      <c r="A6" s="202" t="s">
        <v>368</v>
      </c>
      <c r="B6" s="313">
        <v>69.522381159999995</v>
      </c>
    </row>
    <row r="7" spans="1:2">
      <c r="A7" s="203" t="s">
        <v>369</v>
      </c>
      <c r="B7" s="313">
        <v>69.935941580000005</v>
      </c>
    </row>
    <row r="8" spans="1:2">
      <c r="A8" s="203" t="s">
        <v>372</v>
      </c>
      <c r="B8" s="313">
        <v>70.453196120000001</v>
      </c>
    </row>
    <row r="9" spans="1:2">
      <c r="A9" s="203" t="s">
        <v>392</v>
      </c>
      <c r="B9" s="313">
        <v>78.116419550000003</v>
      </c>
    </row>
    <row r="10" spans="1:2">
      <c r="A10" s="203" t="s">
        <v>388</v>
      </c>
      <c r="B10" s="313">
        <v>71.306248859999997</v>
      </c>
    </row>
    <row r="11" spans="1:2">
      <c r="A11" s="203" t="s">
        <v>393</v>
      </c>
      <c r="B11" s="313">
        <v>74.62903695</v>
      </c>
    </row>
    <row r="12" spans="1:2">
      <c r="A12" s="203" t="s">
        <v>390</v>
      </c>
      <c r="B12" s="313">
        <v>55.535903779999998</v>
      </c>
    </row>
    <row r="13" spans="1:2">
      <c r="A13" s="203" t="s">
        <v>389</v>
      </c>
      <c r="B13" s="313">
        <v>84.956641950000005</v>
      </c>
    </row>
    <row r="14" spans="1:2">
      <c r="A14" s="203" t="s">
        <v>386</v>
      </c>
      <c r="B14" s="313">
        <v>53.708561889999999</v>
      </c>
    </row>
    <row r="15" spans="1:2">
      <c r="A15" s="203" t="s">
        <v>382</v>
      </c>
      <c r="B15" s="313">
        <v>55.032733219999997</v>
      </c>
    </row>
    <row r="16" spans="1:2">
      <c r="A16" s="203" t="s">
        <v>383</v>
      </c>
      <c r="B16" s="313">
        <v>54.93835395</v>
      </c>
    </row>
    <row r="17" spans="1:2">
      <c r="A17" s="203" t="s">
        <v>375</v>
      </c>
      <c r="B17" s="313">
        <v>81.855494460000003</v>
      </c>
    </row>
    <row r="18" spans="1:2">
      <c r="A18" s="203" t="s">
        <v>374</v>
      </c>
      <c r="B18" s="313">
        <v>49.897954259999999</v>
      </c>
    </row>
    <row r="19" spans="1:2">
      <c r="A19" s="203" t="s">
        <v>387</v>
      </c>
      <c r="B19" s="313">
        <v>85.148746779999996</v>
      </c>
    </row>
    <row r="20" spans="1:2">
      <c r="A20" s="203" t="s">
        <v>384</v>
      </c>
      <c r="B20" s="313">
        <v>106.79886689999999</v>
      </c>
    </row>
    <row r="21" spans="1:2">
      <c r="A21" s="203" t="s">
        <v>391</v>
      </c>
      <c r="B21" s="313">
        <v>57.749751080000003</v>
      </c>
    </row>
    <row r="22" spans="1:2">
      <c r="A22" s="203" t="s">
        <v>373</v>
      </c>
      <c r="B22" s="313">
        <v>68.834389639999998</v>
      </c>
    </row>
    <row r="23" spans="1:2">
      <c r="A23" s="203" t="s">
        <v>376</v>
      </c>
      <c r="B23" s="313">
        <v>61.185006049999998</v>
      </c>
    </row>
    <row r="24" spans="1:2">
      <c r="A24" s="203" t="s">
        <v>371</v>
      </c>
      <c r="B24" s="313">
        <v>56.01937745</v>
      </c>
    </row>
    <row r="25" spans="1:2">
      <c r="A25" s="203" t="s">
        <v>381</v>
      </c>
      <c r="B25" s="313">
        <v>64.514763470000005</v>
      </c>
    </row>
    <row r="26" spans="1:2">
      <c r="A26" s="203" t="s">
        <v>377</v>
      </c>
      <c r="B26" s="313">
        <v>53.524125779999999</v>
      </c>
    </row>
    <row r="27" spans="1:2">
      <c r="A27" s="203" t="s">
        <v>370</v>
      </c>
      <c r="B27" s="313">
        <v>52.050424569999997</v>
      </c>
    </row>
    <row r="28" spans="1:2">
      <c r="A28" s="203" t="s">
        <v>380</v>
      </c>
      <c r="B28" s="313">
        <v>48.167396480000001</v>
      </c>
    </row>
    <row r="29" spans="1:2">
      <c r="A29" s="203" t="s">
        <v>378</v>
      </c>
      <c r="B29" s="313">
        <v>70.326977110000001</v>
      </c>
    </row>
    <row r="30" spans="1:2">
      <c r="A30" s="203" t="s">
        <v>379</v>
      </c>
      <c r="B30" s="313">
        <v>49.701055529999998</v>
      </c>
    </row>
    <row r="31" spans="1:2">
      <c r="A31" s="203" t="s">
        <v>385</v>
      </c>
      <c r="B31" s="313">
        <v>49.250961160000003</v>
      </c>
    </row>
    <row r="32" spans="1:2">
      <c r="A32" s="210" t="s">
        <v>394</v>
      </c>
      <c r="B32" s="467">
        <v>62.644603045099998</v>
      </c>
    </row>
    <row r="34" spans="1:1">
      <c r="A34" s="8" t="s">
        <v>1188</v>
      </c>
    </row>
    <row r="35" spans="1:1" s="163" customFormat="1" ht="10">
      <c r="A35" s="8" t="s">
        <v>473</v>
      </c>
    </row>
    <row r="36" spans="1:1" s="163" customFormat="1" ht="10">
      <c r="A36" s="8" t="s">
        <v>474</v>
      </c>
    </row>
    <row r="37" spans="1:1" s="25" customFormat="1" ht="12.75" customHeight="1">
      <c r="A37" s="8" t="s">
        <v>475</v>
      </c>
    </row>
  </sheetData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C15"/>
  <sheetViews>
    <sheetView zoomScaleNormal="100" workbookViewId="0">
      <selection activeCell="E21" sqref="E21"/>
    </sheetView>
  </sheetViews>
  <sheetFormatPr baseColWidth="10" defaultColWidth="11" defaultRowHeight="13"/>
  <cols>
    <col min="1" max="1" width="28.33203125" style="12" customWidth="1"/>
    <col min="2" max="3" width="6.58203125" style="12" customWidth="1"/>
    <col min="4" max="16384" width="11" style="12"/>
  </cols>
  <sheetData>
    <row r="1" spans="1:3" s="308" customFormat="1" ht="14">
      <c r="A1" s="18" t="s">
        <v>424</v>
      </c>
    </row>
    <row r="2" spans="1:3" s="308" customFormat="1" ht="14">
      <c r="A2" s="18" t="s">
        <v>1189</v>
      </c>
    </row>
    <row r="3" spans="1:3" s="308" customFormat="1" ht="14">
      <c r="A3" s="19" t="s">
        <v>1033</v>
      </c>
    </row>
    <row r="5" spans="1:3" s="25" customFormat="1" ht="10">
      <c r="A5" s="137"/>
      <c r="B5" s="29" t="s">
        <v>618</v>
      </c>
      <c r="C5" s="29" t="s">
        <v>484</v>
      </c>
    </row>
    <row r="6" spans="1:3" s="25" customFormat="1" ht="12.75" customHeight="1">
      <c r="A6" s="23" t="s">
        <v>1190</v>
      </c>
      <c r="B6" s="204">
        <v>66.090679726000005</v>
      </c>
      <c r="C6" s="204">
        <v>62.637358468999999</v>
      </c>
    </row>
    <row r="7" spans="1:3" s="25" customFormat="1" ht="12.75" customHeight="1">
      <c r="A7" s="21" t="s">
        <v>1191</v>
      </c>
      <c r="B7" s="204">
        <v>8567.2561375000005</v>
      </c>
      <c r="C7" s="204">
        <v>54460.724440999998</v>
      </c>
    </row>
    <row r="8" spans="1:3" s="25" customFormat="1" ht="12.75" customHeight="1">
      <c r="A8" s="21" t="s">
        <v>1192</v>
      </c>
      <c r="B8" s="204">
        <v>1442.1107442</v>
      </c>
      <c r="C8" s="204">
        <v>3316.6733251000001</v>
      </c>
    </row>
    <row r="9" spans="1:3" s="25" customFormat="1" ht="12.75" customHeight="1">
      <c r="A9" s="21" t="s">
        <v>1193</v>
      </c>
      <c r="B9" s="204">
        <v>8378.1725652999994</v>
      </c>
      <c r="C9" s="204">
        <v>17961.890022</v>
      </c>
    </row>
    <row r="10" spans="1:3" s="25" customFormat="1" ht="12.75" customHeight="1">
      <c r="A10" s="22" t="s">
        <v>3</v>
      </c>
      <c r="B10" s="206">
        <v>18453.630126725999</v>
      </c>
      <c r="C10" s="206">
        <v>75801.925146569003</v>
      </c>
    </row>
    <row r="12" spans="1:3" s="308" customFormat="1" ht="14">
      <c r="A12" s="8" t="s">
        <v>1188</v>
      </c>
    </row>
    <row r="13" spans="1:3" s="163" customFormat="1" ht="10">
      <c r="A13" s="8" t="s">
        <v>473</v>
      </c>
    </row>
    <row r="14" spans="1:3" s="163" customFormat="1" ht="10">
      <c r="A14" s="8" t="s">
        <v>474</v>
      </c>
    </row>
    <row r="15" spans="1:3" s="25" customFormat="1" ht="12.75" customHeight="1">
      <c r="A15" s="8" t="s">
        <v>475</v>
      </c>
    </row>
  </sheetData>
  <pageMargins left="0.7" right="0.7" top="0.75" bottom="0.75" header="0.3" footer="0.3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G38"/>
  <sheetViews>
    <sheetView zoomScaleNormal="100" workbookViewId="0">
      <selection activeCell="F15" sqref="F15"/>
    </sheetView>
  </sheetViews>
  <sheetFormatPr baseColWidth="10" defaultColWidth="11.5" defaultRowHeight="14"/>
  <cols>
    <col min="1" max="1" width="11.5" style="308"/>
    <col min="2" max="2" width="14.08203125" style="308" customWidth="1"/>
    <col min="3" max="16384" width="11.5" style="308"/>
  </cols>
  <sheetData>
    <row r="1" spans="1:7">
      <c r="A1" s="18" t="s">
        <v>465</v>
      </c>
    </row>
    <row r="2" spans="1:7">
      <c r="A2" s="18" t="s">
        <v>1195</v>
      </c>
    </row>
    <row r="3" spans="1:7">
      <c r="A3" s="19" t="s">
        <v>1194</v>
      </c>
    </row>
    <row r="5" spans="1:7" ht="31">
      <c r="A5" s="307"/>
      <c r="B5" s="302" t="s">
        <v>1197</v>
      </c>
    </row>
    <row r="6" spans="1:7">
      <c r="A6" s="202" t="s">
        <v>368</v>
      </c>
      <c r="B6" s="309">
        <v>0.62405214499999995</v>
      </c>
    </row>
    <row r="7" spans="1:7">
      <c r="A7" s="203" t="s">
        <v>369</v>
      </c>
      <c r="B7" s="309">
        <v>0.60591055100000002</v>
      </c>
      <c r="G7" s="25"/>
    </row>
    <row r="8" spans="1:7">
      <c r="A8" s="203" t="s">
        <v>372</v>
      </c>
      <c r="B8" s="309">
        <v>0.660106415</v>
      </c>
    </row>
    <row r="9" spans="1:7">
      <c r="A9" s="203" t="s">
        <v>392</v>
      </c>
      <c r="B9" s="309">
        <v>0.59848943700000001</v>
      </c>
    </row>
    <row r="10" spans="1:7">
      <c r="A10" s="203" t="s">
        <v>388</v>
      </c>
      <c r="B10" s="309">
        <v>0.58766305100000005</v>
      </c>
    </row>
    <row r="11" spans="1:7">
      <c r="A11" s="203" t="s">
        <v>393</v>
      </c>
      <c r="B11" s="309">
        <v>0.56197538400000002</v>
      </c>
    </row>
    <row r="12" spans="1:7">
      <c r="A12" s="203" t="s">
        <v>390</v>
      </c>
      <c r="B12" s="309">
        <v>0.61310516599999998</v>
      </c>
    </row>
    <row r="13" spans="1:7">
      <c r="A13" s="203" t="s">
        <v>389</v>
      </c>
      <c r="B13" s="309">
        <v>0.40092824799999999</v>
      </c>
    </row>
    <row r="14" spans="1:7">
      <c r="A14" s="203" t="s">
        <v>386</v>
      </c>
      <c r="B14" s="309">
        <v>0.55444037700000004</v>
      </c>
    </row>
    <row r="15" spans="1:7">
      <c r="A15" s="203" t="s">
        <v>382</v>
      </c>
      <c r="B15" s="309">
        <v>0.83949551899999997</v>
      </c>
      <c r="F15" s="311"/>
    </row>
    <row r="16" spans="1:7">
      <c r="A16" s="203" t="s">
        <v>383</v>
      </c>
      <c r="B16" s="309">
        <v>0.68038580400000004</v>
      </c>
    </row>
    <row r="17" spans="1:4">
      <c r="A17" s="203" t="s">
        <v>375</v>
      </c>
      <c r="B17" s="309">
        <v>0.67962818199999997</v>
      </c>
    </row>
    <row r="18" spans="1:4">
      <c r="A18" s="203" t="s">
        <v>374</v>
      </c>
      <c r="B18" s="309">
        <v>0.64649858000000004</v>
      </c>
    </row>
    <row r="19" spans="1:4">
      <c r="A19" s="203" t="s">
        <v>387</v>
      </c>
      <c r="B19" s="309">
        <v>0.52846314999999999</v>
      </c>
    </row>
    <row r="20" spans="1:4">
      <c r="A20" s="203" t="s">
        <v>384</v>
      </c>
      <c r="B20" s="309">
        <v>0.49031695199999997</v>
      </c>
    </row>
    <row r="21" spans="1:4">
      <c r="A21" s="203" t="s">
        <v>391</v>
      </c>
      <c r="B21" s="309">
        <v>0.65079835500000005</v>
      </c>
    </row>
    <row r="22" spans="1:4">
      <c r="A22" s="203" t="s">
        <v>373</v>
      </c>
      <c r="B22" s="309">
        <v>0.53209778299999999</v>
      </c>
    </row>
    <row r="23" spans="1:4">
      <c r="A23" s="203" t="s">
        <v>376</v>
      </c>
      <c r="B23" s="309">
        <v>0.62748950599999997</v>
      </c>
    </row>
    <row r="24" spans="1:4">
      <c r="A24" s="203" t="s">
        <v>371</v>
      </c>
      <c r="B24" s="309">
        <v>0.62114356599999998</v>
      </c>
    </row>
    <row r="25" spans="1:4">
      <c r="A25" s="203" t="s">
        <v>381</v>
      </c>
      <c r="B25" s="309">
        <v>0.57930698999999997</v>
      </c>
    </row>
    <row r="26" spans="1:4">
      <c r="A26" s="203" t="s">
        <v>377</v>
      </c>
      <c r="B26" s="309">
        <v>0.76388187100000005</v>
      </c>
      <c r="D26" s="311"/>
    </row>
    <row r="27" spans="1:4">
      <c r="A27" s="203" t="s">
        <v>370</v>
      </c>
      <c r="B27" s="309">
        <v>0.71402905999999999</v>
      </c>
    </row>
    <row r="28" spans="1:4">
      <c r="A28" s="203" t="s">
        <v>380</v>
      </c>
      <c r="B28" s="309">
        <v>0.67728115799999999</v>
      </c>
    </row>
    <row r="29" spans="1:4">
      <c r="A29" s="203" t="s">
        <v>378</v>
      </c>
      <c r="B29" s="309">
        <v>0.68684310100000001</v>
      </c>
    </row>
    <row r="30" spans="1:4">
      <c r="A30" s="203" t="s">
        <v>379</v>
      </c>
      <c r="B30" s="309">
        <v>0.68508771199999996</v>
      </c>
    </row>
    <row r="31" spans="1:4">
      <c r="A31" s="203" t="s">
        <v>385</v>
      </c>
      <c r="B31" s="310">
        <v>0.71297544800000001</v>
      </c>
    </row>
    <row r="32" spans="1:4">
      <c r="A32" s="210" t="s">
        <v>394</v>
      </c>
      <c r="B32" s="312">
        <v>0.6387207587</v>
      </c>
    </row>
    <row r="33" spans="1:2">
      <c r="A33" s="377" t="s">
        <v>1196</v>
      </c>
      <c r="B33" s="19"/>
    </row>
    <row r="35" spans="1:2">
      <c r="A35" s="8" t="s">
        <v>1188</v>
      </c>
    </row>
    <row r="36" spans="1:2" s="163" customFormat="1" ht="10">
      <c r="A36" s="8" t="s">
        <v>473</v>
      </c>
    </row>
    <row r="37" spans="1:2" s="163" customFormat="1" ht="10">
      <c r="A37" s="8" t="s">
        <v>474</v>
      </c>
    </row>
    <row r="38" spans="1:2" s="25" customFormat="1" ht="12.75" customHeight="1">
      <c r="A38" s="8" t="s">
        <v>475</v>
      </c>
    </row>
  </sheetData>
  <pageMargins left="0.7" right="0.7" top="0.75" bottom="0.75" header="0.3" footer="0.3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M33"/>
  <sheetViews>
    <sheetView zoomScaleNormal="100" workbookViewId="0">
      <selection activeCell="O29" sqref="O29"/>
    </sheetView>
  </sheetViews>
  <sheetFormatPr baseColWidth="10" defaultColWidth="11" defaultRowHeight="13"/>
  <cols>
    <col min="1" max="1" width="6.33203125" style="12" customWidth="1"/>
    <col min="2" max="2" width="8.75" style="12" customWidth="1"/>
    <col min="3" max="3" width="6.33203125" style="12" customWidth="1"/>
    <col min="4" max="4" width="4.08203125" style="12" customWidth="1"/>
    <col min="5" max="5" width="6.33203125" style="12" customWidth="1"/>
    <col min="6" max="6" width="4.58203125" style="12" customWidth="1"/>
    <col min="7" max="7" width="6.33203125" style="12" customWidth="1"/>
    <col min="8" max="8" width="4.58203125" style="12" customWidth="1"/>
    <col min="9" max="9" width="6.33203125" style="12" customWidth="1"/>
    <col min="10" max="10" width="3.75" style="12" customWidth="1"/>
    <col min="11" max="16384" width="11" style="12"/>
  </cols>
  <sheetData>
    <row r="1" spans="1:10" s="15" customFormat="1" ht="12.5">
      <c r="A1" s="52" t="s">
        <v>54</v>
      </c>
    </row>
    <row r="2" spans="1:10" s="15" customFormat="1" ht="12.5">
      <c r="A2" s="52" t="s">
        <v>1309</v>
      </c>
    </row>
    <row r="3" spans="1:10" s="15" customFormat="1" ht="12.5">
      <c r="A3" s="19" t="s">
        <v>561</v>
      </c>
    </row>
    <row r="5" spans="1:10" ht="14">
      <c r="A5" s="46"/>
      <c r="B5" s="36"/>
      <c r="C5" s="497" t="s">
        <v>562</v>
      </c>
      <c r="D5" s="498"/>
      <c r="E5" s="497" t="s">
        <v>563</v>
      </c>
      <c r="F5" s="498"/>
      <c r="G5" s="499" t="s">
        <v>564</v>
      </c>
      <c r="H5" s="500"/>
      <c r="I5" s="501" t="s">
        <v>565</v>
      </c>
      <c r="J5" s="502"/>
    </row>
    <row r="6" spans="1:10">
      <c r="A6" s="26"/>
      <c r="B6" s="37"/>
      <c r="C6" s="11" t="s">
        <v>42</v>
      </c>
      <c r="D6" s="38" t="s">
        <v>7</v>
      </c>
      <c r="E6" s="11" t="s">
        <v>42</v>
      </c>
      <c r="F6" s="38" t="s">
        <v>7</v>
      </c>
      <c r="G6" s="11" t="s">
        <v>42</v>
      </c>
      <c r="H6" s="38" t="s">
        <v>7</v>
      </c>
      <c r="I6" s="11" t="s">
        <v>42</v>
      </c>
      <c r="J6" s="38" t="s">
        <v>7</v>
      </c>
    </row>
    <row r="7" spans="1:10">
      <c r="A7" s="59" t="s">
        <v>483</v>
      </c>
      <c r="B7" s="23" t="s">
        <v>572</v>
      </c>
      <c r="C7" s="54">
        <v>3.7328000000000001</v>
      </c>
      <c r="D7" s="48">
        <v>1.2198500000000001</v>
      </c>
      <c r="E7" s="54">
        <v>8.3047000000000004</v>
      </c>
      <c r="F7" s="48">
        <v>1.6472979999999997</v>
      </c>
      <c r="G7" s="54">
        <v>31.269300000000001</v>
      </c>
      <c r="H7" s="48">
        <v>2.9227530000000002</v>
      </c>
      <c r="I7" s="54">
        <v>56.693300000000001</v>
      </c>
      <c r="J7" s="48">
        <v>3.1224150000000006</v>
      </c>
    </row>
    <row r="8" spans="1:10">
      <c r="A8" s="70"/>
      <c r="B8" s="21" t="s">
        <v>573</v>
      </c>
      <c r="C8" s="54">
        <v>4.2835000000000001</v>
      </c>
      <c r="D8" s="48">
        <v>1.2444739999999999</v>
      </c>
      <c r="E8" s="54">
        <v>15.001100000000001</v>
      </c>
      <c r="F8" s="48">
        <v>2.4093940000000007</v>
      </c>
      <c r="G8" s="54">
        <v>40.504300000000001</v>
      </c>
      <c r="H8" s="48">
        <v>3.2547070000000011</v>
      </c>
      <c r="I8" s="54">
        <v>40.211200000000005</v>
      </c>
      <c r="J8" s="48">
        <v>3.2513460000000052</v>
      </c>
    </row>
    <row r="9" spans="1:10">
      <c r="A9" s="70"/>
      <c r="B9" s="21" t="s">
        <v>574</v>
      </c>
      <c r="C9" s="54">
        <v>6.3058000000000005</v>
      </c>
      <c r="D9" s="48">
        <v>1.4837900000000002</v>
      </c>
      <c r="E9" s="54">
        <v>19.9025</v>
      </c>
      <c r="F9" s="48">
        <v>2.3595360000000012</v>
      </c>
      <c r="G9" s="54">
        <v>42.321399999999997</v>
      </c>
      <c r="H9" s="48">
        <v>2.9726680000000005</v>
      </c>
      <c r="I9" s="54">
        <v>31.470300000000002</v>
      </c>
      <c r="J9" s="48">
        <v>2.7779500000000015</v>
      </c>
    </row>
    <row r="10" spans="1:10">
      <c r="A10" s="70"/>
      <c r="B10" s="21" t="s">
        <v>575</v>
      </c>
      <c r="C10" s="55">
        <v>7.7915000000000001</v>
      </c>
      <c r="D10" s="48">
        <v>1.4612070000000004</v>
      </c>
      <c r="E10" s="55">
        <v>16.700599999999998</v>
      </c>
      <c r="F10" s="48">
        <v>1.8441519999999989</v>
      </c>
      <c r="G10" s="55">
        <v>42.919800000000002</v>
      </c>
      <c r="H10" s="48">
        <v>2.6097680000000012</v>
      </c>
      <c r="I10" s="55">
        <v>32.588099999999997</v>
      </c>
      <c r="J10" s="48">
        <v>2.5849509999999967</v>
      </c>
    </row>
    <row r="11" spans="1:10">
      <c r="A11" s="70"/>
      <c r="B11" s="21" t="s">
        <v>576</v>
      </c>
      <c r="C11" s="55">
        <v>9.8018999999999998</v>
      </c>
      <c r="D11" s="48">
        <v>1.7326029999999992</v>
      </c>
      <c r="E11" s="55">
        <v>16.8079</v>
      </c>
      <c r="F11" s="48">
        <v>2.1009470000000001</v>
      </c>
      <c r="G11" s="55">
        <v>46.7241</v>
      </c>
      <c r="H11" s="48">
        <v>2.8491070000000009</v>
      </c>
      <c r="I11" s="55">
        <v>26.666099999999997</v>
      </c>
      <c r="J11" s="48">
        <v>2.5567699999999971</v>
      </c>
    </row>
    <row r="12" spans="1:10">
      <c r="A12" s="70"/>
      <c r="B12" s="21" t="s">
        <v>577</v>
      </c>
      <c r="C12" s="55">
        <v>7.1376999999999997</v>
      </c>
      <c r="D12" s="48">
        <v>1.6256229999999996</v>
      </c>
      <c r="E12" s="55">
        <v>10.8819</v>
      </c>
      <c r="F12" s="48">
        <v>1.9593479999999996</v>
      </c>
      <c r="G12" s="55">
        <v>49.530499999999996</v>
      </c>
      <c r="H12" s="48">
        <v>3.1311209999999976</v>
      </c>
      <c r="I12" s="55">
        <v>32.4499</v>
      </c>
      <c r="J12" s="48">
        <v>2.9574920000000002</v>
      </c>
    </row>
    <row r="13" spans="1:10">
      <c r="A13" s="70"/>
      <c r="B13" s="21" t="s">
        <v>578</v>
      </c>
      <c r="C13" s="55">
        <v>15.524199999999999</v>
      </c>
      <c r="D13" s="48">
        <v>2.6588189999999985</v>
      </c>
      <c r="E13" s="55">
        <v>13.287299999999998</v>
      </c>
      <c r="F13" s="48">
        <v>2.5005069999999989</v>
      </c>
      <c r="G13" s="55">
        <v>50.471900000000005</v>
      </c>
      <c r="H13" s="48">
        <v>3.7860210000000007</v>
      </c>
      <c r="I13" s="55">
        <v>20.7166</v>
      </c>
      <c r="J13" s="48">
        <v>3.1841750000000002</v>
      </c>
    </row>
    <row r="14" spans="1:10">
      <c r="A14" s="70"/>
      <c r="B14" s="21"/>
      <c r="C14" s="55"/>
      <c r="D14" s="48"/>
      <c r="E14" s="55"/>
      <c r="F14" s="48"/>
      <c r="G14" s="55"/>
      <c r="H14" s="48"/>
      <c r="I14" s="55"/>
      <c r="J14" s="48"/>
    </row>
    <row r="15" spans="1:10">
      <c r="A15" s="59" t="s">
        <v>484</v>
      </c>
      <c r="B15" s="23" t="s">
        <v>572</v>
      </c>
      <c r="C15" s="55">
        <v>5.2448000000000006</v>
      </c>
      <c r="D15" s="48">
        <v>1.3910070000000003</v>
      </c>
      <c r="E15" s="55">
        <v>17.017499999999998</v>
      </c>
      <c r="F15" s="48">
        <v>2.1942529999999989</v>
      </c>
      <c r="G15" s="55">
        <v>41.824800000000003</v>
      </c>
      <c r="H15" s="48">
        <v>3.0391649999999992</v>
      </c>
      <c r="I15" s="55">
        <v>35.9129</v>
      </c>
      <c r="J15" s="48">
        <v>2.9443249999999974</v>
      </c>
    </row>
    <row r="16" spans="1:10">
      <c r="A16" s="70"/>
      <c r="B16" s="21" t="s">
        <v>573</v>
      </c>
      <c r="C16" s="55">
        <v>6.7032999999999996</v>
      </c>
      <c r="D16" s="48">
        <v>1.4835949999999993</v>
      </c>
      <c r="E16" s="55">
        <v>18.009800000000002</v>
      </c>
      <c r="F16" s="48">
        <v>2.2663160000000016</v>
      </c>
      <c r="G16" s="55">
        <v>46.2517</v>
      </c>
      <c r="H16" s="48">
        <v>3.0475880000000011</v>
      </c>
      <c r="I16" s="55">
        <v>29.0352</v>
      </c>
      <c r="J16" s="48">
        <v>2.8205299999999989</v>
      </c>
    </row>
    <row r="17" spans="1:13">
      <c r="A17" s="70"/>
      <c r="B17" s="21" t="s">
        <v>574</v>
      </c>
      <c r="C17" s="55">
        <v>6.8751000000000007</v>
      </c>
      <c r="D17" s="48">
        <v>1.3807150000000004</v>
      </c>
      <c r="E17" s="55">
        <v>19.086200000000002</v>
      </c>
      <c r="F17" s="48">
        <v>2.1386290000000003</v>
      </c>
      <c r="G17" s="55">
        <v>49.201499999999996</v>
      </c>
      <c r="H17" s="48">
        <v>2.8156579999999987</v>
      </c>
      <c r="I17" s="55">
        <v>24.837199999999999</v>
      </c>
      <c r="J17" s="48">
        <v>2.498923</v>
      </c>
    </row>
    <row r="18" spans="1:13">
      <c r="A18" s="70"/>
      <c r="B18" s="21" t="s">
        <v>575</v>
      </c>
      <c r="C18" s="55">
        <v>6.1093000000000002</v>
      </c>
      <c r="D18" s="48">
        <v>1.1566529999999999</v>
      </c>
      <c r="E18" s="55">
        <v>17.845800000000001</v>
      </c>
      <c r="F18" s="48">
        <v>1.9186670000000017</v>
      </c>
      <c r="G18" s="55">
        <v>46.466000000000001</v>
      </c>
      <c r="H18" s="48">
        <v>2.5150759999999996</v>
      </c>
      <c r="I18" s="55">
        <v>29.578800000000001</v>
      </c>
      <c r="J18" s="48">
        <v>2.300694999999997</v>
      </c>
    </row>
    <row r="19" spans="1:13">
      <c r="A19" s="393"/>
      <c r="B19" s="21" t="s">
        <v>576</v>
      </c>
      <c r="C19" s="48">
        <v>8.7207999999999988</v>
      </c>
      <c r="D19" s="48">
        <v>1.5980079999999994</v>
      </c>
      <c r="E19" s="48">
        <v>17.345500000000001</v>
      </c>
      <c r="F19" s="48">
        <v>2.0565269999999995</v>
      </c>
      <c r="G19" s="48">
        <v>48.467100000000002</v>
      </c>
      <c r="H19" s="48">
        <v>2.7106720000000029</v>
      </c>
      <c r="I19" s="48">
        <v>25.4666</v>
      </c>
      <c r="J19" s="48">
        <v>2.3876730000000013</v>
      </c>
    </row>
    <row r="20" spans="1:13">
      <c r="A20" s="7"/>
      <c r="B20" s="21" t="s">
        <v>577</v>
      </c>
      <c r="C20" s="55">
        <v>10.195</v>
      </c>
      <c r="D20" s="48">
        <v>1.8365080000000007</v>
      </c>
      <c r="E20" s="55">
        <v>14.290600000000001</v>
      </c>
      <c r="F20" s="48">
        <v>2.0830990000000007</v>
      </c>
      <c r="G20" s="55">
        <v>49.711500000000001</v>
      </c>
      <c r="H20" s="48">
        <v>3.008225999999997</v>
      </c>
      <c r="I20" s="55">
        <v>25.802900000000001</v>
      </c>
      <c r="J20" s="48">
        <v>2.6726200000000007</v>
      </c>
    </row>
    <row r="21" spans="1:13">
      <c r="A21" s="394"/>
      <c r="B21" s="22" t="s">
        <v>578</v>
      </c>
      <c r="C21" s="56">
        <v>25.438100000000002</v>
      </c>
      <c r="D21" s="40">
        <v>3.0854690000000016</v>
      </c>
      <c r="E21" s="56">
        <v>16.925699999999999</v>
      </c>
      <c r="F21" s="40">
        <v>2.5911679999999992</v>
      </c>
      <c r="G21" s="56">
        <v>44.147999999999996</v>
      </c>
      <c r="H21" s="40">
        <v>3.4650169999999978</v>
      </c>
      <c r="I21" s="56">
        <v>13.488200000000001</v>
      </c>
      <c r="J21" s="40">
        <v>2.4032860000000005</v>
      </c>
    </row>
    <row r="23" spans="1:13">
      <c r="A23" s="343" t="s">
        <v>566</v>
      </c>
      <c r="M23" s="328"/>
    </row>
    <row r="24" spans="1:13">
      <c r="A24" s="25" t="s">
        <v>567</v>
      </c>
    </row>
    <row r="25" spans="1:13">
      <c r="A25" s="25" t="s">
        <v>568</v>
      </c>
    </row>
    <row r="26" spans="1:13">
      <c r="A26" s="25" t="s">
        <v>569</v>
      </c>
    </row>
    <row r="27" spans="1:13">
      <c r="A27" s="25"/>
    </row>
    <row r="28" spans="1:13">
      <c r="A28" s="26" t="s">
        <v>487</v>
      </c>
    </row>
    <row r="29" spans="1:13">
      <c r="A29" s="26"/>
    </row>
    <row r="30" spans="1:13" s="26" customFormat="1" ht="10">
      <c r="A30" s="7" t="s">
        <v>527</v>
      </c>
    </row>
    <row r="31" spans="1:13" s="26" customFormat="1" ht="10">
      <c r="A31" s="8" t="s">
        <v>473</v>
      </c>
    </row>
    <row r="32" spans="1:13" s="26" customFormat="1" ht="10">
      <c r="A32" s="8" t="s">
        <v>474</v>
      </c>
    </row>
    <row r="33" spans="1:1" s="26" customFormat="1" ht="10">
      <c r="A33" s="8" t="s">
        <v>475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scale="93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18"/>
  <sheetViews>
    <sheetView zoomScaleNormal="100" workbookViewId="0">
      <selection activeCell="J9" sqref="J9"/>
    </sheetView>
  </sheetViews>
  <sheetFormatPr baseColWidth="10" defaultColWidth="11" defaultRowHeight="11.5"/>
  <cols>
    <col min="1" max="1" width="10.5" style="19" customWidth="1"/>
    <col min="2" max="4" width="6.58203125" style="19" customWidth="1"/>
    <col min="5" max="16384" width="11" style="19"/>
  </cols>
  <sheetData>
    <row r="1" spans="1:4">
      <c r="A1" s="18" t="s">
        <v>428</v>
      </c>
    </row>
    <row r="2" spans="1:4">
      <c r="A2" s="18" t="s">
        <v>1198</v>
      </c>
    </row>
    <row r="3" spans="1:4">
      <c r="A3" s="19" t="s">
        <v>1199</v>
      </c>
    </row>
    <row r="5" spans="1:4" s="25" customFormat="1" ht="12.75" customHeight="1">
      <c r="A5" s="137"/>
      <c r="B5" s="29" t="s">
        <v>483</v>
      </c>
      <c r="C5" s="29" t="s">
        <v>484</v>
      </c>
      <c r="D5" s="29" t="s">
        <v>3</v>
      </c>
    </row>
    <row r="6" spans="1:4" s="25" customFormat="1" ht="12.75" customHeight="1">
      <c r="A6" s="23" t="s">
        <v>1200</v>
      </c>
      <c r="B6" s="204">
        <v>6210</v>
      </c>
      <c r="C6" s="204">
        <v>6024</v>
      </c>
      <c r="D6" s="225">
        <v>12234</v>
      </c>
    </row>
    <row r="7" spans="1:4" s="25" customFormat="1" ht="12.75" customHeight="1">
      <c r="A7" s="21" t="s">
        <v>989</v>
      </c>
      <c r="B7" s="204">
        <v>4004</v>
      </c>
      <c r="C7" s="204">
        <v>4901</v>
      </c>
      <c r="D7" s="225">
        <v>8905</v>
      </c>
    </row>
    <row r="8" spans="1:4" s="25" customFormat="1" ht="12.75" customHeight="1">
      <c r="A8" s="21" t="s">
        <v>990</v>
      </c>
      <c r="B8" s="204">
        <v>5744</v>
      </c>
      <c r="C8" s="204">
        <v>8836</v>
      </c>
      <c r="D8" s="225">
        <v>14580</v>
      </c>
    </row>
    <row r="9" spans="1:4" s="25" customFormat="1" ht="12.75" customHeight="1">
      <c r="A9" s="21" t="s">
        <v>991</v>
      </c>
      <c r="B9" s="204">
        <v>9037</v>
      </c>
      <c r="C9" s="204">
        <v>17523</v>
      </c>
      <c r="D9" s="225">
        <v>26560</v>
      </c>
    </row>
    <row r="10" spans="1:4" s="25" customFormat="1" ht="12.75" customHeight="1">
      <c r="A10" s="21" t="s">
        <v>992</v>
      </c>
      <c r="B10" s="204">
        <v>11028</v>
      </c>
      <c r="C10" s="204">
        <v>28089</v>
      </c>
      <c r="D10" s="225">
        <v>39117</v>
      </c>
    </row>
    <row r="11" spans="1:4" s="25" customFormat="1" ht="12.75" customHeight="1">
      <c r="A11" s="21" t="s">
        <v>1201</v>
      </c>
      <c r="B11" s="204">
        <v>10927</v>
      </c>
      <c r="C11" s="204">
        <v>36873</v>
      </c>
      <c r="D11" s="225">
        <v>47800</v>
      </c>
    </row>
    <row r="12" spans="1:4" s="25" customFormat="1" ht="12.75" customHeight="1">
      <c r="A12" s="250" t="s">
        <v>3</v>
      </c>
      <c r="B12" s="430">
        <v>46950</v>
      </c>
      <c r="C12" s="430">
        <v>102246</v>
      </c>
      <c r="D12" s="252">
        <v>149196</v>
      </c>
    </row>
    <row r="13" spans="1:4" s="25" customFormat="1" ht="12.75" customHeight="1">
      <c r="A13" s="74"/>
      <c r="B13" s="227"/>
      <c r="C13" s="227"/>
    </row>
    <row r="14" spans="1:4" s="25" customFormat="1" ht="12.75" customHeight="1"/>
    <row r="15" spans="1:4" s="308" customFormat="1" ht="14">
      <c r="A15" s="8" t="s">
        <v>1188</v>
      </c>
    </row>
    <row r="16" spans="1:4" s="163" customFormat="1" ht="10">
      <c r="A16" s="8" t="s">
        <v>473</v>
      </c>
    </row>
    <row r="17" spans="1:1" s="163" customFormat="1" ht="10">
      <c r="A17" s="8" t="s">
        <v>474</v>
      </c>
    </row>
    <row r="18" spans="1:1" s="25" customFormat="1" ht="12.75" customHeight="1">
      <c r="A18" s="8" t="s">
        <v>475</v>
      </c>
    </row>
  </sheetData>
  <pageMargins left="0.7" right="0.7" top="0.75" bottom="0.75" header="0.3" footer="0.3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C18"/>
  <sheetViews>
    <sheetView zoomScaleNormal="100" workbookViewId="0">
      <selection activeCell="A7" sqref="A7"/>
    </sheetView>
  </sheetViews>
  <sheetFormatPr baseColWidth="10" defaultColWidth="8.75" defaultRowHeight="13"/>
  <cols>
    <col min="1" max="16384" width="8.75" style="12"/>
  </cols>
  <sheetData>
    <row r="1" spans="1:3" s="19" customFormat="1" ht="11.5">
      <c r="A1" s="18" t="s">
        <v>425</v>
      </c>
    </row>
    <row r="2" spans="1:3" s="19" customFormat="1" ht="11.5">
      <c r="A2" s="18" t="s">
        <v>1202</v>
      </c>
    </row>
    <row r="3" spans="1:3" s="19" customFormat="1" ht="11.5">
      <c r="A3" s="19" t="s">
        <v>1203</v>
      </c>
    </row>
    <row r="5" spans="1:3" s="25" customFormat="1" ht="10">
      <c r="A5" s="137"/>
      <c r="B5" s="29" t="s">
        <v>483</v>
      </c>
      <c r="C5" s="29" t="s">
        <v>484</v>
      </c>
    </row>
    <row r="6" spans="1:3" s="25" customFormat="1" ht="10">
      <c r="A6" s="23" t="s">
        <v>1204</v>
      </c>
      <c r="B6" s="204">
        <v>7288</v>
      </c>
      <c r="C6" s="204">
        <v>10081</v>
      </c>
    </row>
    <row r="7" spans="1:3" s="25" customFormat="1" ht="10">
      <c r="A7" s="21" t="s">
        <v>1205</v>
      </c>
      <c r="B7" s="204">
        <v>1937</v>
      </c>
      <c r="C7" s="204">
        <v>3236</v>
      </c>
    </row>
    <row r="8" spans="1:3" s="25" customFormat="1" ht="10">
      <c r="A8" s="21" t="s">
        <v>1206</v>
      </c>
      <c r="B8" s="204">
        <v>1236</v>
      </c>
      <c r="C8" s="204">
        <v>2482</v>
      </c>
    </row>
    <row r="9" spans="1:3" s="25" customFormat="1" ht="10">
      <c r="A9" s="21" t="s">
        <v>1207</v>
      </c>
      <c r="B9" s="204">
        <v>733</v>
      </c>
      <c r="C9" s="204">
        <v>1969</v>
      </c>
    </row>
    <row r="10" spans="1:3" s="25" customFormat="1" ht="10">
      <c r="A10" s="21" t="s">
        <v>1208</v>
      </c>
      <c r="B10" s="204">
        <v>554</v>
      </c>
      <c r="C10" s="204">
        <v>1430</v>
      </c>
    </row>
    <row r="11" spans="1:3" s="25" customFormat="1" ht="10">
      <c r="A11" s="21" t="s">
        <v>1209</v>
      </c>
      <c r="B11" s="204">
        <v>385</v>
      </c>
      <c r="C11" s="204">
        <v>1146</v>
      </c>
    </row>
    <row r="12" spans="1:3" s="25" customFormat="1" ht="10">
      <c r="A12" s="22" t="s">
        <v>1210</v>
      </c>
      <c r="B12" s="206">
        <v>950</v>
      </c>
      <c r="C12" s="206">
        <v>3262</v>
      </c>
    </row>
    <row r="13" spans="1:3" s="25" customFormat="1" ht="10">
      <c r="A13" s="74"/>
      <c r="B13" s="227"/>
      <c r="C13" s="227"/>
    </row>
    <row r="15" spans="1:3" s="308" customFormat="1" ht="14">
      <c r="A15" s="8" t="s">
        <v>1188</v>
      </c>
    </row>
    <row r="16" spans="1:3" s="163" customFormat="1" ht="10">
      <c r="A16" s="8" t="s">
        <v>473</v>
      </c>
    </row>
    <row r="17" spans="1:1" s="163" customFormat="1" ht="10">
      <c r="A17" s="8" t="s">
        <v>474</v>
      </c>
    </row>
    <row r="18" spans="1:1" s="25" customFormat="1" ht="12.75" customHeight="1">
      <c r="A18" s="8" t="s">
        <v>475</v>
      </c>
    </row>
  </sheetData>
  <pageMargins left="0.7" right="0.7" top="0.75" bottom="0.75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B38"/>
  <sheetViews>
    <sheetView zoomScaleNormal="100" workbookViewId="0"/>
  </sheetViews>
  <sheetFormatPr baseColWidth="10" defaultColWidth="11.5" defaultRowHeight="14"/>
  <cols>
    <col min="1" max="1" width="11.5" style="308"/>
    <col min="2" max="2" width="12.25" style="308" customWidth="1"/>
    <col min="3" max="16384" width="11.5" style="308"/>
  </cols>
  <sheetData>
    <row r="1" spans="1:2">
      <c r="A1" s="18" t="s">
        <v>466</v>
      </c>
    </row>
    <row r="2" spans="1:2">
      <c r="A2" s="18" t="s">
        <v>1211</v>
      </c>
    </row>
    <row r="3" spans="1:2">
      <c r="A3" s="19" t="s">
        <v>1212</v>
      </c>
    </row>
    <row r="5" spans="1:2" ht="21">
      <c r="A5" s="307"/>
      <c r="B5" s="302" t="s">
        <v>1213</v>
      </c>
    </row>
    <row r="6" spans="1:2">
      <c r="A6" s="202" t="s">
        <v>368</v>
      </c>
      <c r="B6" s="315">
        <v>335.02248609999998</v>
      </c>
    </row>
    <row r="7" spans="1:2">
      <c r="A7" s="203" t="s">
        <v>369</v>
      </c>
      <c r="B7" s="315">
        <v>281.79198009999999</v>
      </c>
    </row>
    <row r="8" spans="1:2">
      <c r="A8" s="203" t="s">
        <v>372</v>
      </c>
      <c r="B8" s="315">
        <v>287.02683999999999</v>
      </c>
    </row>
    <row r="9" spans="1:2">
      <c r="A9" s="203" t="s">
        <v>392</v>
      </c>
      <c r="B9" s="315">
        <v>262.01677569999998</v>
      </c>
    </row>
    <row r="10" spans="1:2">
      <c r="A10" s="203" t="s">
        <v>388</v>
      </c>
      <c r="B10" s="315">
        <v>285.0863928</v>
      </c>
    </row>
    <row r="11" spans="1:2">
      <c r="A11" s="203" t="s">
        <v>393</v>
      </c>
      <c r="B11" s="315">
        <v>281.36741380000001</v>
      </c>
    </row>
    <row r="12" spans="1:2">
      <c r="A12" s="203" t="s">
        <v>390</v>
      </c>
      <c r="B12" s="315">
        <v>268.59732919999999</v>
      </c>
    </row>
    <row r="13" spans="1:2">
      <c r="A13" s="203" t="s">
        <v>389</v>
      </c>
      <c r="B13" s="315">
        <v>219.50733009999999</v>
      </c>
    </row>
    <row r="14" spans="1:2">
      <c r="A14" s="203" t="s">
        <v>386</v>
      </c>
      <c r="B14" s="315">
        <v>283.4934816</v>
      </c>
    </row>
    <row r="15" spans="1:2">
      <c r="A15" s="203" t="s">
        <v>382</v>
      </c>
      <c r="B15" s="315">
        <v>328.39509980000003</v>
      </c>
    </row>
    <row r="16" spans="1:2">
      <c r="A16" s="203" t="s">
        <v>383</v>
      </c>
      <c r="B16" s="315">
        <v>280.7175292</v>
      </c>
    </row>
    <row r="17" spans="1:2">
      <c r="A17" s="203" t="s">
        <v>375</v>
      </c>
      <c r="B17" s="315">
        <v>312.8807587</v>
      </c>
    </row>
    <row r="18" spans="1:2">
      <c r="A18" s="203" t="s">
        <v>374</v>
      </c>
      <c r="B18" s="315">
        <v>330.10294290000002</v>
      </c>
    </row>
    <row r="19" spans="1:2">
      <c r="A19" s="203" t="s">
        <v>387</v>
      </c>
      <c r="B19" s="315">
        <v>257.7468599</v>
      </c>
    </row>
    <row r="20" spans="1:2">
      <c r="A20" s="203" t="s">
        <v>384</v>
      </c>
      <c r="B20" s="315">
        <v>251.06936329999999</v>
      </c>
    </row>
    <row r="21" spans="1:2">
      <c r="A21" s="203" t="s">
        <v>391</v>
      </c>
      <c r="B21" s="315">
        <v>248.531249</v>
      </c>
    </row>
    <row r="22" spans="1:2">
      <c r="A22" s="203" t="s">
        <v>373</v>
      </c>
      <c r="B22" s="315">
        <v>247.68528430000001</v>
      </c>
    </row>
    <row r="23" spans="1:2">
      <c r="A23" s="203" t="s">
        <v>376</v>
      </c>
      <c r="B23" s="315">
        <v>285.39688150000001</v>
      </c>
    </row>
    <row r="24" spans="1:2">
      <c r="A24" s="203" t="s">
        <v>371</v>
      </c>
      <c r="B24" s="315">
        <v>280.43395679999998</v>
      </c>
    </row>
    <row r="25" spans="1:2">
      <c r="A25" s="203" t="s">
        <v>381</v>
      </c>
      <c r="B25" s="315">
        <v>262.34793159999998</v>
      </c>
    </row>
    <row r="26" spans="1:2">
      <c r="A26" s="203" t="s">
        <v>377</v>
      </c>
      <c r="B26" s="315">
        <v>308.1263715</v>
      </c>
    </row>
    <row r="27" spans="1:2">
      <c r="A27" s="203" t="s">
        <v>370</v>
      </c>
      <c r="B27" s="315">
        <v>291.24994070000002</v>
      </c>
    </row>
    <row r="28" spans="1:2">
      <c r="A28" s="203" t="s">
        <v>380</v>
      </c>
      <c r="B28" s="315">
        <v>267.5064903</v>
      </c>
    </row>
    <row r="29" spans="1:2">
      <c r="A29" s="203" t="s">
        <v>378</v>
      </c>
      <c r="B29" s="315">
        <v>301.45542080000001</v>
      </c>
    </row>
    <row r="30" spans="1:2">
      <c r="A30" s="203" t="s">
        <v>379</v>
      </c>
      <c r="B30" s="315">
        <v>401.94292689999997</v>
      </c>
    </row>
    <row r="31" spans="1:2">
      <c r="A31" s="203" t="s">
        <v>385</v>
      </c>
      <c r="B31" s="316">
        <v>297.50228980000003</v>
      </c>
    </row>
    <row r="32" spans="1:2">
      <c r="A32" s="210" t="s">
        <v>394</v>
      </c>
      <c r="B32" s="431">
        <v>298.66951379739999</v>
      </c>
    </row>
    <row r="33" spans="1:2">
      <c r="A33" s="377" t="s">
        <v>1214</v>
      </c>
      <c r="B33" s="19"/>
    </row>
    <row r="35" spans="1:2">
      <c r="A35" s="8" t="s">
        <v>1188</v>
      </c>
    </row>
    <row r="36" spans="1:2" s="163" customFormat="1" ht="10">
      <c r="A36" s="8" t="s">
        <v>473</v>
      </c>
    </row>
    <row r="37" spans="1:2" s="163" customFormat="1" ht="10">
      <c r="A37" s="8" t="s">
        <v>474</v>
      </c>
    </row>
    <row r="38" spans="1:2" s="25" customFormat="1" ht="12.75" customHeight="1">
      <c r="A38" s="8" t="s">
        <v>475</v>
      </c>
    </row>
  </sheetData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G37"/>
  <sheetViews>
    <sheetView zoomScaleNormal="100" workbookViewId="0">
      <selection activeCell="A7" sqref="A7"/>
    </sheetView>
  </sheetViews>
  <sheetFormatPr baseColWidth="10" defaultColWidth="11.5" defaultRowHeight="14"/>
  <cols>
    <col min="1" max="16384" width="11.5" style="308"/>
  </cols>
  <sheetData>
    <row r="1" spans="1:2">
      <c r="A1" s="18" t="s">
        <v>467</v>
      </c>
    </row>
    <row r="2" spans="1:2">
      <c r="A2" s="18" t="s">
        <v>1215</v>
      </c>
    </row>
    <row r="3" spans="1:2">
      <c r="A3" s="19" t="s">
        <v>1216</v>
      </c>
    </row>
    <row r="5" spans="1:2" ht="31">
      <c r="A5" s="307"/>
      <c r="B5" s="302" t="s">
        <v>1217</v>
      </c>
    </row>
    <row r="6" spans="1:2">
      <c r="A6" s="202" t="s">
        <v>368</v>
      </c>
      <c r="B6" s="313">
        <v>2.2338743879999998</v>
      </c>
    </row>
    <row r="7" spans="1:2">
      <c r="A7" s="203" t="s">
        <v>369</v>
      </c>
      <c r="B7" s="313">
        <v>2.9513948829999999</v>
      </c>
    </row>
    <row r="8" spans="1:2">
      <c r="A8" s="203" t="s">
        <v>372</v>
      </c>
      <c r="B8" s="313">
        <v>2.3809488669999999</v>
      </c>
    </row>
    <row r="9" spans="1:2">
      <c r="A9" s="203" t="s">
        <v>392</v>
      </c>
      <c r="B9" s="313">
        <v>1.8672690709999999</v>
      </c>
    </row>
    <row r="10" spans="1:2">
      <c r="A10" s="203" t="s">
        <v>388</v>
      </c>
      <c r="B10" s="313">
        <v>1.602532724</v>
      </c>
    </row>
    <row r="11" spans="1:2">
      <c r="A11" s="203" t="s">
        <v>393</v>
      </c>
      <c r="B11" s="313">
        <v>1.504191617</v>
      </c>
    </row>
    <row r="12" spans="1:2">
      <c r="A12" s="203" t="s">
        <v>390</v>
      </c>
      <c r="B12" s="313">
        <v>1.7784914709999999</v>
      </c>
    </row>
    <row r="13" spans="1:2">
      <c r="A13" s="203" t="s">
        <v>389</v>
      </c>
      <c r="B13" s="313">
        <v>1.5772385929999999</v>
      </c>
    </row>
    <row r="14" spans="1:2">
      <c r="A14" s="203" t="s">
        <v>386</v>
      </c>
      <c r="B14" s="313">
        <v>1.756563893</v>
      </c>
    </row>
    <row r="15" spans="1:2">
      <c r="A15" s="203" t="s">
        <v>382</v>
      </c>
      <c r="B15" s="313">
        <v>2.0035610679999998</v>
      </c>
    </row>
    <row r="16" spans="1:2">
      <c r="A16" s="203" t="s">
        <v>383</v>
      </c>
      <c r="B16" s="313">
        <v>2.105462878</v>
      </c>
    </row>
    <row r="17" spans="1:7">
      <c r="A17" s="203" t="s">
        <v>375</v>
      </c>
      <c r="B17" s="313">
        <v>3.9483156959999999</v>
      </c>
    </row>
    <row r="18" spans="1:7">
      <c r="A18" s="203" t="s">
        <v>374</v>
      </c>
      <c r="B18" s="313">
        <v>2.4537058009999999</v>
      </c>
    </row>
    <row r="19" spans="1:7">
      <c r="A19" s="203" t="s">
        <v>387</v>
      </c>
      <c r="B19" s="313">
        <v>2.3086378779999999</v>
      </c>
    </row>
    <row r="20" spans="1:7">
      <c r="A20" s="203" t="s">
        <v>384</v>
      </c>
      <c r="B20" s="313">
        <v>1.692884845</v>
      </c>
    </row>
    <row r="21" spans="1:7">
      <c r="A21" s="203" t="s">
        <v>391</v>
      </c>
      <c r="B21" s="313">
        <v>1.803787644</v>
      </c>
    </row>
    <row r="22" spans="1:7">
      <c r="A22" s="203" t="s">
        <v>373</v>
      </c>
      <c r="B22" s="313">
        <v>1.8824972360000001</v>
      </c>
    </row>
    <row r="23" spans="1:7">
      <c r="A23" s="203" t="s">
        <v>376</v>
      </c>
      <c r="B23" s="313">
        <v>2.1506609800000001</v>
      </c>
    </row>
    <row r="24" spans="1:7">
      <c r="A24" s="203" t="s">
        <v>371</v>
      </c>
      <c r="B24" s="313">
        <v>1.962166238</v>
      </c>
    </row>
    <row r="25" spans="1:7">
      <c r="A25" s="203" t="s">
        <v>381</v>
      </c>
      <c r="B25" s="313">
        <v>1.8166113349999999</v>
      </c>
    </row>
    <row r="26" spans="1:7">
      <c r="A26" s="203" t="s">
        <v>377</v>
      </c>
      <c r="B26" s="313">
        <v>3.3761086090000001</v>
      </c>
    </row>
    <row r="27" spans="1:7">
      <c r="A27" s="203" t="s">
        <v>370</v>
      </c>
      <c r="B27" s="313">
        <v>4.2450597569999999</v>
      </c>
    </row>
    <row r="28" spans="1:7">
      <c r="A28" s="203" t="s">
        <v>380</v>
      </c>
      <c r="B28" s="313">
        <v>2.5426180880000002</v>
      </c>
    </row>
    <row r="29" spans="1:7" ht="15.5">
      <c r="A29" s="203" t="s">
        <v>378</v>
      </c>
      <c r="B29" s="313">
        <v>3.278247286</v>
      </c>
      <c r="G29" s="380"/>
    </row>
    <row r="30" spans="1:7">
      <c r="A30" s="203" t="s">
        <v>379</v>
      </c>
      <c r="B30" s="313">
        <v>4.1851472689999998</v>
      </c>
    </row>
    <row r="31" spans="1:7">
      <c r="A31" s="203" t="s">
        <v>385</v>
      </c>
      <c r="B31" s="314">
        <v>4.0045026610000001</v>
      </c>
    </row>
    <row r="32" spans="1:7">
      <c r="A32" s="210" t="s">
        <v>394</v>
      </c>
      <c r="B32" s="317">
        <v>2.6708442703999999</v>
      </c>
    </row>
    <row r="33" spans="1:2">
      <c r="A33" s="25"/>
      <c r="B33" s="19"/>
    </row>
    <row r="34" spans="1:2">
      <c r="A34" s="8" t="s">
        <v>1218</v>
      </c>
    </row>
    <row r="35" spans="1:2" s="163" customFormat="1" ht="10">
      <c r="A35" s="8" t="s">
        <v>473</v>
      </c>
    </row>
    <row r="36" spans="1:2" s="163" customFormat="1" ht="10">
      <c r="A36" s="8" t="s">
        <v>474</v>
      </c>
    </row>
    <row r="37" spans="1:2" s="25" customFormat="1" ht="12.75" customHeight="1">
      <c r="A37" s="8" t="s">
        <v>475</v>
      </c>
    </row>
  </sheetData>
  <pageMargins left="0.7" right="0.7" top="0.75" bottom="0.75" header="0.3" footer="0.3"/>
  <pageSetup paperSize="9" scale="6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R19"/>
  <sheetViews>
    <sheetView zoomScaleNormal="100" workbookViewId="0"/>
  </sheetViews>
  <sheetFormatPr baseColWidth="10" defaultColWidth="19.75" defaultRowHeight="11.5"/>
  <cols>
    <col min="1" max="1" width="35" style="19" customWidth="1"/>
    <col min="2" max="9" width="5.33203125" style="19" customWidth="1"/>
    <col min="10" max="10" width="1.75" style="19" customWidth="1"/>
    <col min="11" max="18" width="5.33203125" style="19" customWidth="1"/>
    <col min="19" max="16384" width="19.75" style="19"/>
  </cols>
  <sheetData>
    <row r="1" spans="1:18">
      <c r="A1" s="18" t="s">
        <v>426</v>
      </c>
    </row>
    <row r="2" spans="1:18">
      <c r="A2" s="18" t="s">
        <v>1219</v>
      </c>
    </row>
    <row r="3" spans="1:18">
      <c r="A3" s="19" t="s">
        <v>1033</v>
      </c>
    </row>
    <row r="4" spans="1:18" ht="12.75" customHeight="1"/>
    <row r="5" spans="1:18" s="198" customFormat="1" ht="12.75" customHeight="1">
      <c r="A5" s="124"/>
      <c r="B5" s="129">
        <v>2002</v>
      </c>
      <c r="C5" s="129">
        <v>2003</v>
      </c>
      <c r="D5" s="129">
        <v>2004</v>
      </c>
      <c r="E5" s="129">
        <v>2005</v>
      </c>
      <c r="F5" s="129">
        <v>2006</v>
      </c>
      <c r="G5" s="129">
        <v>2007</v>
      </c>
      <c r="H5" s="129">
        <v>2008</v>
      </c>
      <c r="I5" s="129">
        <v>2009</v>
      </c>
      <c r="J5" s="129"/>
      <c r="K5" s="129">
        <v>2010</v>
      </c>
      <c r="L5" s="129">
        <v>2011</v>
      </c>
      <c r="M5" s="129">
        <v>2012</v>
      </c>
      <c r="N5" s="129">
        <v>2013</v>
      </c>
      <c r="O5" s="129">
        <v>2014</v>
      </c>
      <c r="P5" s="228">
        <v>2015</v>
      </c>
      <c r="Q5" s="129">
        <v>2016</v>
      </c>
      <c r="R5" s="129">
        <v>2017</v>
      </c>
    </row>
    <row r="6" spans="1:18" s="25" customFormat="1" ht="12.75" customHeight="1">
      <c r="A6" s="381" t="s">
        <v>1220</v>
      </c>
      <c r="B6" s="204">
        <v>10299</v>
      </c>
      <c r="C6" s="204">
        <v>10643</v>
      </c>
      <c r="D6" s="204">
        <v>10781</v>
      </c>
      <c r="E6" s="204">
        <v>11043</v>
      </c>
      <c r="F6" s="204">
        <v>11491</v>
      </c>
      <c r="G6" s="204">
        <v>11959.7</v>
      </c>
      <c r="H6" s="204">
        <v>12480.4</v>
      </c>
      <c r="I6" s="204">
        <v>12978.3</v>
      </c>
      <c r="J6" s="204"/>
      <c r="K6" s="204">
        <v>13828</v>
      </c>
      <c r="L6" s="204">
        <v>14395</v>
      </c>
      <c r="M6" s="204">
        <v>14808.74</v>
      </c>
      <c r="N6" s="204">
        <v>15288.65</v>
      </c>
      <c r="O6" s="204">
        <v>15820.77</v>
      </c>
      <c r="P6" s="186">
        <v>16477.57</v>
      </c>
      <c r="Q6" s="204">
        <v>17274.490000000002</v>
      </c>
      <c r="R6" s="204">
        <v>18017.740000000002</v>
      </c>
    </row>
    <row r="7" spans="1:18" s="25" customFormat="1" ht="12.75" customHeight="1">
      <c r="A7" s="382" t="s">
        <v>1221</v>
      </c>
      <c r="B7" s="204"/>
      <c r="C7" s="204"/>
      <c r="D7" s="204"/>
      <c r="E7" s="204"/>
      <c r="F7" s="204"/>
      <c r="G7" s="204"/>
      <c r="H7" s="204"/>
      <c r="I7" s="204"/>
      <c r="J7" s="204"/>
      <c r="K7" s="204">
        <v>1620</v>
      </c>
      <c r="L7" s="204">
        <v>1757</v>
      </c>
      <c r="M7" s="204">
        <v>2239.35</v>
      </c>
      <c r="N7" s="204">
        <v>2282.5700000000002</v>
      </c>
      <c r="O7" s="204">
        <v>2503.37</v>
      </c>
      <c r="P7" s="128">
        <v>3275.54</v>
      </c>
      <c r="Q7" s="204">
        <v>3422.64</v>
      </c>
      <c r="R7" s="204">
        <v>4029.3</v>
      </c>
    </row>
    <row r="8" spans="1:18" s="25" customFormat="1" ht="12.75" customHeight="1">
      <c r="A8" s="383" t="s">
        <v>1222</v>
      </c>
      <c r="B8" s="206"/>
      <c r="C8" s="206"/>
      <c r="D8" s="206"/>
      <c r="E8" s="206"/>
      <c r="F8" s="206"/>
      <c r="G8" s="206"/>
      <c r="H8" s="206"/>
      <c r="I8" s="206"/>
      <c r="J8" s="206"/>
      <c r="K8" s="206">
        <v>236</v>
      </c>
      <c r="L8" s="206">
        <v>336</v>
      </c>
      <c r="M8" s="206">
        <v>366.41</v>
      </c>
      <c r="N8" s="206">
        <v>409.39</v>
      </c>
      <c r="O8" s="206">
        <v>457.57</v>
      </c>
      <c r="P8" s="118">
        <v>495.55</v>
      </c>
      <c r="Q8" s="206">
        <v>563.52</v>
      </c>
      <c r="R8" s="206">
        <v>612.75</v>
      </c>
    </row>
    <row r="9" spans="1:18" s="25" customFormat="1" ht="12.75" customHeight="1"/>
    <row r="10" spans="1:18" s="25" customFormat="1" ht="12.75" customHeight="1">
      <c r="A10" s="25" t="s">
        <v>1223</v>
      </c>
    </row>
    <row r="11" spans="1:18" s="25" customFormat="1" ht="12.75" customHeight="1"/>
    <row r="12" spans="1:18" s="308" customFormat="1" ht="14">
      <c r="A12" s="8" t="s">
        <v>1218</v>
      </c>
    </row>
    <row r="13" spans="1:18" s="163" customFormat="1" ht="10">
      <c r="A13" s="8" t="s">
        <v>473</v>
      </c>
    </row>
    <row r="14" spans="1:18" s="163" customFormat="1" ht="10">
      <c r="A14" s="8" t="s">
        <v>474</v>
      </c>
    </row>
    <row r="15" spans="1:18" s="25" customFormat="1" ht="12.75" customHeight="1">
      <c r="A15" s="8" t="s">
        <v>475</v>
      </c>
    </row>
    <row r="16" spans="1:18" s="25" customFormat="1" ht="12.75" customHeight="1"/>
    <row r="17" ht="12.75" customHeight="1"/>
    <row r="18" ht="12.75" customHeight="1"/>
    <row r="19" ht="12.75" customHeight="1"/>
  </sheetData>
  <pageMargins left="0.7" right="0.7" top="0.75" bottom="0.75" header="0.3" footer="0.3"/>
  <pageSetup paperSize="9" scale="98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D17"/>
  <sheetViews>
    <sheetView zoomScaleNormal="100" workbookViewId="0">
      <selection sqref="A1:XFD3"/>
    </sheetView>
  </sheetViews>
  <sheetFormatPr baseColWidth="10" defaultColWidth="11" defaultRowHeight="13"/>
  <cols>
    <col min="1" max="1" width="25.75" style="12" customWidth="1"/>
    <col min="2" max="2" width="8.58203125" style="12" customWidth="1"/>
    <col min="3" max="4" width="7.25" style="12" customWidth="1"/>
    <col min="5" max="16384" width="11" style="12"/>
  </cols>
  <sheetData>
    <row r="1" spans="1:4" s="19" customFormat="1" ht="11.5">
      <c r="A1" s="18" t="s">
        <v>427</v>
      </c>
    </row>
    <row r="2" spans="1:4" s="19" customFormat="1" ht="11.5">
      <c r="A2" s="18" t="s">
        <v>1224</v>
      </c>
    </row>
    <row r="3" spans="1:4" s="19" customFormat="1" ht="11.5">
      <c r="A3" s="19" t="s">
        <v>1225</v>
      </c>
    </row>
    <row r="5" spans="1:4" s="25" customFormat="1" ht="10">
      <c r="A5" s="207"/>
      <c r="B5" s="137"/>
      <c r="C5" s="29" t="s">
        <v>483</v>
      </c>
      <c r="D5" s="29" t="s">
        <v>484</v>
      </c>
    </row>
    <row r="6" spans="1:4" s="25" customFormat="1" ht="10">
      <c r="A6" s="25" t="s">
        <v>1226</v>
      </c>
      <c r="B6" s="23" t="s">
        <v>1227</v>
      </c>
      <c r="C6" s="204">
        <v>43509</v>
      </c>
      <c r="D6" s="204">
        <v>43559</v>
      </c>
    </row>
    <row r="7" spans="1:4" s="25" customFormat="1" ht="10">
      <c r="B7" s="21" t="s">
        <v>491</v>
      </c>
      <c r="C7" s="204">
        <v>39926</v>
      </c>
      <c r="D7" s="204">
        <v>46059</v>
      </c>
    </row>
    <row r="8" spans="1:4" s="25" customFormat="1" ht="10">
      <c r="B8" s="21" t="s">
        <v>998</v>
      </c>
      <c r="C8" s="204">
        <v>41953</v>
      </c>
      <c r="D8" s="204">
        <v>80048</v>
      </c>
    </row>
    <row r="9" spans="1:4" s="25" customFormat="1" ht="10">
      <c r="B9" s="21"/>
      <c r="C9" s="204"/>
      <c r="D9" s="204"/>
    </row>
    <row r="10" spans="1:4" s="25" customFormat="1" ht="10">
      <c r="A10" s="74" t="s">
        <v>1228</v>
      </c>
      <c r="B10" s="21" t="s">
        <v>1227</v>
      </c>
      <c r="C10" s="204">
        <v>6318</v>
      </c>
      <c r="D10" s="204">
        <v>20540</v>
      </c>
    </row>
    <row r="11" spans="1:4" s="25" customFormat="1" ht="10">
      <c r="B11" s="21" t="s">
        <v>491</v>
      </c>
      <c r="C11" s="204">
        <v>8943</v>
      </c>
      <c r="D11" s="204">
        <v>24618</v>
      </c>
    </row>
    <row r="12" spans="1:4" s="25" customFormat="1" ht="10">
      <c r="A12" s="104"/>
      <c r="B12" s="22" t="s">
        <v>998</v>
      </c>
      <c r="C12" s="206">
        <v>15911</v>
      </c>
      <c r="D12" s="206">
        <v>45987</v>
      </c>
    </row>
    <row r="14" spans="1:4" s="308" customFormat="1" ht="14">
      <c r="A14" s="8" t="s">
        <v>1218</v>
      </c>
    </row>
    <row r="15" spans="1:4" s="163" customFormat="1" ht="10">
      <c r="A15" s="8" t="s">
        <v>473</v>
      </c>
    </row>
    <row r="16" spans="1:4" s="163" customFormat="1" ht="10">
      <c r="A16" s="8" t="s">
        <v>474</v>
      </c>
    </row>
    <row r="17" spans="1:1" s="25" customFormat="1" ht="12.75" customHeight="1">
      <c r="A17" s="8" t="s">
        <v>475</v>
      </c>
    </row>
  </sheetData>
  <pageMargins left="0.7" right="0.7" top="0.75" bottom="0.75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C20"/>
  <sheetViews>
    <sheetView zoomScaleNormal="100" workbookViewId="0">
      <selection activeCell="G20" sqref="G20"/>
    </sheetView>
  </sheetViews>
  <sheetFormatPr baseColWidth="10" defaultColWidth="11" defaultRowHeight="11.5"/>
  <cols>
    <col min="1" max="1" width="21.08203125" style="19" customWidth="1"/>
    <col min="2" max="2" width="10.33203125" style="19" customWidth="1"/>
    <col min="3" max="3" width="5.75" style="19" customWidth="1"/>
    <col min="4" max="16384" width="11" style="19"/>
  </cols>
  <sheetData>
    <row r="1" spans="1:3">
      <c r="A1" s="18" t="s">
        <v>429</v>
      </c>
    </row>
    <row r="2" spans="1:3">
      <c r="A2" s="18" t="s">
        <v>1229</v>
      </c>
    </row>
    <row r="3" spans="1:3">
      <c r="A3" s="19" t="s">
        <v>1318</v>
      </c>
    </row>
    <row r="5" spans="1:3" s="25" customFormat="1" ht="12.75" customHeight="1">
      <c r="A5" s="207"/>
      <c r="B5" s="137"/>
      <c r="C5" s="29"/>
    </row>
    <row r="6" spans="1:3" s="25" customFormat="1" ht="12.75" customHeight="1">
      <c r="A6" s="25" t="s">
        <v>1230</v>
      </c>
      <c r="B6" s="23" t="s">
        <v>1227</v>
      </c>
      <c r="C6" s="16">
        <v>33.940253594891352</v>
      </c>
    </row>
    <row r="7" spans="1:3" s="25" customFormat="1" ht="12.75" customHeight="1">
      <c r="B7" s="21" t="s">
        <v>491</v>
      </c>
      <c r="C7" s="16">
        <v>43.997487933941969</v>
      </c>
    </row>
    <row r="8" spans="1:3" s="25" customFormat="1" ht="12.75" customHeight="1">
      <c r="B8" s="21" t="s">
        <v>998</v>
      </c>
      <c r="C8" s="16">
        <v>75.374660863435551</v>
      </c>
    </row>
    <row r="9" spans="1:3" s="25" customFormat="1" ht="12.75" customHeight="1">
      <c r="B9" s="21"/>
      <c r="C9" s="16"/>
    </row>
    <row r="10" spans="1:3" s="25" customFormat="1" ht="12.75" customHeight="1">
      <c r="A10" s="74" t="s">
        <v>1228</v>
      </c>
      <c r="B10" s="21" t="s">
        <v>1227</v>
      </c>
      <c r="C10" s="16">
        <v>34.280847419763198</v>
      </c>
    </row>
    <row r="11" spans="1:3" s="25" customFormat="1" ht="12.75" customHeight="1">
      <c r="B11" s="21" t="s">
        <v>491</v>
      </c>
      <c r="C11" s="16">
        <v>42.5198891570573</v>
      </c>
    </row>
    <row r="12" spans="1:3" s="25" customFormat="1" ht="12.75" customHeight="1">
      <c r="A12" s="104"/>
      <c r="B12" s="22" t="s">
        <v>998</v>
      </c>
      <c r="C12" s="17">
        <v>63.749361853371674</v>
      </c>
    </row>
    <row r="13" spans="1:3" s="25" customFormat="1" ht="12.75" customHeight="1"/>
    <row r="14" spans="1:3" s="308" customFormat="1" ht="14">
      <c r="A14" s="8" t="s">
        <v>1218</v>
      </c>
    </row>
    <row r="15" spans="1:3" s="163" customFormat="1" ht="10">
      <c r="A15" s="8" t="s">
        <v>473</v>
      </c>
    </row>
    <row r="16" spans="1:3" s="163" customFormat="1" ht="10">
      <c r="A16" s="8" t="s">
        <v>474</v>
      </c>
    </row>
    <row r="17" spans="1:1" s="25" customFormat="1" ht="12.75" customHeight="1">
      <c r="A17" s="8" t="s">
        <v>475</v>
      </c>
    </row>
    <row r="18" spans="1:1" s="25" customFormat="1" ht="12.75" customHeight="1"/>
    <row r="19" spans="1:1" s="25" customFormat="1" ht="12.75" customHeight="1"/>
    <row r="20" spans="1:1" s="25" customFormat="1" ht="12.75" customHeight="1"/>
  </sheetData>
  <pageMargins left="0.7" right="0.7" top="0.75" bottom="0.75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7"/>
  <dimension ref="A1:B17"/>
  <sheetViews>
    <sheetView zoomScaleNormal="100" workbookViewId="0">
      <selection activeCell="A9" sqref="A9"/>
    </sheetView>
  </sheetViews>
  <sheetFormatPr baseColWidth="10" defaultColWidth="11" defaultRowHeight="11.5"/>
  <cols>
    <col min="1" max="1" width="25" style="19" customWidth="1"/>
    <col min="2" max="2" width="7.08203125" style="19" customWidth="1"/>
    <col min="3" max="3" width="5.75" style="19" customWidth="1"/>
    <col min="4" max="16384" width="11" style="19"/>
  </cols>
  <sheetData>
    <row r="1" spans="1:2">
      <c r="A1" s="18" t="s">
        <v>430</v>
      </c>
    </row>
    <row r="2" spans="1:2" ht="13.5">
      <c r="A2" s="18" t="s">
        <v>1045</v>
      </c>
    </row>
    <row r="4" spans="1:2" s="25" customFormat="1" ht="12.75" customHeight="1">
      <c r="A4" s="137"/>
      <c r="B4" s="29" t="s">
        <v>431</v>
      </c>
    </row>
    <row r="5" spans="1:2" s="25" customFormat="1" ht="12.75" customHeight="1">
      <c r="A5" s="23" t="s">
        <v>1028</v>
      </c>
      <c r="B5" s="225">
        <v>5939</v>
      </c>
    </row>
    <row r="6" spans="1:2" s="25" customFormat="1" ht="12.75" customHeight="1">
      <c r="A6" s="21" t="s">
        <v>1029</v>
      </c>
      <c r="B6" s="225">
        <v>4092</v>
      </c>
    </row>
    <row r="7" spans="1:2" s="25" customFormat="1" ht="12.75" customHeight="1">
      <c r="A7" s="22" t="s">
        <v>1030</v>
      </c>
      <c r="B7" s="226">
        <v>4469</v>
      </c>
    </row>
    <row r="8" spans="1:2" s="25" customFormat="1" ht="12.75" customHeight="1">
      <c r="A8" s="74"/>
      <c r="B8" s="229"/>
    </row>
    <row r="9" spans="1:2" s="25" customFormat="1" ht="12.75" customHeight="1">
      <c r="A9" s="74" t="s">
        <v>1360</v>
      </c>
      <c r="B9" s="229"/>
    </row>
    <row r="10" spans="1:2" s="25" customFormat="1" ht="12.75" customHeight="1"/>
    <row r="11" spans="1:2" s="25" customFormat="1" ht="12.75" customHeight="1">
      <c r="A11" s="7" t="s">
        <v>1031</v>
      </c>
    </row>
    <row r="12" spans="1:2" s="25" customFormat="1" ht="12.75" customHeight="1">
      <c r="A12" s="8" t="s">
        <v>473</v>
      </c>
    </row>
    <row r="13" spans="1:2" s="25" customFormat="1" ht="12.75" customHeight="1">
      <c r="A13" s="8" t="s">
        <v>474</v>
      </c>
    </row>
    <row r="14" spans="1:2" s="25" customFormat="1" ht="12.75" customHeight="1">
      <c r="A14" s="8" t="s">
        <v>475</v>
      </c>
    </row>
    <row r="15" spans="1:2" s="25" customFormat="1" ht="12.75" customHeight="1"/>
    <row r="16" spans="1:2" s="25" customFormat="1" ht="12.75" customHeight="1"/>
    <row r="17" s="25" customFormat="1" ht="12.75" customHeight="1"/>
  </sheetData>
  <pageMargins left="0.7" right="0.7" top="0.75" bottom="0.75" header="0.3" footer="0.3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8"/>
  <dimension ref="A1:G21"/>
  <sheetViews>
    <sheetView zoomScaleNormal="100" workbookViewId="0">
      <selection activeCell="J19" sqref="J19"/>
    </sheetView>
  </sheetViews>
  <sheetFormatPr baseColWidth="10" defaultColWidth="11" defaultRowHeight="11.5"/>
  <cols>
    <col min="1" max="1" width="12.58203125" style="19" customWidth="1"/>
    <col min="2" max="7" width="7.08203125" style="19" customWidth="1"/>
    <col min="8" max="8" width="5.75" style="19" customWidth="1"/>
    <col min="9" max="16384" width="11" style="19"/>
  </cols>
  <sheetData>
    <row r="1" spans="1:7">
      <c r="A1" s="18" t="s">
        <v>432</v>
      </c>
    </row>
    <row r="2" spans="1:7" ht="13.5">
      <c r="A2" s="18" t="s">
        <v>1044</v>
      </c>
    </row>
    <row r="3" spans="1:7">
      <c r="A3" s="18"/>
    </row>
    <row r="4" spans="1:7" s="25" customFormat="1" ht="14">
      <c r="A4" s="23"/>
      <c r="B4" s="505" t="s">
        <v>1032</v>
      </c>
      <c r="C4" s="548"/>
      <c r="D4" s="528"/>
      <c r="E4" s="505" t="s">
        <v>1033</v>
      </c>
      <c r="F4" s="548"/>
      <c r="G4" s="528"/>
    </row>
    <row r="5" spans="1:7" s="25" customFormat="1" ht="12.75" customHeight="1">
      <c r="A5" s="22"/>
      <c r="B5" s="29" t="s">
        <v>483</v>
      </c>
      <c r="C5" s="29" t="s">
        <v>484</v>
      </c>
      <c r="D5" s="29" t="s">
        <v>3</v>
      </c>
      <c r="E5" s="29" t="s">
        <v>483</v>
      </c>
      <c r="F5" s="29" t="s">
        <v>484</v>
      </c>
      <c r="G5" s="29" t="s">
        <v>3</v>
      </c>
    </row>
    <row r="6" spans="1:7" s="25" customFormat="1" ht="12.75" customHeight="1">
      <c r="A6" s="23" t="s">
        <v>1034</v>
      </c>
      <c r="B6" s="225">
        <v>493.48925200000002</v>
      </c>
      <c r="C6" s="225">
        <v>216.48921300000001</v>
      </c>
      <c r="D6" s="432">
        <v>709.97846500000003</v>
      </c>
      <c r="E6" s="225">
        <v>333.61486600000001</v>
      </c>
      <c r="F6" s="225">
        <v>164.444165</v>
      </c>
      <c r="G6" s="432">
        <v>498.059031</v>
      </c>
    </row>
    <row r="7" spans="1:7" s="25" customFormat="1" ht="12.75" customHeight="1">
      <c r="A7" s="21" t="s">
        <v>574</v>
      </c>
      <c r="B7" s="225">
        <v>2840.5642349999998</v>
      </c>
      <c r="C7" s="225">
        <v>2200.384305</v>
      </c>
      <c r="D7" s="432">
        <v>5040.9485399999994</v>
      </c>
      <c r="E7" s="225">
        <v>1701.1053830000001</v>
      </c>
      <c r="F7" s="225">
        <v>1729.0197049999999</v>
      </c>
      <c r="G7" s="432">
        <v>3430.1250879999998</v>
      </c>
    </row>
    <row r="8" spans="1:7" s="25" customFormat="1" ht="12.75" customHeight="1">
      <c r="A8" s="21" t="s">
        <v>575</v>
      </c>
      <c r="B8" s="225">
        <v>3425.0180110000001</v>
      </c>
      <c r="C8" s="225">
        <v>4208.5495110000002</v>
      </c>
      <c r="D8" s="432">
        <v>7633.5675220000003</v>
      </c>
      <c r="E8" s="225">
        <v>2266.4640890000001</v>
      </c>
      <c r="F8" s="225">
        <v>3435.8195040000001</v>
      </c>
      <c r="G8" s="432">
        <v>5702.2835930000001</v>
      </c>
    </row>
    <row r="9" spans="1:7" s="25" customFormat="1" ht="12.75" customHeight="1">
      <c r="A9" s="21" t="s">
        <v>576</v>
      </c>
      <c r="B9" s="225">
        <v>2495.1421869999999</v>
      </c>
      <c r="C9" s="225">
        <v>5217.5042020000001</v>
      </c>
      <c r="D9" s="432">
        <v>7712.6463889999995</v>
      </c>
      <c r="E9" s="225">
        <v>1764.988425</v>
      </c>
      <c r="F9" s="225">
        <v>4345.2968639999999</v>
      </c>
      <c r="G9" s="432">
        <v>6110.2852889999995</v>
      </c>
    </row>
    <row r="10" spans="1:7" s="25" customFormat="1" ht="12.75" customHeight="1">
      <c r="A10" s="21" t="s">
        <v>648</v>
      </c>
      <c r="B10" s="225">
        <v>671.57414700000004</v>
      </c>
      <c r="C10" s="225">
        <v>2439.0135890000001</v>
      </c>
      <c r="D10" s="432">
        <v>3110.5877360000004</v>
      </c>
      <c r="E10" s="225">
        <v>411.46584999999999</v>
      </c>
      <c r="F10" s="225">
        <v>1621.3163050000001</v>
      </c>
      <c r="G10" s="432">
        <v>2032.7821550000001</v>
      </c>
    </row>
    <row r="11" spans="1:7" s="25" customFormat="1" ht="12.75" customHeight="1">
      <c r="A11" s="22" t="s">
        <v>3</v>
      </c>
      <c r="B11" s="226">
        <v>9925.7878319999982</v>
      </c>
      <c r="C11" s="226">
        <v>14281.94082</v>
      </c>
      <c r="D11" s="252">
        <v>24207.728651999998</v>
      </c>
      <c r="E11" s="226">
        <v>6477.6386130000001</v>
      </c>
      <c r="F11" s="226">
        <v>11295.896543000001</v>
      </c>
      <c r="G11" s="252">
        <v>17773.535156000002</v>
      </c>
    </row>
    <row r="12" spans="1:7" s="25" customFormat="1" ht="12.75" customHeight="1">
      <c r="A12" s="74"/>
      <c r="B12" s="229"/>
      <c r="C12" s="229"/>
      <c r="D12" s="229"/>
      <c r="E12" s="229"/>
      <c r="F12" s="229"/>
      <c r="G12" s="229"/>
    </row>
    <row r="13" spans="1:7" s="25" customFormat="1" ht="12.75" customHeight="1">
      <c r="A13" s="74" t="s">
        <v>1363</v>
      </c>
    </row>
    <row r="14" spans="1:7" s="25" customFormat="1" ht="12.75" customHeight="1"/>
    <row r="15" spans="1:7" s="25" customFormat="1" ht="12.75" customHeight="1">
      <c r="A15" s="7" t="s">
        <v>1031</v>
      </c>
    </row>
    <row r="16" spans="1:7" s="25" customFormat="1" ht="12.75" customHeight="1">
      <c r="A16" s="8" t="s">
        <v>473</v>
      </c>
    </row>
    <row r="17" spans="1:1" s="25" customFormat="1" ht="12.75" customHeight="1">
      <c r="A17" s="8" t="s">
        <v>474</v>
      </c>
    </row>
    <row r="18" spans="1:1" s="25" customFormat="1" ht="12.75" customHeight="1">
      <c r="A18" s="8" t="s">
        <v>475</v>
      </c>
    </row>
    <row r="19" spans="1:1" s="25" customFormat="1" ht="12.75" customHeight="1"/>
    <row r="20" spans="1:1" s="25" customFormat="1" ht="12.75" customHeight="1"/>
    <row r="21" spans="1:1" s="25" customFormat="1" ht="12.75" customHeight="1"/>
  </sheetData>
  <mergeCells count="2"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9"/>
  <dimension ref="A1:B24"/>
  <sheetViews>
    <sheetView zoomScaleNormal="100" workbookViewId="0">
      <selection activeCell="F28" sqref="F28"/>
    </sheetView>
  </sheetViews>
  <sheetFormatPr baseColWidth="10" defaultColWidth="11" defaultRowHeight="11.5"/>
  <cols>
    <col min="1" max="1" width="31.33203125" style="19" customWidth="1"/>
    <col min="2" max="2" width="7.08203125" style="19" customWidth="1"/>
    <col min="3" max="3" width="5.75" style="19" customWidth="1"/>
    <col min="4" max="16384" width="11" style="19"/>
  </cols>
  <sheetData>
    <row r="1" spans="1:2">
      <c r="A1" s="18" t="s">
        <v>433</v>
      </c>
    </row>
    <row r="2" spans="1:2" ht="13.5">
      <c r="A2" s="18" t="s">
        <v>1043</v>
      </c>
    </row>
    <row r="3" spans="1:2">
      <c r="A3" s="19" t="s">
        <v>1033</v>
      </c>
    </row>
    <row r="5" spans="1:2" s="25" customFormat="1" ht="12.75" customHeight="1">
      <c r="A5" s="137"/>
      <c r="B5" s="29" t="s">
        <v>434</v>
      </c>
    </row>
    <row r="6" spans="1:2" s="25" customFormat="1" ht="12.75" customHeight="1">
      <c r="A6" s="23" t="s">
        <v>1039</v>
      </c>
      <c r="B6" s="229">
        <v>6225.6979760000004</v>
      </c>
    </row>
    <row r="7" spans="1:2" s="25" customFormat="1" ht="12.75" customHeight="1">
      <c r="A7" s="21" t="s">
        <v>396</v>
      </c>
      <c r="B7" s="229">
        <v>2303.5931519999999</v>
      </c>
    </row>
    <row r="8" spans="1:2" s="25" customFormat="1" ht="12.75" customHeight="1">
      <c r="A8" s="21" t="s">
        <v>1035</v>
      </c>
      <c r="B8" s="229">
        <v>958.40509999999995</v>
      </c>
    </row>
    <row r="9" spans="1:2" s="25" customFormat="1" ht="12.75" customHeight="1">
      <c r="A9" s="21" t="s">
        <v>1036</v>
      </c>
      <c r="B9" s="229">
        <v>1466.587344</v>
      </c>
    </row>
    <row r="10" spans="1:2" s="25" customFormat="1" ht="12.75" customHeight="1">
      <c r="A10" s="21" t="s">
        <v>1037</v>
      </c>
      <c r="B10" s="225">
        <v>1896.714242</v>
      </c>
    </row>
    <row r="11" spans="1:2" s="25" customFormat="1" ht="12.75" customHeight="1">
      <c r="A11" s="21" t="s">
        <v>1038</v>
      </c>
      <c r="B11" s="225">
        <v>857.68642799999998</v>
      </c>
    </row>
    <row r="12" spans="1:2" s="25" customFormat="1" ht="12.75" customHeight="1">
      <c r="A12" s="22" t="s">
        <v>1040</v>
      </c>
      <c r="B12" s="226">
        <v>1818.069853</v>
      </c>
    </row>
    <row r="13" spans="1:2" s="25" customFormat="1" ht="12.75" customHeight="1">
      <c r="A13" s="74"/>
      <c r="B13" s="229"/>
    </row>
    <row r="14" spans="1:2" s="25" customFormat="1" ht="12.75" customHeight="1">
      <c r="A14" s="74" t="s">
        <v>1360</v>
      </c>
      <c r="B14" s="229"/>
    </row>
    <row r="15" spans="1:2" s="25" customFormat="1" ht="12.75" customHeight="1">
      <c r="A15" s="74" t="s">
        <v>1041</v>
      </c>
      <c r="B15" s="229"/>
    </row>
    <row r="16" spans="1:2" s="25" customFormat="1" ht="12.75" customHeight="1">
      <c r="A16" s="25" t="s">
        <v>1042</v>
      </c>
      <c r="B16" s="229"/>
    </row>
    <row r="17" spans="1:2" s="25" customFormat="1" ht="12.75" customHeight="1">
      <c r="B17" s="229"/>
    </row>
    <row r="18" spans="1:2" s="25" customFormat="1" ht="12.75" customHeight="1">
      <c r="A18" s="7" t="s">
        <v>1031</v>
      </c>
    </row>
    <row r="19" spans="1:2" s="25" customFormat="1" ht="12.75" customHeight="1">
      <c r="A19" s="8" t="s">
        <v>473</v>
      </c>
    </row>
    <row r="20" spans="1:2" s="25" customFormat="1" ht="12.75" customHeight="1">
      <c r="A20" s="8" t="s">
        <v>474</v>
      </c>
    </row>
    <row r="21" spans="1:2" s="25" customFormat="1" ht="12.75" customHeight="1">
      <c r="A21" s="8" t="s">
        <v>475</v>
      </c>
    </row>
    <row r="22" spans="1:2" s="25" customFormat="1" ht="12.75" customHeight="1"/>
    <row r="23" spans="1:2" s="25" customFormat="1" ht="12.75" customHeight="1"/>
    <row r="24" spans="1:2" s="25" customFormat="1" ht="12.75" customHeight="1"/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H20"/>
  <sheetViews>
    <sheetView zoomScaleNormal="100" workbookViewId="0">
      <selection activeCell="H22" sqref="H22"/>
    </sheetView>
  </sheetViews>
  <sheetFormatPr baseColWidth="10" defaultColWidth="27.83203125" defaultRowHeight="12.5"/>
  <cols>
    <col min="1" max="1" width="6.75" style="35" customWidth="1"/>
    <col min="2" max="2" width="7.83203125" style="35" customWidth="1"/>
    <col min="3" max="8" width="4.83203125" style="35" customWidth="1"/>
    <col min="9" max="16384" width="27.83203125" style="35"/>
  </cols>
  <sheetData>
    <row r="1" spans="1:8">
      <c r="A1" s="53" t="s">
        <v>43</v>
      </c>
    </row>
    <row r="2" spans="1:8">
      <c r="A2" s="53" t="s">
        <v>645</v>
      </c>
    </row>
    <row r="3" spans="1:8">
      <c r="A3" s="14" t="s">
        <v>646</v>
      </c>
    </row>
    <row r="5" spans="1:8" s="26" customFormat="1" ht="27.75" customHeight="1">
      <c r="A5" s="46"/>
      <c r="B5" s="36"/>
      <c r="C5" s="499" t="s">
        <v>649</v>
      </c>
      <c r="D5" s="500"/>
      <c r="E5" s="499" t="s">
        <v>480</v>
      </c>
      <c r="F5" s="500"/>
      <c r="G5" s="499" t="s">
        <v>481</v>
      </c>
      <c r="H5" s="500"/>
    </row>
    <row r="6" spans="1:8" s="26" customFormat="1" ht="10">
      <c r="B6" s="37"/>
      <c r="C6" s="11" t="s">
        <v>42</v>
      </c>
      <c r="D6" s="38" t="s">
        <v>7</v>
      </c>
      <c r="E6" s="11" t="s">
        <v>42</v>
      </c>
      <c r="F6" s="38" t="s">
        <v>7</v>
      </c>
      <c r="G6" s="11" t="s">
        <v>42</v>
      </c>
      <c r="H6" s="38" t="s">
        <v>7</v>
      </c>
    </row>
    <row r="7" spans="1:8" s="26" customFormat="1" ht="12" customHeight="1">
      <c r="A7" s="59" t="s">
        <v>483</v>
      </c>
      <c r="B7" s="57" t="s">
        <v>647</v>
      </c>
      <c r="C7" s="54">
        <v>12.2995</v>
      </c>
      <c r="D7" s="48">
        <v>4.6942500000000003</v>
      </c>
      <c r="E7" s="54">
        <v>7.5990000000000002</v>
      </c>
      <c r="F7" s="48">
        <v>1.8254890000000004</v>
      </c>
      <c r="G7" s="54">
        <v>2.1858</v>
      </c>
      <c r="H7" s="48">
        <v>0.86605100000000002</v>
      </c>
    </row>
    <row r="8" spans="1:8" s="26" customFormat="1" ht="12" customHeight="1">
      <c r="A8" s="70"/>
      <c r="B8" s="58" t="s">
        <v>498</v>
      </c>
      <c r="C8" s="54">
        <v>21.712500000000002</v>
      </c>
      <c r="D8" s="48">
        <v>4.7566310000000005</v>
      </c>
      <c r="E8" s="54">
        <v>9.9270999999999994</v>
      </c>
      <c r="F8" s="48">
        <v>1.8272369999999996</v>
      </c>
      <c r="G8" s="54">
        <v>4.6496999999999993</v>
      </c>
      <c r="H8" s="48">
        <v>1.2842059999999995</v>
      </c>
    </row>
    <row r="9" spans="1:8" s="26" customFormat="1" ht="12" customHeight="1">
      <c r="A9" s="70"/>
      <c r="B9" s="58" t="s">
        <v>648</v>
      </c>
      <c r="C9" s="54">
        <v>19.791800000000002</v>
      </c>
      <c r="D9" s="48">
        <v>5.5875279999999998</v>
      </c>
      <c r="E9" s="54">
        <v>12.645300000000001</v>
      </c>
      <c r="F9" s="48">
        <v>2.2986060000000017</v>
      </c>
      <c r="G9" s="54">
        <v>5.5789999999999997</v>
      </c>
      <c r="H9" s="48">
        <v>1.669988</v>
      </c>
    </row>
    <row r="10" spans="1:8" s="26" customFormat="1" ht="12" customHeight="1">
      <c r="A10" s="70"/>
      <c r="B10" s="58"/>
      <c r="C10" s="55"/>
      <c r="D10" s="48"/>
      <c r="E10" s="55"/>
      <c r="F10" s="48"/>
      <c r="G10" s="55"/>
      <c r="H10" s="48"/>
    </row>
    <row r="11" spans="1:8" s="26" customFormat="1" ht="12" customHeight="1">
      <c r="A11" s="59" t="s">
        <v>484</v>
      </c>
      <c r="B11" s="106" t="s">
        <v>647</v>
      </c>
      <c r="C11" s="48">
        <v>21.592200000000002</v>
      </c>
      <c r="D11" s="48">
        <v>5.7154280000000002</v>
      </c>
      <c r="E11" s="48">
        <v>7.8104999999999993</v>
      </c>
      <c r="F11" s="48">
        <v>1.5997339999999991</v>
      </c>
      <c r="G11" s="48">
        <v>2.8712999999999997</v>
      </c>
      <c r="H11" s="48">
        <v>0.95070499999999991</v>
      </c>
    </row>
    <row r="12" spans="1:8" s="26" customFormat="1" ht="12" customHeight="1">
      <c r="A12" s="7"/>
      <c r="B12" s="58" t="s">
        <v>498</v>
      </c>
      <c r="C12" s="55">
        <v>19.9817</v>
      </c>
      <c r="D12" s="48">
        <v>3.7164169999999999</v>
      </c>
      <c r="E12" s="55">
        <v>6.3119999999999994</v>
      </c>
      <c r="F12" s="48">
        <v>1.2540489999999995</v>
      </c>
      <c r="G12" s="55">
        <v>2.6478999999999999</v>
      </c>
      <c r="H12" s="48">
        <v>1.0448849999999998</v>
      </c>
    </row>
    <row r="13" spans="1:8" s="26" customFormat="1" ht="12" customHeight="1">
      <c r="A13" s="394"/>
      <c r="B13" s="60" t="s">
        <v>648</v>
      </c>
      <c r="C13" s="56">
        <v>24.709199999999999</v>
      </c>
      <c r="D13" s="40">
        <v>3.7180729999999995</v>
      </c>
      <c r="E13" s="56">
        <v>15.3642</v>
      </c>
      <c r="F13" s="40">
        <v>2.2591660000000013</v>
      </c>
      <c r="G13" s="56">
        <v>9.3626000000000005</v>
      </c>
      <c r="H13" s="40">
        <v>3.6404430000000003</v>
      </c>
    </row>
    <row r="14" spans="1:8" s="26" customFormat="1" ht="10"/>
    <row r="15" spans="1:8" s="25" customFormat="1" ht="10">
      <c r="A15" s="26" t="s">
        <v>487</v>
      </c>
    </row>
    <row r="16" spans="1:8" s="26" customFormat="1" ht="10"/>
    <row r="17" spans="1:1" s="26" customFormat="1" ht="10">
      <c r="A17" s="7" t="s">
        <v>527</v>
      </c>
    </row>
    <row r="18" spans="1:1" s="26" customFormat="1" ht="10">
      <c r="A18" s="8" t="s">
        <v>473</v>
      </c>
    </row>
    <row r="19" spans="1:1" s="26" customFormat="1" ht="10">
      <c r="A19" s="8" t="s">
        <v>474</v>
      </c>
    </row>
    <row r="20" spans="1:1" s="26" customFormat="1" ht="10">
      <c r="A20" s="8" t="s">
        <v>475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81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0"/>
  <dimension ref="A1:C43"/>
  <sheetViews>
    <sheetView zoomScaleNormal="100" workbookViewId="0">
      <selection activeCell="H22" sqref="H22"/>
    </sheetView>
  </sheetViews>
  <sheetFormatPr baseColWidth="10" defaultColWidth="11" defaultRowHeight="11.5"/>
  <cols>
    <col min="1" max="1" width="5.5" style="242" customWidth="1"/>
    <col min="2" max="2" width="11.58203125" style="242" customWidth="1"/>
    <col min="3" max="3" width="10.33203125" style="242" customWidth="1"/>
    <col min="4" max="16384" width="11" style="242"/>
  </cols>
  <sheetData>
    <row r="1" spans="1:3">
      <c r="A1" s="241" t="s">
        <v>435</v>
      </c>
    </row>
    <row r="2" spans="1:3">
      <c r="A2" s="241" t="s">
        <v>1046</v>
      </c>
    </row>
    <row r="3" spans="1:3">
      <c r="A3" s="242" t="s">
        <v>1319</v>
      </c>
    </row>
    <row r="5" spans="1:3" s="230" customFormat="1" ht="41.25" customHeight="1">
      <c r="A5" s="231"/>
      <c r="B5" s="232" t="s">
        <v>1049</v>
      </c>
      <c r="C5" s="232" t="s">
        <v>1048</v>
      </c>
    </row>
    <row r="6" spans="1:3" s="230" customFormat="1" ht="12.75" customHeight="1">
      <c r="A6" s="233">
        <v>1990</v>
      </c>
      <c r="B6" s="234">
        <v>100</v>
      </c>
      <c r="C6" s="234">
        <v>100</v>
      </c>
    </row>
    <row r="7" spans="1:3" s="230" customFormat="1" ht="12.75" customHeight="1">
      <c r="A7" s="235">
        <v>1991</v>
      </c>
      <c r="B7" s="234">
        <v>102.28825630373026</v>
      </c>
      <c r="C7" s="234">
        <v>101.4323065750006</v>
      </c>
    </row>
    <row r="8" spans="1:3" s="230" customFormat="1" ht="12.75" customHeight="1">
      <c r="A8" s="235">
        <v>1992</v>
      </c>
      <c r="B8" s="234">
        <v>104.50897323658592</v>
      </c>
      <c r="C8" s="234">
        <v>101.02151266222296</v>
      </c>
    </row>
    <row r="9" spans="1:3" s="230" customFormat="1" ht="12.75" customHeight="1">
      <c r="A9" s="235">
        <v>1993</v>
      </c>
      <c r="B9" s="234">
        <v>107.72720787045233</v>
      </c>
      <c r="C9" s="234">
        <v>102.7158249175844</v>
      </c>
    </row>
    <row r="10" spans="1:3" s="230" customFormat="1" ht="12.75" customHeight="1">
      <c r="A10" s="235">
        <v>1994</v>
      </c>
      <c r="B10" s="234">
        <v>109.27456680859223</v>
      </c>
      <c r="C10" s="234">
        <v>104.61846832080923</v>
      </c>
    </row>
    <row r="11" spans="1:3" s="230" customFormat="1" ht="12.75" customHeight="1">
      <c r="A11" s="235">
        <v>1995</v>
      </c>
      <c r="B11" s="234">
        <v>113.31997192184249</v>
      </c>
      <c r="C11" s="234">
        <v>106.30058113391652</v>
      </c>
    </row>
    <row r="12" spans="1:3" s="230" customFormat="1" ht="12.75" customHeight="1">
      <c r="A12" s="235">
        <v>1996</v>
      </c>
      <c r="B12" s="234">
        <v>116.5366283454985</v>
      </c>
      <c r="C12" s="234">
        <v>108.12389675413733</v>
      </c>
    </row>
    <row r="13" spans="1:3" s="230" customFormat="1" ht="12.75" customHeight="1">
      <c r="A13" s="235">
        <v>1997</v>
      </c>
      <c r="B13" s="234">
        <v>119.27995224237293</v>
      </c>
      <c r="C13" s="234">
        <v>109.91672103144711</v>
      </c>
    </row>
    <row r="14" spans="1:3" s="230" customFormat="1" ht="12.75" customHeight="1">
      <c r="A14" s="235">
        <v>1998</v>
      </c>
      <c r="B14" s="234">
        <v>121.73397030618447</v>
      </c>
      <c r="C14" s="234">
        <v>112.03019243160308</v>
      </c>
    </row>
    <row r="15" spans="1:3" s="230" customFormat="1" ht="12.75" customHeight="1">
      <c r="A15" s="235">
        <v>1999</v>
      </c>
      <c r="B15" s="234">
        <v>123.44028863325333</v>
      </c>
      <c r="C15" s="234">
        <v>113.02288508273071</v>
      </c>
    </row>
    <row r="16" spans="1:3" s="230" customFormat="1" ht="12.75" customHeight="1">
      <c r="A16" s="235">
        <v>2000</v>
      </c>
      <c r="B16" s="234">
        <v>125.58231893444392</v>
      </c>
      <c r="C16" s="234">
        <v>117.96864329161532</v>
      </c>
    </row>
    <row r="17" spans="1:3" s="230" customFormat="1" ht="12.75" customHeight="1">
      <c r="A17" s="235">
        <v>2001</v>
      </c>
      <c r="B17" s="234">
        <v>126.86359454749308</v>
      </c>
      <c r="C17" s="234">
        <v>117.96118358356891</v>
      </c>
    </row>
    <row r="18" spans="1:3" s="230" customFormat="1" ht="12.75" customHeight="1">
      <c r="A18" s="235">
        <v>2002</v>
      </c>
      <c r="B18" s="234">
        <v>127.89572188213812</v>
      </c>
      <c r="C18" s="234">
        <v>119.44636384477268</v>
      </c>
    </row>
    <row r="19" spans="1:3" s="230" customFormat="1" ht="12.75" customHeight="1">
      <c r="A19" s="235">
        <v>2003</v>
      </c>
      <c r="B19" s="234">
        <v>131.17460970757159</v>
      </c>
      <c r="C19" s="234">
        <v>124.79528754300513</v>
      </c>
    </row>
    <row r="20" spans="1:3" s="230" customFormat="1" ht="12.75" customHeight="1">
      <c r="A20" s="235">
        <v>2004</v>
      </c>
      <c r="B20" s="234">
        <v>133.07498643537687</v>
      </c>
      <c r="C20" s="234">
        <v>126.09214907762367</v>
      </c>
    </row>
    <row r="21" spans="1:3" s="230" customFormat="1" ht="12.75" customHeight="1">
      <c r="A21" s="235">
        <v>2005</v>
      </c>
      <c r="B21" s="234">
        <v>133.28177495746138</v>
      </c>
      <c r="C21" s="234">
        <v>127.64775297092585</v>
      </c>
    </row>
    <row r="22" spans="1:3" s="230" customFormat="1" ht="12.75" customHeight="1">
      <c r="A22" s="235">
        <v>2006</v>
      </c>
      <c r="B22" s="234">
        <v>134.29471384443713</v>
      </c>
      <c r="C22" s="234">
        <v>129.32241501378826</v>
      </c>
    </row>
    <row r="23" spans="1:3" s="230" customFormat="1" ht="12.75" customHeight="1">
      <c r="A23" s="235">
        <v>2007</v>
      </c>
      <c r="B23" s="234">
        <v>133.2745693941076</v>
      </c>
      <c r="C23" s="234">
        <v>128.94419350833616</v>
      </c>
    </row>
    <row r="24" spans="1:3" s="230" customFormat="1" ht="12.75" customHeight="1">
      <c r="A24" s="235">
        <v>2008</v>
      </c>
      <c r="B24" s="234">
        <v>127.20154617705215</v>
      </c>
      <c r="C24" s="234">
        <v>129.75994474986976</v>
      </c>
    </row>
    <row r="25" spans="1:3" s="230" customFormat="1" ht="12.75" customHeight="1">
      <c r="A25" s="235">
        <v>2009</v>
      </c>
      <c r="B25" s="234">
        <v>132.68436092089993</v>
      </c>
      <c r="C25" s="234">
        <v>130.58147122940386</v>
      </c>
    </row>
    <row r="26" spans="1:3" s="230" customFormat="1" ht="12.75" customHeight="1">
      <c r="A26" s="235">
        <v>2010</v>
      </c>
      <c r="B26" s="234">
        <v>132.80959101477464</v>
      </c>
      <c r="C26" s="234">
        <v>129.74143651161305</v>
      </c>
    </row>
    <row r="27" spans="1:3" s="230" customFormat="1" ht="12.75" customHeight="1">
      <c r="A27" s="235">
        <v>2011</v>
      </c>
      <c r="B27" s="234">
        <v>132.47955119931564</v>
      </c>
      <c r="C27" s="234">
        <v>130.70336491352811</v>
      </c>
    </row>
    <row r="28" spans="1:3" s="230" customFormat="1" ht="12.75" customHeight="1">
      <c r="A28" s="235">
        <v>2012</v>
      </c>
      <c r="B28" s="234">
        <v>136.56420553910391</v>
      </c>
      <c r="C28" s="234">
        <v>133.56130281146437</v>
      </c>
    </row>
    <row r="29" spans="1:3" s="230" customFormat="1" ht="12.75" customHeight="1">
      <c r="A29" s="235">
        <v>2013</v>
      </c>
      <c r="B29" s="236">
        <v>140.01350317191276</v>
      </c>
      <c r="C29" s="236">
        <v>137.64163944250723</v>
      </c>
    </row>
    <row r="30" spans="1:3" s="230" customFormat="1" ht="12.75" customHeight="1">
      <c r="A30" s="237" t="s">
        <v>37</v>
      </c>
      <c r="B30" s="236">
        <v>140.31753648890023</v>
      </c>
      <c r="C30" s="236">
        <v>140.52858837179275</v>
      </c>
    </row>
    <row r="31" spans="1:3" s="230" customFormat="1" ht="12.75" customHeight="1">
      <c r="A31" s="237">
        <v>2015</v>
      </c>
      <c r="B31" s="236">
        <v>142.29057764783261</v>
      </c>
      <c r="C31" s="236">
        <v>143.93860331234703</v>
      </c>
    </row>
    <row r="32" spans="1:3" s="230" customFormat="1" ht="12.75" customHeight="1">
      <c r="A32" s="235">
        <v>2016</v>
      </c>
      <c r="B32" s="238">
        <v>143.40686304730724</v>
      </c>
      <c r="C32" s="238">
        <v>145.78401582143766</v>
      </c>
    </row>
    <row r="33" spans="1:3" s="230" customFormat="1" ht="12.75" customHeight="1">
      <c r="A33" s="239">
        <v>2017</v>
      </c>
      <c r="B33" s="240">
        <v>145.28129520589746</v>
      </c>
      <c r="C33" s="240">
        <v>147.57381397579363</v>
      </c>
    </row>
    <row r="34" spans="1:3" s="230" customFormat="1" ht="12.75" customHeight="1">
      <c r="A34" s="230" t="s">
        <v>1361</v>
      </c>
    </row>
    <row r="35" spans="1:3" s="230" customFormat="1" ht="12.75" customHeight="1"/>
    <row r="36" spans="1:3" s="230" customFormat="1" ht="12.75" customHeight="1">
      <c r="A36" s="7" t="s">
        <v>1047</v>
      </c>
    </row>
    <row r="37" spans="1:3" s="230" customFormat="1" ht="12.75" customHeight="1">
      <c r="A37" s="8" t="s">
        <v>473</v>
      </c>
    </row>
    <row r="38" spans="1:3" s="230" customFormat="1" ht="12.75" customHeight="1">
      <c r="A38" s="8" t="s">
        <v>474</v>
      </c>
    </row>
    <row r="39" spans="1:3" s="230" customFormat="1" ht="12.75" customHeight="1">
      <c r="A39" s="8" t="s">
        <v>475</v>
      </c>
    </row>
    <row r="40" spans="1:3" s="230" customFormat="1" ht="12.75" customHeight="1"/>
    <row r="41" spans="1:3" s="230" customFormat="1" ht="12.75" customHeight="1"/>
    <row r="42" spans="1:3" s="230" customFormat="1" ht="10"/>
    <row r="43" spans="1:3" s="230" customFormat="1" ht="10"/>
  </sheetData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1"/>
  <dimension ref="A1:C18"/>
  <sheetViews>
    <sheetView zoomScaleNormal="100" workbookViewId="0">
      <selection activeCell="A10" sqref="A10"/>
    </sheetView>
  </sheetViews>
  <sheetFormatPr baseColWidth="10" defaultColWidth="11" defaultRowHeight="11.5"/>
  <cols>
    <col min="1" max="1" width="33.75" style="19" customWidth="1"/>
    <col min="2" max="3" width="12" style="19" customWidth="1"/>
    <col min="4" max="4" width="5.75" style="19" customWidth="1"/>
    <col min="5" max="16384" width="11" style="19"/>
  </cols>
  <sheetData>
    <row r="1" spans="1:3">
      <c r="A1" s="18" t="s">
        <v>436</v>
      </c>
    </row>
    <row r="2" spans="1:3" ht="13.5">
      <c r="A2" s="18" t="s">
        <v>1050</v>
      </c>
    </row>
    <row r="3" spans="1:3">
      <c r="A3" s="19" t="s">
        <v>1051</v>
      </c>
    </row>
    <row r="4" spans="1:3">
      <c r="A4" s="18"/>
    </row>
    <row r="5" spans="1:3" s="25" customFormat="1" ht="31.5" customHeight="1">
      <c r="A5" s="137"/>
      <c r="B5" s="126" t="s">
        <v>1055</v>
      </c>
      <c r="C5" s="126" t="s">
        <v>1056</v>
      </c>
    </row>
    <row r="6" spans="1:3" s="25" customFormat="1" ht="12.75" customHeight="1">
      <c r="A6" s="23" t="s">
        <v>1052</v>
      </c>
      <c r="B6" s="225">
        <v>29717</v>
      </c>
      <c r="C6" s="225">
        <v>17121.39</v>
      </c>
    </row>
    <row r="7" spans="1:3" s="25" customFormat="1" ht="12.75" customHeight="1">
      <c r="A7" s="21" t="s">
        <v>1053</v>
      </c>
      <c r="B7" s="225">
        <v>12078.531492999999</v>
      </c>
      <c r="C7" s="225">
        <v>5051.1400000000003</v>
      </c>
    </row>
    <row r="8" spans="1:3" s="25" customFormat="1" ht="12.75" customHeight="1">
      <c r="A8" s="22" t="s">
        <v>1054</v>
      </c>
      <c r="B8" s="226">
        <v>17028.862717</v>
      </c>
      <c r="C8" s="226">
        <v>4081.33</v>
      </c>
    </row>
    <row r="9" spans="1:3" s="25" customFormat="1" ht="12.75" customHeight="1"/>
    <row r="10" spans="1:3" s="25" customFormat="1" ht="12.75" customHeight="1">
      <c r="A10" s="74" t="s">
        <v>1360</v>
      </c>
    </row>
    <row r="11" spans="1:3" s="25" customFormat="1" ht="12.75" customHeight="1"/>
    <row r="12" spans="1:3" s="25" customFormat="1" ht="12.75" customHeight="1">
      <c r="A12" s="7" t="s">
        <v>1031</v>
      </c>
    </row>
    <row r="13" spans="1:3" s="25" customFormat="1" ht="12.75" customHeight="1">
      <c r="A13" s="8" t="s">
        <v>473</v>
      </c>
    </row>
    <row r="14" spans="1:3" s="25" customFormat="1" ht="12.75" customHeight="1">
      <c r="A14" s="8" t="s">
        <v>474</v>
      </c>
    </row>
    <row r="15" spans="1:3" s="25" customFormat="1" ht="12.75" customHeight="1">
      <c r="A15" s="8" t="s">
        <v>475</v>
      </c>
    </row>
    <row r="16" spans="1:3" s="25" customFormat="1" ht="12.75" customHeight="1"/>
    <row r="17" s="25" customFormat="1" ht="12.75" customHeight="1"/>
    <row r="18" s="25" customFormat="1" ht="12.75" customHeight="1"/>
  </sheetData>
  <pageMargins left="0.7" right="0.7" top="0.75" bottom="0.75" header="0.3" footer="0.3"/>
  <pageSetup paperSize="9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2"/>
  <dimension ref="A1:E22"/>
  <sheetViews>
    <sheetView zoomScaleNormal="100" workbookViewId="0">
      <selection activeCell="I6" sqref="I6"/>
    </sheetView>
  </sheetViews>
  <sheetFormatPr baseColWidth="10" defaultColWidth="11" defaultRowHeight="11.5"/>
  <cols>
    <col min="1" max="1" width="19.25" style="172" customWidth="1"/>
    <col min="2" max="2" width="5.58203125" style="172" customWidth="1"/>
    <col min="3" max="3" width="5.08203125" style="172" customWidth="1"/>
    <col min="4" max="4" width="5.83203125" style="172" customWidth="1"/>
    <col min="5" max="5" width="5.08203125" style="172" customWidth="1"/>
    <col min="6" max="16384" width="11" style="172"/>
  </cols>
  <sheetData>
    <row r="1" spans="1:5">
      <c r="A1" s="171" t="s">
        <v>439</v>
      </c>
    </row>
    <row r="2" spans="1:5">
      <c r="A2" s="171" t="s">
        <v>1057</v>
      </c>
    </row>
    <row r="3" spans="1:5">
      <c r="A3" s="13" t="s">
        <v>561</v>
      </c>
    </row>
    <row r="4" spans="1:5" ht="13">
      <c r="A4" s="41"/>
    </row>
    <row r="5" spans="1:5" ht="63.25" customHeight="1">
      <c r="A5" s="209"/>
      <c r="B5" s="535" t="s">
        <v>1058</v>
      </c>
      <c r="C5" s="549"/>
      <c r="D5" s="535" t="s">
        <v>1059</v>
      </c>
      <c r="E5" s="549"/>
    </row>
    <row r="6" spans="1:5" s="163" customFormat="1" ht="12.75" customHeight="1">
      <c r="A6" s="169"/>
      <c r="B6" s="200" t="s">
        <v>9</v>
      </c>
      <c r="C6" s="200" t="s">
        <v>7</v>
      </c>
      <c r="D6" s="200" t="s">
        <v>1315</v>
      </c>
      <c r="E6" s="200" t="s">
        <v>7</v>
      </c>
    </row>
    <row r="7" spans="1:5" s="163" customFormat="1" ht="12.75" customHeight="1">
      <c r="A7" s="164" t="s">
        <v>572</v>
      </c>
      <c r="B7" s="160">
        <v>79.414900000000003</v>
      </c>
      <c r="C7" s="160">
        <v>1.8035860000000015</v>
      </c>
      <c r="D7" s="160">
        <v>3.620927</v>
      </c>
      <c r="E7" s="160">
        <v>0.25</v>
      </c>
    </row>
    <row r="8" spans="1:5" s="163" customFormat="1" ht="12.75" customHeight="1">
      <c r="A8" s="168" t="s">
        <v>573</v>
      </c>
      <c r="B8" s="160">
        <v>77.795299999999997</v>
      </c>
      <c r="C8" s="160">
        <v>1.8996919999999973</v>
      </c>
      <c r="D8" s="160">
        <v>4.3109840000000004</v>
      </c>
      <c r="E8" s="160">
        <v>0.3</v>
      </c>
    </row>
    <row r="9" spans="1:5" s="163" customFormat="1" ht="12.75" customHeight="1">
      <c r="A9" s="168" t="s">
        <v>574</v>
      </c>
      <c r="B9" s="160">
        <v>75.105699999999999</v>
      </c>
      <c r="C9" s="160">
        <v>1.8250080000000057</v>
      </c>
      <c r="D9" s="160">
        <v>4.054875</v>
      </c>
      <c r="E9" s="160">
        <v>0.28000000000000003</v>
      </c>
    </row>
    <row r="10" spans="1:5" s="163" customFormat="1" ht="12.75" customHeight="1">
      <c r="A10" s="168" t="s">
        <v>575</v>
      </c>
      <c r="B10" s="160">
        <v>79.137299999999996</v>
      </c>
      <c r="C10" s="160">
        <v>1.4765990000000007</v>
      </c>
      <c r="D10" s="160">
        <v>4.187627</v>
      </c>
      <c r="E10" s="160">
        <v>0.28999999999999998</v>
      </c>
    </row>
    <row r="11" spans="1:5" s="163" customFormat="1" ht="12.75" customHeight="1">
      <c r="A11" s="168" t="s">
        <v>576</v>
      </c>
      <c r="B11" s="160">
        <v>82.460800000000006</v>
      </c>
      <c r="C11" s="160">
        <v>1.4724240000000055</v>
      </c>
      <c r="D11" s="160">
        <v>4.658461</v>
      </c>
      <c r="E11" s="160">
        <v>0.31</v>
      </c>
    </row>
    <row r="12" spans="1:5" s="163" customFormat="1" ht="12.75" customHeight="1">
      <c r="A12" s="168" t="s">
        <v>577</v>
      </c>
      <c r="B12" s="160">
        <v>88.8</v>
      </c>
      <c r="C12" s="160">
        <v>1.4019630000000061</v>
      </c>
      <c r="D12" s="160">
        <v>4.5502349999999998</v>
      </c>
      <c r="E12" s="160">
        <v>0.27</v>
      </c>
    </row>
    <row r="13" spans="1:5" s="163" customFormat="1" ht="12.75" customHeight="1">
      <c r="A13" s="169" t="s">
        <v>578</v>
      </c>
      <c r="B13" s="161">
        <v>93.327300000000008</v>
      </c>
      <c r="C13" s="161">
        <v>1.2278580000000039</v>
      </c>
      <c r="D13" s="161">
        <v>5.3425589999999996</v>
      </c>
      <c r="E13" s="161">
        <v>0.36</v>
      </c>
    </row>
    <row r="14" spans="1:5" s="163" customFormat="1" ht="12.75" customHeight="1">
      <c r="A14" s="170"/>
      <c r="B14" s="162"/>
      <c r="C14" s="162"/>
      <c r="D14" s="162"/>
      <c r="E14" s="162"/>
    </row>
    <row r="15" spans="1:5" s="163" customFormat="1" ht="10">
      <c r="A15" s="7" t="s">
        <v>487</v>
      </c>
    </row>
    <row r="16" spans="1:5" s="163" customFormat="1" ht="10"/>
    <row r="17" spans="1:1" s="163" customFormat="1" ht="10">
      <c r="A17" s="7" t="s">
        <v>969</v>
      </c>
    </row>
    <row r="18" spans="1:1" s="163" customFormat="1" ht="10">
      <c r="A18" s="8" t="s">
        <v>473</v>
      </c>
    </row>
    <row r="19" spans="1:1" s="163" customFormat="1" ht="10">
      <c r="A19" s="8" t="s">
        <v>474</v>
      </c>
    </row>
    <row r="20" spans="1:1" s="163" customFormat="1" ht="10">
      <c r="A20" s="8" t="s">
        <v>475</v>
      </c>
    </row>
    <row r="21" spans="1:1" s="163" customFormat="1" ht="10"/>
    <row r="22" spans="1:1" s="163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3"/>
  <dimension ref="A1:Q18"/>
  <sheetViews>
    <sheetView zoomScaleNormal="100" workbookViewId="0">
      <selection activeCell="T27" sqref="T27"/>
    </sheetView>
  </sheetViews>
  <sheetFormatPr baseColWidth="10" defaultColWidth="11" defaultRowHeight="11.5"/>
  <cols>
    <col min="1" max="1" width="19.25" style="172" customWidth="1"/>
    <col min="2" max="17" width="4.83203125" style="172" customWidth="1"/>
    <col min="18" max="16384" width="11" style="172"/>
  </cols>
  <sheetData>
    <row r="1" spans="1:17">
      <c r="A1" s="171" t="s">
        <v>440</v>
      </c>
    </row>
    <row r="2" spans="1:17">
      <c r="A2" s="171" t="s">
        <v>1060</v>
      </c>
    </row>
    <row r="3" spans="1:17">
      <c r="A3" s="13" t="s">
        <v>561</v>
      </c>
    </row>
    <row r="4" spans="1:17" ht="13">
      <c r="A4" s="41"/>
    </row>
    <row r="5" spans="1:17" ht="30" customHeight="1">
      <c r="A5" s="209"/>
      <c r="B5" s="543" t="s">
        <v>1061</v>
      </c>
      <c r="C5" s="546"/>
      <c r="D5" s="546"/>
      <c r="E5" s="546"/>
      <c r="F5" s="546"/>
      <c r="G5" s="546"/>
      <c r="H5" s="546"/>
      <c r="I5" s="547"/>
      <c r="J5" s="543" t="s">
        <v>1062</v>
      </c>
      <c r="K5" s="546"/>
      <c r="L5" s="546"/>
      <c r="M5" s="546"/>
      <c r="N5" s="546"/>
      <c r="O5" s="546"/>
      <c r="P5" s="546"/>
      <c r="Q5" s="547"/>
    </row>
    <row r="6" spans="1:17" s="163" customFormat="1" ht="17.25" customHeight="1">
      <c r="A6" s="168"/>
      <c r="B6" s="543">
        <v>2002</v>
      </c>
      <c r="C6" s="547"/>
      <c r="D6" s="550">
        <v>2007</v>
      </c>
      <c r="E6" s="547"/>
      <c r="F6" s="550">
        <v>2012</v>
      </c>
      <c r="G6" s="547"/>
      <c r="H6" s="550">
        <v>2017</v>
      </c>
      <c r="I6" s="547"/>
      <c r="J6" s="543">
        <v>2002</v>
      </c>
      <c r="K6" s="547"/>
      <c r="L6" s="550">
        <v>2007</v>
      </c>
      <c r="M6" s="547"/>
      <c r="N6" s="550">
        <v>2012</v>
      </c>
      <c r="O6" s="547"/>
      <c r="P6" s="550">
        <v>2017</v>
      </c>
      <c r="Q6" s="547"/>
    </row>
    <row r="7" spans="1:17" s="163" customFormat="1" ht="12.75" customHeight="1">
      <c r="A7" s="169"/>
      <c r="B7" s="200" t="s">
        <v>9</v>
      </c>
      <c r="C7" s="200" t="s">
        <v>7</v>
      </c>
      <c r="D7" s="200" t="s">
        <v>9</v>
      </c>
      <c r="E7" s="200" t="s">
        <v>7</v>
      </c>
      <c r="F7" s="200" t="s">
        <v>9</v>
      </c>
      <c r="G7" s="200" t="s">
        <v>7</v>
      </c>
      <c r="H7" s="200" t="s">
        <v>9</v>
      </c>
      <c r="I7" s="200" t="s">
        <v>7</v>
      </c>
      <c r="J7" s="200" t="s">
        <v>9</v>
      </c>
      <c r="K7" s="200" t="s">
        <v>7</v>
      </c>
      <c r="L7" s="200" t="s">
        <v>9</v>
      </c>
      <c r="M7" s="200" t="s">
        <v>7</v>
      </c>
      <c r="N7" s="200" t="s">
        <v>9</v>
      </c>
      <c r="O7" s="200" t="s">
        <v>7</v>
      </c>
      <c r="P7" s="200" t="s">
        <v>9</v>
      </c>
      <c r="Q7" s="200" t="s">
        <v>7</v>
      </c>
    </row>
    <row r="8" spans="1:17" s="163" customFormat="1" ht="12.75" customHeight="1">
      <c r="A8" s="433" t="s">
        <v>483</v>
      </c>
      <c r="B8" s="160">
        <v>60.680299999999995</v>
      </c>
      <c r="C8" s="160">
        <v>1.356820000000003</v>
      </c>
      <c r="D8" s="160">
        <v>64.0792</v>
      </c>
      <c r="E8" s="160">
        <v>1.3460000000000001</v>
      </c>
      <c r="F8" s="160">
        <v>63.673500000000004</v>
      </c>
      <c r="G8" s="160">
        <v>1.2410000000000001</v>
      </c>
      <c r="H8" s="160">
        <v>68.521100000000004</v>
      </c>
      <c r="I8" s="160">
        <v>1.107</v>
      </c>
      <c r="J8" s="160">
        <v>28.427700000000002</v>
      </c>
      <c r="K8" s="160">
        <v>1.222</v>
      </c>
      <c r="L8" s="160">
        <v>33.239600000000003</v>
      </c>
      <c r="M8" s="160">
        <v>1.2969999999999999</v>
      </c>
      <c r="N8" s="160">
        <v>35.256900000000002</v>
      </c>
      <c r="O8" s="160">
        <v>1.1870000000000001</v>
      </c>
      <c r="P8" s="160">
        <v>41.432600000000001</v>
      </c>
      <c r="Q8" s="160">
        <v>1.151</v>
      </c>
    </row>
    <row r="9" spans="1:17" s="163" customFormat="1" ht="12.75" customHeight="1">
      <c r="A9" s="434" t="s">
        <v>484</v>
      </c>
      <c r="B9" s="161">
        <v>63.440899999999999</v>
      </c>
      <c r="C9" s="161">
        <v>1.1862480000000009</v>
      </c>
      <c r="D9" s="161">
        <v>67.346399999999988</v>
      </c>
      <c r="E9" s="161">
        <v>1.1950000000000001</v>
      </c>
      <c r="F9" s="161">
        <v>69.253399999999999</v>
      </c>
      <c r="G9" s="161">
        <v>1.0960000000000001</v>
      </c>
      <c r="H9" s="161">
        <v>72.862700000000004</v>
      </c>
      <c r="I9" s="161">
        <v>0.98099999999999998</v>
      </c>
      <c r="J9" s="161">
        <v>30.492100000000001</v>
      </c>
      <c r="K9" s="161">
        <v>1.119</v>
      </c>
      <c r="L9" s="161">
        <v>33.5122</v>
      </c>
      <c r="M9" s="161">
        <v>1.163</v>
      </c>
      <c r="N9" s="161">
        <v>36.992699999999999</v>
      </c>
      <c r="O9" s="161">
        <v>1.1359999999999999</v>
      </c>
      <c r="P9" s="161">
        <v>44.181599999999996</v>
      </c>
      <c r="Q9" s="161">
        <v>1.091</v>
      </c>
    </row>
    <row r="10" spans="1:17" s="163" customFormat="1" ht="12.75" customHeight="1">
      <c r="A10" s="170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</row>
    <row r="11" spans="1:17" s="163" customFormat="1" ht="10">
      <c r="A11" s="7" t="s">
        <v>487</v>
      </c>
    </row>
    <row r="12" spans="1:17" s="163" customFormat="1" ht="10"/>
    <row r="13" spans="1:17" s="163" customFormat="1" ht="10">
      <c r="A13" s="7" t="s">
        <v>969</v>
      </c>
    </row>
    <row r="14" spans="1:17" s="163" customFormat="1" ht="10">
      <c r="A14" s="8" t="s">
        <v>473</v>
      </c>
    </row>
    <row r="15" spans="1:17" s="163" customFormat="1" ht="10">
      <c r="A15" s="8" t="s">
        <v>474</v>
      </c>
    </row>
    <row r="16" spans="1:17" s="163" customFormat="1" ht="10">
      <c r="A16" s="8" t="s">
        <v>475</v>
      </c>
    </row>
    <row r="17" s="163" customFormat="1" ht="10"/>
    <row r="18" s="163" customFormat="1" ht="10"/>
  </sheetData>
  <mergeCells count="10">
    <mergeCell ref="N6:O6"/>
    <mergeCell ref="P6:Q6"/>
    <mergeCell ref="B5:I5"/>
    <mergeCell ref="J5:Q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4"/>
  <dimension ref="A1:E22"/>
  <sheetViews>
    <sheetView zoomScaleNormal="100" workbookViewId="0">
      <selection activeCell="J7" sqref="J7"/>
    </sheetView>
  </sheetViews>
  <sheetFormatPr baseColWidth="10" defaultColWidth="11" defaultRowHeight="11.5"/>
  <cols>
    <col min="1" max="1" width="19.25" style="172" customWidth="1"/>
    <col min="2" max="3" width="5.08203125" style="172" customWidth="1"/>
    <col min="4" max="4" width="6.33203125" style="172" customWidth="1"/>
    <col min="5" max="5" width="5.08203125" style="172" customWidth="1"/>
    <col min="6" max="16384" width="11" style="172"/>
  </cols>
  <sheetData>
    <row r="1" spans="1:5">
      <c r="A1" s="171" t="s">
        <v>437</v>
      </c>
    </row>
    <row r="2" spans="1:5">
      <c r="A2" s="171" t="s">
        <v>1063</v>
      </c>
    </row>
    <row r="3" spans="1:5">
      <c r="A3" s="13" t="s">
        <v>561</v>
      </c>
    </row>
    <row r="4" spans="1:5" ht="13">
      <c r="A4" s="41"/>
    </row>
    <row r="5" spans="1:5" ht="58" customHeight="1">
      <c r="A5" s="209"/>
      <c r="B5" s="535" t="s">
        <v>1058</v>
      </c>
      <c r="C5" s="549"/>
      <c r="D5" s="535" t="s">
        <v>1059</v>
      </c>
      <c r="E5" s="549"/>
    </row>
    <row r="6" spans="1:5" s="163" customFormat="1" ht="12.75" customHeight="1">
      <c r="A6" s="169"/>
      <c r="B6" s="200" t="s">
        <v>9</v>
      </c>
      <c r="C6" s="200" t="s">
        <v>7</v>
      </c>
      <c r="D6" s="200" t="s">
        <v>1315</v>
      </c>
      <c r="E6" s="200" t="s">
        <v>7</v>
      </c>
    </row>
    <row r="7" spans="1:5" s="163" customFormat="1" ht="12.75" customHeight="1">
      <c r="A7" s="164" t="s">
        <v>572</v>
      </c>
      <c r="B7" s="160">
        <v>60.231000000000002</v>
      </c>
      <c r="C7" s="160">
        <v>2.3940000000000001</v>
      </c>
      <c r="D7" s="160">
        <v>1.3217859999999999</v>
      </c>
      <c r="E7" s="160">
        <v>0.12505634999999993</v>
      </c>
    </row>
    <row r="8" spans="1:5" s="163" customFormat="1" ht="12.75" customHeight="1">
      <c r="A8" s="168" t="s">
        <v>573</v>
      </c>
      <c r="B8" s="160">
        <v>53.308</v>
      </c>
      <c r="C8" s="160">
        <v>2.39</v>
      </c>
      <c r="D8" s="160">
        <v>0.87362399999999996</v>
      </c>
      <c r="E8" s="160">
        <v>0.11335138999999994</v>
      </c>
    </row>
    <row r="9" spans="1:5" s="163" customFormat="1" ht="12.75" customHeight="1">
      <c r="A9" s="168" t="s">
        <v>574</v>
      </c>
      <c r="B9" s="160">
        <v>55.728999999999999</v>
      </c>
      <c r="C9" s="160">
        <v>2.1789999999999998</v>
      </c>
      <c r="D9" s="160">
        <v>0.912331</v>
      </c>
      <c r="E9" s="160">
        <v>0.17432658000000001</v>
      </c>
    </row>
    <row r="10" spans="1:5" s="163" customFormat="1" ht="12.75" customHeight="1">
      <c r="A10" s="168" t="s">
        <v>575</v>
      </c>
      <c r="B10" s="160">
        <v>59.832000000000001</v>
      </c>
      <c r="C10" s="160">
        <v>1.899</v>
      </c>
      <c r="D10" s="160">
        <v>0.870448</v>
      </c>
      <c r="E10" s="160">
        <v>5.3746529999999959E-2</v>
      </c>
    </row>
    <row r="11" spans="1:5" s="163" customFormat="1" ht="12.75" customHeight="1">
      <c r="A11" s="168" t="s">
        <v>576</v>
      </c>
      <c r="B11" s="160">
        <v>62.966000000000001</v>
      </c>
      <c r="C11" s="160">
        <v>2.004</v>
      </c>
      <c r="D11" s="160">
        <v>1.023433</v>
      </c>
      <c r="E11" s="160">
        <v>6.041395000000005E-2</v>
      </c>
    </row>
    <row r="12" spans="1:5" s="163" customFormat="1" ht="12.75" customHeight="1">
      <c r="A12" s="168" t="s">
        <v>577</v>
      </c>
      <c r="B12" s="160">
        <v>67.031000000000006</v>
      </c>
      <c r="C12" s="160">
        <v>2.1160000000000001</v>
      </c>
      <c r="D12" s="160">
        <v>1.1387830000000001</v>
      </c>
      <c r="E12" s="160">
        <v>7.2605699999999995E-2</v>
      </c>
    </row>
    <row r="13" spans="1:5" s="163" customFormat="1" ht="12.75" customHeight="1">
      <c r="A13" s="169" t="s">
        <v>578</v>
      </c>
      <c r="B13" s="161">
        <v>61.637</v>
      </c>
      <c r="C13" s="161">
        <v>2.629</v>
      </c>
      <c r="D13" s="161">
        <v>0.962202</v>
      </c>
      <c r="E13" s="161">
        <v>9.639213000000002E-2</v>
      </c>
    </row>
    <row r="14" spans="1:5" s="163" customFormat="1" ht="12.75" customHeight="1">
      <c r="A14" s="170"/>
      <c r="B14" s="162"/>
      <c r="C14" s="162"/>
      <c r="D14" s="162"/>
      <c r="E14" s="162"/>
    </row>
    <row r="15" spans="1:5" s="163" customFormat="1" ht="10">
      <c r="A15" s="7" t="s">
        <v>487</v>
      </c>
    </row>
    <row r="16" spans="1:5" s="163" customFormat="1" ht="10"/>
    <row r="17" spans="1:1" s="163" customFormat="1" ht="10">
      <c r="A17" s="7" t="s">
        <v>969</v>
      </c>
    </row>
    <row r="18" spans="1:1" s="163" customFormat="1" ht="10">
      <c r="A18" s="8" t="s">
        <v>473</v>
      </c>
    </row>
    <row r="19" spans="1:1" s="163" customFormat="1" ht="10">
      <c r="A19" s="8" t="s">
        <v>474</v>
      </c>
    </row>
    <row r="20" spans="1:1" s="163" customFormat="1" ht="10">
      <c r="A20" s="8" t="s">
        <v>475</v>
      </c>
    </row>
    <row r="21" spans="1:1" s="163" customFormat="1" ht="10"/>
    <row r="22" spans="1:1" s="163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5"/>
  <dimension ref="A1:G21"/>
  <sheetViews>
    <sheetView zoomScaleNormal="100" workbookViewId="0">
      <selection activeCell="N12" sqref="N12"/>
    </sheetView>
  </sheetViews>
  <sheetFormatPr baseColWidth="10" defaultColWidth="11" defaultRowHeight="11.5"/>
  <cols>
    <col min="1" max="1" width="16.25" style="172" customWidth="1"/>
    <col min="2" max="7" width="5.08203125" style="172" customWidth="1"/>
    <col min="8" max="16384" width="11" style="172"/>
  </cols>
  <sheetData>
    <row r="1" spans="1:7">
      <c r="A1" s="171" t="s">
        <v>438</v>
      </c>
    </row>
    <row r="2" spans="1:7">
      <c r="A2" s="171" t="s">
        <v>1064</v>
      </c>
    </row>
    <row r="3" spans="1:7">
      <c r="A3" s="13" t="s">
        <v>561</v>
      </c>
    </row>
    <row r="4" spans="1:7" ht="13">
      <c r="A4" s="41"/>
    </row>
    <row r="5" spans="1:7" ht="51" customHeight="1">
      <c r="A5" s="209"/>
      <c r="B5" s="543" t="s">
        <v>1058</v>
      </c>
      <c r="C5" s="547"/>
      <c r="D5" s="543" t="s">
        <v>1070</v>
      </c>
      <c r="E5" s="546"/>
      <c r="F5" s="546"/>
      <c r="G5" s="547"/>
    </row>
    <row r="6" spans="1:7" s="163" customFormat="1" ht="10">
      <c r="A6" s="168"/>
      <c r="B6" s="551"/>
      <c r="C6" s="547"/>
      <c r="D6" s="535" t="s">
        <v>1071</v>
      </c>
      <c r="E6" s="535"/>
      <c r="F6" s="535" t="s">
        <v>1072</v>
      </c>
      <c r="G6" s="535"/>
    </row>
    <row r="7" spans="1:7" s="163" customFormat="1" ht="12.75" customHeight="1">
      <c r="A7" s="169"/>
      <c r="B7" s="200" t="s">
        <v>9</v>
      </c>
      <c r="C7" s="200" t="s">
        <v>7</v>
      </c>
      <c r="D7" s="200" t="s">
        <v>1315</v>
      </c>
      <c r="E7" s="200" t="s">
        <v>7</v>
      </c>
      <c r="F7" s="200" t="s">
        <v>1315</v>
      </c>
      <c r="G7" s="200" t="s">
        <v>7</v>
      </c>
    </row>
    <row r="8" spans="1:7" s="163" customFormat="1" ht="12.75" customHeight="1">
      <c r="A8" s="164" t="s">
        <v>1065</v>
      </c>
      <c r="B8" s="160">
        <v>56.730899999999998</v>
      </c>
      <c r="C8" s="160">
        <v>0.85371099999999034</v>
      </c>
      <c r="D8" s="160">
        <v>1.3222039999999999</v>
      </c>
      <c r="E8" s="160">
        <v>5.1095789999999974E-2</v>
      </c>
      <c r="F8" s="160">
        <v>0.75009800000000004</v>
      </c>
      <c r="G8" s="160">
        <v>3.1173000000000006E-2</v>
      </c>
    </row>
    <row r="9" spans="1:7" s="163" customFormat="1" ht="12.75" customHeight="1">
      <c r="A9" s="168" t="s">
        <v>1066</v>
      </c>
      <c r="B9" s="160">
        <v>42.4985</v>
      </c>
      <c r="C9" s="160">
        <v>0.85299799999999926</v>
      </c>
      <c r="D9" s="160">
        <v>0.827094</v>
      </c>
      <c r="E9" s="160">
        <v>6.915344000000001E-2</v>
      </c>
      <c r="F9" s="160">
        <v>1.064505</v>
      </c>
      <c r="G9" s="160">
        <v>3.9232860000000036E-2</v>
      </c>
    </row>
    <row r="10" spans="1:7" s="163" customFormat="1" ht="12.75" customHeight="1">
      <c r="A10" s="168" t="s">
        <v>1067</v>
      </c>
      <c r="B10" s="160">
        <v>21.160300000000003</v>
      </c>
      <c r="C10" s="160">
        <v>0.69024700000000216</v>
      </c>
      <c r="D10" s="160">
        <v>11.738382</v>
      </c>
      <c r="E10" s="160">
        <v>0.51274300000000039</v>
      </c>
      <c r="F10" s="160">
        <v>2.4838819999999999</v>
      </c>
      <c r="G10" s="160">
        <v>0.13557573999999972</v>
      </c>
    </row>
    <row r="11" spans="1:7" s="163" customFormat="1" ht="12.75" customHeight="1">
      <c r="A11" s="168" t="s">
        <v>1068</v>
      </c>
      <c r="B11" s="160">
        <v>7.9580000000000002</v>
      </c>
      <c r="C11" s="160">
        <v>0.47300700000000029</v>
      </c>
      <c r="D11" s="160">
        <v>11.42543</v>
      </c>
      <c r="E11" s="160">
        <v>0.87128080000000097</v>
      </c>
      <c r="F11" s="160">
        <v>0.90923100000000001</v>
      </c>
      <c r="G11" s="160">
        <v>8.7625570000000041E-2</v>
      </c>
    </row>
    <row r="12" spans="1:7" s="163" customFormat="1" ht="12.75" customHeight="1">
      <c r="A12" s="169" t="s">
        <v>1069</v>
      </c>
      <c r="B12" s="161">
        <v>5.0353000000000003</v>
      </c>
      <c r="C12" s="161">
        <v>0.36111100000000007</v>
      </c>
      <c r="D12" s="161">
        <v>5.0652549999999996</v>
      </c>
      <c r="E12" s="161">
        <v>0.77557899999999957</v>
      </c>
      <c r="F12" s="161">
        <v>0.25505</v>
      </c>
      <c r="G12" s="161">
        <v>4.4252430000000009E-2</v>
      </c>
    </row>
    <row r="13" spans="1:7" s="163" customFormat="1" ht="12.75" customHeight="1">
      <c r="A13" s="170"/>
      <c r="B13" s="162"/>
      <c r="C13" s="162"/>
      <c r="D13" s="162"/>
      <c r="E13" s="162"/>
      <c r="F13" s="162"/>
      <c r="G13" s="162"/>
    </row>
    <row r="14" spans="1:7" s="163" customFormat="1" ht="10">
      <c r="A14" s="7" t="s">
        <v>487</v>
      </c>
    </row>
    <row r="15" spans="1:7" s="163" customFormat="1" ht="10"/>
    <row r="16" spans="1:7" s="163" customFormat="1" ht="10">
      <c r="A16" s="7" t="s">
        <v>969</v>
      </c>
    </row>
    <row r="17" spans="1:1" s="163" customFormat="1" ht="10">
      <c r="A17" s="8" t="s">
        <v>473</v>
      </c>
    </row>
    <row r="18" spans="1:1" s="163" customFormat="1" ht="10">
      <c r="A18" s="8" t="s">
        <v>474</v>
      </c>
    </row>
    <row r="19" spans="1:1" s="163" customFormat="1" ht="10">
      <c r="A19" s="8" t="s">
        <v>475</v>
      </c>
    </row>
    <row r="20" spans="1:1" s="163" customFormat="1" ht="10"/>
    <row r="21" spans="1:1" s="163" customFormat="1" ht="10"/>
  </sheetData>
  <mergeCells count="4">
    <mergeCell ref="D5:G5"/>
    <mergeCell ref="D6:E6"/>
    <mergeCell ref="F6:G6"/>
    <mergeCell ref="B5:C6"/>
  </mergeCells>
  <pageMargins left="0.7" right="0.7" top="0.75" bottom="0.75" header="0.3" footer="0.3"/>
  <pageSetup paperSize="9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6"/>
  <dimension ref="A1:E25"/>
  <sheetViews>
    <sheetView zoomScaleNormal="100" workbookViewId="0">
      <selection activeCell="J12" sqref="J12"/>
    </sheetView>
  </sheetViews>
  <sheetFormatPr baseColWidth="10" defaultColWidth="11" defaultRowHeight="11.5"/>
  <cols>
    <col min="1" max="1" width="11" style="19"/>
    <col min="2" max="2" width="7.08203125" style="19" customWidth="1"/>
    <col min="3" max="4" width="4.5" style="19" customWidth="1"/>
    <col min="5" max="5" width="4.25" style="19" customWidth="1"/>
    <col min="6" max="6" width="5" style="19" customWidth="1"/>
    <col min="7" max="16384" width="11" style="19"/>
  </cols>
  <sheetData>
    <row r="1" spans="1:5">
      <c r="A1" s="18" t="s">
        <v>441</v>
      </c>
    </row>
    <row r="2" spans="1:5">
      <c r="A2" s="18" t="s">
        <v>1073</v>
      </c>
    </row>
    <row r="3" spans="1:5">
      <c r="A3" s="19" t="s">
        <v>1074</v>
      </c>
    </row>
    <row r="5" spans="1:5" s="25" customFormat="1" ht="29.5" customHeight="1">
      <c r="A5" s="23"/>
      <c r="B5" s="514" t="s">
        <v>1075</v>
      </c>
      <c r="C5" s="514"/>
      <c r="D5" s="514" t="s">
        <v>1076</v>
      </c>
      <c r="E5" s="514"/>
    </row>
    <row r="6" spans="1:5" s="25" customFormat="1" ht="12.75" customHeight="1">
      <c r="A6" s="22"/>
      <c r="B6" s="29" t="s">
        <v>9</v>
      </c>
      <c r="C6" s="29" t="s">
        <v>7</v>
      </c>
      <c r="D6" s="29" t="s">
        <v>9</v>
      </c>
      <c r="E6" s="29" t="s">
        <v>7</v>
      </c>
    </row>
    <row r="7" spans="1:5" s="25" customFormat="1" ht="12.75" customHeight="1">
      <c r="A7" s="23" t="s">
        <v>572</v>
      </c>
      <c r="B7" s="16">
        <v>9.5</v>
      </c>
      <c r="C7" s="16">
        <v>1.3091594999999998</v>
      </c>
      <c r="D7" s="16">
        <v>36.299999999999997</v>
      </c>
      <c r="E7" s="16">
        <v>2.0888760000000008</v>
      </c>
    </row>
    <row r="8" spans="1:5" s="25" customFormat="1" ht="12.75" customHeight="1">
      <c r="A8" s="21" t="s">
        <v>573</v>
      </c>
      <c r="B8" s="16">
        <v>13.3</v>
      </c>
      <c r="C8" s="16">
        <v>1.4816744999999991</v>
      </c>
      <c r="D8" s="16">
        <v>30.7</v>
      </c>
      <c r="E8" s="16">
        <v>2.0511904999999997</v>
      </c>
    </row>
    <row r="9" spans="1:5" s="25" customFormat="1" ht="12.75" customHeight="1">
      <c r="A9" s="21" t="s">
        <v>574</v>
      </c>
      <c r="B9" s="16">
        <v>12</v>
      </c>
      <c r="C9" s="16">
        <v>1.2762040000000003</v>
      </c>
      <c r="D9" s="16">
        <v>31.7</v>
      </c>
      <c r="E9" s="16">
        <v>1.8720739999999987</v>
      </c>
    </row>
    <row r="10" spans="1:5" s="25" customFormat="1" ht="12.75" customHeight="1">
      <c r="A10" s="21" t="s">
        <v>575</v>
      </c>
      <c r="B10" s="16">
        <v>10.7</v>
      </c>
      <c r="C10" s="16">
        <v>1.1212769999999996</v>
      </c>
      <c r="D10" s="16">
        <v>38.1</v>
      </c>
      <c r="E10" s="16">
        <v>1.7132955000000005</v>
      </c>
    </row>
    <row r="11" spans="1:5" s="25" customFormat="1" ht="12.75" customHeight="1">
      <c r="A11" s="21" t="s">
        <v>576</v>
      </c>
      <c r="B11" s="16">
        <v>13.5</v>
      </c>
      <c r="C11" s="16">
        <v>1.3807604999999994</v>
      </c>
      <c r="D11" s="16">
        <v>38.5</v>
      </c>
      <c r="E11" s="16">
        <v>1.8591350000000006</v>
      </c>
    </row>
    <row r="12" spans="1:5" s="25" customFormat="1" ht="12.75" customHeight="1">
      <c r="A12" s="21" t="s">
        <v>577</v>
      </c>
      <c r="B12" s="28">
        <v>12.5</v>
      </c>
      <c r="C12" s="105">
        <v>1.4365435000000002</v>
      </c>
      <c r="D12" s="105">
        <v>34.799999999999997</v>
      </c>
      <c r="E12" s="105">
        <v>2.0192094999999992</v>
      </c>
    </row>
    <row r="13" spans="1:5" s="25" customFormat="1" ht="12.75" customHeight="1">
      <c r="A13" s="21" t="s">
        <v>732</v>
      </c>
      <c r="B13" s="16">
        <v>15.1</v>
      </c>
      <c r="C13" s="16">
        <v>1.9284085000000006</v>
      </c>
      <c r="D13" s="16">
        <v>28.3</v>
      </c>
      <c r="E13" s="16">
        <v>2.4890599999999985</v>
      </c>
    </row>
    <row r="14" spans="1:5" s="25" customFormat="1" ht="12.75" customHeight="1">
      <c r="A14" s="22" t="s">
        <v>640</v>
      </c>
      <c r="B14" s="17">
        <v>31.6</v>
      </c>
      <c r="C14" s="17">
        <v>4.9874000000000001</v>
      </c>
      <c r="D14" s="17">
        <v>16.100000000000001</v>
      </c>
      <c r="E14" s="17">
        <v>3.7898265000000002</v>
      </c>
    </row>
    <row r="15" spans="1:5" s="25" customFormat="1" ht="12.75" customHeight="1"/>
    <row r="16" spans="1:5" s="25" customFormat="1" ht="12.75" customHeight="1">
      <c r="A16" s="7" t="s">
        <v>487</v>
      </c>
    </row>
    <row r="17" spans="1:1" s="25" customFormat="1" ht="12.75" customHeight="1">
      <c r="A17" s="26"/>
    </row>
    <row r="18" spans="1:1" s="25" customFormat="1" ht="12.75" customHeight="1">
      <c r="A18" s="7" t="s">
        <v>969</v>
      </c>
    </row>
    <row r="19" spans="1:1" s="25" customFormat="1" ht="12.75" customHeight="1">
      <c r="A19" s="8" t="s">
        <v>473</v>
      </c>
    </row>
    <row r="20" spans="1:1" s="25" customFormat="1" ht="12.75" customHeight="1">
      <c r="A20" s="8" t="s">
        <v>474</v>
      </c>
    </row>
    <row r="21" spans="1:1" s="25" customFormat="1" ht="12.75" customHeight="1">
      <c r="A21" s="8" t="s">
        <v>475</v>
      </c>
    </row>
    <row r="22" spans="1:1" s="25" customFormat="1" ht="12.75" customHeight="1"/>
    <row r="23" spans="1:1" s="25" customFormat="1" ht="12.75" customHeight="1"/>
    <row r="24" spans="1:1" ht="12.75" customHeight="1"/>
    <row r="25" spans="1:1" ht="12.75" customHeight="1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7"/>
  <dimension ref="A1:F26"/>
  <sheetViews>
    <sheetView zoomScaleNormal="100" workbookViewId="0">
      <selection sqref="A1:XFD3"/>
    </sheetView>
  </sheetViews>
  <sheetFormatPr baseColWidth="10" defaultColWidth="11" defaultRowHeight="11.5"/>
  <cols>
    <col min="1" max="1" width="11" style="19"/>
    <col min="2" max="2" width="13" style="19" customWidth="1"/>
    <col min="3" max="3" width="6.5" style="19" customWidth="1"/>
    <col min="4" max="4" width="4.5" style="19" customWidth="1"/>
    <col min="5" max="5" width="6.5" style="19" customWidth="1"/>
    <col min="6" max="6" width="5" style="19" customWidth="1"/>
    <col min="7" max="16384" width="11" style="19"/>
  </cols>
  <sheetData>
    <row r="1" spans="1:6">
      <c r="A1" s="18" t="s">
        <v>442</v>
      </c>
    </row>
    <row r="2" spans="1:6">
      <c r="A2" s="18" t="s">
        <v>1077</v>
      </c>
    </row>
    <row r="3" spans="1:6">
      <c r="A3" s="19" t="s">
        <v>1078</v>
      </c>
    </row>
    <row r="5" spans="1:6" s="25" customFormat="1" ht="29.5" customHeight="1">
      <c r="A5" s="20"/>
      <c r="B5" s="23"/>
      <c r="C5" s="514" t="s">
        <v>1083</v>
      </c>
      <c r="D5" s="514"/>
      <c r="E5" s="514" t="s">
        <v>1084</v>
      </c>
      <c r="F5" s="514"/>
    </row>
    <row r="6" spans="1:6" s="25" customFormat="1" ht="12.75" customHeight="1">
      <c r="A6" s="104"/>
      <c r="B6" s="22"/>
      <c r="C6" s="29" t="s">
        <v>9</v>
      </c>
      <c r="D6" s="29" t="s">
        <v>7</v>
      </c>
      <c r="E6" s="29" t="s">
        <v>9</v>
      </c>
      <c r="F6" s="29" t="s">
        <v>7</v>
      </c>
    </row>
    <row r="7" spans="1:6" s="25" customFormat="1" ht="12.75" customHeight="1">
      <c r="A7" s="25" t="s">
        <v>483</v>
      </c>
      <c r="B7" s="23" t="s">
        <v>1079</v>
      </c>
      <c r="C7" s="16">
        <v>9.9</v>
      </c>
      <c r="D7" s="16">
        <v>0.8</v>
      </c>
      <c r="E7" s="16">
        <v>1</v>
      </c>
      <c r="F7" s="16">
        <v>0.3</v>
      </c>
    </row>
    <row r="8" spans="1:6" s="25" customFormat="1" ht="12.75" customHeight="1">
      <c r="B8" s="21" t="s">
        <v>1080</v>
      </c>
      <c r="C8" s="16">
        <v>9.8000000000000007</v>
      </c>
      <c r="D8" s="16">
        <v>1.8</v>
      </c>
      <c r="E8" s="16">
        <v>2.7</v>
      </c>
      <c r="F8" s="16">
        <v>1</v>
      </c>
    </row>
    <row r="9" spans="1:6" s="25" customFormat="1" ht="12.75" customHeight="1">
      <c r="B9" s="21" t="s">
        <v>1081</v>
      </c>
      <c r="C9" s="16">
        <v>10.3</v>
      </c>
      <c r="D9" s="16">
        <v>2.2999999999999998</v>
      </c>
      <c r="E9" s="16">
        <v>6</v>
      </c>
      <c r="F9" s="16">
        <v>1.8</v>
      </c>
    </row>
    <row r="10" spans="1:6" s="25" customFormat="1" ht="12.75" customHeight="1">
      <c r="B10" s="21" t="s">
        <v>1082</v>
      </c>
      <c r="C10" s="16">
        <v>20.3</v>
      </c>
      <c r="D10" s="16">
        <v>7.4</v>
      </c>
      <c r="E10" s="16">
        <v>20.100000000000001</v>
      </c>
      <c r="F10" s="16">
        <v>7.2</v>
      </c>
    </row>
    <row r="11" spans="1:6" s="25" customFormat="1" ht="12.75" customHeight="1">
      <c r="B11" s="21"/>
      <c r="C11" s="16"/>
      <c r="D11" s="16"/>
      <c r="E11" s="16"/>
      <c r="F11" s="16"/>
    </row>
    <row r="12" spans="1:6" s="25" customFormat="1" ht="12.75" customHeight="1">
      <c r="A12" s="74" t="s">
        <v>484</v>
      </c>
      <c r="B12" s="21" t="s">
        <v>1079</v>
      </c>
      <c r="C12" s="28">
        <v>13.9</v>
      </c>
      <c r="D12" s="105">
        <v>0.9</v>
      </c>
      <c r="E12" s="105">
        <v>2</v>
      </c>
      <c r="F12" s="105">
        <v>0.3</v>
      </c>
    </row>
    <row r="13" spans="1:6" s="25" customFormat="1" ht="12.75" customHeight="1">
      <c r="B13" s="21" t="s">
        <v>1080</v>
      </c>
      <c r="C13" s="16">
        <v>15</v>
      </c>
      <c r="D13" s="16">
        <v>2.2000000000000002</v>
      </c>
      <c r="E13" s="16">
        <v>4.5</v>
      </c>
      <c r="F13" s="16">
        <v>1.2</v>
      </c>
    </row>
    <row r="14" spans="1:6" s="25" customFormat="1" ht="12.75" customHeight="1">
      <c r="B14" s="21" t="s">
        <v>1081</v>
      </c>
      <c r="C14" s="16">
        <v>19.100000000000001</v>
      </c>
      <c r="D14" s="16">
        <v>2.9</v>
      </c>
      <c r="E14" s="16">
        <v>12.3</v>
      </c>
      <c r="F14" s="16">
        <v>2.5</v>
      </c>
    </row>
    <row r="15" spans="1:6" s="25" customFormat="1" ht="12.75" customHeight="1">
      <c r="A15" s="104"/>
      <c r="B15" s="22" t="s">
        <v>1082</v>
      </c>
      <c r="C15" s="17">
        <v>37.6</v>
      </c>
      <c r="D15" s="17">
        <v>6.5</v>
      </c>
      <c r="E15" s="17">
        <v>28.2</v>
      </c>
      <c r="F15" s="17">
        <v>5.8</v>
      </c>
    </row>
    <row r="16" spans="1:6" s="25" customFormat="1" ht="12.75" customHeight="1"/>
    <row r="17" spans="1:1" s="25" customFormat="1" ht="12.75" customHeight="1">
      <c r="A17" s="7" t="s">
        <v>487</v>
      </c>
    </row>
    <row r="18" spans="1:1" s="25" customFormat="1" ht="12.75" customHeight="1">
      <c r="A18" s="26"/>
    </row>
    <row r="19" spans="1:1" s="25" customFormat="1" ht="12.75" customHeight="1">
      <c r="A19" s="7" t="s">
        <v>969</v>
      </c>
    </row>
    <row r="20" spans="1:1" s="25" customFormat="1" ht="12.75" customHeight="1">
      <c r="A20" s="8" t="s">
        <v>473</v>
      </c>
    </row>
    <row r="21" spans="1:1" s="25" customFormat="1" ht="12.75" customHeight="1">
      <c r="A21" s="8" t="s">
        <v>474</v>
      </c>
    </row>
    <row r="22" spans="1:1" s="25" customFormat="1" ht="12.75" customHeight="1">
      <c r="A22" s="8" t="s">
        <v>475</v>
      </c>
    </row>
    <row r="23" spans="1:1" s="25" customFormat="1" ht="12.75" customHeight="1"/>
    <row r="24" spans="1:1" s="25" customFormat="1" ht="12.75" customHeight="1"/>
    <row r="25" spans="1:1" ht="12.75" customHeight="1"/>
    <row r="26" spans="1:1" ht="12.75" customHeight="1"/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8"/>
  <dimension ref="A1:B25"/>
  <sheetViews>
    <sheetView zoomScaleNormal="100" workbookViewId="0">
      <selection sqref="A1:XFD1048576"/>
    </sheetView>
  </sheetViews>
  <sheetFormatPr baseColWidth="10" defaultColWidth="11" defaultRowHeight="11.5"/>
  <cols>
    <col min="1" max="1" width="24.33203125" style="19" customWidth="1"/>
    <col min="2" max="2" width="6.75" style="19" customWidth="1"/>
    <col min="3" max="3" width="5" style="19" customWidth="1"/>
    <col min="4" max="16384" width="11" style="19"/>
  </cols>
  <sheetData>
    <row r="1" spans="1:2">
      <c r="A1" s="18" t="s">
        <v>444</v>
      </c>
    </row>
    <row r="2" spans="1:2" ht="13.5">
      <c r="A2" s="18" t="s">
        <v>1320</v>
      </c>
    </row>
    <row r="3" spans="1:2">
      <c r="A3" s="19" t="s">
        <v>1231</v>
      </c>
    </row>
    <row r="5" spans="1:2" s="25" customFormat="1" ht="12.75" customHeight="1">
      <c r="A5" s="137"/>
      <c r="B5" s="29" t="s">
        <v>1321</v>
      </c>
    </row>
    <row r="6" spans="1:2" s="25" customFormat="1" ht="12.75" customHeight="1">
      <c r="A6" s="249" t="s">
        <v>3</v>
      </c>
      <c r="B6" s="435">
        <v>813.86230130840374</v>
      </c>
    </row>
    <row r="7" spans="1:2" s="25" customFormat="1" ht="12.75" customHeight="1">
      <c r="A7" s="21" t="s">
        <v>1232</v>
      </c>
      <c r="B7" s="436">
        <v>215.82070424465175</v>
      </c>
    </row>
    <row r="8" spans="1:2" s="25" customFormat="1" ht="12.75" customHeight="1">
      <c r="A8" s="21" t="s">
        <v>1233</v>
      </c>
      <c r="B8" s="436">
        <v>157.19303467916737</v>
      </c>
    </row>
    <row r="9" spans="1:2" s="25" customFormat="1" ht="12.75" customHeight="1">
      <c r="A9" s="21" t="s">
        <v>1234</v>
      </c>
      <c r="B9" s="436">
        <v>154.98641170692557</v>
      </c>
    </row>
    <row r="10" spans="1:2" s="25" customFormat="1" ht="12.75" customHeight="1">
      <c r="A10" s="21" t="s">
        <v>1235</v>
      </c>
      <c r="B10" s="436">
        <v>134.71677185317918</v>
      </c>
    </row>
    <row r="11" spans="1:2" s="25" customFormat="1" ht="12.75" customHeight="1">
      <c r="A11" s="21" t="s">
        <v>1236</v>
      </c>
      <c r="B11" s="436">
        <v>64.774769103783996</v>
      </c>
    </row>
    <row r="12" spans="1:2" s="25" customFormat="1" ht="12.75" customHeight="1">
      <c r="A12" s="21" t="s">
        <v>1237</v>
      </c>
      <c r="B12" s="436">
        <v>36.154155827245049</v>
      </c>
    </row>
    <row r="13" spans="1:2" s="25" customFormat="1" ht="12.75" customHeight="1">
      <c r="A13" s="21" t="s">
        <v>1238</v>
      </c>
      <c r="B13" s="436">
        <v>31.059379712433824</v>
      </c>
    </row>
    <row r="14" spans="1:2" s="25" customFormat="1" ht="12.75" customHeight="1">
      <c r="A14" s="22" t="s">
        <v>1239</v>
      </c>
      <c r="B14" s="437">
        <v>19.15707418101638</v>
      </c>
    </row>
    <row r="15" spans="1:2" s="25" customFormat="1" ht="12.75" customHeight="1"/>
    <row r="16" spans="1:2" s="25" customFormat="1" ht="12.75" customHeight="1">
      <c r="A16" s="26" t="s">
        <v>1342</v>
      </c>
    </row>
    <row r="17" spans="1:1" s="25" customFormat="1" ht="12.75" customHeight="1">
      <c r="A17" s="26"/>
    </row>
    <row r="18" spans="1:1" s="12" customFormat="1" ht="13">
      <c r="A18" s="8" t="s">
        <v>1240</v>
      </c>
    </row>
    <row r="19" spans="1:1" s="25" customFormat="1" ht="12.75" customHeight="1">
      <c r="A19" s="8" t="s">
        <v>473</v>
      </c>
    </row>
    <row r="20" spans="1:1" s="25" customFormat="1" ht="12.75" customHeight="1">
      <c r="A20" s="8" t="s">
        <v>474</v>
      </c>
    </row>
    <row r="21" spans="1:1" s="25" customFormat="1" ht="12.75" customHeight="1">
      <c r="A21" s="8" t="s">
        <v>475</v>
      </c>
    </row>
    <row r="22" spans="1:1" s="25" customFormat="1" ht="12.75" customHeight="1"/>
    <row r="23" spans="1:1" s="25" customFormat="1" ht="12.75" customHeight="1"/>
    <row r="24" spans="1:1" ht="12.75" customHeight="1"/>
    <row r="25" spans="1:1" ht="12.75" customHeight="1"/>
  </sheetData>
  <pageMargins left="0.7" right="0.7" top="0.75" bottom="0.75" header="0.3" footer="0.3"/>
  <pageSetup paperSize="9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9"/>
  <dimension ref="A1:C36"/>
  <sheetViews>
    <sheetView zoomScaleNormal="100" workbookViewId="0">
      <selection activeCell="J41" sqref="J41"/>
    </sheetView>
  </sheetViews>
  <sheetFormatPr baseColWidth="10" defaultColWidth="11" defaultRowHeight="11.5"/>
  <cols>
    <col min="1" max="1" width="11" style="19"/>
    <col min="2" max="3" width="7" style="19" customWidth="1"/>
    <col min="4" max="16384" width="11" style="19"/>
  </cols>
  <sheetData>
    <row r="1" spans="1:3">
      <c r="A1" s="18" t="s">
        <v>445</v>
      </c>
    </row>
    <row r="2" spans="1:3" ht="13.5">
      <c r="A2" s="18" t="s">
        <v>1322</v>
      </c>
    </row>
    <row r="3" spans="1:3">
      <c r="A3" s="19" t="s">
        <v>1241</v>
      </c>
    </row>
    <row r="5" spans="1:3" s="25" customFormat="1" ht="12.75" customHeight="1">
      <c r="A5" s="137"/>
      <c r="B5" s="29" t="s">
        <v>483</v>
      </c>
      <c r="C5" s="29" t="s">
        <v>484</v>
      </c>
    </row>
    <row r="6" spans="1:3" s="25" customFormat="1" ht="12.75" customHeight="1">
      <c r="A6" s="23" t="s">
        <v>1242</v>
      </c>
      <c r="B6" s="245">
        <v>937.42807101556491</v>
      </c>
      <c r="C6" s="246">
        <v>778.94421761044532</v>
      </c>
    </row>
    <row r="7" spans="1:3" s="25" customFormat="1" ht="12.75" customHeight="1">
      <c r="A7" s="21" t="s">
        <v>1243</v>
      </c>
      <c r="B7" s="247">
        <v>787.44001379376175</v>
      </c>
      <c r="C7" s="229">
        <v>599.51053947680839</v>
      </c>
    </row>
    <row r="8" spans="1:3" s="25" customFormat="1" ht="12.75" customHeight="1">
      <c r="A8" s="21" t="s">
        <v>1244</v>
      </c>
      <c r="B8" s="247">
        <v>960.72061429209293</v>
      </c>
      <c r="C8" s="229">
        <v>906.64025403406742</v>
      </c>
    </row>
    <row r="9" spans="1:3" s="25" customFormat="1" ht="12.75" customHeight="1">
      <c r="A9" s="21" t="s">
        <v>1245</v>
      </c>
      <c r="B9" s="247">
        <v>1169.612797061161</v>
      </c>
      <c r="C9" s="229">
        <v>1262.8597141900805</v>
      </c>
    </row>
    <row r="10" spans="1:3" s="25" customFormat="1" ht="12.75" customHeight="1">
      <c r="A10" s="21" t="s">
        <v>1246</v>
      </c>
      <c r="B10" s="247">
        <v>1140.3107978671846</v>
      </c>
      <c r="C10" s="229">
        <v>1405.3645142798057</v>
      </c>
    </row>
    <row r="11" spans="1:3" s="25" customFormat="1" ht="12.75" customHeight="1">
      <c r="A11" s="21" t="s">
        <v>1247</v>
      </c>
      <c r="B11" s="247">
        <v>1164.106394255148</v>
      </c>
      <c r="C11" s="229">
        <v>1923.0399748010332</v>
      </c>
    </row>
    <row r="12" spans="1:3" s="25" customFormat="1" ht="12.75" customHeight="1">
      <c r="A12" s="21" t="s">
        <v>1248</v>
      </c>
      <c r="B12" s="247">
        <v>1248.4616818071941</v>
      </c>
      <c r="C12" s="229">
        <v>2328.8335314894662</v>
      </c>
    </row>
    <row r="13" spans="1:3" s="25" customFormat="1" ht="12.75" customHeight="1">
      <c r="A13" s="21" t="s">
        <v>1249</v>
      </c>
      <c r="B13" s="247">
        <v>1365.9839071591257</v>
      </c>
      <c r="C13" s="229">
        <v>2200.9075947134161</v>
      </c>
    </row>
    <row r="14" spans="1:3" s="25" customFormat="1" ht="12.75" customHeight="1">
      <c r="A14" s="21" t="s">
        <v>1250</v>
      </c>
      <c r="B14" s="247">
        <v>1601.6928867408631</v>
      </c>
      <c r="C14" s="229">
        <v>2104.7418186273781</v>
      </c>
    </row>
    <row r="15" spans="1:3" s="25" customFormat="1" ht="12.75" customHeight="1">
      <c r="A15" s="21" t="s">
        <v>1251</v>
      </c>
      <c r="B15" s="247">
        <v>2089.4555444468119</v>
      </c>
      <c r="C15" s="229">
        <v>2571.3590669374471</v>
      </c>
    </row>
    <row r="16" spans="1:3" s="25" customFormat="1" ht="12.75" customHeight="1">
      <c r="A16" s="21" t="s">
        <v>1252</v>
      </c>
      <c r="B16" s="247">
        <v>2667.6857290262028</v>
      </c>
      <c r="C16" s="229">
        <v>2989.4408648432532</v>
      </c>
    </row>
    <row r="17" spans="1:3" s="25" customFormat="1" ht="12.75" customHeight="1">
      <c r="A17" s="21" t="s">
        <v>1253</v>
      </c>
      <c r="B17" s="247">
        <v>2861.1146771955564</v>
      </c>
      <c r="C17" s="229">
        <v>2866.6666664278664</v>
      </c>
    </row>
    <row r="18" spans="1:3" s="25" customFormat="1" ht="12.75" customHeight="1">
      <c r="A18" s="21" t="s">
        <v>1254</v>
      </c>
      <c r="B18" s="247">
        <v>2977.957874676139</v>
      </c>
      <c r="C18" s="229">
        <v>2839.5947406305681</v>
      </c>
    </row>
    <row r="19" spans="1:3" s="25" customFormat="1" ht="12.75" customHeight="1">
      <c r="A19" s="21" t="s">
        <v>1255</v>
      </c>
      <c r="B19" s="247">
        <v>3235.1283824032439</v>
      </c>
      <c r="C19" s="229">
        <v>3164.2536591081312</v>
      </c>
    </row>
    <row r="20" spans="1:3" s="25" customFormat="1" ht="12.75" customHeight="1">
      <c r="A20" s="21" t="s">
        <v>1256</v>
      </c>
      <c r="B20" s="247">
        <v>3500.9984359776627</v>
      </c>
      <c r="C20" s="229">
        <v>3620.0515002190232</v>
      </c>
    </row>
    <row r="21" spans="1:3" s="25" customFormat="1" ht="12.75" customHeight="1">
      <c r="A21" s="21" t="s">
        <v>1257</v>
      </c>
      <c r="B21" s="247">
        <v>2974.4622574486921</v>
      </c>
      <c r="C21" s="229">
        <v>3587.1814729246507</v>
      </c>
    </row>
    <row r="22" spans="1:3" s="25" customFormat="1" ht="12.75" customHeight="1">
      <c r="A22" s="21" t="s">
        <v>1258</v>
      </c>
      <c r="B22" s="247">
        <v>2586.1623430239424</v>
      </c>
      <c r="C22" s="229">
        <v>3949.3900537210684</v>
      </c>
    </row>
    <row r="23" spans="1:3" s="25" customFormat="1" ht="12.75" customHeight="1">
      <c r="A23" s="21" t="s">
        <v>1259</v>
      </c>
      <c r="B23" s="247">
        <v>1774.35642234477</v>
      </c>
      <c r="C23" s="229">
        <v>3900.7665360256142</v>
      </c>
    </row>
    <row r="24" spans="1:3" s="25" customFormat="1" ht="12.75" customHeight="1">
      <c r="A24" s="21" t="s">
        <v>1260</v>
      </c>
      <c r="B24" s="247">
        <v>813.91267471806134</v>
      </c>
      <c r="C24" s="229">
        <v>2567.3354896545711</v>
      </c>
    </row>
    <row r="25" spans="1:3" s="25" customFormat="1" ht="12.75" customHeight="1">
      <c r="A25" s="22" t="s">
        <v>1261</v>
      </c>
      <c r="B25" s="248">
        <v>202.99288855046834</v>
      </c>
      <c r="C25" s="226">
        <v>916.74082876665148</v>
      </c>
    </row>
    <row r="26" spans="1:3" s="25" customFormat="1" ht="12.75" customHeight="1"/>
    <row r="27" spans="1:3" s="25" customFormat="1" ht="12.75" customHeight="1">
      <c r="A27" s="26" t="s">
        <v>1343</v>
      </c>
    </row>
    <row r="28" spans="1:3" s="25" customFormat="1" ht="12.75" customHeight="1">
      <c r="A28" s="26"/>
    </row>
    <row r="29" spans="1:3" s="12" customFormat="1" ht="13">
      <c r="A29" s="8" t="s">
        <v>1240</v>
      </c>
    </row>
    <row r="30" spans="1:3" s="25" customFormat="1" ht="12.75" customHeight="1">
      <c r="A30" s="8" t="s">
        <v>473</v>
      </c>
    </row>
    <row r="31" spans="1:3" s="25" customFormat="1" ht="12.75" customHeight="1">
      <c r="A31" s="8" t="s">
        <v>474</v>
      </c>
    </row>
    <row r="32" spans="1:3" s="25" customFormat="1" ht="12.75" customHeight="1">
      <c r="A32" s="8" t="s">
        <v>475</v>
      </c>
    </row>
    <row r="33" s="25" customFormat="1" ht="12.75" customHeight="1"/>
    <row r="34" s="25" customFormat="1" ht="12.75" customHeight="1"/>
    <row r="35" ht="12.75" customHeight="1"/>
    <row r="36" ht="12.75" customHeight="1"/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27"/>
  <sheetViews>
    <sheetView zoomScaleNormal="100" workbookViewId="0"/>
  </sheetViews>
  <sheetFormatPr baseColWidth="10" defaultColWidth="11" defaultRowHeight="13"/>
  <cols>
    <col min="1" max="1" width="6.33203125" style="12" customWidth="1"/>
    <col min="2" max="2" width="5" style="12" customWidth="1"/>
    <col min="3" max="3" width="6.33203125" style="12" customWidth="1"/>
    <col min="4" max="4" width="4.08203125" style="12" customWidth="1"/>
    <col min="5" max="5" width="6.33203125" style="12" customWidth="1"/>
    <col min="6" max="6" width="4.58203125" style="12" customWidth="1"/>
    <col min="7" max="7" width="7" style="12" customWidth="1"/>
    <col min="8" max="8" width="4.58203125" style="12" customWidth="1"/>
    <col min="9" max="9" width="6.33203125" style="12" customWidth="1"/>
    <col min="10" max="10" width="3.75" style="12" customWidth="1"/>
    <col min="11" max="16384" width="11" style="12"/>
  </cols>
  <sheetData>
    <row r="1" spans="1:10" s="35" customFormat="1" ht="12.5">
      <c r="A1" s="53" t="s">
        <v>41</v>
      </c>
    </row>
    <row r="2" spans="1:10" s="35" customFormat="1" ht="12.5">
      <c r="A2" s="53" t="s">
        <v>560</v>
      </c>
    </row>
    <row r="3" spans="1:10" s="35" customFormat="1" ht="12.5">
      <c r="A3" s="14" t="s">
        <v>561</v>
      </c>
    </row>
    <row r="5" spans="1:10">
      <c r="A5" s="20"/>
      <c r="B5" s="23"/>
      <c r="C5" s="503" t="s">
        <v>562</v>
      </c>
      <c r="D5" s="504"/>
      <c r="E5" s="505" t="s">
        <v>563</v>
      </c>
      <c r="F5" s="504"/>
      <c r="G5" s="505" t="s">
        <v>564</v>
      </c>
      <c r="H5" s="504"/>
      <c r="I5" s="505" t="s">
        <v>565</v>
      </c>
      <c r="J5" s="504"/>
    </row>
    <row r="6" spans="1:10">
      <c r="A6" s="104"/>
      <c r="B6" s="22"/>
      <c r="C6" s="29" t="s">
        <v>9</v>
      </c>
      <c r="D6" s="29" t="s">
        <v>7</v>
      </c>
      <c r="E6" s="29" t="s">
        <v>9</v>
      </c>
      <c r="F6" s="29" t="s">
        <v>7</v>
      </c>
      <c r="G6" s="29" t="s">
        <v>9</v>
      </c>
      <c r="H6" s="29" t="s">
        <v>7</v>
      </c>
      <c r="I6" s="29" t="s">
        <v>9</v>
      </c>
      <c r="J6" s="29" t="s">
        <v>7</v>
      </c>
    </row>
    <row r="7" spans="1:10">
      <c r="A7" s="198" t="s">
        <v>483</v>
      </c>
      <c r="B7" s="213">
        <v>2002</v>
      </c>
      <c r="C7" s="16">
        <v>15.243599999999999</v>
      </c>
      <c r="D7" s="16">
        <v>0.99254099999999956</v>
      </c>
      <c r="E7" s="16">
        <v>17.544499999999999</v>
      </c>
      <c r="F7" s="16">
        <v>1.0660909999999997</v>
      </c>
      <c r="G7" s="16">
        <v>36.246600000000001</v>
      </c>
      <c r="H7" s="16">
        <v>1.3450750000000011</v>
      </c>
      <c r="I7" s="16">
        <v>30.965399999999999</v>
      </c>
      <c r="J7" s="16">
        <v>1.3089619999999969</v>
      </c>
    </row>
    <row r="8" spans="1:10">
      <c r="A8" s="198"/>
      <c r="B8" s="214">
        <v>2007</v>
      </c>
      <c r="C8" s="16">
        <v>13.151499999999999</v>
      </c>
      <c r="D8" s="16">
        <v>0.98023599999999966</v>
      </c>
      <c r="E8" s="16">
        <v>17.7745</v>
      </c>
      <c r="F8" s="16">
        <v>1.0448159999999984</v>
      </c>
      <c r="G8" s="16">
        <v>33.994</v>
      </c>
      <c r="H8" s="16">
        <v>1.3321320000000025</v>
      </c>
      <c r="I8" s="16">
        <v>35.08</v>
      </c>
      <c r="J8" s="16">
        <v>1.3714979999999988</v>
      </c>
    </row>
    <row r="9" spans="1:10">
      <c r="A9" s="198"/>
      <c r="B9" s="214">
        <v>2012</v>
      </c>
      <c r="C9" s="16">
        <v>8.6989999999999998</v>
      </c>
      <c r="D9" s="16">
        <v>0.75520399999999954</v>
      </c>
      <c r="E9" s="16">
        <v>15.430299999999999</v>
      </c>
      <c r="F9" s="16">
        <v>0.91506399999999877</v>
      </c>
      <c r="G9" s="16">
        <v>43.278299999999994</v>
      </c>
      <c r="H9" s="16">
        <v>1.263928999999997</v>
      </c>
      <c r="I9" s="16">
        <v>32.592399999999998</v>
      </c>
      <c r="J9" s="16">
        <v>1.1853200000000008</v>
      </c>
    </row>
    <row r="10" spans="1:10">
      <c r="A10" s="198"/>
      <c r="B10" s="214">
        <v>2017</v>
      </c>
      <c r="C10" s="16">
        <v>7.2445999999999993</v>
      </c>
      <c r="D10" s="16">
        <v>0.59904900000000016</v>
      </c>
      <c r="E10" s="16">
        <v>14.9458</v>
      </c>
      <c r="F10" s="16">
        <v>0.8286249999999995</v>
      </c>
      <c r="G10" s="16">
        <v>42.761500000000005</v>
      </c>
      <c r="H10" s="16">
        <v>1.1647359999999995</v>
      </c>
      <c r="I10" s="16">
        <v>35.048000000000002</v>
      </c>
      <c r="J10" s="16">
        <v>1.1401620000000001</v>
      </c>
    </row>
    <row r="11" spans="1:10">
      <c r="A11" s="198"/>
      <c r="B11" s="214"/>
      <c r="C11" s="16"/>
      <c r="D11" s="16"/>
      <c r="E11" s="16"/>
      <c r="F11" s="16"/>
      <c r="G11" s="16"/>
      <c r="H11" s="16"/>
      <c r="I11" s="16"/>
      <c r="J11" s="16"/>
    </row>
    <row r="12" spans="1:10">
      <c r="A12" s="341" t="s">
        <v>484</v>
      </c>
      <c r="B12" s="213">
        <v>2002</v>
      </c>
      <c r="C12" s="16">
        <v>21.397300000000001</v>
      </c>
      <c r="D12" s="16">
        <v>1.0026759999999997</v>
      </c>
      <c r="E12" s="16">
        <v>20.902899999999999</v>
      </c>
      <c r="F12" s="16">
        <v>1.0161050000000005</v>
      </c>
      <c r="G12" s="16">
        <v>33.962800000000001</v>
      </c>
      <c r="H12" s="16">
        <v>1.2000220000000006</v>
      </c>
      <c r="I12" s="16">
        <v>23.736899999999999</v>
      </c>
      <c r="J12" s="16">
        <v>1.082240000000001</v>
      </c>
    </row>
    <row r="13" spans="1:10">
      <c r="A13" s="198"/>
      <c r="B13" s="214">
        <v>2007</v>
      </c>
      <c r="C13" s="16">
        <v>16.778499999999998</v>
      </c>
      <c r="D13" s="16">
        <v>0.91677299999999851</v>
      </c>
      <c r="E13" s="16">
        <v>19.5745</v>
      </c>
      <c r="F13" s="16">
        <v>1.0123080000000007</v>
      </c>
      <c r="G13" s="16">
        <v>34.128799999999998</v>
      </c>
      <c r="H13" s="16">
        <v>1.2167839999999985</v>
      </c>
      <c r="I13" s="16">
        <v>29.5182</v>
      </c>
      <c r="J13" s="16">
        <v>1.1857070000000025</v>
      </c>
    </row>
    <row r="14" spans="1:10">
      <c r="A14" s="198"/>
      <c r="B14" s="214">
        <v>2012</v>
      </c>
      <c r="C14" s="105">
        <v>12.767800000000001</v>
      </c>
      <c r="D14" s="105">
        <v>0.80391200000000107</v>
      </c>
      <c r="E14" s="105">
        <v>18.2134</v>
      </c>
      <c r="F14" s="105">
        <v>0.89328800000000042</v>
      </c>
      <c r="G14" s="105">
        <v>45.260800000000003</v>
      </c>
      <c r="H14" s="105">
        <v>1.1935100000000032</v>
      </c>
      <c r="I14" s="105">
        <v>23.758099999999999</v>
      </c>
      <c r="J14" s="105">
        <v>1.0202459999999998</v>
      </c>
    </row>
    <row r="15" spans="1:10">
      <c r="A15" s="342"/>
      <c r="B15" s="215">
        <v>2017</v>
      </c>
      <c r="C15" s="17">
        <v>9.0471000000000004</v>
      </c>
      <c r="D15" s="17">
        <v>0.63425000000000009</v>
      </c>
      <c r="E15" s="17">
        <v>17.381599999999999</v>
      </c>
      <c r="F15" s="17">
        <v>0.82283400000000007</v>
      </c>
      <c r="G15" s="17">
        <v>46.741199999999999</v>
      </c>
      <c r="H15" s="17">
        <v>1.1056320000000008</v>
      </c>
      <c r="I15" s="17">
        <v>26.83</v>
      </c>
      <c r="J15" s="17">
        <v>0.99333699999999969</v>
      </c>
    </row>
    <row r="17" spans="1:13">
      <c r="A17" s="327" t="s">
        <v>566</v>
      </c>
      <c r="M17" s="328"/>
    </row>
    <row r="18" spans="1:13">
      <c r="A18" s="12" t="s">
        <v>567</v>
      </c>
    </row>
    <row r="19" spans="1:13">
      <c r="A19" s="12" t="s">
        <v>568</v>
      </c>
    </row>
    <row r="20" spans="1:13">
      <c r="A20" s="12" t="s">
        <v>569</v>
      </c>
    </row>
    <row r="22" spans="1:13">
      <c r="A22" s="41" t="s">
        <v>487</v>
      </c>
    </row>
    <row r="23" spans="1:13">
      <c r="A23" s="41"/>
    </row>
    <row r="24" spans="1:13" s="26" customFormat="1" ht="10">
      <c r="A24" s="7" t="s">
        <v>527</v>
      </c>
    </row>
    <row r="25" spans="1:13" s="26" customFormat="1" ht="10">
      <c r="A25" s="8" t="s">
        <v>473</v>
      </c>
    </row>
    <row r="26" spans="1:13" s="26" customFormat="1" ht="10">
      <c r="A26" s="8" t="s">
        <v>474</v>
      </c>
    </row>
    <row r="27" spans="1:13" s="26" customFormat="1" ht="10">
      <c r="A27" s="8" t="s">
        <v>475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scale="73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0"/>
  <dimension ref="A1:D32"/>
  <sheetViews>
    <sheetView zoomScaleNormal="100" workbookViewId="0">
      <selection sqref="A1:XFD1048576"/>
    </sheetView>
  </sheetViews>
  <sheetFormatPr baseColWidth="10" defaultColWidth="11" defaultRowHeight="11.5"/>
  <cols>
    <col min="1" max="1" width="15.75" style="19" customWidth="1"/>
    <col min="2" max="2" width="5.5" style="19" customWidth="1"/>
    <col min="3" max="3" width="5" style="19" customWidth="1"/>
    <col min="4" max="16384" width="11" style="19"/>
  </cols>
  <sheetData>
    <row r="1" spans="1:4">
      <c r="A1" s="18" t="s">
        <v>443</v>
      </c>
    </row>
    <row r="2" spans="1:4" ht="13.5">
      <c r="A2" s="18" t="s">
        <v>1323</v>
      </c>
      <c r="B2" s="438"/>
      <c r="C2" s="438"/>
      <c r="D2" s="438"/>
    </row>
    <row r="3" spans="1:4">
      <c r="A3" s="19" t="s">
        <v>1262</v>
      </c>
    </row>
    <row r="5" spans="1:4" s="25" customFormat="1" ht="12.75" customHeight="1">
      <c r="A5" s="137"/>
      <c r="B5" s="29"/>
    </row>
    <row r="6" spans="1:4" s="25" customFormat="1" ht="12.75" customHeight="1">
      <c r="A6" s="23" t="s">
        <v>1263</v>
      </c>
      <c r="B6" s="16">
        <v>17.149999999999999</v>
      </c>
    </row>
    <row r="7" spans="1:4" s="25" customFormat="1" ht="12.75" customHeight="1">
      <c r="A7" s="243" t="s">
        <v>1009</v>
      </c>
      <c r="B7" s="244">
        <v>12.346263008684568</v>
      </c>
    </row>
    <row r="8" spans="1:4" s="25" customFormat="1" ht="12.75" customHeight="1">
      <c r="A8" s="21" t="s">
        <v>1264</v>
      </c>
      <c r="B8" s="16">
        <v>11.458</v>
      </c>
    </row>
    <row r="9" spans="1:4" s="25" customFormat="1" ht="12.75" customHeight="1">
      <c r="A9" s="21" t="s">
        <v>1265</v>
      </c>
      <c r="B9" s="16">
        <v>11.272</v>
      </c>
    </row>
    <row r="10" spans="1:4" s="25" customFormat="1" ht="12.75" customHeight="1">
      <c r="A10" s="21" t="s">
        <v>1266</v>
      </c>
      <c r="B10" s="16">
        <v>10.916</v>
      </c>
    </row>
    <row r="11" spans="1:4" s="25" customFormat="1" ht="12.75" customHeight="1">
      <c r="A11" s="21" t="s">
        <v>1267</v>
      </c>
      <c r="B11" s="16">
        <v>10.411</v>
      </c>
    </row>
    <row r="12" spans="1:4" s="25" customFormat="1" ht="12.75" customHeight="1">
      <c r="A12" s="21" t="s">
        <v>1268</v>
      </c>
      <c r="B12" s="16">
        <v>10.369</v>
      </c>
    </row>
    <row r="13" spans="1:4" s="25" customFormat="1" ht="12.75" customHeight="1">
      <c r="A13" s="21" t="s">
        <v>1269</v>
      </c>
      <c r="B13" s="16">
        <v>10.321</v>
      </c>
    </row>
    <row r="14" spans="1:4" s="25" customFormat="1" ht="12.75" customHeight="1">
      <c r="A14" s="21" t="s">
        <v>1270</v>
      </c>
      <c r="B14" s="16">
        <v>10.143000000000001</v>
      </c>
    </row>
    <row r="15" spans="1:4" s="25" customFormat="1" ht="12.75" customHeight="1">
      <c r="A15" s="21" t="s">
        <v>1271</v>
      </c>
      <c r="B15" s="16">
        <v>10.02</v>
      </c>
    </row>
    <row r="16" spans="1:4" s="25" customFormat="1" ht="12.75" customHeight="1">
      <c r="A16" s="21" t="s">
        <v>1272</v>
      </c>
      <c r="B16" s="16">
        <v>9.6449999999999996</v>
      </c>
    </row>
    <row r="17" spans="1:2" s="25" customFormat="1" ht="12.75" customHeight="1">
      <c r="A17" s="21" t="s">
        <v>1273</v>
      </c>
      <c r="B17" s="16">
        <v>9.2200000000000006</v>
      </c>
    </row>
    <row r="18" spans="1:2" s="25" customFormat="1" ht="12.75" customHeight="1">
      <c r="A18" s="21" t="s">
        <v>1274</v>
      </c>
      <c r="B18" s="16">
        <v>8.9009999999999998</v>
      </c>
    </row>
    <row r="19" spans="1:2" s="25" customFormat="1" ht="12.75" customHeight="1">
      <c r="A19" s="21" t="s">
        <v>1275</v>
      </c>
      <c r="B19" s="16">
        <v>8.8409999999999993</v>
      </c>
    </row>
    <row r="20" spans="1:2" s="25" customFormat="1" ht="12.75" customHeight="1">
      <c r="A20" s="21" t="s">
        <v>1276</v>
      </c>
      <c r="B20" s="16">
        <v>8.4860000000000007</v>
      </c>
    </row>
    <row r="21" spans="1:2" s="25" customFormat="1" ht="12.75" customHeight="1">
      <c r="A21" s="22" t="s">
        <v>1277</v>
      </c>
      <c r="B21" s="24">
        <v>7.0979999999999999</v>
      </c>
    </row>
    <row r="22" spans="1:2" s="25" customFormat="1" ht="12.75" customHeight="1"/>
    <row r="23" spans="1:2" s="25" customFormat="1" ht="12.75" customHeight="1">
      <c r="A23" s="26" t="s">
        <v>1343</v>
      </c>
    </row>
    <row r="24" spans="1:2" s="25" customFormat="1" ht="12.75" customHeight="1">
      <c r="A24" s="26"/>
    </row>
    <row r="25" spans="1:2" s="25" customFormat="1" ht="12.75" customHeight="1">
      <c r="A25" s="7" t="s">
        <v>1324</v>
      </c>
    </row>
    <row r="26" spans="1:2" s="25" customFormat="1" ht="12.75" customHeight="1">
      <c r="A26" s="8" t="s">
        <v>473</v>
      </c>
    </row>
    <row r="27" spans="1:2" s="25" customFormat="1" ht="12.75" customHeight="1">
      <c r="A27" s="8" t="s">
        <v>474</v>
      </c>
    </row>
    <row r="28" spans="1:2" s="25" customFormat="1" ht="12.75" customHeight="1">
      <c r="A28" s="8" t="s">
        <v>475</v>
      </c>
    </row>
    <row r="29" spans="1:2" s="25" customFormat="1" ht="12.75" customHeight="1"/>
    <row r="30" spans="1:2" s="25" customFormat="1" ht="12.75" customHeight="1"/>
    <row r="31" spans="1:2" ht="12.75" customHeight="1"/>
    <row r="32" spans="1:2" ht="12.75" customHeight="1"/>
  </sheetData>
  <pageMargins left="0.7" right="0.7" top="0.75" bottom="0.75" header="0.3" footer="0.3"/>
  <pageSetup paperSize="9" orientation="landscape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1"/>
  <dimension ref="A1:V38"/>
  <sheetViews>
    <sheetView zoomScaleNormal="100" workbookViewId="0">
      <selection activeCell="M34" sqref="M34"/>
    </sheetView>
  </sheetViews>
  <sheetFormatPr baseColWidth="10" defaultColWidth="10.5" defaultRowHeight="14"/>
  <cols>
    <col min="1" max="1" width="48.75" style="257" customWidth="1"/>
    <col min="2" max="22" width="6.75" style="257" customWidth="1"/>
    <col min="23" max="16384" width="10.5" style="257"/>
  </cols>
  <sheetData>
    <row r="1" spans="1:22">
      <c r="A1" s="281" t="s">
        <v>449</v>
      </c>
    </row>
    <row r="2" spans="1:22">
      <c r="A2" s="253" t="s">
        <v>1085</v>
      </c>
      <c r="B2" s="254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6"/>
    </row>
    <row r="3" spans="1:22">
      <c r="A3" s="258" t="s">
        <v>1325</v>
      </c>
      <c r="B3" s="254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6"/>
    </row>
    <row r="4" spans="1:22">
      <c r="A4" s="258"/>
      <c r="B4" s="254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6"/>
    </row>
    <row r="5" spans="1:22">
      <c r="A5" s="553" t="s">
        <v>1086</v>
      </c>
      <c r="B5" s="555" t="s">
        <v>1087</v>
      </c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6"/>
      <c r="V5" s="354" t="s">
        <v>448</v>
      </c>
    </row>
    <row r="6" spans="1:22">
      <c r="A6" s="554"/>
      <c r="B6" s="557" t="s">
        <v>1088</v>
      </c>
      <c r="C6" s="557"/>
      <c r="D6" s="557"/>
      <c r="E6" s="557"/>
      <c r="F6" s="557" t="s">
        <v>1089</v>
      </c>
      <c r="G6" s="559" t="s">
        <v>1090</v>
      </c>
      <c r="H6" s="559"/>
      <c r="I6" s="559"/>
      <c r="J6" s="559"/>
      <c r="K6" s="559"/>
      <c r="L6" s="557" t="s">
        <v>1091</v>
      </c>
      <c r="M6" s="557"/>
      <c r="N6" s="557"/>
      <c r="O6" s="557"/>
      <c r="P6" s="557" t="s">
        <v>1092</v>
      </c>
      <c r="Q6" s="557" t="s">
        <v>1093</v>
      </c>
      <c r="R6" s="560" t="s">
        <v>1094</v>
      </c>
      <c r="S6" s="560"/>
      <c r="T6" s="560"/>
      <c r="U6" s="561"/>
      <c r="V6" s="259"/>
    </row>
    <row r="7" spans="1:22" ht="60">
      <c r="A7" s="554"/>
      <c r="B7" s="352" t="s">
        <v>1095</v>
      </c>
      <c r="C7" s="260" t="s">
        <v>1096</v>
      </c>
      <c r="D7" s="352" t="s">
        <v>1097</v>
      </c>
      <c r="E7" s="352" t="s">
        <v>1098</v>
      </c>
      <c r="F7" s="558"/>
      <c r="G7" s="353" t="s">
        <v>1095</v>
      </c>
      <c r="H7" s="353" t="s">
        <v>1099</v>
      </c>
      <c r="I7" s="353" t="s">
        <v>1100</v>
      </c>
      <c r="J7" s="353" t="s">
        <v>1101</v>
      </c>
      <c r="K7" s="353" t="s">
        <v>1102</v>
      </c>
      <c r="L7" s="353" t="s">
        <v>1095</v>
      </c>
      <c r="M7" s="353" t="s">
        <v>1103</v>
      </c>
      <c r="N7" s="353" t="s">
        <v>1104</v>
      </c>
      <c r="O7" s="353" t="s">
        <v>1105</v>
      </c>
      <c r="P7" s="558"/>
      <c r="Q7" s="558"/>
      <c r="R7" s="353" t="s">
        <v>1095</v>
      </c>
      <c r="S7" s="353" t="s">
        <v>1106</v>
      </c>
      <c r="T7" s="353" t="s">
        <v>1107</v>
      </c>
      <c r="U7" s="353" t="s">
        <v>1108</v>
      </c>
      <c r="V7" s="261"/>
    </row>
    <row r="8" spans="1:22">
      <c r="A8" s="262" t="s">
        <v>3</v>
      </c>
      <c r="B8" s="439">
        <v>14911.233929586737</v>
      </c>
      <c r="C8" s="440">
        <v>362.80137724999997</v>
      </c>
      <c r="D8" s="440">
        <v>12950.2806923672</v>
      </c>
      <c r="E8" s="440">
        <v>1598.1518599695371</v>
      </c>
      <c r="F8" s="441">
        <v>29571.478107920055</v>
      </c>
      <c r="G8" s="441">
        <v>5029.7032570698057</v>
      </c>
      <c r="H8" s="440">
        <v>683.59895540999992</v>
      </c>
      <c r="I8" s="440">
        <v>2031.0625556081445</v>
      </c>
      <c r="J8" s="440">
        <v>2246.1718772503095</v>
      </c>
      <c r="K8" s="440">
        <v>68.869868801351785</v>
      </c>
      <c r="L8" s="441">
        <v>2985.7647667548699</v>
      </c>
      <c r="M8" s="440">
        <v>1767.0875675118614</v>
      </c>
      <c r="N8" s="440">
        <v>1020.668951999058</v>
      </c>
      <c r="O8" s="440">
        <v>198.00824724395059</v>
      </c>
      <c r="P8" s="441">
        <v>5386.2151668476436</v>
      </c>
      <c r="Q8" s="441">
        <v>1069.7922556460121</v>
      </c>
      <c r="R8" s="441">
        <v>23589.419948459868</v>
      </c>
      <c r="S8" s="440">
        <v>4402.0471510095103</v>
      </c>
      <c r="T8" s="440">
        <v>172.93080649377862</v>
      </c>
      <c r="U8" s="440">
        <v>19014.44199095658</v>
      </c>
      <c r="V8" s="442">
        <v>82543.607432285004</v>
      </c>
    </row>
    <row r="9" spans="1:22">
      <c r="A9" s="263" t="s">
        <v>1109</v>
      </c>
      <c r="B9" s="443">
        <v>14911.233929586737</v>
      </c>
      <c r="C9" s="444">
        <v>362.80137724999997</v>
      </c>
      <c r="D9" s="444">
        <v>12950.2806923672</v>
      </c>
      <c r="E9" s="444">
        <v>1598.1518599695371</v>
      </c>
      <c r="F9" s="444">
        <v>4488.98997504</v>
      </c>
      <c r="G9" s="444">
        <v>1753.5837930533569</v>
      </c>
      <c r="H9" s="444">
        <v>611.87259609703244</v>
      </c>
      <c r="I9" s="444">
        <v>1072.8413281549729</v>
      </c>
      <c r="J9" s="444">
        <v>0</v>
      </c>
      <c r="K9" s="444">
        <v>68.869868801351785</v>
      </c>
      <c r="L9" s="444">
        <v>2985.7647667548699</v>
      </c>
      <c r="M9" s="444">
        <v>1767.0875675118614</v>
      </c>
      <c r="N9" s="444">
        <v>1020.668951999058</v>
      </c>
      <c r="O9" s="444">
        <v>198.00824724395059</v>
      </c>
      <c r="P9" s="444">
        <v>0</v>
      </c>
      <c r="Q9" s="444">
        <v>0</v>
      </c>
      <c r="R9" s="444">
        <v>0</v>
      </c>
      <c r="S9" s="444">
        <v>0</v>
      </c>
      <c r="T9" s="444">
        <v>0</v>
      </c>
      <c r="U9" s="444">
        <v>0</v>
      </c>
      <c r="V9" s="445">
        <v>24139.572464434965</v>
      </c>
    </row>
    <row r="10" spans="1:22">
      <c r="A10" s="264" t="s">
        <v>1110</v>
      </c>
      <c r="B10" s="446">
        <v>362.80137724999997</v>
      </c>
      <c r="C10" s="447">
        <v>362.80137724999997</v>
      </c>
      <c r="D10" s="447">
        <v>0</v>
      </c>
      <c r="E10" s="447">
        <v>0</v>
      </c>
      <c r="F10" s="448">
        <v>2615.4117945839998</v>
      </c>
      <c r="G10" s="448">
        <v>1753.5837930533569</v>
      </c>
      <c r="H10" s="447">
        <v>611.87259609703244</v>
      </c>
      <c r="I10" s="447">
        <v>1072.8413281549729</v>
      </c>
      <c r="J10" s="447">
        <v>0</v>
      </c>
      <c r="K10" s="447">
        <v>68.869868801351785</v>
      </c>
      <c r="L10" s="448">
        <v>327.6704219672821</v>
      </c>
      <c r="M10" s="447">
        <v>150.75086878873387</v>
      </c>
      <c r="N10" s="447">
        <v>176.91955317854823</v>
      </c>
      <c r="O10" s="447">
        <v>0</v>
      </c>
      <c r="P10" s="448">
        <v>0</v>
      </c>
      <c r="Q10" s="448">
        <v>0</v>
      </c>
      <c r="R10" s="448">
        <v>0</v>
      </c>
      <c r="S10" s="447">
        <v>0</v>
      </c>
      <c r="T10" s="447">
        <v>0</v>
      </c>
      <c r="U10" s="447">
        <v>0</v>
      </c>
      <c r="V10" s="449">
        <v>5059.4673868546388</v>
      </c>
    </row>
    <row r="11" spans="1:22">
      <c r="A11" s="264" t="s">
        <v>1111</v>
      </c>
      <c r="B11" s="446">
        <v>12950.2806923672</v>
      </c>
      <c r="C11" s="447">
        <v>0</v>
      </c>
      <c r="D11" s="447">
        <v>12950.2806923672</v>
      </c>
      <c r="E11" s="447">
        <v>0</v>
      </c>
      <c r="F11" s="448">
        <v>1873.5781804559999</v>
      </c>
      <c r="G11" s="448">
        <v>0</v>
      </c>
      <c r="H11" s="447">
        <v>0</v>
      </c>
      <c r="I11" s="447">
        <v>0</v>
      </c>
      <c r="J11" s="447">
        <v>0</v>
      </c>
      <c r="K11" s="447">
        <v>0</v>
      </c>
      <c r="L11" s="448">
        <v>1900.7394430047627</v>
      </c>
      <c r="M11" s="447">
        <v>1220.3109728332408</v>
      </c>
      <c r="N11" s="447">
        <v>548.9889497282245</v>
      </c>
      <c r="O11" s="447">
        <v>131.43952044329731</v>
      </c>
      <c r="P11" s="448">
        <v>0</v>
      </c>
      <c r="Q11" s="448">
        <v>0</v>
      </c>
      <c r="R11" s="448">
        <v>0</v>
      </c>
      <c r="S11" s="447">
        <v>0</v>
      </c>
      <c r="T11" s="447">
        <v>0</v>
      </c>
      <c r="U11" s="447">
        <v>0</v>
      </c>
      <c r="V11" s="449">
        <v>16724.598315827963</v>
      </c>
    </row>
    <row r="12" spans="1:22">
      <c r="A12" s="264" t="s">
        <v>1112</v>
      </c>
      <c r="B12" s="446">
        <v>1598.1518599695371</v>
      </c>
      <c r="C12" s="447">
        <v>0</v>
      </c>
      <c r="D12" s="447">
        <v>0</v>
      </c>
      <c r="E12" s="447">
        <v>1598.1518599695371</v>
      </c>
      <c r="F12" s="448">
        <v>0</v>
      </c>
      <c r="G12" s="448">
        <v>0</v>
      </c>
      <c r="H12" s="447">
        <v>0</v>
      </c>
      <c r="I12" s="447">
        <v>0</v>
      </c>
      <c r="J12" s="447">
        <v>0</v>
      </c>
      <c r="K12" s="447">
        <v>0</v>
      </c>
      <c r="L12" s="448">
        <v>757.3549017828251</v>
      </c>
      <c r="M12" s="447">
        <v>396.02572588988653</v>
      </c>
      <c r="N12" s="447">
        <v>294.76044909228523</v>
      </c>
      <c r="O12" s="447">
        <v>66.56872680065328</v>
      </c>
      <c r="P12" s="448">
        <v>0</v>
      </c>
      <c r="Q12" s="448">
        <v>0</v>
      </c>
      <c r="R12" s="448">
        <v>0</v>
      </c>
      <c r="S12" s="447">
        <v>0</v>
      </c>
      <c r="T12" s="447">
        <v>0</v>
      </c>
      <c r="U12" s="447">
        <v>0</v>
      </c>
      <c r="V12" s="449">
        <v>2355.5067617523623</v>
      </c>
    </row>
    <row r="13" spans="1:22">
      <c r="A13" s="263" t="s">
        <v>1113</v>
      </c>
      <c r="B13" s="443">
        <v>0</v>
      </c>
      <c r="C13" s="444">
        <v>0</v>
      </c>
      <c r="D13" s="444">
        <v>0</v>
      </c>
      <c r="E13" s="444">
        <v>0</v>
      </c>
      <c r="F13" s="444">
        <v>0</v>
      </c>
      <c r="G13" s="444">
        <v>3276.1194640164485</v>
      </c>
      <c r="H13" s="444">
        <v>71.726359312967489</v>
      </c>
      <c r="I13" s="444">
        <v>958.22122745317154</v>
      </c>
      <c r="J13" s="444">
        <v>2246.1718772503095</v>
      </c>
      <c r="K13" s="444">
        <v>0</v>
      </c>
      <c r="L13" s="444">
        <v>0</v>
      </c>
      <c r="M13" s="444">
        <v>0</v>
      </c>
      <c r="N13" s="444">
        <v>0</v>
      </c>
      <c r="O13" s="444">
        <v>0</v>
      </c>
      <c r="P13" s="444">
        <v>1120.3327547043095</v>
      </c>
      <c r="Q13" s="444">
        <v>433.085538127522</v>
      </c>
      <c r="R13" s="444">
        <v>0</v>
      </c>
      <c r="S13" s="444">
        <v>0</v>
      </c>
      <c r="T13" s="444">
        <v>0</v>
      </c>
      <c r="U13" s="444">
        <v>0</v>
      </c>
      <c r="V13" s="445">
        <v>4829.53775684828</v>
      </c>
    </row>
    <row r="14" spans="1:22">
      <c r="A14" s="264" t="s">
        <v>1114</v>
      </c>
      <c r="B14" s="446">
        <v>0</v>
      </c>
      <c r="C14" s="447">
        <v>0</v>
      </c>
      <c r="D14" s="447">
        <v>0</v>
      </c>
      <c r="E14" s="447">
        <v>0</v>
      </c>
      <c r="F14" s="448">
        <v>0</v>
      </c>
      <c r="G14" s="448">
        <v>71.726359312967489</v>
      </c>
      <c r="H14" s="447">
        <v>71.726359312967489</v>
      </c>
      <c r="I14" s="447">
        <v>0</v>
      </c>
      <c r="J14" s="447">
        <v>0</v>
      </c>
      <c r="K14" s="447">
        <v>0</v>
      </c>
      <c r="L14" s="448">
        <v>0</v>
      </c>
      <c r="M14" s="447">
        <v>0</v>
      </c>
      <c r="N14" s="447">
        <v>0</v>
      </c>
      <c r="O14" s="447">
        <v>0</v>
      </c>
      <c r="P14" s="448">
        <v>0</v>
      </c>
      <c r="Q14" s="448">
        <v>0</v>
      </c>
      <c r="R14" s="448">
        <v>0</v>
      </c>
      <c r="S14" s="447">
        <v>0</v>
      </c>
      <c r="T14" s="447">
        <v>0</v>
      </c>
      <c r="U14" s="447">
        <v>0</v>
      </c>
      <c r="V14" s="449">
        <v>71.726359312967489</v>
      </c>
    </row>
    <row r="15" spans="1:22">
      <c r="A15" s="264" t="s">
        <v>1115</v>
      </c>
      <c r="B15" s="446">
        <v>0</v>
      </c>
      <c r="C15" s="447">
        <v>0</v>
      </c>
      <c r="D15" s="447">
        <v>0</v>
      </c>
      <c r="E15" s="447">
        <v>0</v>
      </c>
      <c r="F15" s="448">
        <v>0</v>
      </c>
      <c r="G15" s="448">
        <v>958.22122745317154</v>
      </c>
      <c r="H15" s="447">
        <v>0</v>
      </c>
      <c r="I15" s="447">
        <v>958.22122745317154</v>
      </c>
      <c r="J15" s="447">
        <v>0</v>
      </c>
      <c r="K15" s="447">
        <v>0</v>
      </c>
      <c r="L15" s="448">
        <v>0</v>
      </c>
      <c r="M15" s="447">
        <v>0</v>
      </c>
      <c r="N15" s="447">
        <v>0</v>
      </c>
      <c r="O15" s="447">
        <v>0</v>
      </c>
      <c r="P15" s="448">
        <v>0</v>
      </c>
      <c r="Q15" s="448">
        <v>0</v>
      </c>
      <c r="R15" s="448">
        <v>0</v>
      </c>
      <c r="S15" s="447">
        <v>0</v>
      </c>
      <c r="T15" s="447">
        <v>0</v>
      </c>
      <c r="U15" s="447">
        <v>0</v>
      </c>
      <c r="V15" s="449">
        <v>958.22122745317154</v>
      </c>
    </row>
    <row r="16" spans="1:22">
      <c r="A16" s="264" t="s">
        <v>1116</v>
      </c>
      <c r="B16" s="446">
        <v>0</v>
      </c>
      <c r="C16" s="447">
        <v>0</v>
      </c>
      <c r="D16" s="447">
        <v>0</v>
      </c>
      <c r="E16" s="447">
        <v>0</v>
      </c>
      <c r="F16" s="448">
        <v>0</v>
      </c>
      <c r="G16" s="448">
        <v>2246.1718772503095</v>
      </c>
      <c r="H16" s="447">
        <v>0</v>
      </c>
      <c r="I16" s="447">
        <v>0</v>
      </c>
      <c r="J16" s="447">
        <v>2246.1718772503095</v>
      </c>
      <c r="K16" s="447">
        <v>0</v>
      </c>
      <c r="L16" s="448">
        <v>0</v>
      </c>
      <c r="M16" s="447">
        <v>0</v>
      </c>
      <c r="N16" s="447">
        <v>0</v>
      </c>
      <c r="O16" s="447">
        <v>0</v>
      </c>
      <c r="P16" s="448">
        <v>0</v>
      </c>
      <c r="Q16" s="448">
        <v>0</v>
      </c>
      <c r="R16" s="448">
        <v>0</v>
      </c>
      <c r="S16" s="447">
        <v>0</v>
      </c>
      <c r="T16" s="447">
        <v>0</v>
      </c>
      <c r="U16" s="447">
        <v>0</v>
      </c>
      <c r="V16" s="449">
        <v>2246.1718772503095</v>
      </c>
    </row>
    <row r="17" spans="1:22">
      <c r="A17" s="264" t="s">
        <v>1117</v>
      </c>
      <c r="B17" s="446">
        <v>0</v>
      </c>
      <c r="C17" s="447">
        <v>0</v>
      </c>
      <c r="D17" s="447">
        <v>0</v>
      </c>
      <c r="E17" s="447">
        <v>0</v>
      </c>
      <c r="F17" s="448">
        <v>0</v>
      </c>
      <c r="G17" s="448">
        <v>0</v>
      </c>
      <c r="H17" s="447">
        <v>0</v>
      </c>
      <c r="I17" s="447">
        <v>0</v>
      </c>
      <c r="J17" s="447">
        <v>0</v>
      </c>
      <c r="K17" s="447">
        <v>0</v>
      </c>
      <c r="L17" s="448">
        <v>0</v>
      </c>
      <c r="M17" s="447">
        <v>0</v>
      </c>
      <c r="N17" s="447">
        <v>0</v>
      </c>
      <c r="O17" s="447">
        <v>0</v>
      </c>
      <c r="P17" s="448">
        <v>1120.3327547043095</v>
      </c>
      <c r="Q17" s="448">
        <v>433.085538127522</v>
      </c>
      <c r="R17" s="448">
        <v>0</v>
      </c>
      <c r="S17" s="447">
        <v>0</v>
      </c>
      <c r="T17" s="447">
        <v>0</v>
      </c>
      <c r="U17" s="447">
        <v>0</v>
      </c>
      <c r="V17" s="449">
        <v>1553.4182928318314</v>
      </c>
    </row>
    <row r="18" spans="1:22">
      <c r="A18" s="263" t="s">
        <v>1118</v>
      </c>
      <c r="B18" s="443">
        <v>0</v>
      </c>
      <c r="C18" s="444">
        <v>0</v>
      </c>
      <c r="D18" s="444">
        <v>0</v>
      </c>
      <c r="E18" s="444">
        <v>0</v>
      </c>
      <c r="F18" s="444">
        <v>25082.488132880055</v>
      </c>
      <c r="G18" s="444">
        <v>0</v>
      </c>
      <c r="H18" s="444">
        <v>0</v>
      </c>
      <c r="I18" s="444">
        <v>0</v>
      </c>
      <c r="J18" s="444">
        <v>0</v>
      </c>
      <c r="K18" s="444">
        <v>0</v>
      </c>
      <c r="L18" s="444">
        <v>0</v>
      </c>
      <c r="M18" s="444">
        <v>0</v>
      </c>
      <c r="N18" s="444">
        <v>0</v>
      </c>
      <c r="O18" s="444">
        <v>0</v>
      </c>
      <c r="P18" s="444">
        <v>4265.8824121433336</v>
      </c>
      <c r="Q18" s="444">
        <v>636.70671751849</v>
      </c>
      <c r="R18" s="444">
        <v>23589.419948459868</v>
      </c>
      <c r="S18" s="444">
        <v>4402.0471510095103</v>
      </c>
      <c r="T18" s="444">
        <v>172.93080649377862</v>
      </c>
      <c r="U18" s="444">
        <v>19014.44199095658</v>
      </c>
      <c r="V18" s="445">
        <v>53574.497211001748</v>
      </c>
    </row>
    <row r="19" spans="1:22">
      <c r="A19" s="265" t="s">
        <v>1119</v>
      </c>
      <c r="B19" s="446">
        <v>0</v>
      </c>
      <c r="C19" s="447">
        <v>0</v>
      </c>
      <c r="D19" s="447">
        <v>0</v>
      </c>
      <c r="E19" s="447">
        <v>0</v>
      </c>
      <c r="F19" s="448">
        <v>0</v>
      </c>
      <c r="G19" s="448">
        <v>0</v>
      </c>
      <c r="H19" s="447">
        <v>0</v>
      </c>
      <c r="I19" s="447">
        <v>0</v>
      </c>
      <c r="J19" s="447">
        <v>0</v>
      </c>
      <c r="K19" s="447">
        <v>0</v>
      </c>
      <c r="L19" s="448">
        <v>0</v>
      </c>
      <c r="M19" s="447">
        <v>0</v>
      </c>
      <c r="N19" s="447">
        <v>0</v>
      </c>
      <c r="O19" s="447">
        <v>0</v>
      </c>
      <c r="P19" s="448">
        <v>0</v>
      </c>
      <c r="Q19" s="448">
        <v>0</v>
      </c>
      <c r="R19" s="448">
        <v>23589.419948459868</v>
      </c>
      <c r="S19" s="447">
        <v>4402.0471510095103</v>
      </c>
      <c r="T19" s="447">
        <v>172.93080649377862</v>
      </c>
      <c r="U19" s="447">
        <v>19014.44199095658</v>
      </c>
      <c r="V19" s="449">
        <v>23589.419948459868</v>
      </c>
    </row>
    <row r="20" spans="1:22">
      <c r="A20" s="264" t="s">
        <v>1120</v>
      </c>
      <c r="B20" s="446">
        <v>0</v>
      </c>
      <c r="C20" s="447">
        <v>0</v>
      </c>
      <c r="D20" s="447">
        <v>0</v>
      </c>
      <c r="E20" s="447">
        <v>0</v>
      </c>
      <c r="F20" s="448">
        <v>25082.488132880055</v>
      </c>
      <c r="G20" s="448">
        <v>0</v>
      </c>
      <c r="H20" s="447">
        <v>0</v>
      </c>
      <c r="I20" s="447">
        <v>0</v>
      </c>
      <c r="J20" s="447">
        <v>0</v>
      </c>
      <c r="K20" s="447">
        <v>0</v>
      </c>
      <c r="L20" s="448">
        <v>0</v>
      </c>
      <c r="M20" s="447">
        <v>0</v>
      </c>
      <c r="N20" s="447">
        <v>0</v>
      </c>
      <c r="O20" s="447">
        <v>0</v>
      </c>
      <c r="P20" s="448">
        <v>0</v>
      </c>
      <c r="Q20" s="448">
        <v>0</v>
      </c>
      <c r="R20" s="448">
        <v>0</v>
      </c>
      <c r="S20" s="447">
        <v>0</v>
      </c>
      <c r="T20" s="447">
        <v>0</v>
      </c>
      <c r="U20" s="447">
        <v>0</v>
      </c>
      <c r="V20" s="449">
        <v>25082.488132880055</v>
      </c>
    </row>
    <row r="21" spans="1:22">
      <c r="A21" s="264" t="s">
        <v>1121</v>
      </c>
      <c r="B21" s="446">
        <v>0</v>
      </c>
      <c r="C21" s="447">
        <v>0</v>
      </c>
      <c r="D21" s="447">
        <v>0</v>
      </c>
      <c r="E21" s="447">
        <v>0</v>
      </c>
      <c r="F21" s="448">
        <v>0</v>
      </c>
      <c r="G21" s="448">
        <v>0</v>
      </c>
      <c r="H21" s="447">
        <v>0</v>
      </c>
      <c r="I21" s="447">
        <v>0</v>
      </c>
      <c r="J21" s="447">
        <v>0</v>
      </c>
      <c r="K21" s="447">
        <v>0</v>
      </c>
      <c r="L21" s="448">
        <v>0</v>
      </c>
      <c r="M21" s="447">
        <v>0</v>
      </c>
      <c r="N21" s="447">
        <v>0</v>
      </c>
      <c r="O21" s="447">
        <v>0</v>
      </c>
      <c r="P21" s="448">
        <v>4265.8824121433336</v>
      </c>
      <c r="Q21" s="448">
        <v>0</v>
      </c>
      <c r="R21" s="448">
        <v>0</v>
      </c>
      <c r="S21" s="447">
        <v>0</v>
      </c>
      <c r="T21" s="447">
        <v>0</v>
      </c>
      <c r="U21" s="447">
        <v>0</v>
      </c>
      <c r="V21" s="449">
        <v>4265.8824121433336</v>
      </c>
    </row>
    <row r="22" spans="1:22">
      <c r="A22" s="266" t="s">
        <v>1117</v>
      </c>
      <c r="B22" s="450">
        <v>0</v>
      </c>
      <c r="C22" s="451">
        <v>0</v>
      </c>
      <c r="D22" s="451">
        <v>0</v>
      </c>
      <c r="E22" s="451">
        <v>0</v>
      </c>
      <c r="F22" s="450">
        <v>0</v>
      </c>
      <c r="G22" s="450">
        <v>0</v>
      </c>
      <c r="H22" s="451">
        <v>0</v>
      </c>
      <c r="I22" s="451">
        <v>0</v>
      </c>
      <c r="J22" s="451">
        <v>0</v>
      </c>
      <c r="K22" s="451">
        <v>0</v>
      </c>
      <c r="L22" s="450">
        <v>0</v>
      </c>
      <c r="M22" s="451">
        <v>0</v>
      </c>
      <c r="N22" s="451">
        <v>0</v>
      </c>
      <c r="O22" s="451">
        <v>0</v>
      </c>
      <c r="P22" s="450">
        <v>0</v>
      </c>
      <c r="Q22" s="450">
        <v>636.70671751849</v>
      </c>
      <c r="R22" s="450">
        <v>0</v>
      </c>
      <c r="S22" s="451">
        <v>0</v>
      </c>
      <c r="T22" s="451">
        <v>0</v>
      </c>
      <c r="U22" s="451">
        <v>0</v>
      </c>
      <c r="V22" s="452">
        <v>636.70671751849</v>
      </c>
    </row>
    <row r="23" spans="1:22">
      <c r="A23" s="26" t="s">
        <v>1343</v>
      </c>
      <c r="B23" s="267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</row>
    <row r="24" spans="1:22">
      <c r="A24" s="552"/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552"/>
      <c r="V24" s="552"/>
    </row>
    <row r="25" spans="1:22">
      <c r="A25" s="269" t="s">
        <v>1122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</row>
    <row r="26" spans="1:22">
      <c r="A26" s="269" t="s">
        <v>1123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</row>
    <row r="27" spans="1:22">
      <c r="A27" s="271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</row>
    <row r="28" spans="1:22">
      <c r="A28" s="272" t="s">
        <v>1124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</row>
    <row r="29" spans="1:22">
      <c r="A29" s="272" t="s">
        <v>1125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</row>
    <row r="30" spans="1:22">
      <c r="A30" s="272" t="s">
        <v>1126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</row>
    <row r="31" spans="1:22">
      <c r="A31" s="272" t="s">
        <v>1127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</row>
    <row r="32" spans="1:22">
      <c r="A32" s="272" t="s">
        <v>1128</v>
      </c>
      <c r="B32" s="274"/>
      <c r="C32" s="275"/>
      <c r="D32" s="275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5"/>
      <c r="S32" s="275"/>
      <c r="T32" s="275"/>
      <c r="U32" s="275"/>
      <c r="V32" s="275"/>
    </row>
    <row r="33" spans="1:22">
      <c r="A33" s="272" t="s">
        <v>1129</v>
      </c>
      <c r="B33" s="274"/>
      <c r="C33" s="275"/>
      <c r="D33" s="275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5"/>
      <c r="S33" s="275"/>
      <c r="T33" s="275"/>
      <c r="U33" s="275"/>
      <c r="V33" s="275"/>
    </row>
    <row r="34" spans="1:22">
      <c r="A34" s="277"/>
      <c r="B34" s="274"/>
      <c r="C34" s="275"/>
      <c r="D34" s="275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5"/>
      <c r="S34" s="275"/>
      <c r="T34" s="275"/>
      <c r="U34" s="275"/>
      <c r="V34" s="275"/>
    </row>
    <row r="35" spans="1:22" ht="15.5">
      <c r="A35" s="269" t="s">
        <v>1130</v>
      </c>
      <c r="B35" s="279"/>
      <c r="C35" s="280"/>
      <c r="D35" s="280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80"/>
      <c r="S35" s="280"/>
      <c r="T35" s="280"/>
      <c r="U35" s="280"/>
      <c r="V35" s="280"/>
    </row>
    <row r="36" spans="1:22">
      <c r="A36" s="8" t="s">
        <v>473</v>
      </c>
      <c r="B36" s="274"/>
      <c r="C36" s="275"/>
      <c r="D36" s="275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5"/>
      <c r="S36" s="275"/>
      <c r="T36" s="275"/>
      <c r="U36" s="275"/>
      <c r="V36" s="275"/>
    </row>
    <row r="37" spans="1:22" ht="15.5">
      <c r="A37" s="8" t="s">
        <v>474</v>
      </c>
      <c r="B37" s="274"/>
      <c r="C37" s="280"/>
      <c r="D37" s="280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80"/>
      <c r="S37" s="280"/>
      <c r="T37" s="280"/>
      <c r="U37" s="280"/>
      <c r="V37" s="280"/>
    </row>
    <row r="38" spans="1:22">
      <c r="A38" s="8" t="s">
        <v>475</v>
      </c>
    </row>
  </sheetData>
  <mergeCells count="10">
    <mergeCell ref="A24:V24"/>
    <mergeCell ref="A5:A7"/>
    <mergeCell ref="B5:U5"/>
    <mergeCell ref="B6:E6"/>
    <mergeCell ref="F6:F7"/>
    <mergeCell ref="G6:K6"/>
    <mergeCell ref="L6:O6"/>
    <mergeCell ref="P6:P7"/>
    <mergeCell ref="Q6:Q7"/>
    <mergeCell ref="R6:U6"/>
  </mergeCells>
  <pageMargins left="0.7" right="0.7" top="0.78740157499999996" bottom="0.78740157499999996" header="0.3" footer="0.3"/>
  <pageSetup paperSize="9" scale="41" orientation="landscape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2"/>
  <dimension ref="A1:I30"/>
  <sheetViews>
    <sheetView zoomScaleNormal="100" workbookViewId="0">
      <selection sqref="A1:XFD1048576"/>
    </sheetView>
  </sheetViews>
  <sheetFormatPr baseColWidth="10" defaultColWidth="11" defaultRowHeight="11.5"/>
  <cols>
    <col min="1" max="1" width="43.58203125" style="19" customWidth="1"/>
    <col min="2" max="9" width="13.75" style="19" customWidth="1"/>
    <col min="10" max="16384" width="11" style="19"/>
  </cols>
  <sheetData>
    <row r="1" spans="1:9">
      <c r="A1" s="18" t="s">
        <v>446</v>
      </c>
    </row>
    <row r="2" spans="1:9" ht="13.5">
      <c r="A2" s="18" t="s">
        <v>1326</v>
      </c>
    </row>
    <row r="3" spans="1:9">
      <c r="A3" s="19" t="s">
        <v>1241</v>
      </c>
    </row>
    <row r="5" spans="1:9" s="25" customFormat="1" ht="32.5" customHeight="1">
      <c r="A5" s="137"/>
      <c r="B5" s="126" t="s">
        <v>1109</v>
      </c>
      <c r="C5" s="126" t="s">
        <v>1298</v>
      </c>
      <c r="D5" s="126" t="s">
        <v>1299</v>
      </c>
      <c r="E5" s="126" t="s">
        <v>1300</v>
      </c>
      <c r="F5" s="126" t="s">
        <v>1301</v>
      </c>
      <c r="G5" s="126" t="s">
        <v>1302</v>
      </c>
      <c r="H5" s="126" t="s">
        <v>1303</v>
      </c>
      <c r="I5" s="126" t="s">
        <v>3</v>
      </c>
    </row>
    <row r="6" spans="1:9" s="25" customFormat="1" ht="12.75" customHeight="1">
      <c r="A6" s="23" t="s">
        <v>1238</v>
      </c>
      <c r="B6" s="245">
        <v>393.45825822999996</v>
      </c>
      <c r="C6" s="246">
        <v>1419.3703968399996</v>
      </c>
      <c r="D6" s="246">
        <v>541.46641049589846</v>
      </c>
      <c r="E6" s="246"/>
      <c r="F6" s="246">
        <v>681.49426733894222</v>
      </c>
      <c r="G6" s="246">
        <v>114.31756103999999</v>
      </c>
      <c r="H6" s="246"/>
      <c r="I6" s="246">
        <v>3150.1068939448401</v>
      </c>
    </row>
    <row r="7" spans="1:9" s="25" customFormat="1" ht="12.75" customHeight="1">
      <c r="A7" s="21" t="s">
        <v>1239</v>
      </c>
      <c r="B7" s="247">
        <v>676.19597378000003</v>
      </c>
      <c r="C7" s="229">
        <v>39.216292769999924</v>
      </c>
      <c r="D7" s="229">
        <v>276.29727052941178</v>
      </c>
      <c r="E7" s="229"/>
      <c r="F7" s="229">
        <v>1.3536543072016085</v>
      </c>
      <c r="G7" s="229">
        <v>491.26223483752199</v>
      </c>
      <c r="H7" s="229">
        <v>458.62488392884325</v>
      </c>
      <c r="I7" s="229">
        <v>1942.9503101529785</v>
      </c>
    </row>
    <row r="8" spans="1:9" s="25" customFormat="1" ht="12.75" customHeight="1">
      <c r="A8" s="21" t="s">
        <v>1288</v>
      </c>
      <c r="B8" s="247">
        <v>209.9079282870363</v>
      </c>
      <c r="C8" s="229">
        <v>6584.8781437102471</v>
      </c>
      <c r="D8" s="229">
        <v>600.73567254709531</v>
      </c>
      <c r="E8" s="229"/>
      <c r="F8" s="229">
        <v>753.46283742104629</v>
      </c>
      <c r="G8" s="229">
        <v>0.55958384893290369</v>
      </c>
      <c r="H8" s="229">
        <v>5513.7110464205316</v>
      </c>
      <c r="I8" s="229">
        <v>13663.25521223489</v>
      </c>
    </row>
    <row r="9" spans="1:9" s="25" customFormat="1" ht="12.75" customHeight="1">
      <c r="A9" s="21" t="s">
        <v>1289</v>
      </c>
      <c r="B9" s="247">
        <v>2679.703631315997</v>
      </c>
      <c r="C9" s="229">
        <v>1800.9339812258745</v>
      </c>
      <c r="D9" s="229">
        <v>215.30491727076392</v>
      </c>
      <c r="E9" s="229">
        <v>31.111228192234268</v>
      </c>
      <c r="F9" s="229">
        <v>53.748362067263095</v>
      </c>
      <c r="G9" s="229">
        <v>162.35765644999998</v>
      </c>
      <c r="H9" s="229">
        <v>1626.4320375033737</v>
      </c>
      <c r="I9" s="229">
        <v>6569.5918140255071</v>
      </c>
    </row>
    <row r="10" spans="1:9" s="25" customFormat="1" ht="12.75" customHeight="1">
      <c r="A10" s="21" t="s">
        <v>1290</v>
      </c>
      <c r="B10" s="247">
        <v>440.52613580241524</v>
      </c>
      <c r="C10" s="229">
        <v>912.22311017000288</v>
      </c>
      <c r="D10" s="229">
        <v>560.35829329378021</v>
      </c>
      <c r="E10" s="229">
        <v>33.206608599176107</v>
      </c>
      <c r="F10" s="229">
        <v>39.712217447091277</v>
      </c>
      <c r="G10" s="229">
        <v>21.075639566515839</v>
      </c>
      <c r="H10" s="229">
        <v>559.3717173690477</v>
      </c>
      <c r="I10" s="229">
        <v>2566.4737222480289</v>
      </c>
    </row>
    <row r="11" spans="1:9" s="25" customFormat="1" ht="12.75" customHeight="1">
      <c r="A11" s="21" t="s">
        <v>1291</v>
      </c>
      <c r="B11" s="247">
        <v>1468.7168579643219</v>
      </c>
      <c r="C11" s="229">
        <v>39.236190940000014</v>
      </c>
      <c r="D11" s="229">
        <v>92.141147266589869</v>
      </c>
      <c r="E11" s="229">
        <v>949.3925985270738</v>
      </c>
      <c r="F11" s="229"/>
      <c r="G11" s="229">
        <v>54.519380751974268</v>
      </c>
      <c r="H11" s="229">
        <v>515.89830861352243</v>
      </c>
      <c r="I11" s="229">
        <v>3119.9044840634815</v>
      </c>
    </row>
    <row r="12" spans="1:9" s="25" customFormat="1" ht="12.75" customHeight="1">
      <c r="A12" s="21" t="s">
        <v>1292</v>
      </c>
      <c r="B12" s="247">
        <v>1710.62315868</v>
      </c>
      <c r="C12" s="229">
        <v>1738.1381164000031</v>
      </c>
      <c r="D12" s="229">
        <v>439.72185974999996</v>
      </c>
      <c r="E12" s="229">
        <v>1861.3767495682639</v>
      </c>
      <c r="F12" s="229"/>
      <c r="G12" s="229"/>
      <c r="H12" s="229">
        <v>4274.1005876017316</v>
      </c>
      <c r="I12" s="229">
        <v>10023.960471999999</v>
      </c>
    </row>
    <row r="13" spans="1:9" s="25" customFormat="1" ht="12.75" customHeight="1">
      <c r="A13" s="21" t="s">
        <v>1237</v>
      </c>
      <c r="B13" s="247">
        <v>729.39024616313509</v>
      </c>
      <c r="C13" s="229">
        <v>1482.8884550650282</v>
      </c>
      <c r="D13" s="229">
        <v>429.23246536874404</v>
      </c>
      <c r="E13" s="229"/>
      <c r="F13" s="229">
        <v>402.59807886588459</v>
      </c>
      <c r="G13" s="229">
        <v>12.891935474076194</v>
      </c>
      <c r="H13" s="229">
        <v>609.82850370644508</v>
      </c>
      <c r="I13" s="229">
        <v>3666.8296846433132</v>
      </c>
    </row>
    <row r="14" spans="1:9" s="25" customFormat="1" ht="12.75" customHeight="1">
      <c r="A14" s="21" t="s">
        <v>1293</v>
      </c>
      <c r="B14" s="247"/>
      <c r="C14" s="229">
        <v>596.91729842027758</v>
      </c>
      <c r="D14" s="229">
        <v>184.22630650572899</v>
      </c>
      <c r="E14" s="229"/>
      <c r="F14" s="229">
        <v>32.508798895558392</v>
      </c>
      <c r="G14" s="229"/>
      <c r="H14" s="229">
        <v>511.12706738174245</v>
      </c>
      <c r="I14" s="229">
        <v>1324.7794712033074</v>
      </c>
    </row>
    <row r="15" spans="1:9" s="25" customFormat="1" ht="12.75" customHeight="1">
      <c r="A15" s="21" t="s">
        <v>1294</v>
      </c>
      <c r="B15" s="247"/>
      <c r="C15" s="229">
        <v>56.101284320000339</v>
      </c>
      <c r="D15" s="229">
        <v>104.14452909363138</v>
      </c>
      <c r="E15" s="229">
        <v>110.67758186812164</v>
      </c>
      <c r="F15" s="229">
        <v>638.55861073469873</v>
      </c>
      <c r="G15" s="229"/>
      <c r="H15" s="229">
        <v>3324.4809304096575</v>
      </c>
      <c r="I15" s="229">
        <v>4233.9629364261091</v>
      </c>
    </row>
    <row r="16" spans="1:9" s="25" customFormat="1" ht="12.75" customHeight="1">
      <c r="A16" s="21" t="s">
        <v>1295</v>
      </c>
      <c r="B16" s="247"/>
      <c r="C16" s="229">
        <v>4918.3920793938814</v>
      </c>
      <c r="D16" s="229">
        <v>231.60979461458209</v>
      </c>
      <c r="E16" s="229"/>
      <c r="F16" s="229">
        <v>486.28578353755927</v>
      </c>
      <c r="G16" s="229"/>
      <c r="H16" s="229">
        <v>3738.1153328495316</v>
      </c>
      <c r="I16" s="229">
        <v>9374.4029903955543</v>
      </c>
    </row>
    <row r="17" spans="1:9" s="25" customFormat="1" ht="12.75" customHeight="1">
      <c r="A17" s="21" t="s">
        <v>1296</v>
      </c>
      <c r="B17" s="247"/>
      <c r="C17" s="229">
        <v>4429.5345690600589</v>
      </c>
      <c r="D17" s="229">
        <v>483.419149317929</v>
      </c>
      <c r="E17" s="229"/>
      <c r="F17" s="229">
        <v>55.590831934624497</v>
      </c>
      <c r="G17" s="229">
        <v>187.27209692700239</v>
      </c>
      <c r="H17" s="229">
        <v>1800.0226862928291</v>
      </c>
      <c r="I17" s="229">
        <v>6955.8393335324436</v>
      </c>
    </row>
    <row r="18" spans="1:9" s="25" customFormat="1" ht="12.75" customHeight="1">
      <c r="A18" s="21" t="s">
        <v>1297</v>
      </c>
      <c r="B18" s="247">
        <v>6602.7117393638318</v>
      </c>
      <c r="C18" s="229">
        <v>5553.6481896046735</v>
      </c>
      <c r="D18" s="229">
        <v>871.04544101565182</v>
      </c>
      <c r="E18" s="229"/>
      <c r="F18" s="229">
        <v>2240.9017242977707</v>
      </c>
      <c r="G18" s="229">
        <v>25.536166749988528</v>
      </c>
      <c r="H18" s="229">
        <v>657.70684638261548</v>
      </c>
      <c r="I18" s="229">
        <v>15951.550107414534</v>
      </c>
    </row>
    <row r="19" spans="1:9" s="25" customFormat="1" ht="12.75" customHeight="1">
      <c r="A19" s="250" t="s">
        <v>3</v>
      </c>
      <c r="B19" s="251">
        <v>14911.233929586739</v>
      </c>
      <c r="C19" s="252">
        <v>29571.478107920047</v>
      </c>
      <c r="D19" s="252">
        <v>5029.7032570698075</v>
      </c>
      <c r="E19" s="252">
        <v>2985.7647667548699</v>
      </c>
      <c r="F19" s="252">
        <v>5386.2151668476408</v>
      </c>
      <c r="G19" s="252">
        <v>1069.7922556460121</v>
      </c>
      <c r="H19" s="252">
        <v>23589.419948459868</v>
      </c>
      <c r="I19" s="252">
        <v>82543.607432284989</v>
      </c>
    </row>
    <row r="20" spans="1:9" s="25" customFormat="1" ht="12.75" customHeight="1"/>
    <row r="21" spans="1:9" s="25" customFormat="1" ht="12.75" customHeight="1">
      <c r="A21" s="26" t="s">
        <v>1343</v>
      </c>
    </row>
    <row r="22" spans="1:9" s="25" customFormat="1" ht="12.75" customHeight="1">
      <c r="A22" s="26"/>
    </row>
    <row r="23" spans="1:9" s="12" customFormat="1" ht="13">
      <c r="A23" s="8" t="s">
        <v>1240</v>
      </c>
    </row>
    <row r="24" spans="1:9" s="25" customFormat="1" ht="12.75" customHeight="1">
      <c r="A24" s="8" t="s">
        <v>473</v>
      </c>
    </row>
    <row r="25" spans="1:9" s="25" customFormat="1" ht="12.75" customHeight="1">
      <c r="A25" s="8" t="s">
        <v>474</v>
      </c>
    </row>
    <row r="26" spans="1:9" s="25" customFormat="1" ht="12.75" customHeight="1">
      <c r="A26" s="8" t="s">
        <v>475</v>
      </c>
    </row>
    <row r="27" spans="1:9" s="25" customFormat="1" ht="12.75" customHeight="1"/>
    <row r="28" spans="1:9" s="25" customFormat="1" ht="12.75" customHeight="1"/>
    <row r="29" spans="1:9" ht="12.75" customHeight="1"/>
    <row r="30" spans="1:9" ht="12.75" customHeight="1"/>
  </sheetData>
  <pageMargins left="0.7" right="0.7" top="0.75" bottom="0.75" header="0.3" footer="0.3"/>
  <pageSetup paperSize="9" scale="85" orientation="landscape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3"/>
  <dimension ref="A1:X26"/>
  <sheetViews>
    <sheetView zoomScaleNormal="100" workbookViewId="0">
      <selection activeCell="F29" sqref="F29"/>
    </sheetView>
  </sheetViews>
  <sheetFormatPr baseColWidth="10" defaultColWidth="11" defaultRowHeight="11.5"/>
  <cols>
    <col min="1" max="1" width="70.83203125" style="19" customWidth="1"/>
    <col min="2" max="24" width="5.33203125" style="19" customWidth="1"/>
    <col min="25" max="16384" width="11" style="19"/>
  </cols>
  <sheetData>
    <row r="1" spans="1:24">
      <c r="A1" s="18" t="s">
        <v>447</v>
      </c>
    </row>
    <row r="2" spans="1:24">
      <c r="A2" s="18" t="s">
        <v>1278</v>
      </c>
    </row>
    <row r="3" spans="1:24">
      <c r="A3" s="19" t="s">
        <v>1241</v>
      </c>
    </row>
    <row r="5" spans="1:24" s="25" customFormat="1" ht="16.75" customHeight="1">
      <c r="A5" s="137"/>
      <c r="B5" s="126">
        <v>1995</v>
      </c>
      <c r="C5" s="126">
        <v>1996</v>
      </c>
      <c r="D5" s="126">
        <v>1997</v>
      </c>
      <c r="E5" s="126">
        <v>1998</v>
      </c>
      <c r="F5" s="126">
        <v>1999</v>
      </c>
      <c r="G5" s="126">
        <v>2000</v>
      </c>
      <c r="H5" s="126">
        <v>2001</v>
      </c>
      <c r="I5" s="126">
        <v>2002</v>
      </c>
      <c r="J5" s="126">
        <v>2003</v>
      </c>
      <c r="K5" s="126">
        <v>2004</v>
      </c>
      <c r="L5" s="126">
        <v>2005</v>
      </c>
      <c r="M5" s="126">
        <v>2006</v>
      </c>
      <c r="N5" s="126">
        <v>2007</v>
      </c>
      <c r="O5" s="126">
        <v>2008</v>
      </c>
      <c r="P5" s="126">
        <v>2009</v>
      </c>
      <c r="Q5" s="126">
        <v>2010</v>
      </c>
      <c r="R5" s="126">
        <v>2011</v>
      </c>
      <c r="S5" s="126">
        <v>2012</v>
      </c>
      <c r="T5" s="126">
        <v>2013</v>
      </c>
      <c r="U5" s="126">
        <v>2014</v>
      </c>
      <c r="V5" s="126">
        <v>2015</v>
      </c>
      <c r="W5" s="126">
        <v>2016</v>
      </c>
      <c r="X5" s="126" t="s">
        <v>1321</v>
      </c>
    </row>
    <row r="6" spans="1:24" s="25" customFormat="1" ht="12.75" customHeight="1">
      <c r="A6" s="23" t="s">
        <v>1279</v>
      </c>
      <c r="B6" s="245">
        <v>5282.0646697982147</v>
      </c>
      <c r="C6" s="246">
        <v>5524.9642455965968</v>
      </c>
      <c r="D6" s="246">
        <v>5461.1531290514349</v>
      </c>
      <c r="E6" s="246">
        <v>5503.8306592276549</v>
      </c>
      <c r="F6" s="246">
        <v>5780.6299020723163</v>
      </c>
      <c r="G6" s="246">
        <v>5961.3515310062221</v>
      </c>
      <c r="H6" s="246">
        <v>7038.6654040764388</v>
      </c>
      <c r="I6" s="246">
        <v>7881.2314142816849</v>
      </c>
      <c r="J6" s="246">
        <v>8178.0562212457862</v>
      </c>
      <c r="K6" s="246">
        <v>8050.5814006247911</v>
      </c>
      <c r="L6" s="246">
        <v>8174.9204103029788</v>
      </c>
      <c r="M6" s="246">
        <v>8099.3342777057906</v>
      </c>
      <c r="N6" s="246">
        <v>8487.1092865799492</v>
      </c>
      <c r="O6" s="246">
        <v>10201.443932381802</v>
      </c>
      <c r="P6" s="246">
        <v>11089.78482930947</v>
      </c>
      <c r="Q6" s="246">
        <v>11122.6703790385</v>
      </c>
      <c r="R6" s="246">
        <v>11804.137994052289</v>
      </c>
      <c r="S6" s="246">
        <v>13120.232987599629</v>
      </c>
      <c r="T6" s="246">
        <v>13252.277547150108</v>
      </c>
      <c r="U6" s="246">
        <v>13436.147687995544</v>
      </c>
      <c r="V6" s="246">
        <v>13876.668393695056</v>
      </c>
      <c r="W6" s="246">
        <v>13967.121639914656</v>
      </c>
      <c r="X6" s="246">
        <v>14911.233929586737</v>
      </c>
    </row>
    <row r="7" spans="1:24" s="25" customFormat="1" ht="12.75" customHeight="1">
      <c r="A7" s="21" t="s">
        <v>1280</v>
      </c>
      <c r="B7" s="247">
        <v>4679.1279776720685</v>
      </c>
      <c r="C7" s="229">
        <v>4414.6344269469728</v>
      </c>
      <c r="D7" s="229">
        <v>4782.7378608684585</v>
      </c>
      <c r="E7" s="229">
        <v>5029.2716518106126</v>
      </c>
      <c r="F7" s="229">
        <v>5319.729099006654</v>
      </c>
      <c r="G7" s="229">
        <v>5456.681751805042</v>
      </c>
      <c r="H7" s="229">
        <v>5723.7628852816233</v>
      </c>
      <c r="I7" s="229">
        <v>6067.4543283405064</v>
      </c>
      <c r="J7" s="229">
        <v>6292.7344604161353</v>
      </c>
      <c r="K7" s="229">
        <v>6684.4642355994984</v>
      </c>
      <c r="L7" s="229">
        <v>6909.4153315579933</v>
      </c>
      <c r="M7" s="229">
        <v>7015.2529665120974</v>
      </c>
      <c r="N7" s="229">
        <v>7455.8869423841488</v>
      </c>
      <c r="O7" s="229">
        <v>7285.0011836418735</v>
      </c>
      <c r="P7" s="229">
        <v>7168.2896513380992</v>
      </c>
      <c r="Q7" s="229">
        <v>7935.9320504343113</v>
      </c>
      <c r="R7" s="229">
        <v>8356.8015502527105</v>
      </c>
      <c r="S7" s="229">
        <v>8375.6059417303968</v>
      </c>
      <c r="T7" s="229">
        <v>8472.2295416958132</v>
      </c>
      <c r="U7" s="229">
        <v>8562.4612913731598</v>
      </c>
      <c r="V7" s="229">
        <v>8779.2940069758333</v>
      </c>
      <c r="W7" s="229">
        <v>9017.69014940952</v>
      </c>
      <c r="X7" s="229">
        <v>9228.3385348482279</v>
      </c>
    </row>
    <row r="8" spans="1:24" s="25" customFormat="1" ht="12.75" customHeight="1">
      <c r="A8" s="21" t="s">
        <v>1281</v>
      </c>
      <c r="B8" s="247">
        <v>2974.3567568381382</v>
      </c>
      <c r="C8" s="229">
        <v>3049.7544232980795</v>
      </c>
      <c r="D8" s="229">
        <v>3106.6776306971979</v>
      </c>
      <c r="E8" s="229">
        <v>3283.4277445393564</v>
      </c>
      <c r="F8" s="229">
        <v>3385.8750251317388</v>
      </c>
      <c r="G8" s="229">
        <v>3504.637380736554</v>
      </c>
      <c r="H8" s="229">
        <v>3652.9694662795487</v>
      </c>
      <c r="I8" s="229">
        <v>3636.9958927823209</v>
      </c>
      <c r="J8" s="229">
        <v>3798.7147933560391</v>
      </c>
      <c r="K8" s="229">
        <v>3932.2538644489978</v>
      </c>
      <c r="L8" s="229">
        <v>4090.0219592021745</v>
      </c>
      <c r="M8" s="229">
        <v>4095.8504464995431</v>
      </c>
      <c r="N8" s="229">
        <v>4173.9519473338732</v>
      </c>
      <c r="O8" s="229">
        <v>4221.3582791408853</v>
      </c>
      <c r="P8" s="229">
        <v>4716.5344049796322</v>
      </c>
      <c r="Q8" s="229">
        <v>4480.4903995149925</v>
      </c>
      <c r="R8" s="229">
        <v>4388.6492096868424</v>
      </c>
      <c r="S8" s="229">
        <v>4215.0516089874736</v>
      </c>
      <c r="T8" s="229">
        <v>4442.1975212592761</v>
      </c>
      <c r="U8" s="229">
        <v>4533.6184611673098</v>
      </c>
      <c r="V8" s="229">
        <v>4757.5288352858624</v>
      </c>
      <c r="W8" s="229">
        <v>4920.8916010148941</v>
      </c>
      <c r="X8" s="229">
        <v>4829.5377568482809</v>
      </c>
    </row>
    <row r="9" spans="1:24" s="25" customFormat="1" ht="12.75" customHeight="1">
      <c r="A9" s="21" t="s">
        <v>1282</v>
      </c>
      <c r="B9" s="247">
        <v>8158.552344526307</v>
      </c>
      <c r="C9" s="229">
        <v>9489.05312968002</v>
      </c>
      <c r="D9" s="229">
        <v>9789.278743016459</v>
      </c>
      <c r="E9" s="229">
        <v>10341.06741149546</v>
      </c>
      <c r="F9" s="229">
        <v>10626.994619287465</v>
      </c>
      <c r="G9" s="229">
        <v>11332.582469812351</v>
      </c>
      <c r="H9" s="229">
        <v>12008.805282222114</v>
      </c>
      <c r="I9" s="229">
        <v>12706.266216176587</v>
      </c>
      <c r="J9" s="229">
        <v>13463.28539994034</v>
      </c>
      <c r="K9" s="229">
        <v>14267.720071964945</v>
      </c>
      <c r="L9" s="229">
        <v>15164.771936195357</v>
      </c>
      <c r="M9" s="229">
        <v>15309.701812853833</v>
      </c>
      <c r="N9" s="229">
        <v>15965.184540983839</v>
      </c>
      <c r="O9" s="229">
        <v>17016.017943922088</v>
      </c>
      <c r="P9" s="229">
        <v>17736.105654835825</v>
      </c>
      <c r="Q9" s="229">
        <v>18163.512844396217</v>
      </c>
      <c r="R9" s="229">
        <v>18600.358993765854</v>
      </c>
      <c r="S9" s="229">
        <v>19634.084282490498</v>
      </c>
      <c r="T9" s="229">
        <v>21480.667810779181</v>
      </c>
      <c r="U9" s="229">
        <v>22120.479777660094</v>
      </c>
      <c r="V9" s="229">
        <v>23380.615863995834</v>
      </c>
      <c r="W9" s="229">
        <v>24392.828736790019</v>
      </c>
      <c r="X9" s="229">
        <v>25082.488132880055</v>
      </c>
    </row>
    <row r="10" spans="1:24" s="25" customFormat="1" ht="12.75" customHeight="1">
      <c r="A10" s="21" t="s">
        <v>1283</v>
      </c>
      <c r="B10" s="247">
        <v>3034.3092239624189</v>
      </c>
      <c r="C10" s="229">
        <v>3244.9027332997107</v>
      </c>
      <c r="D10" s="229">
        <v>3066.2583651445643</v>
      </c>
      <c r="E10" s="229">
        <v>3148.0089736527207</v>
      </c>
      <c r="F10" s="229">
        <v>2996.8628386735577</v>
      </c>
      <c r="G10" s="229">
        <v>3140.2765965809522</v>
      </c>
      <c r="H10" s="229">
        <v>3235.6691308957566</v>
      </c>
      <c r="I10" s="229">
        <v>3167.5467541841126</v>
      </c>
      <c r="J10" s="229">
        <v>3234.3708189309773</v>
      </c>
      <c r="K10" s="229">
        <v>3320.0746274542716</v>
      </c>
      <c r="L10" s="229">
        <v>3644.650087805062</v>
      </c>
      <c r="M10" s="229">
        <v>3771.7807301412436</v>
      </c>
      <c r="N10" s="229">
        <v>3998.6531841990809</v>
      </c>
      <c r="O10" s="229">
        <v>4085.0381527096865</v>
      </c>
      <c r="P10" s="229">
        <v>4186.9489769040129</v>
      </c>
      <c r="Q10" s="229">
        <v>4214.0187717255649</v>
      </c>
      <c r="R10" s="229">
        <v>4330.2673993403505</v>
      </c>
      <c r="S10" s="229">
        <v>3712.7231475468375</v>
      </c>
      <c r="T10" s="229">
        <v>3797.1365930097736</v>
      </c>
      <c r="U10" s="229">
        <v>3892.9282374452978</v>
      </c>
      <c r="V10" s="229">
        <v>4038.6188537043417</v>
      </c>
      <c r="W10" s="229">
        <v>4256.6617083083265</v>
      </c>
      <c r="X10" s="229">
        <v>4265.8824121433336</v>
      </c>
    </row>
    <row r="11" spans="1:24" s="25" customFormat="1" ht="12.75" customHeight="1">
      <c r="A11" s="21" t="s">
        <v>1284</v>
      </c>
      <c r="B11" s="247">
        <v>12760.520389013007</v>
      </c>
      <c r="C11" s="229">
        <v>12991.45597463955</v>
      </c>
      <c r="D11" s="229">
        <v>13313.198412862012</v>
      </c>
      <c r="E11" s="229">
        <v>13808.287842374903</v>
      </c>
      <c r="F11" s="229">
        <v>14275.191362773847</v>
      </c>
      <c r="G11" s="229">
        <v>14791.758533088563</v>
      </c>
      <c r="H11" s="229">
        <v>15364.987299596996</v>
      </c>
      <c r="I11" s="229">
        <v>15443.482822837026</v>
      </c>
      <c r="J11" s="229">
        <v>15820.098231596177</v>
      </c>
      <c r="K11" s="229">
        <v>16412.692017781101</v>
      </c>
      <c r="L11" s="229">
        <v>15982.856155600575</v>
      </c>
      <c r="M11" s="229">
        <v>16382.875865055845</v>
      </c>
      <c r="N11" s="229">
        <v>17031.827397324789</v>
      </c>
      <c r="O11" s="229">
        <v>17485.670601233178</v>
      </c>
      <c r="P11" s="229">
        <v>18065.724545957972</v>
      </c>
      <c r="Q11" s="229">
        <v>18657.291072588381</v>
      </c>
      <c r="R11" s="229">
        <v>18789.817487746201</v>
      </c>
      <c r="S11" s="229">
        <v>19600.031824394748</v>
      </c>
      <c r="T11" s="229">
        <v>20155.30651268486</v>
      </c>
      <c r="U11" s="229">
        <v>21567.881661359075</v>
      </c>
      <c r="V11" s="229">
        <v>22277.576265915999</v>
      </c>
      <c r="W11" s="229">
        <v>23292.633297662738</v>
      </c>
      <c r="X11" s="229">
        <v>23589.419948459868</v>
      </c>
    </row>
    <row r="12" spans="1:24" s="25" customFormat="1" ht="12.75" customHeight="1">
      <c r="A12" s="21" t="s">
        <v>1285</v>
      </c>
      <c r="B12" s="247">
        <v>476.04878960570204</v>
      </c>
      <c r="C12" s="229">
        <v>427.55893015326194</v>
      </c>
      <c r="D12" s="229">
        <v>445.41177738117995</v>
      </c>
      <c r="E12" s="229">
        <v>469.5090095361287</v>
      </c>
      <c r="F12" s="229">
        <v>515.03404283165401</v>
      </c>
      <c r="G12" s="229">
        <v>521.18034174451259</v>
      </c>
      <c r="H12" s="229">
        <v>531.09234914434319</v>
      </c>
      <c r="I12" s="229">
        <v>563.39440966591496</v>
      </c>
      <c r="J12" s="229">
        <v>572.40052997512885</v>
      </c>
      <c r="K12" s="229">
        <v>625.60857925976643</v>
      </c>
      <c r="L12" s="229">
        <v>452.93121824731003</v>
      </c>
      <c r="M12" s="229">
        <v>526.19644701560878</v>
      </c>
      <c r="N12" s="229">
        <v>601.97902776766</v>
      </c>
      <c r="O12" s="229">
        <v>665.5755644080939</v>
      </c>
      <c r="P12" s="229">
        <v>729.1931581071326</v>
      </c>
      <c r="Q12" s="229">
        <v>584.26991298836879</v>
      </c>
      <c r="R12" s="229">
        <v>624.36930462439568</v>
      </c>
      <c r="S12" s="229">
        <v>602.87058738145492</v>
      </c>
      <c r="T12" s="229">
        <v>579.89989942068428</v>
      </c>
      <c r="U12" s="229">
        <v>581.12602964610551</v>
      </c>
      <c r="V12" s="229">
        <v>620.59432562364623</v>
      </c>
      <c r="W12" s="229">
        <v>613.79410765713862</v>
      </c>
      <c r="X12" s="229">
        <v>636.70671751849</v>
      </c>
    </row>
    <row r="13" spans="1:24" s="25" customFormat="1" ht="12.75" customHeight="1">
      <c r="A13" s="250" t="s">
        <v>3</v>
      </c>
      <c r="B13" s="251">
        <v>37364.980151415861</v>
      </c>
      <c r="C13" s="252">
        <v>39142.32386361419</v>
      </c>
      <c r="D13" s="252">
        <v>39964.715919021306</v>
      </c>
      <c r="E13" s="252">
        <v>41583.403292636831</v>
      </c>
      <c r="F13" s="252">
        <v>42900.316889777234</v>
      </c>
      <c r="G13" s="252">
        <v>44708.468604774192</v>
      </c>
      <c r="H13" s="252">
        <v>47555.951817496825</v>
      </c>
      <c r="I13" s="252">
        <v>49466.371838268155</v>
      </c>
      <c r="J13" s="252">
        <v>51359.660455460587</v>
      </c>
      <c r="K13" s="252">
        <v>53293.394797133376</v>
      </c>
      <c r="L13" s="252">
        <v>54419.567098911451</v>
      </c>
      <c r="M13" s="252">
        <v>55200.992545783964</v>
      </c>
      <c r="N13" s="252">
        <v>57714.592326573336</v>
      </c>
      <c r="O13" s="252">
        <v>60960.105657437598</v>
      </c>
      <c r="P13" s="252">
        <v>63692.581221432149</v>
      </c>
      <c r="Q13" s="252">
        <v>65158.185430686339</v>
      </c>
      <c r="R13" s="252">
        <v>66894.401939468647</v>
      </c>
      <c r="S13" s="252">
        <v>69260.600380131043</v>
      </c>
      <c r="T13" s="252">
        <v>72179.71542599969</v>
      </c>
      <c r="U13" s="252">
        <v>74694.643146646587</v>
      </c>
      <c r="V13" s="252">
        <v>77730.896545196578</v>
      </c>
      <c r="W13" s="252">
        <v>80461.621240757304</v>
      </c>
      <c r="X13" s="252">
        <v>82543.607432285004</v>
      </c>
    </row>
    <row r="14" spans="1:24" s="25" customFormat="1" ht="12.75" customHeight="1"/>
    <row r="15" spans="1:24" s="25" customFormat="1" ht="12.75" customHeight="1">
      <c r="A15" s="26" t="s">
        <v>1343</v>
      </c>
    </row>
    <row r="16" spans="1:24" s="25" customFormat="1" ht="12.75" customHeight="1">
      <c r="A16" s="26" t="s">
        <v>1287</v>
      </c>
    </row>
    <row r="17" spans="1:1" s="25" customFormat="1" ht="12.75" customHeight="1">
      <c r="A17" s="26" t="s">
        <v>1286</v>
      </c>
    </row>
    <row r="18" spans="1:1" s="25" customFormat="1" ht="12.75" customHeight="1">
      <c r="A18" s="26"/>
    </row>
    <row r="19" spans="1:1" s="12" customFormat="1" ht="13">
      <c r="A19" s="8" t="s">
        <v>1240</v>
      </c>
    </row>
    <row r="20" spans="1:1" s="25" customFormat="1" ht="12.75" customHeight="1">
      <c r="A20" s="8" t="s">
        <v>473</v>
      </c>
    </row>
    <row r="21" spans="1:1" s="25" customFormat="1" ht="12.75" customHeight="1">
      <c r="A21" s="8" t="s">
        <v>474</v>
      </c>
    </row>
    <row r="22" spans="1:1" s="25" customFormat="1" ht="12.75" customHeight="1">
      <c r="A22" s="8" t="s">
        <v>475</v>
      </c>
    </row>
    <row r="23" spans="1:1" s="25" customFormat="1" ht="12.75" customHeight="1"/>
    <row r="24" spans="1:1" s="25" customFormat="1" ht="12.75" customHeight="1"/>
    <row r="25" spans="1:1" ht="12.75" customHeight="1"/>
    <row r="26" spans="1:1" ht="12.75" customHeight="1"/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E20"/>
  <sheetViews>
    <sheetView zoomScaleNormal="100" workbookViewId="0">
      <selection sqref="A1:XFD3"/>
    </sheetView>
  </sheetViews>
  <sheetFormatPr baseColWidth="10" defaultColWidth="27.83203125" defaultRowHeight="12.5"/>
  <cols>
    <col min="1" max="1" width="8.25" style="35" customWidth="1"/>
    <col min="2" max="2" width="6.08203125" style="35" customWidth="1"/>
    <col min="3" max="6" width="5" style="35" customWidth="1"/>
    <col min="7" max="16384" width="27.83203125" style="35"/>
  </cols>
  <sheetData>
    <row r="1" spans="1:5">
      <c r="A1" s="53" t="s">
        <v>45</v>
      </c>
    </row>
    <row r="2" spans="1:5">
      <c r="A2" s="53" t="s">
        <v>570</v>
      </c>
    </row>
    <row r="3" spans="1:5">
      <c r="A3" s="13" t="s">
        <v>571</v>
      </c>
    </row>
    <row r="5" spans="1:5" s="26" customFormat="1" ht="27.75" customHeight="1">
      <c r="A5" s="36"/>
      <c r="B5" s="497" t="s">
        <v>483</v>
      </c>
      <c r="C5" s="498"/>
      <c r="D5" s="497" t="s">
        <v>484</v>
      </c>
      <c r="E5" s="498"/>
    </row>
    <row r="6" spans="1:5" s="26" customFormat="1" ht="10">
      <c r="A6" s="37"/>
      <c r="B6" s="11" t="s">
        <v>42</v>
      </c>
      <c r="C6" s="38" t="s">
        <v>7</v>
      </c>
      <c r="D6" s="11" t="s">
        <v>42</v>
      </c>
      <c r="E6" s="38" t="s">
        <v>7</v>
      </c>
    </row>
    <row r="7" spans="1:5" s="26" customFormat="1" ht="10">
      <c r="A7" s="57" t="s">
        <v>572</v>
      </c>
      <c r="B7" s="54">
        <v>52.9026</v>
      </c>
      <c r="C7" s="48">
        <v>3.0698200000000009</v>
      </c>
      <c r="D7" s="54">
        <v>55.657299999999999</v>
      </c>
      <c r="E7" s="48">
        <v>2.9782399999999987</v>
      </c>
    </row>
    <row r="8" spans="1:5" s="26" customFormat="1" ht="10">
      <c r="A8" s="58" t="s">
        <v>573</v>
      </c>
      <c r="B8" s="54">
        <v>63.4788</v>
      </c>
      <c r="C8" s="48">
        <v>3.0411390000000038</v>
      </c>
      <c r="D8" s="54">
        <v>71.495400000000004</v>
      </c>
      <c r="E8" s="48">
        <v>2.665196000000003</v>
      </c>
    </row>
    <row r="9" spans="1:5" s="26" customFormat="1" ht="10">
      <c r="A9" s="58" t="s">
        <v>574</v>
      </c>
      <c r="B9" s="54">
        <v>65.861099999999993</v>
      </c>
      <c r="C9" s="48">
        <v>2.7404949999999983</v>
      </c>
      <c r="D9" s="54">
        <v>74.273399999999995</v>
      </c>
      <c r="E9" s="48">
        <v>2.3031330000000017</v>
      </c>
    </row>
    <row r="10" spans="1:5" s="26" customFormat="1" ht="10">
      <c r="A10" s="58" t="s">
        <v>575</v>
      </c>
      <c r="B10" s="55">
        <v>65.444599999999994</v>
      </c>
      <c r="C10" s="48">
        <v>2.417528999999996</v>
      </c>
      <c r="D10" s="55">
        <v>78.197199999999995</v>
      </c>
      <c r="E10" s="48">
        <v>1.9303880000000051</v>
      </c>
    </row>
    <row r="11" spans="1:5" s="26" customFormat="1" ht="10">
      <c r="A11" s="65" t="s">
        <v>576</v>
      </c>
      <c r="B11" s="48">
        <v>64.662499999999994</v>
      </c>
      <c r="C11" s="48">
        <v>2.6498110000000019</v>
      </c>
      <c r="D11" s="48">
        <v>79.713999999999999</v>
      </c>
      <c r="E11" s="48">
        <v>2.0402900000000002</v>
      </c>
    </row>
    <row r="12" spans="1:5" s="26" customFormat="1" ht="10">
      <c r="A12" s="58" t="s">
        <v>577</v>
      </c>
      <c r="B12" s="55">
        <v>66.273600000000002</v>
      </c>
      <c r="C12" s="48">
        <v>2.8459369999999984</v>
      </c>
      <c r="D12" s="55">
        <v>78.522099999999995</v>
      </c>
      <c r="E12" s="48">
        <v>2.3534009999999994</v>
      </c>
    </row>
    <row r="13" spans="1:5" s="26" customFormat="1" ht="10">
      <c r="A13" s="60" t="s">
        <v>578</v>
      </c>
      <c r="B13" s="56">
        <v>57.230499999999992</v>
      </c>
      <c r="C13" s="40">
        <v>3.551651999999994</v>
      </c>
      <c r="D13" s="56">
        <v>71.831500000000005</v>
      </c>
      <c r="E13" s="40">
        <v>2.9550889999999996</v>
      </c>
    </row>
    <row r="14" spans="1:5" s="26" customFormat="1" ht="10"/>
    <row r="15" spans="1:5" s="26" customFormat="1" ht="10">
      <c r="A15" s="5" t="s">
        <v>487</v>
      </c>
      <c r="B15" s="9"/>
      <c r="C15" s="9"/>
    </row>
    <row r="16" spans="1:5" s="26" customFormat="1" ht="10">
      <c r="A16" s="5"/>
      <c r="B16" s="9"/>
      <c r="C16" s="9"/>
    </row>
    <row r="17" spans="1:1" s="26" customFormat="1" ht="10">
      <c r="A17" s="7" t="s">
        <v>527</v>
      </c>
    </row>
    <row r="18" spans="1:1" s="26" customFormat="1" ht="10">
      <c r="A18" s="8" t="s">
        <v>473</v>
      </c>
    </row>
    <row r="19" spans="1:1" s="26" customFormat="1" ht="10">
      <c r="A19" s="8" t="s">
        <v>474</v>
      </c>
    </row>
    <row r="20" spans="1:1" s="26" customFormat="1" ht="10">
      <c r="A20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E19"/>
  <sheetViews>
    <sheetView zoomScaleNormal="100" workbookViewId="0">
      <selection activeCell="E7" sqref="E7:E10"/>
    </sheetView>
  </sheetViews>
  <sheetFormatPr baseColWidth="10" defaultColWidth="11" defaultRowHeight="13"/>
  <cols>
    <col min="1" max="1" width="24.5" style="323" customWidth="1"/>
    <col min="2" max="2" width="6.25" style="323" customWidth="1"/>
    <col min="3" max="3" width="3" style="323" customWidth="1"/>
    <col min="4" max="4" width="6" style="323" customWidth="1"/>
    <col min="5" max="5" width="3" style="323" customWidth="1"/>
    <col min="6" max="16384" width="11" style="323"/>
  </cols>
  <sheetData>
    <row r="1" spans="1:5" s="35" customFormat="1" ht="12.5">
      <c r="A1" s="53" t="s">
        <v>46</v>
      </c>
    </row>
    <row r="2" spans="1:5" s="35" customFormat="1" ht="12.5">
      <c r="A2" s="53" t="s">
        <v>579</v>
      </c>
    </row>
    <row r="3" spans="1:5" s="35" customFormat="1" ht="12.5">
      <c r="A3" s="13" t="s">
        <v>561</v>
      </c>
    </row>
    <row r="5" spans="1:5">
      <c r="A5" s="331"/>
      <c r="B5" s="506" t="s">
        <v>483</v>
      </c>
      <c r="C5" s="506"/>
      <c r="D5" s="506" t="s">
        <v>484</v>
      </c>
      <c r="E5" s="506"/>
    </row>
    <row r="6" spans="1:5">
      <c r="A6" s="332"/>
      <c r="B6" s="337" t="s">
        <v>9</v>
      </c>
      <c r="C6" s="338" t="s">
        <v>7</v>
      </c>
      <c r="D6" s="337" t="s">
        <v>9</v>
      </c>
      <c r="E6" s="338" t="s">
        <v>7</v>
      </c>
    </row>
    <row r="7" spans="1:5">
      <c r="A7" s="331" t="s">
        <v>580</v>
      </c>
      <c r="B7" s="160">
        <v>14.5505</v>
      </c>
      <c r="C7" s="160">
        <v>0.83351200000000014</v>
      </c>
      <c r="D7" s="160">
        <v>28.330400000000001</v>
      </c>
      <c r="E7" s="160">
        <v>0.53268399999999994</v>
      </c>
    </row>
    <row r="8" spans="1:5">
      <c r="A8" s="335" t="s">
        <v>581</v>
      </c>
      <c r="B8" s="160">
        <v>29.919899999999998</v>
      </c>
      <c r="C8" s="160">
        <v>1.155753</v>
      </c>
      <c r="D8" s="160">
        <v>37.0518</v>
      </c>
      <c r="E8" s="160">
        <v>0.99549099999999835</v>
      </c>
    </row>
    <row r="9" spans="1:5">
      <c r="A9" s="335" t="s">
        <v>582</v>
      </c>
      <c r="B9" s="160">
        <v>41.344499999999996</v>
      </c>
      <c r="C9" s="160">
        <v>1.0744260000000005</v>
      </c>
      <c r="D9" s="160">
        <v>28.5076</v>
      </c>
      <c r="E9" s="160">
        <v>1.0621600000000009</v>
      </c>
    </row>
    <row r="10" spans="1:5">
      <c r="A10" s="332" t="s">
        <v>583</v>
      </c>
      <c r="B10" s="339">
        <v>14.1851</v>
      </c>
      <c r="C10" s="161">
        <v>0.83534899999999901</v>
      </c>
      <c r="D10" s="161">
        <v>6.1101999999999999</v>
      </c>
      <c r="E10" s="161">
        <v>0.99230599999999836</v>
      </c>
    </row>
    <row r="11" spans="1:5">
      <c r="A11" s="340"/>
      <c r="B11" s="340"/>
      <c r="C11" s="340"/>
      <c r="D11" s="340"/>
      <c r="E11" s="340"/>
    </row>
    <row r="12" spans="1:5">
      <c r="A12" s="340" t="s">
        <v>584</v>
      </c>
      <c r="B12" s="340"/>
      <c r="C12" s="340"/>
      <c r="D12" s="340"/>
      <c r="E12" s="340"/>
    </row>
    <row r="14" spans="1:5" s="26" customFormat="1" ht="10">
      <c r="A14" s="7" t="s">
        <v>487</v>
      </c>
    </row>
    <row r="16" spans="1:5" s="26" customFormat="1" ht="10">
      <c r="A16" s="7" t="s">
        <v>527</v>
      </c>
    </row>
    <row r="17" spans="1:1" s="26" customFormat="1" ht="10">
      <c r="A17" s="8" t="s">
        <v>473</v>
      </c>
    </row>
    <row r="18" spans="1:1" s="26" customFormat="1" ht="10">
      <c r="A18" s="8" t="s">
        <v>474</v>
      </c>
    </row>
    <row r="19" spans="1:1" s="26" customFormat="1" ht="10">
      <c r="A19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scale="9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E18"/>
  <sheetViews>
    <sheetView zoomScaleNormal="100" workbookViewId="0">
      <selection sqref="A1:XFD3"/>
    </sheetView>
  </sheetViews>
  <sheetFormatPr baseColWidth="10" defaultColWidth="27.83203125" defaultRowHeight="12.5"/>
  <cols>
    <col min="1" max="1" width="35.58203125" style="35" customWidth="1"/>
    <col min="2" max="2" width="6.08203125" style="35" customWidth="1"/>
    <col min="3" max="6" width="5" style="35" customWidth="1"/>
    <col min="7" max="16384" width="27.83203125" style="35"/>
  </cols>
  <sheetData>
    <row r="1" spans="1:5">
      <c r="A1" s="53" t="s">
        <v>47</v>
      </c>
    </row>
    <row r="2" spans="1:5">
      <c r="A2" s="53" t="s">
        <v>548</v>
      </c>
    </row>
    <row r="3" spans="1:5">
      <c r="A3" s="13" t="s">
        <v>549</v>
      </c>
    </row>
    <row r="5" spans="1:5" s="26" customFormat="1" ht="27.75" customHeight="1">
      <c r="A5" s="36"/>
      <c r="B5" s="497" t="s">
        <v>483</v>
      </c>
      <c r="C5" s="498"/>
      <c r="D5" s="497" t="s">
        <v>484</v>
      </c>
      <c r="E5" s="498"/>
    </row>
    <row r="6" spans="1:5" s="26" customFormat="1" ht="10">
      <c r="A6" s="37"/>
      <c r="B6" s="11" t="s">
        <v>42</v>
      </c>
      <c r="C6" s="38" t="s">
        <v>7</v>
      </c>
      <c r="D6" s="11" t="s">
        <v>42</v>
      </c>
      <c r="E6" s="38" t="s">
        <v>7</v>
      </c>
    </row>
    <row r="7" spans="1:5" s="26" customFormat="1" ht="13.5" customHeight="1">
      <c r="A7" s="71" t="s">
        <v>543</v>
      </c>
      <c r="B7" s="66">
        <v>38.659999999999997</v>
      </c>
      <c r="C7" s="67">
        <v>1.26</v>
      </c>
      <c r="D7" s="66">
        <v>46.26</v>
      </c>
      <c r="E7" s="67">
        <v>1.2</v>
      </c>
    </row>
    <row r="8" spans="1:5" s="26" customFormat="1" ht="13.5" customHeight="1">
      <c r="A8" s="72" t="s">
        <v>544</v>
      </c>
      <c r="B8" s="66">
        <v>46.34</v>
      </c>
      <c r="C8" s="67">
        <v>1.29</v>
      </c>
      <c r="D8" s="66">
        <v>37.58</v>
      </c>
      <c r="E8" s="67">
        <v>1.17</v>
      </c>
    </row>
    <row r="9" spans="1:5" s="26" customFormat="1" ht="13.5" customHeight="1">
      <c r="A9" s="72" t="s">
        <v>545</v>
      </c>
      <c r="B9" s="66">
        <v>39.49</v>
      </c>
      <c r="C9" s="67">
        <v>1.27</v>
      </c>
      <c r="D9" s="66">
        <v>41.21</v>
      </c>
      <c r="E9" s="67">
        <v>1.19</v>
      </c>
    </row>
    <row r="10" spans="1:5" s="26" customFormat="1" ht="13.5" customHeight="1">
      <c r="A10" s="72" t="s">
        <v>546</v>
      </c>
      <c r="B10" s="66">
        <v>31.59</v>
      </c>
      <c r="C10" s="67">
        <v>1.22</v>
      </c>
      <c r="D10" s="66">
        <v>35.119999999999997</v>
      </c>
      <c r="E10" s="67">
        <v>1.1599999999999999</v>
      </c>
    </row>
    <row r="11" spans="1:5" s="26" customFormat="1" ht="13.5" customHeight="1">
      <c r="A11" s="73" t="s">
        <v>547</v>
      </c>
      <c r="B11" s="68">
        <v>20.39</v>
      </c>
      <c r="C11" s="69">
        <v>1.06</v>
      </c>
      <c r="D11" s="68">
        <v>21.05</v>
      </c>
      <c r="E11" s="69">
        <v>0.99</v>
      </c>
    </row>
    <row r="12" spans="1:5" s="26" customFormat="1" ht="13.5" customHeight="1">
      <c r="A12" s="70"/>
      <c r="B12" s="55"/>
      <c r="C12" s="48"/>
      <c r="D12" s="55"/>
      <c r="E12" s="48"/>
    </row>
    <row r="13" spans="1:5" s="26" customFormat="1" ht="10">
      <c r="A13" s="5" t="s">
        <v>487</v>
      </c>
    </row>
    <row r="14" spans="1:5" s="26" customFormat="1" ht="10"/>
    <row r="15" spans="1:5" s="26" customFormat="1" ht="10">
      <c r="A15" s="7" t="s">
        <v>527</v>
      </c>
    </row>
    <row r="16" spans="1:5" s="26" customFormat="1" ht="10">
      <c r="A16" s="8" t="s">
        <v>473</v>
      </c>
    </row>
    <row r="17" spans="1:1" s="26" customFormat="1" ht="10">
      <c r="A17" s="8" t="s">
        <v>474</v>
      </c>
    </row>
    <row r="18" spans="1:1" s="26" customFormat="1" ht="10">
      <c r="A18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I21"/>
  <sheetViews>
    <sheetView zoomScaleNormal="100" workbookViewId="0">
      <selection sqref="A1:XFD3"/>
    </sheetView>
  </sheetViews>
  <sheetFormatPr baseColWidth="10" defaultColWidth="27.83203125" defaultRowHeight="12.5"/>
  <cols>
    <col min="1" max="1" width="11.33203125" style="35" customWidth="1"/>
    <col min="2" max="2" width="6.08203125" style="35" customWidth="1"/>
    <col min="3" max="5" width="5" style="35" customWidth="1"/>
    <col min="6" max="6" width="6.08203125" style="35" customWidth="1"/>
    <col min="7" max="9" width="5" style="35" customWidth="1"/>
    <col min="10" max="16384" width="27.83203125" style="35"/>
  </cols>
  <sheetData>
    <row r="1" spans="1:9">
      <c r="A1" s="53" t="s">
        <v>450</v>
      </c>
    </row>
    <row r="2" spans="1:9">
      <c r="A2" s="53" t="s">
        <v>588</v>
      </c>
    </row>
    <row r="3" spans="1:9">
      <c r="A3" s="13" t="s">
        <v>571</v>
      </c>
    </row>
    <row r="4" spans="1:9">
      <c r="A4" s="13"/>
    </row>
    <row r="5" spans="1:9" s="26" customFormat="1" ht="10">
      <c r="A5" s="36"/>
      <c r="B5" s="488" t="s">
        <v>483</v>
      </c>
      <c r="C5" s="507"/>
      <c r="D5" s="507"/>
      <c r="E5" s="508"/>
      <c r="F5" s="488" t="s">
        <v>484</v>
      </c>
      <c r="G5" s="507"/>
      <c r="H5" s="507"/>
      <c r="I5" s="508"/>
    </row>
    <row r="6" spans="1:9" s="26" customFormat="1" ht="27.75" customHeight="1">
      <c r="A6" s="37"/>
      <c r="B6" s="497" t="s">
        <v>587</v>
      </c>
      <c r="C6" s="498"/>
      <c r="D6" s="497" t="s">
        <v>586</v>
      </c>
      <c r="E6" s="498"/>
      <c r="F6" s="497" t="s">
        <v>587</v>
      </c>
      <c r="G6" s="498"/>
      <c r="H6" s="497" t="s">
        <v>586</v>
      </c>
      <c r="I6" s="498"/>
    </row>
    <row r="7" spans="1:9" s="26" customFormat="1" ht="10">
      <c r="A7" s="37"/>
      <c r="B7" s="11" t="s">
        <v>42</v>
      </c>
      <c r="C7" s="38" t="s">
        <v>7</v>
      </c>
      <c r="D7" s="11" t="s">
        <v>42</v>
      </c>
      <c r="E7" s="38" t="s">
        <v>7</v>
      </c>
      <c r="F7" s="11" t="s">
        <v>42</v>
      </c>
      <c r="G7" s="38" t="s">
        <v>7</v>
      </c>
      <c r="H7" s="11" t="s">
        <v>42</v>
      </c>
      <c r="I7" s="38" t="s">
        <v>7</v>
      </c>
    </row>
    <row r="8" spans="1:9" s="26" customFormat="1" ht="13.5" customHeight="1">
      <c r="A8" s="71" t="s">
        <v>572</v>
      </c>
      <c r="B8" s="66">
        <v>20.303999999999998</v>
      </c>
      <c r="C8" s="67">
        <v>2.6429999999999998</v>
      </c>
      <c r="D8" s="66">
        <v>5.0979999999999999</v>
      </c>
      <c r="E8" s="67">
        <v>1.488</v>
      </c>
      <c r="F8" s="66">
        <v>11.763999999999999</v>
      </c>
      <c r="G8" s="67">
        <v>1.897</v>
      </c>
      <c r="H8" s="66">
        <v>2.9689999999999999</v>
      </c>
      <c r="I8" s="67">
        <v>0.99299999999999999</v>
      </c>
    </row>
    <row r="9" spans="1:9" s="26" customFormat="1" ht="13.5" customHeight="1">
      <c r="A9" s="72" t="s">
        <v>573</v>
      </c>
      <c r="B9" s="66">
        <v>33.671999999999997</v>
      </c>
      <c r="C9" s="67">
        <v>3.036</v>
      </c>
      <c r="D9" s="66">
        <v>9.1639999999999997</v>
      </c>
      <c r="E9" s="67">
        <v>1.81</v>
      </c>
      <c r="F9" s="66">
        <v>16.914000000000001</v>
      </c>
      <c r="G9" s="67">
        <v>2.266</v>
      </c>
      <c r="H9" s="66">
        <v>5.726</v>
      </c>
      <c r="I9" s="67">
        <v>1.413</v>
      </c>
    </row>
    <row r="10" spans="1:9" s="26" customFormat="1" ht="13.5" customHeight="1">
      <c r="A10" s="72" t="s">
        <v>574</v>
      </c>
      <c r="B10" s="66">
        <v>39.948999999999998</v>
      </c>
      <c r="C10" s="67">
        <v>2.8420000000000001</v>
      </c>
      <c r="D10" s="66">
        <v>11.042999999999999</v>
      </c>
      <c r="E10" s="67">
        <v>1.8260000000000001</v>
      </c>
      <c r="F10" s="66">
        <v>19.276</v>
      </c>
      <c r="G10" s="67">
        <v>2.1480000000000001</v>
      </c>
      <c r="H10" s="66">
        <v>9.1069999999999993</v>
      </c>
      <c r="I10" s="67">
        <v>1.5720000000000001</v>
      </c>
    </row>
    <row r="11" spans="1:9" s="26" customFormat="1" ht="13.5" customHeight="1">
      <c r="A11" s="72" t="s">
        <v>575</v>
      </c>
      <c r="B11" s="66">
        <v>42.932000000000002</v>
      </c>
      <c r="C11" s="67">
        <v>2.548</v>
      </c>
      <c r="D11" s="66">
        <v>14.41</v>
      </c>
      <c r="E11" s="67">
        <v>1.788</v>
      </c>
      <c r="F11" s="66">
        <v>24.018000000000001</v>
      </c>
      <c r="G11" s="67">
        <v>2.1059999999999999</v>
      </c>
      <c r="H11" s="66">
        <v>12.095000000000001</v>
      </c>
      <c r="I11" s="67">
        <v>1.5649999999999999</v>
      </c>
    </row>
    <row r="12" spans="1:9" s="26" customFormat="1" ht="13.5" customHeight="1">
      <c r="A12" s="72" t="s">
        <v>576</v>
      </c>
      <c r="B12" s="66">
        <v>43.487000000000002</v>
      </c>
      <c r="C12" s="67">
        <v>2.7650000000000001</v>
      </c>
      <c r="D12" s="66">
        <v>17.422999999999998</v>
      </c>
      <c r="E12" s="67">
        <v>2.1779999999999999</v>
      </c>
      <c r="F12" s="66">
        <v>25.812999999999999</v>
      </c>
      <c r="G12" s="67">
        <v>2.2389999999999999</v>
      </c>
      <c r="H12" s="66">
        <v>15.252000000000001</v>
      </c>
      <c r="I12" s="67">
        <v>1.905</v>
      </c>
    </row>
    <row r="13" spans="1:9" s="26" customFormat="1" ht="13.5" customHeight="1">
      <c r="A13" s="72" t="s">
        <v>577</v>
      </c>
      <c r="B13" s="66">
        <v>48.301000000000002</v>
      </c>
      <c r="C13" s="67">
        <v>3.05</v>
      </c>
      <c r="D13" s="66">
        <v>17.672000000000001</v>
      </c>
      <c r="E13" s="67">
        <v>2.2749999999999999</v>
      </c>
      <c r="F13" s="66">
        <v>32.542000000000002</v>
      </c>
      <c r="G13" s="67">
        <v>2.758</v>
      </c>
      <c r="H13" s="66">
        <v>14.125</v>
      </c>
      <c r="I13" s="67">
        <v>2.1429999999999998</v>
      </c>
    </row>
    <row r="14" spans="1:9" s="26" customFormat="1" ht="13.5" customHeight="1">
      <c r="A14" s="73" t="s">
        <v>578</v>
      </c>
      <c r="B14" s="68">
        <v>43.688000000000002</v>
      </c>
      <c r="C14" s="69">
        <v>3.5830000000000002</v>
      </c>
      <c r="D14" s="68">
        <v>11.651</v>
      </c>
      <c r="E14" s="69">
        <v>2.226</v>
      </c>
      <c r="F14" s="68">
        <v>32.161000000000001</v>
      </c>
      <c r="G14" s="69">
        <v>3.1190000000000002</v>
      </c>
      <c r="H14" s="68">
        <v>12.497999999999999</v>
      </c>
      <c r="I14" s="69">
        <v>2.3130000000000002</v>
      </c>
    </row>
    <row r="15" spans="1:9" s="26" customFormat="1" ht="13.5" customHeight="1">
      <c r="A15" s="70"/>
      <c r="B15" s="55"/>
      <c r="C15" s="48"/>
      <c r="D15" s="55"/>
      <c r="E15" s="48"/>
      <c r="F15" s="55"/>
      <c r="G15" s="48"/>
      <c r="H15" s="55"/>
      <c r="I15" s="48"/>
    </row>
    <row r="16" spans="1:9" s="26" customFormat="1" ht="10">
      <c r="A16" s="7" t="s">
        <v>487</v>
      </c>
    </row>
    <row r="17" spans="1:1" s="26" customFormat="1" ht="10"/>
    <row r="18" spans="1:1" s="26" customFormat="1" ht="10">
      <c r="A18" s="7" t="s">
        <v>527</v>
      </c>
    </row>
    <row r="19" spans="1:1" s="26" customFormat="1" ht="10">
      <c r="A19" s="8" t="s">
        <v>473</v>
      </c>
    </row>
    <row r="20" spans="1:1" s="26" customFormat="1" ht="10">
      <c r="A20" s="8" t="s">
        <v>474</v>
      </c>
    </row>
    <row r="21" spans="1:1" s="26" customFormat="1" ht="10">
      <c r="A21" s="8" t="s">
        <v>475</v>
      </c>
    </row>
  </sheetData>
  <mergeCells count="6">
    <mergeCell ref="B6:C6"/>
    <mergeCell ref="D6:E6"/>
    <mergeCell ref="F6:G6"/>
    <mergeCell ref="H6:I6"/>
    <mergeCell ref="B5:E5"/>
    <mergeCell ref="F5:I5"/>
  </mergeCells>
  <pageMargins left="0.7" right="0.7" top="0.75" bottom="0.75" header="0.3" footer="0.3"/>
  <pageSetup paperSize="9" scale="7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H20"/>
  <sheetViews>
    <sheetView zoomScaleNormal="100" workbookViewId="0"/>
  </sheetViews>
  <sheetFormatPr baseColWidth="10" defaultColWidth="27.83203125" defaultRowHeight="12.5"/>
  <cols>
    <col min="1" max="1" width="7.25" style="35" customWidth="1"/>
    <col min="2" max="2" width="8.83203125" style="35" customWidth="1"/>
    <col min="3" max="8" width="5" style="35" customWidth="1"/>
    <col min="9" max="16384" width="27.83203125" style="35"/>
  </cols>
  <sheetData>
    <row r="1" spans="1:8">
      <c r="A1" s="53" t="s">
        <v>49</v>
      </c>
    </row>
    <row r="2" spans="1:8">
      <c r="A2" s="53" t="s">
        <v>650</v>
      </c>
    </row>
    <row r="3" spans="1:8">
      <c r="A3" s="13" t="s">
        <v>645</v>
      </c>
    </row>
    <row r="5" spans="1:8" s="26" customFormat="1" ht="27.75" customHeight="1">
      <c r="A5" s="46"/>
      <c r="B5" s="36"/>
      <c r="C5" s="499" t="s">
        <v>649</v>
      </c>
      <c r="D5" s="500"/>
      <c r="E5" s="499" t="s">
        <v>480</v>
      </c>
      <c r="F5" s="500"/>
      <c r="G5" s="499" t="s">
        <v>481</v>
      </c>
      <c r="H5" s="500"/>
    </row>
    <row r="6" spans="1:8" s="26" customFormat="1" ht="10">
      <c r="B6" s="37"/>
      <c r="C6" s="11" t="s">
        <v>42</v>
      </c>
      <c r="D6" s="38" t="s">
        <v>7</v>
      </c>
      <c r="E6" s="11" t="s">
        <v>42</v>
      </c>
      <c r="F6" s="38" t="s">
        <v>7</v>
      </c>
      <c r="G6" s="11" t="s">
        <v>42</v>
      </c>
      <c r="H6" s="38" t="s">
        <v>7</v>
      </c>
    </row>
    <row r="7" spans="1:8" s="26" customFormat="1" ht="10">
      <c r="A7" s="59" t="s">
        <v>483</v>
      </c>
      <c r="B7" s="57" t="s">
        <v>647</v>
      </c>
      <c r="C7" s="54">
        <v>18.1983</v>
      </c>
      <c r="D7" s="48">
        <v>4.8532669999999998</v>
      </c>
      <c r="E7" s="54">
        <v>12.457000000000001</v>
      </c>
      <c r="F7" s="48">
        <v>2.2023409999999992</v>
      </c>
      <c r="G7" s="54">
        <v>6.5282999999999998</v>
      </c>
      <c r="H7" s="48">
        <v>1.5658819999999998</v>
      </c>
    </row>
    <row r="8" spans="1:8" s="26" customFormat="1" ht="10">
      <c r="A8" s="70"/>
      <c r="B8" s="58" t="s">
        <v>498</v>
      </c>
      <c r="C8" s="54">
        <v>21.052699999999998</v>
      </c>
      <c r="D8" s="48">
        <v>4.4917440000000006</v>
      </c>
      <c r="E8" s="54">
        <v>18.13</v>
      </c>
      <c r="F8" s="48">
        <v>2.2410419999999984</v>
      </c>
      <c r="G8" s="54">
        <v>12.021700000000001</v>
      </c>
      <c r="H8" s="48">
        <v>1.8490740000000006</v>
      </c>
    </row>
    <row r="9" spans="1:8" s="26" customFormat="1" ht="10">
      <c r="A9" s="70"/>
      <c r="B9" s="58" t="s">
        <v>648</v>
      </c>
      <c r="C9" s="54">
        <v>21.528400000000001</v>
      </c>
      <c r="D9" s="48">
        <v>4.9684350000000013</v>
      </c>
      <c r="E9" s="54">
        <v>16.5335</v>
      </c>
      <c r="F9" s="48">
        <v>2.4360889999999995</v>
      </c>
      <c r="G9" s="54">
        <v>11.322699999999999</v>
      </c>
      <c r="H9" s="48">
        <v>2.3477139999999994</v>
      </c>
    </row>
    <row r="10" spans="1:8" s="26" customFormat="1" ht="10">
      <c r="A10" s="393"/>
      <c r="B10" s="65"/>
      <c r="C10" s="48"/>
      <c r="D10" s="48"/>
      <c r="E10" s="48"/>
      <c r="F10" s="48"/>
      <c r="G10" s="48"/>
      <c r="H10" s="48"/>
    </row>
    <row r="11" spans="1:8" s="26" customFormat="1" ht="10">
      <c r="A11" s="59" t="s">
        <v>484</v>
      </c>
      <c r="B11" s="57" t="s">
        <v>647</v>
      </c>
      <c r="C11" s="55">
        <v>13.4148</v>
      </c>
      <c r="D11" s="48">
        <v>3.8642079999999996</v>
      </c>
      <c r="E11" s="55">
        <v>8.7747000000000011</v>
      </c>
      <c r="F11" s="48">
        <v>1.6989440000000009</v>
      </c>
      <c r="G11" s="55">
        <v>4.6678999999999995</v>
      </c>
      <c r="H11" s="48">
        <v>1.3794040000000001</v>
      </c>
    </row>
    <row r="12" spans="1:8" s="26" customFormat="1" ht="10">
      <c r="A12" s="70"/>
      <c r="B12" s="58" t="s">
        <v>498</v>
      </c>
      <c r="C12" s="55">
        <v>27.429399999999998</v>
      </c>
      <c r="D12" s="48">
        <v>3.7966739999999999</v>
      </c>
      <c r="E12" s="55">
        <v>12.323</v>
      </c>
      <c r="F12" s="48">
        <v>1.6203480000000006</v>
      </c>
      <c r="G12" s="55">
        <v>7.3548</v>
      </c>
      <c r="H12" s="48">
        <v>1.6620440000000001</v>
      </c>
    </row>
    <row r="13" spans="1:8" s="26" customFormat="1" ht="10">
      <c r="A13" s="63"/>
      <c r="B13" s="60" t="s">
        <v>648</v>
      </c>
      <c r="C13" s="56">
        <v>19.009799999999998</v>
      </c>
      <c r="D13" s="40">
        <v>3.3275409999999979</v>
      </c>
      <c r="E13" s="56">
        <v>11.97</v>
      </c>
      <c r="F13" s="40">
        <v>2.0012719999999997</v>
      </c>
      <c r="G13" s="56">
        <v>6.8769999999999998</v>
      </c>
      <c r="H13" s="40">
        <v>3.0109999999999997</v>
      </c>
    </row>
    <row r="14" spans="1:8" s="26" customFormat="1" ht="10"/>
    <row r="15" spans="1:8" s="26" customFormat="1" ht="10">
      <c r="A15" s="7" t="s">
        <v>487</v>
      </c>
    </row>
    <row r="16" spans="1:8" s="26" customFormat="1" ht="10"/>
    <row r="17" spans="1:1" s="26" customFormat="1" ht="10">
      <c r="A17" s="7" t="s">
        <v>527</v>
      </c>
    </row>
    <row r="18" spans="1:1" s="26" customFormat="1" ht="10">
      <c r="A18" s="8" t="s">
        <v>473</v>
      </c>
    </row>
    <row r="19" spans="1:1" s="26" customFormat="1" ht="10">
      <c r="A19" s="8" t="s">
        <v>474</v>
      </c>
    </row>
    <row r="20" spans="1:1" s="26" customFormat="1" ht="10">
      <c r="A20" s="8" t="s">
        <v>475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F26"/>
  <sheetViews>
    <sheetView zoomScaleNormal="100" workbookViewId="0"/>
  </sheetViews>
  <sheetFormatPr baseColWidth="10" defaultColWidth="11" defaultRowHeight="13"/>
  <cols>
    <col min="1" max="1" width="6.5" style="12" customWidth="1"/>
    <col min="2" max="2" width="6.25" style="12" customWidth="1"/>
    <col min="3" max="3" width="5.5" style="12" customWidth="1"/>
    <col min="4" max="4" width="3.75" style="12" customWidth="1"/>
    <col min="5" max="5" width="5.5" style="12" customWidth="1"/>
    <col min="6" max="6" width="4.25" style="12" customWidth="1"/>
    <col min="7" max="16384" width="11" style="12"/>
  </cols>
  <sheetData>
    <row r="1" spans="1:6" s="35" customFormat="1" ht="12.5">
      <c r="A1" s="53" t="s">
        <v>48</v>
      </c>
    </row>
    <row r="2" spans="1:6" s="35" customFormat="1" ht="12.5">
      <c r="A2" s="53" t="s">
        <v>585</v>
      </c>
    </row>
    <row r="3" spans="1:6" s="35" customFormat="1" ht="12.5">
      <c r="A3" s="13" t="s">
        <v>561</v>
      </c>
    </row>
    <row r="5" spans="1:6">
      <c r="A5" s="20"/>
      <c r="B5" s="23"/>
      <c r="C5" s="494" t="s">
        <v>586</v>
      </c>
      <c r="D5" s="494"/>
      <c r="E5" s="494" t="s">
        <v>587</v>
      </c>
      <c r="F5" s="494"/>
    </row>
    <row r="6" spans="1:6">
      <c r="A6" s="104"/>
      <c r="B6" s="22"/>
      <c r="C6" s="29" t="s">
        <v>9</v>
      </c>
      <c r="D6" s="29" t="s">
        <v>7</v>
      </c>
      <c r="E6" s="29" t="s">
        <v>9</v>
      </c>
      <c r="F6" s="29" t="s">
        <v>7</v>
      </c>
    </row>
    <row r="7" spans="1:6">
      <c r="A7" s="25" t="s">
        <v>483</v>
      </c>
      <c r="B7" s="213">
        <v>1992</v>
      </c>
      <c r="C7" s="25">
        <v>6.1</v>
      </c>
      <c r="D7" s="25">
        <v>0.7</v>
      </c>
      <c r="E7" s="25">
        <v>33.200000000000003</v>
      </c>
      <c r="F7" s="16">
        <v>1.3</v>
      </c>
    </row>
    <row r="8" spans="1:6">
      <c r="A8" s="25"/>
      <c r="B8" s="214">
        <v>1997</v>
      </c>
      <c r="C8" s="25">
        <v>6.7</v>
      </c>
      <c r="D8" s="25">
        <v>0.7</v>
      </c>
      <c r="E8" s="25">
        <v>35.6</v>
      </c>
      <c r="F8" s="16">
        <v>1.4</v>
      </c>
    </row>
    <row r="9" spans="1:6">
      <c r="A9" s="25"/>
      <c r="B9" s="214">
        <v>2002</v>
      </c>
      <c r="C9" s="25">
        <v>7.9</v>
      </c>
      <c r="D9" s="25">
        <v>0.7</v>
      </c>
      <c r="E9" s="25">
        <v>37.700000000000003</v>
      </c>
      <c r="F9" s="16">
        <v>1.3</v>
      </c>
    </row>
    <row r="10" spans="1:6">
      <c r="A10" s="25"/>
      <c r="B10" s="214">
        <v>2007</v>
      </c>
      <c r="C10" s="25">
        <v>8.6</v>
      </c>
      <c r="D10" s="25">
        <v>0.7</v>
      </c>
      <c r="E10" s="25">
        <v>38.1</v>
      </c>
      <c r="F10" s="16">
        <v>1.3</v>
      </c>
    </row>
    <row r="11" spans="1:6">
      <c r="A11" s="25"/>
      <c r="B11" s="214">
        <v>2012</v>
      </c>
      <c r="C11" s="25">
        <v>11.2</v>
      </c>
      <c r="D11" s="25">
        <v>0.8</v>
      </c>
      <c r="E11" s="25">
        <v>39.299999999999997</v>
      </c>
      <c r="F11" s="16">
        <v>1.2</v>
      </c>
    </row>
    <row r="12" spans="1:6">
      <c r="A12" s="25"/>
      <c r="B12" s="214">
        <v>2017</v>
      </c>
      <c r="C12" s="25">
        <v>12.3</v>
      </c>
      <c r="D12" s="25">
        <v>0.7</v>
      </c>
      <c r="E12" s="25">
        <v>38.700000000000003</v>
      </c>
      <c r="F12" s="16">
        <v>1.1000000000000001</v>
      </c>
    </row>
    <row r="13" spans="1:6">
      <c r="A13" s="25"/>
      <c r="B13" s="214"/>
      <c r="C13" s="25"/>
      <c r="D13" s="25"/>
      <c r="E13" s="25"/>
      <c r="F13" s="16"/>
    </row>
    <row r="14" spans="1:6">
      <c r="A14" s="20" t="s">
        <v>484</v>
      </c>
      <c r="B14" s="213">
        <v>1992</v>
      </c>
      <c r="C14" s="25">
        <v>4.7</v>
      </c>
      <c r="D14" s="25">
        <v>0.5</v>
      </c>
      <c r="E14" s="25">
        <v>17.2</v>
      </c>
      <c r="F14" s="16">
        <v>1</v>
      </c>
    </row>
    <row r="15" spans="1:6">
      <c r="A15" s="25"/>
      <c r="B15" s="214">
        <v>1997</v>
      </c>
      <c r="C15" s="16">
        <v>7</v>
      </c>
      <c r="D15" s="25">
        <v>0.7</v>
      </c>
      <c r="E15" s="25">
        <v>21.2</v>
      </c>
      <c r="F15" s="16">
        <v>1.1000000000000001</v>
      </c>
    </row>
    <row r="16" spans="1:6">
      <c r="A16" s="25"/>
      <c r="B16" s="214">
        <v>2002</v>
      </c>
      <c r="C16" s="25">
        <v>7.4</v>
      </c>
      <c r="D16" s="25">
        <v>0.6</v>
      </c>
      <c r="E16" s="25">
        <v>21.9</v>
      </c>
      <c r="F16" s="16">
        <v>1</v>
      </c>
    </row>
    <row r="17" spans="1:6">
      <c r="A17" s="25"/>
      <c r="B17" s="214">
        <v>2007</v>
      </c>
      <c r="C17" s="25">
        <v>7.8</v>
      </c>
      <c r="D17" s="25">
        <v>0.7</v>
      </c>
      <c r="E17" s="25">
        <v>20.9</v>
      </c>
      <c r="F17" s="16">
        <v>1</v>
      </c>
    </row>
    <row r="18" spans="1:6">
      <c r="A18" s="25"/>
      <c r="B18" s="214">
        <v>2012</v>
      </c>
      <c r="C18" s="25">
        <v>9.4</v>
      </c>
      <c r="D18" s="25">
        <v>0.7</v>
      </c>
      <c r="E18" s="25">
        <v>22.6</v>
      </c>
      <c r="F18" s="16">
        <v>1</v>
      </c>
    </row>
    <row r="19" spans="1:6">
      <c r="A19" s="104"/>
      <c r="B19" s="215">
        <v>2017</v>
      </c>
      <c r="C19" s="104">
        <v>10.199999999999999</v>
      </c>
      <c r="D19" s="104">
        <v>0.7</v>
      </c>
      <c r="E19" s="104">
        <v>22.8</v>
      </c>
      <c r="F19" s="17">
        <v>0.9</v>
      </c>
    </row>
    <row r="21" spans="1:6" s="26" customFormat="1" ht="10">
      <c r="A21" s="7" t="s">
        <v>487</v>
      </c>
    </row>
    <row r="22" spans="1:6">
      <c r="A22" s="41"/>
    </row>
    <row r="23" spans="1:6" s="26" customFormat="1" ht="10">
      <c r="A23" s="7" t="s">
        <v>527</v>
      </c>
    </row>
    <row r="24" spans="1:6" s="26" customFormat="1" ht="10">
      <c r="A24" s="8" t="s">
        <v>473</v>
      </c>
    </row>
    <row r="25" spans="1:6" s="26" customFormat="1" ht="10">
      <c r="A25" s="8" t="s">
        <v>474</v>
      </c>
    </row>
    <row r="26" spans="1:6" s="26" customFormat="1" ht="10">
      <c r="A26" s="8" t="s">
        <v>475</v>
      </c>
    </row>
  </sheetData>
  <mergeCells count="2">
    <mergeCell ref="C5:D5"/>
    <mergeCell ref="E5:F5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60"/>
  <sheetViews>
    <sheetView zoomScaleNormal="100" workbookViewId="0">
      <selection activeCell="F14" sqref="F14"/>
    </sheetView>
  </sheetViews>
  <sheetFormatPr baseColWidth="10" defaultColWidth="11" defaultRowHeight="10"/>
  <cols>
    <col min="1" max="1" width="11" style="26"/>
    <col min="2" max="2" width="12" style="26" customWidth="1"/>
    <col min="3" max="3" width="13.5" style="26" customWidth="1"/>
    <col min="4" max="16384" width="11" style="26"/>
  </cols>
  <sheetData>
    <row r="1" spans="1:3" ht="11.5">
      <c r="A1" s="47" t="s">
        <v>0</v>
      </c>
    </row>
    <row r="2" spans="1:3" ht="11.5">
      <c r="A2" s="47" t="s">
        <v>470</v>
      </c>
    </row>
    <row r="3" spans="1:3" ht="11.5">
      <c r="A3" s="2" t="s">
        <v>471</v>
      </c>
    </row>
    <row r="5" spans="1:3" ht="25.5" customHeight="1">
      <c r="A5" s="3"/>
      <c r="B5" s="4" t="s">
        <v>469</v>
      </c>
      <c r="C5" s="4" t="s">
        <v>468</v>
      </c>
    </row>
    <row r="6" spans="1:3">
      <c r="A6" s="152">
        <v>1970</v>
      </c>
      <c r="B6" s="282">
        <v>100</v>
      </c>
      <c r="C6" s="282">
        <v>100</v>
      </c>
    </row>
    <row r="7" spans="1:3">
      <c r="A7" s="153">
        <v>1971</v>
      </c>
      <c r="B7" s="149">
        <v>103.02107598170961</v>
      </c>
      <c r="C7" s="149">
        <v>107.25884255284761</v>
      </c>
    </row>
    <row r="8" spans="1:3">
      <c r="A8" s="153">
        <v>1972</v>
      </c>
      <c r="B8" s="149">
        <v>105.61607796336807</v>
      </c>
      <c r="C8" s="149">
        <v>109.0453548032347</v>
      </c>
    </row>
    <row r="9" spans="1:3">
      <c r="A9" s="153">
        <v>1973</v>
      </c>
      <c r="B9" s="149">
        <v>108.28180674074413</v>
      </c>
      <c r="C9" s="149">
        <v>113.21375393490183</v>
      </c>
    </row>
    <row r="10" spans="1:3">
      <c r="A10" s="153">
        <v>1974</v>
      </c>
      <c r="B10" s="149">
        <v>109.23622324252378</v>
      </c>
      <c r="C10" s="149">
        <v>121.58951998316789</v>
      </c>
    </row>
    <row r="11" spans="1:3">
      <c r="A11" s="153">
        <v>1975</v>
      </c>
      <c r="B11" s="149">
        <v>102.80327474545214</v>
      </c>
      <c r="C11" s="149">
        <v>130.34676653277378</v>
      </c>
    </row>
    <row r="12" spans="1:3">
      <c r="A12" s="153">
        <v>1976</v>
      </c>
      <c r="B12" s="149">
        <v>103.07015943958078</v>
      </c>
      <c r="C12" s="149">
        <v>135.17179986771774</v>
      </c>
    </row>
    <row r="13" spans="1:3">
      <c r="A13" s="153">
        <v>1977</v>
      </c>
      <c r="B13" s="149">
        <v>105.78393832125639</v>
      </c>
      <c r="C13" s="149">
        <v>138.94464892139894</v>
      </c>
    </row>
    <row r="14" spans="1:3">
      <c r="A14" s="153">
        <v>1978</v>
      </c>
      <c r="B14" s="149">
        <v>106.14057290433543</v>
      </c>
      <c r="C14" s="149">
        <v>139.52437071004994</v>
      </c>
    </row>
    <row r="15" spans="1:3">
      <c r="A15" s="153">
        <v>1979</v>
      </c>
      <c r="B15" s="149">
        <v>108.40965530193199</v>
      </c>
      <c r="C15" s="149">
        <v>144.98635422534247</v>
      </c>
    </row>
    <row r="16" spans="1:3">
      <c r="A16" s="153">
        <v>1980</v>
      </c>
      <c r="B16" s="149">
        <v>112.55380533010977</v>
      </c>
      <c r="C16" s="149">
        <v>150.37097161290433</v>
      </c>
    </row>
    <row r="17" spans="1:3">
      <c r="A17" s="153">
        <v>1981</v>
      </c>
      <c r="B17" s="149">
        <v>113.57462297739251</v>
      </c>
      <c r="C17" s="149">
        <v>153.13062699836124</v>
      </c>
    </row>
    <row r="18" spans="1:3">
      <c r="A18" s="153">
        <v>1982</v>
      </c>
      <c r="B18" s="149">
        <v>111.427661009072</v>
      </c>
      <c r="C18" s="149">
        <v>153.33414558782451</v>
      </c>
    </row>
    <row r="19" spans="1:3">
      <c r="A19" s="153">
        <v>1983</v>
      </c>
      <c r="B19" s="149">
        <v>111.88480125218085</v>
      </c>
      <c r="C19" s="149">
        <v>162.00793211712573</v>
      </c>
    </row>
    <row r="20" spans="1:3">
      <c r="A20" s="153">
        <v>1984</v>
      </c>
      <c r="B20" s="149">
        <v>114.84025389463559</v>
      </c>
      <c r="C20" s="149">
        <v>161.0218605617051</v>
      </c>
    </row>
    <row r="21" spans="1:3">
      <c r="A21" s="153">
        <v>1985</v>
      </c>
      <c r="B21" s="149">
        <v>118.54561422475322</v>
      </c>
      <c r="C21" s="149">
        <v>166.42407487118857</v>
      </c>
    </row>
    <row r="22" spans="1:3">
      <c r="A22" s="153">
        <v>1986</v>
      </c>
      <c r="B22" s="149">
        <v>120.02106175634381</v>
      </c>
      <c r="C22" s="149">
        <v>172.22383039962622</v>
      </c>
    </row>
    <row r="23" spans="1:3">
      <c r="A23" s="153">
        <v>1987</v>
      </c>
      <c r="B23" s="149">
        <v>121.07536619767617</v>
      </c>
      <c r="C23" s="149">
        <v>177.87204866973158</v>
      </c>
    </row>
    <row r="24" spans="1:3">
      <c r="A24" s="153">
        <v>1988</v>
      </c>
      <c r="B24" s="149">
        <v>124.05927739104638</v>
      </c>
      <c r="C24" s="149">
        <v>183.26971085970624</v>
      </c>
    </row>
    <row r="25" spans="1:3">
      <c r="A25" s="153">
        <v>1989</v>
      </c>
      <c r="B25" s="149">
        <v>128.440435498119</v>
      </c>
      <c r="C25" s="149">
        <v>189.90353899051598</v>
      </c>
    </row>
    <row r="26" spans="1:3">
      <c r="A26" s="153">
        <v>1990</v>
      </c>
      <c r="B26" s="149">
        <v>131.72520115970701</v>
      </c>
      <c r="C26" s="149">
        <v>193.35384678726837</v>
      </c>
    </row>
    <row r="27" spans="1:3">
      <c r="A27" s="153">
        <v>1991</v>
      </c>
      <c r="B27" s="149">
        <v>128.92893971429652</v>
      </c>
      <c r="C27" s="149">
        <v>204.35630087805893</v>
      </c>
    </row>
    <row r="28" spans="1:3">
      <c r="A28" s="153">
        <v>1992</v>
      </c>
      <c r="B28" s="149">
        <v>127.7030662504713</v>
      </c>
      <c r="C28" s="149">
        <v>211.4704189409041</v>
      </c>
    </row>
    <row r="29" spans="1:3">
      <c r="A29" s="153">
        <v>1993</v>
      </c>
      <c r="B29" s="149">
        <v>126.7070359652304</v>
      </c>
      <c r="C29" s="149">
        <v>212.27507251017877</v>
      </c>
    </row>
    <row r="30" spans="1:3">
      <c r="A30" s="153">
        <v>1994</v>
      </c>
      <c r="B30" s="149">
        <v>127.44074513656705</v>
      </c>
      <c r="C30" s="149">
        <v>216.55078515895724</v>
      </c>
    </row>
    <row r="31" spans="1:3">
      <c r="A31" s="153">
        <v>1995</v>
      </c>
      <c r="B31" s="149">
        <v>127.25612225752488</v>
      </c>
      <c r="C31" s="149">
        <v>221.72692423577183</v>
      </c>
    </row>
    <row r="32" spans="1:3">
      <c r="A32" s="153">
        <v>1996</v>
      </c>
      <c r="B32" s="149">
        <v>127.50222020597487</v>
      </c>
      <c r="C32" s="149">
        <v>231.20943065400152</v>
      </c>
    </row>
    <row r="33" spans="1:3">
      <c r="A33" s="153">
        <v>1997</v>
      </c>
      <c r="B33" s="149">
        <v>130.34055232423663</v>
      </c>
      <c r="C33" s="149">
        <v>236.8263018358758</v>
      </c>
    </row>
    <row r="34" spans="1:3">
      <c r="A34" s="153">
        <v>1998</v>
      </c>
      <c r="B34" s="149">
        <v>133.88910142659881</v>
      </c>
      <c r="C34" s="149">
        <v>246.06801085457676</v>
      </c>
    </row>
    <row r="35" spans="1:3">
      <c r="A35" s="153">
        <v>1999</v>
      </c>
      <c r="B35" s="149">
        <v>135.49604461483648</v>
      </c>
      <c r="C35" s="149">
        <v>252.30273289452799</v>
      </c>
    </row>
    <row r="36" spans="1:3">
      <c r="A36" s="153">
        <v>2000</v>
      </c>
      <c r="B36" s="149">
        <v>140.0038663534277</v>
      </c>
      <c r="C36" s="149">
        <v>257.62373006149846</v>
      </c>
    </row>
    <row r="37" spans="1:3">
      <c r="A37" s="153">
        <v>2001</v>
      </c>
      <c r="B37" s="149">
        <v>140.35826026896291</v>
      </c>
      <c r="C37" s="149">
        <v>268.45422543940913</v>
      </c>
    </row>
    <row r="38" spans="1:3">
      <c r="A38" s="153">
        <v>2002</v>
      </c>
      <c r="B38" s="149">
        <v>139.48051135936311</v>
      </c>
      <c r="C38" s="149">
        <v>277.45835694612208</v>
      </c>
    </row>
    <row r="39" spans="1:3">
      <c r="A39" s="153">
        <v>2003</v>
      </c>
      <c r="B39" s="149">
        <v>138.36610834882285</v>
      </c>
      <c r="C39" s="149">
        <v>282.87918686389094</v>
      </c>
    </row>
    <row r="40" spans="1:3">
      <c r="A40" s="153">
        <v>2004</v>
      </c>
      <c r="B40" s="149">
        <v>141.27148875044352</v>
      </c>
      <c r="C40" s="149">
        <v>290.60179744856498</v>
      </c>
    </row>
    <row r="41" spans="1:3">
      <c r="A41" s="153">
        <v>2005</v>
      </c>
      <c r="B41" s="149">
        <v>144.75693756182642</v>
      </c>
      <c r="C41" s="149">
        <v>292.84727797160667</v>
      </c>
    </row>
    <row r="42" spans="1:3">
      <c r="A42" s="153">
        <v>2006</v>
      </c>
      <c r="B42" s="149">
        <v>149.40831595891459</v>
      </c>
      <c r="C42" s="149">
        <v>285.27537636447005</v>
      </c>
    </row>
    <row r="43" spans="1:3">
      <c r="A43" s="153">
        <v>2007</v>
      </c>
      <c r="B43" s="149">
        <v>154.30654756386156</v>
      </c>
      <c r="C43" s="149">
        <v>288.9173424397942</v>
      </c>
    </row>
    <row r="44" spans="1:3">
      <c r="A44" s="153">
        <v>2008</v>
      </c>
      <c r="B44" s="149">
        <v>155.74136379824063</v>
      </c>
      <c r="C44" s="149">
        <v>295.54691512709235</v>
      </c>
    </row>
    <row r="45" spans="1:3">
      <c r="A45" s="153">
        <v>2009</v>
      </c>
      <c r="B45" s="149">
        <v>150.51949416846341</v>
      </c>
      <c r="C45" s="149">
        <v>304.14410925150668</v>
      </c>
    </row>
    <row r="46" spans="1:3">
      <c r="A46" s="153">
        <v>2010</v>
      </c>
      <c r="B46" s="149">
        <v>153.53761268899379</v>
      </c>
      <c r="C46" s="149">
        <v>307.17018669950409</v>
      </c>
    </row>
    <row r="47" spans="1:3">
      <c r="A47" s="153">
        <v>2011</v>
      </c>
      <c r="B47" s="149">
        <v>155.44946326516018</v>
      </c>
      <c r="C47" s="149">
        <v>312.89843406372074</v>
      </c>
    </row>
    <row r="48" spans="1:3">
      <c r="A48" s="153">
        <v>2012</v>
      </c>
      <c r="B48" s="149">
        <v>155.35494457573654</v>
      </c>
      <c r="C48" s="149">
        <v>321.10234358501401</v>
      </c>
    </row>
    <row r="49" spans="1:3">
      <c r="A49" s="153">
        <v>2013</v>
      </c>
      <c r="B49" s="48">
        <v>156.4231307199467</v>
      </c>
      <c r="C49" s="48">
        <v>330.72947843287375</v>
      </c>
    </row>
    <row r="50" spans="1:3">
      <c r="A50" s="153">
        <v>2014</v>
      </c>
      <c r="B50" s="48">
        <v>158.31088523917543</v>
      </c>
      <c r="C50" s="48">
        <v>339.99196821744596</v>
      </c>
    </row>
    <row r="51" spans="1:3">
      <c r="A51" s="153">
        <v>2015</v>
      </c>
      <c r="B51" s="48">
        <v>158.60595802115236</v>
      </c>
      <c r="C51" s="48">
        <v>351.87632914382698</v>
      </c>
    </row>
    <row r="52" spans="1:3">
      <c r="A52" s="153">
        <v>2016</v>
      </c>
      <c r="B52" s="48">
        <v>159.39540755732946</v>
      </c>
      <c r="C52" s="48">
        <v>363.21042142338445</v>
      </c>
    </row>
    <row r="53" spans="1:3">
      <c r="A53" s="154" t="s">
        <v>1</v>
      </c>
      <c r="B53" s="40">
        <v>160.46791638262695</v>
      </c>
      <c r="C53" s="40">
        <v>370.35435636649447</v>
      </c>
    </row>
    <row r="54" spans="1:3">
      <c r="A54" s="5"/>
      <c r="B54" s="48"/>
      <c r="C54" s="48"/>
    </row>
    <row r="55" spans="1:3">
      <c r="A55" s="6" t="s">
        <v>476</v>
      </c>
      <c r="B55" s="48"/>
      <c r="C55" s="48"/>
    </row>
    <row r="56" spans="1:3">
      <c r="A56" s="5"/>
      <c r="B56" s="48"/>
      <c r="C56" s="48"/>
    </row>
    <row r="57" spans="1:3">
      <c r="A57" s="7" t="s">
        <v>472</v>
      </c>
    </row>
    <row r="58" spans="1:3">
      <c r="A58" s="8" t="s">
        <v>473</v>
      </c>
    </row>
    <row r="59" spans="1:3">
      <c r="A59" s="8" t="s">
        <v>474</v>
      </c>
    </row>
    <row r="60" spans="1:3">
      <c r="A60" s="8" t="s">
        <v>475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H28"/>
  <sheetViews>
    <sheetView zoomScaleNormal="100" workbookViewId="0"/>
  </sheetViews>
  <sheetFormatPr baseColWidth="10" defaultColWidth="27.83203125" defaultRowHeight="12" customHeight="1"/>
  <cols>
    <col min="1" max="1" width="8.25" style="35" customWidth="1"/>
    <col min="2" max="2" width="8.08203125" style="35" customWidth="1"/>
    <col min="3" max="8" width="5.08203125" style="35" customWidth="1"/>
    <col min="9" max="16384" width="27.83203125" style="35"/>
  </cols>
  <sheetData>
    <row r="1" spans="1:8" ht="12.5">
      <c r="A1" s="53" t="s">
        <v>64</v>
      </c>
    </row>
    <row r="2" spans="1:8" ht="12.5">
      <c r="A2" s="53" t="s">
        <v>654</v>
      </c>
    </row>
    <row r="3" spans="1:8" ht="12.5">
      <c r="A3" s="13" t="s">
        <v>561</v>
      </c>
    </row>
    <row r="5" spans="1:8" s="26" customFormat="1" ht="22.5" customHeight="1">
      <c r="A5" s="46"/>
      <c r="B5" s="36"/>
      <c r="C5" s="509" t="s">
        <v>651</v>
      </c>
      <c r="D5" s="510"/>
      <c r="E5" s="509" t="s">
        <v>652</v>
      </c>
      <c r="F5" s="510"/>
      <c r="G5" s="509" t="s">
        <v>653</v>
      </c>
      <c r="H5" s="510"/>
    </row>
    <row r="6" spans="1:8" s="26" customFormat="1" ht="12" customHeight="1">
      <c r="B6" s="37"/>
      <c r="C6" s="11" t="s">
        <v>42</v>
      </c>
      <c r="D6" s="38" t="s">
        <v>7</v>
      </c>
      <c r="E6" s="11" t="s">
        <v>42</v>
      </c>
      <c r="F6" s="38" t="s">
        <v>7</v>
      </c>
      <c r="G6" s="11" t="s">
        <v>42</v>
      </c>
      <c r="H6" s="11" t="s">
        <v>7</v>
      </c>
    </row>
    <row r="7" spans="1:8" s="26" customFormat="1" ht="12" customHeight="1">
      <c r="A7" s="59" t="s">
        <v>483</v>
      </c>
      <c r="B7" s="93" t="s">
        <v>572</v>
      </c>
      <c r="C7" s="54">
        <v>34.061</v>
      </c>
      <c r="D7" s="48">
        <v>2.9340000000000002</v>
      </c>
      <c r="E7" s="54">
        <v>3.4670000000000001</v>
      </c>
      <c r="F7" s="48">
        <v>1.214</v>
      </c>
      <c r="G7" s="39">
        <v>62.472000000000001</v>
      </c>
      <c r="H7" s="39">
        <v>3.0049999999999999</v>
      </c>
    </row>
    <row r="8" spans="1:8" s="26" customFormat="1" ht="12" customHeight="1">
      <c r="A8" s="70"/>
      <c r="B8" s="94" t="s">
        <v>573</v>
      </c>
      <c r="C8" s="54">
        <v>42.093000000000004</v>
      </c>
      <c r="D8" s="48">
        <v>3.1949999999999998</v>
      </c>
      <c r="E8" s="54">
        <v>12.805999999999999</v>
      </c>
      <c r="F8" s="48">
        <v>2.1059999999999999</v>
      </c>
      <c r="G8" s="39">
        <v>45.100999999999999</v>
      </c>
      <c r="H8" s="39">
        <v>3.2080000000000002</v>
      </c>
    </row>
    <row r="9" spans="1:8" s="26" customFormat="1" ht="12" customHeight="1">
      <c r="A9" s="70"/>
      <c r="B9" s="94" t="s">
        <v>574</v>
      </c>
      <c r="C9" s="54">
        <v>36.664000000000001</v>
      </c>
      <c r="D9" s="48">
        <v>2.83</v>
      </c>
      <c r="E9" s="54">
        <v>19.132999999999999</v>
      </c>
      <c r="F9" s="48">
        <v>2.2250000000000001</v>
      </c>
      <c r="G9" s="39">
        <v>44.203000000000003</v>
      </c>
      <c r="H9" s="39">
        <v>2.911</v>
      </c>
    </row>
    <row r="10" spans="1:8" s="26" customFormat="1" ht="12" customHeight="1">
      <c r="A10" s="70"/>
      <c r="B10" s="94" t="s">
        <v>575</v>
      </c>
      <c r="C10" s="54">
        <v>30.603999999999999</v>
      </c>
      <c r="D10" s="48">
        <v>2.4060000000000001</v>
      </c>
      <c r="E10" s="54">
        <v>23.081</v>
      </c>
      <c r="F10" s="48">
        <v>2.1629999999999998</v>
      </c>
      <c r="G10" s="39">
        <v>46.314999999999998</v>
      </c>
      <c r="H10" s="39">
        <v>2.5939999999999999</v>
      </c>
    </row>
    <row r="11" spans="1:8" s="26" customFormat="1" ht="12" customHeight="1">
      <c r="A11" s="70"/>
      <c r="B11" s="94" t="s">
        <v>576</v>
      </c>
      <c r="C11" s="54">
        <v>28.881</v>
      </c>
      <c r="D11" s="48">
        <v>2.5419999999999998</v>
      </c>
      <c r="E11" s="54">
        <v>33.683</v>
      </c>
      <c r="F11" s="48">
        <v>2.66</v>
      </c>
      <c r="G11" s="39">
        <v>37.436</v>
      </c>
      <c r="H11" s="39">
        <v>2.6880000000000002</v>
      </c>
    </row>
    <row r="12" spans="1:8" s="26" customFormat="1" ht="12" customHeight="1">
      <c r="A12" s="70"/>
      <c r="B12" s="94" t="s">
        <v>577</v>
      </c>
      <c r="C12" s="54">
        <v>19.831</v>
      </c>
      <c r="D12" s="48">
        <v>2.48</v>
      </c>
      <c r="E12" s="54">
        <v>45.218000000000004</v>
      </c>
      <c r="F12" s="48">
        <v>3.0230000000000001</v>
      </c>
      <c r="G12" s="39">
        <v>34.951000000000001</v>
      </c>
      <c r="H12" s="39">
        <v>2.8860000000000001</v>
      </c>
    </row>
    <row r="13" spans="1:8" s="26" customFormat="1" ht="12" customHeight="1">
      <c r="A13" s="70"/>
      <c r="B13" s="95" t="s">
        <v>578</v>
      </c>
      <c r="C13" s="55">
        <v>12.231999999999999</v>
      </c>
      <c r="D13" s="48">
        <v>2.347</v>
      </c>
      <c r="E13" s="55">
        <v>48.286000000000001</v>
      </c>
      <c r="F13" s="48">
        <v>3.6</v>
      </c>
      <c r="G13" s="39">
        <v>39.481999999999999</v>
      </c>
      <c r="H13" s="39">
        <v>3.5219999999999998</v>
      </c>
    </row>
    <row r="14" spans="1:8" s="26" customFormat="1" ht="12" customHeight="1">
      <c r="A14" s="393"/>
      <c r="B14" s="96"/>
      <c r="C14" s="48"/>
      <c r="D14" s="48"/>
      <c r="E14" s="48"/>
      <c r="F14" s="48"/>
      <c r="G14" s="39"/>
      <c r="H14" s="39"/>
    </row>
    <row r="15" spans="1:8" s="26" customFormat="1" ht="12" customHeight="1">
      <c r="A15" s="59" t="s">
        <v>484</v>
      </c>
      <c r="B15" s="97" t="s">
        <v>572</v>
      </c>
      <c r="C15" s="55">
        <v>29.163</v>
      </c>
      <c r="D15" s="48">
        <v>2.746</v>
      </c>
      <c r="E15" s="55">
        <v>3.2669999999999999</v>
      </c>
      <c r="F15" s="48">
        <v>1.2390000000000001</v>
      </c>
      <c r="G15" s="39">
        <v>67.569999999999993</v>
      </c>
      <c r="H15" s="39">
        <v>2.8530000000000002</v>
      </c>
    </row>
    <row r="16" spans="1:8" s="26" customFormat="1" ht="12" customHeight="1">
      <c r="A16" s="70"/>
      <c r="B16" s="94" t="s">
        <v>573</v>
      </c>
      <c r="C16" s="55">
        <v>30.550999999999998</v>
      </c>
      <c r="D16" s="48">
        <v>2.7639999999999998</v>
      </c>
      <c r="E16" s="55">
        <v>13.878</v>
      </c>
      <c r="F16" s="48">
        <v>2.0649999999999999</v>
      </c>
      <c r="G16" s="39">
        <v>55.570999999999998</v>
      </c>
      <c r="H16" s="39">
        <v>2.96</v>
      </c>
    </row>
    <row r="17" spans="1:8" s="26" customFormat="1" ht="12" customHeight="1">
      <c r="A17" s="70"/>
      <c r="B17" s="94" t="s">
        <v>574</v>
      </c>
      <c r="C17" s="55">
        <v>26.632999999999999</v>
      </c>
      <c r="D17" s="48">
        <v>2.4350000000000001</v>
      </c>
      <c r="E17" s="55">
        <v>17.812999999999999</v>
      </c>
      <c r="F17" s="48">
        <v>2.0339999999999998</v>
      </c>
      <c r="G17" s="39">
        <v>55.554000000000002</v>
      </c>
      <c r="H17" s="39">
        <v>2.7040000000000002</v>
      </c>
    </row>
    <row r="18" spans="1:8" s="26" customFormat="1" ht="12" customHeight="1">
      <c r="A18" s="70"/>
      <c r="B18" s="94" t="s">
        <v>575</v>
      </c>
      <c r="C18" s="55">
        <v>24.622</v>
      </c>
      <c r="D18" s="48">
        <v>2.0920000000000001</v>
      </c>
      <c r="E18" s="55">
        <v>19.827000000000002</v>
      </c>
      <c r="F18" s="48">
        <v>1.97</v>
      </c>
      <c r="G18" s="39">
        <v>55.551000000000002</v>
      </c>
      <c r="H18" s="39">
        <v>2.4260000000000002</v>
      </c>
    </row>
    <row r="19" spans="1:8" s="26" customFormat="1" ht="12" customHeight="1">
      <c r="A19" s="70"/>
      <c r="B19" s="94" t="s">
        <v>576</v>
      </c>
      <c r="C19" s="55">
        <v>23.789000000000001</v>
      </c>
      <c r="D19" s="48">
        <v>2.2250000000000001</v>
      </c>
      <c r="E19" s="55">
        <v>26.516999999999999</v>
      </c>
      <c r="F19" s="48">
        <v>2.2919999999999998</v>
      </c>
      <c r="G19" s="39">
        <v>49.692999999999998</v>
      </c>
      <c r="H19" s="39">
        <v>2.6070000000000002</v>
      </c>
    </row>
    <row r="20" spans="1:8" s="26" customFormat="1" ht="12" customHeight="1">
      <c r="A20" s="70"/>
      <c r="B20" s="94" t="s">
        <v>577</v>
      </c>
      <c r="C20" s="55">
        <v>15.07</v>
      </c>
      <c r="D20" s="48">
        <v>2.0009999999999999</v>
      </c>
      <c r="E20" s="55">
        <v>28.393000000000001</v>
      </c>
      <c r="F20" s="48">
        <v>2.6869999999999998</v>
      </c>
      <c r="G20" s="39">
        <v>56.536999999999999</v>
      </c>
      <c r="H20" s="39">
        <v>2.9119999999999999</v>
      </c>
    </row>
    <row r="21" spans="1:8" s="26" customFormat="1" ht="12" customHeight="1">
      <c r="A21" s="63"/>
      <c r="B21" s="98" t="s">
        <v>578</v>
      </c>
      <c r="C21" s="56">
        <v>6.63</v>
      </c>
      <c r="D21" s="40">
        <v>1.671</v>
      </c>
      <c r="E21" s="56">
        <v>21.657</v>
      </c>
      <c r="F21" s="40">
        <v>2.7360000000000002</v>
      </c>
      <c r="G21" s="40">
        <v>71.712999999999994</v>
      </c>
      <c r="H21" s="40">
        <v>2.996</v>
      </c>
    </row>
    <row r="22" spans="1:8" s="26" customFormat="1" ht="12" customHeight="1"/>
    <row r="23" spans="1:8" s="26" customFormat="1" ht="10">
      <c r="A23" s="7" t="s">
        <v>487</v>
      </c>
    </row>
    <row r="24" spans="1:8" s="26" customFormat="1" ht="12" customHeight="1"/>
    <row r="25" spans="1:8" s="26" customFormat="1" ht="10">
      <c r="A25" s="7" t="s">
        <v>527</v>
      </c>
    </row>
    <row r="26" spans="1:8" s="26" customFormat="1" ht="10">
      <c r="A26" s="8" t="s">
        <v>473</v>
      </c>
    </row>
    <row r="27" spans="1:8" s="26" customFormat="1" ht="10">
      <c r="A27" s="8" t="s">
        <v>474</v>
      </c>
    </row>
    <row r="28" spans="1:8" s="26" customFormat="1" ht="10">
      <c r="A28" s="8" t="s">
        <v>475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H26"/>
  <sheetViews>
    <sheetView zoomScaleNormal="100" workbookViewId="0"/>
  </sheetViews>
  <sheetFormatPr baseColWidth="10" defaultColWidth="27.83203125" defaultRowHeight="12.5"/>
  <cols>
    <col min="1" max="1" width="7.25" style="35" customWidth="1"/>
    <col min="2" max="2" width="8.83203125" style="35" customWidth="1"/>
    <col min="3" max="8" width="5" style="35" customWidth="1"/>
    <col min="9" max="16384" width="27.83203125" style="35"/>
  </cols>
  <sheetData>
    <row r="1" spans="1:8">
      <c r="A1" s="53" t="s">
        <v>50</v>
      </c>
    </row>
    <row r="2" spans="1:8">
      <c r="A2" s="53" t="s">
        <v>589</v>
      </c>
    </row>
    <row r="3" spans="1:8">
      <c r="A3" s="13" t="s">
        <v>561</v>
      </c>
    </row>
    <row r="5" spans="1:8" s="26" customFormat="1" ht="27.75" customHeight="1">
      <c r="A5" s="46"/>
      <c r="B5" s="36"/>
      <c r="C5" s="499" t="s">
        <v>590</v>
      </c>
      <c r="D5" s="500"/>
      <c r="E5" s="499" t="s">
        <v>591</v>
      </c>
      <c r="F5" s="500"/>
      <c r="G5" s="499" t="s">
        <v>592</v>
      </c>
      <c r="H5" s="500"/>
    </row>
    <row r="6" spans="1:8" s="26" customFormat="1" ht="10">
      <c r="B6" s="37"/>
      <c r="C6" s="11" t="s">
        <v>9</v>
      </c>
      <c r="D6" s="38" t="s">
        <v>7</v>
      </c>
      <c r="E6" s="11" t="s">
        <v>9</v>
      </c>
      <c r="F6" s="38" t="s">
        <v>7</v>
      </c>
      <c r="G6" s="11" t="s">
        <v>9</v>
      </c>
      <c r="H6" s="38" t="s">
        <v>7</v>
      </c>
    </row>
    <row r="7" spans="1:8" s="26" customFormat="1" ht="10">
      <c r="A7" s="59" t="s">
        <v>483</v>
      </c>
      <c r="B7" s="57">
        <v>1992</v>
      </c>
      <c r="C7" s="54">
        <v>17.3934</v>
      </c>
      <c r="D7" s="48">
        <v>1.05</v>
      </c>
      <c r="E7" s="54">
        <v>9.8107000000000006</v>
      </c>
      <c r="F7" s="48">
        <v>0.83699999999999997</v>
      </c>
      <c r="G7" s="54">
        <v>9.4519000000000002</v>
      </c>
      <c r="H7" s="48">
        <v>0.83562100000000028</v>
      </c>
    </row>
    <row r="8" spans="1:8" s="26" customFormat="1" ht="10">
      <c r="A8" s="70"/>
      <c r="B8" s="58">
        <v>1997</v>
      </c>
      <c r="C8" s="54">
        <v>15.915399999999998</v>
      </c>
      <c r="D8" s="48">
        <v>1.0720000000000001</v>
      </c>
      <c r="E8" s="54">
        <v>9.5915999999999997</v>
      </c>
      <c r="F8" s="48">
        <v>0.85899999999999999</v>
      </c>
      <c r="G8" s="54">
        <v>13.584399999999999</v>
      </c>
      <c r="H8" s="48">
        <v>1.025920999999999</v>
      </c>
    </row>
    <row r="9" spans="1:8" s="26" customFormat="1" ht="10">
      <c r="A9" s="70"/>
      <c r="B9" s="58">
        <v>2002</v>
      </c>
      <c r="C9" s="54">
        <v>13.463700000000001</v>
      </c>
      <c r="D9" s="48">
        <v>0.93100000000000005</v>
      </c>
      <c r="E9" s="54">
        <v>9.1540999999999997</v>
      </c>
      <c r="F9" s="48">
        <v>0.82899999999999996</v>
      </c>
      <c r="G9" s="54">
        <v>13.007099999999999</v>
      </c>
      <c r="H9" s="48">
        <v>0.94656899999999988</v>
      </c>
    </row>
    <row r="10" spans="1:8" s="26" customFormat="1" ht="10">
      <c r="A10" s="70"/>
      <c r="B10" s="58">
        <v>2007</v>
      </c>
      <c r="C10" s="54">
        <v>9.6880999999999986</v>
      </c>
      <c r="D10" s="48">
        <v>0.81499999999999995</v>
      </c>
      <c r="E10" s="54">
        <v>8.502600000000001</v>
      </c>
      <c r="F10" s="48">
        <v>0.84399999999999997</v>
      </c>
      <c r="G10" s="54">
        <v>13.766700000000002</v>
      </c>
      <c r="H10" s="48">
        <v>0.95568800000000176</v>
      </c>
    </row>
    <row r="11" spans="1:8" s="26" customFormat="1" ht="10">
      <c r="A11" s="70"/>
      <c r="B11" s="58">
        <v>2012</v>
      </c>
      <c r="C11" s="54">
        <v>8.9695</v>
      </c>
      <c r="D11" s="48">
        <v>0.73899999999999999</v>
      </c>
      <c r="E11" s="54">
        <v>8.9547000000000008</v>
      </c>
      <c r="F11" s="48">
        <v>0.76700000000000002</v>
      </c>
      <c r="G11" s="54">
        <v>14.354100000000001</v>
      </c>
      <c r="H11" s="48">
        <v>0.91118699999999941</v>
      </c>
    </row>
    <row r="12" spans="1:8" s="26" customFormat="1" ht="10">
      <c r="A12" s="70"/>
      <c r="B12" s="58">
        <v>2017</v>
      </c>
      <c r="C12" s="54">
        <v>7.8937999999999997</v>
      </c>
      <c r="D12" s="48">
        <v>0.65200000000000002</v>
      </c>
      <c r="E12" s="54">
        <v>8.1846999999999994</v>
      </c>
      <c r="F12" s="48">
        <v>0.65700000000000003</v>
      </c>
      <c r="G12" s="54">
        <v>14.646100000000001</v>
      </c>
      <c r="H12" s="48">
        <v>0.86125900000000033</v>
      </c>
    </row>
    <row r="13" spans="1:8" s="26" customFormat="1" ht="10">
      <c r="A13" s="393"/>
      <c r="B13" s="65"/>
      <c r="C13" s="48"/>
      <c r="D13" s="48"/>
      <c r="E13" s="48"/>
      <c r="F13" s="48"/>
      <c r="G13" s="48"/>
      <c r="H13" s="48"/>
    </row>
    <row r="14" spans="1:8" s="26" customFormat="1" ht="10">
      <c r="A14" s="70" t="s">
        <v>484</v>
      </c>
      <c r="B14" s="58">
        <v>1992</v>
      </c>
      <c r="C14" s="55">
        <v>7.7408000000000001</v>
      </c>
      <c r="D14" s="48">
        <v>0.63500000000000001</v>
      </c>
      <c r="E14" s="55">
        <v>8.2408000000000001</v>
      </c>
      <c r="F14" s="48">
        <v>0.69399999999999995</v>
      </c>
      <c r="G14" s="55">
        <v>8.145900000000001</v>
      </c>
      <c r="H14" s="48">
        <v>0.67719700000000027</v>
      </c>
    </row>
    <row r="15" spans="1:8" s="26" customFormat="1" ht="10">
      <c r="A15" s="70"/>
      <c r="B15" s="58">
        <v>1997</v>
      </c>
      <c r="C15" s="55">
        <v>8.9849999999999994</v>
      </c>
      <c r="D15" s="48">
        <v>0.74199999999999999</v>
      </c>
      <c r="E15" s="55">
        <v>7.5659000000000001</v>
      </c>
      <c r="F15" s="48">
        <v>0.69199999999999995</v>
      </c>
      <c r="G15" s="55">
        <v>11.3325</v>
      </c>
      <c r="H15" s="48">
        <v>0.85443999999999942</v>
      </c>
    </row>
    <row r="16" spans="1:8" s="26" customFormat="1" ht="10">
      <c r="A16" s="70"/>
      <c r="B16" s="58">
        <v>2002</v>
      </c>
      <c r="C16" s="55">
        <v>7.2804999999999991</v>
      </c>
      <c r="D16" s="48">
        <v>0.61399999999999999</v>
      </c>
      <c r="E16" s="55">
        <v>7.6718999999999999</v>
      </c>
      <c r="F16" s="48">
        <v>0.66300000000000003</v>
      </c>
      <c r="G16" s="55">
        <v>10.3865</v>
      </c>
      <c r="H16" s="48">
        <v>0.76855899999999922</v>
      </c>
    </row>
    <row r="17" spans="1:8" s="26" customFormat="1" ht="10">
      <c r="A17" s="70"/>
      <c r="B17" s="58">
        <v>2007</v>
      </c>
      <c r="C17" s="55">
        <v>5.0331999999999999</v>
      </c>
      <c r="D17" s="48">
        <v>0.52100000000000002</v>
      </c>
      <c r="E17" s="55">
        <v>7.194300000000001</v>
      </c>
      <c r="F17" s="48">
        <v>0.64100000000000001</v>
      </c>
      <c r="G17" s="55">
        <v>11.346</v>
      </c>
      <c r="H17" s="48">
        <v>0.8299830000000008</v>
      </c>
    </row>
    <row r="18" spans="1:8" s="26" customFormat="1" ht="10">
      <c r="A18" s="70"/>
      <c r="B18" s="58">
        <v>2012</v>
      </c>
      <c r="C18" s="55">
        <v>4.2938000000000001</v>
      </c>
      <c r="D18" s="48">
        <v>0.47899999999999998</v>
      </c>
      <c r="E18" s="55">
        <v>7.6021000000000001</v>
      </c>
      <c r="F18" s="48">
        <v>0.63700000000000001</v>
      </c>
      <c r="G18" s="55">
        <v>12.501599999999998</v>
      </c>
      <c r="H18" s="48">
        <v>0.7829519999999992</v>
      </c>
    </row>
    <row r="19" spans="1:8" s="26" customFormat="1" ht="10">
      <c r="A19" s="63"/>
      <c r="B19" s="60">
        <v>2017</v>
      </c>
      <c r="C19" s="56">
        <v>3.5334999999999996</v>
      </c>
      <c r="D19" s="40">
        <v>0.40300000000000002</v>
      </c>
      <c r="E19" s="56">
        <v>7.0041000000000002</v>
      </c>
      <c r="F19" s="40">
        <v>0.57099999999999995</v>
      </c>
      <c r="G19" s="56">
        <v>12.826799999999999</v>
      </c>
      <c r="H19" s="40">
        <v>0.74370099999999939</v>
      </c>
    </row>
    <row r="20" spans="1:8" s="26" customFormat="1" ht="10"/>
    <row r="21" spans="1:8" s="26" customFormat="1" ht="10">
      <c r="A21" s="7" t="s">
        <v>487</v>
      </c>
    </row>
    <row r="22" spans="1:8" s="26" customFormat="1" ht="10"/>
    <row r="23" spans="1:8" s="26" customFormat="1" ht="10">
      <c r="A23" s="7" t="s">
        <v>527</v>
      </c>
    </row>
    <row r="24" spans="1:8" s="26" customFormat="1" ht="10">
      <c r="A24" s="8" t="s">
        <v>473</v>
      </c>
    </row>
    <row r="25" spans="1:8" s="26" customFormat="1" ht="10">
      <c r="A25" s="8" t="s">
        <v>474</v>
      </c>
    </row>
    <row r="26" spans="1:8" s="26" customFormat="1" ht="10">
      <c r="A26" s="8" t="s">
        <v>475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G20"/>
  <sheetViews>
    <sheetView zoomScaleNormal="100" workbookViewId="0">
      <selection sqref="A1:XFD3"/>
    </sheetView>
  </sheetViews>
  <sheetFormatPr baseColWidth="10" defaultColWidth="27.83203125" defaultRowHeight="12.5"/>
  <cols>
    <col min="1" max="1" width="10.58203125" style="35" customWidth="1"/>
    <col min="2" max="2" width="5.58203125" style="35" customWidth="1"/>
    <col min="3" max="8" width="5" style="35" customWidth="1"/>
    <col min="9" max="16384" width="27.83203125" style="35"/>
  </cols>
  <sheetData>
    <row r="1" spans="1:7">
      <c r="A1" s="53" t="s">
        <v>51</v>
      </c>
    </row>
    <row r="2" spans="1:7">
      <c r="A2" s="53" t="s">
        <v>593</v>
      </c>
    </row>
    <row r="3" spans="1:7">
      <c r="A3" s="13" t="s">
        <v>594</v>
      </c>
    </row>
    <row r="4" spans="1:7" ht="13">
      <c r="A4" s="323"/>
      <c r="B4" s="323"/>
      <c r="C4" s="323"/>
      <c r="D4" s="323"/>
      <c r="E4" s="323"/>
      <c r="F4" s="323"/>
      <c r="G4" s="323"/>
    </row>
    <row r="5" spans="1:7" s="26" customFormat="1" ht="27.75" customHeight="1">
      <c r="A5" s="331"/>
      <c r="B5" s="511">
        <v>2007</v>
      </c>
      <c r="C5" s="511"/>
      <c r="D5" s="511">
        <v>2012</v>
      </c>
      <c r="E5" s="511"/>
      <c r="F5" s="512">
        <v>2017</v>
      </c>
      <c r="G5" s="512"/>
    </row>
    <row r="6" spans="1:7" s="26" customFormat="1" ht="10">
      <c r="A6" s="332"/>
      <c r="B6" s="333" t="s">
        <v>42</v>
      </c>
      <c r="C6" s="333" t="s">
        <v>7</v>
      </c>
      <c r="D6" s="333" t="s">
        <v>42</v>
      </c>
      <c r="E6" s="333" t="s">
        <v>7</v>
      </c>
      <c r="F6" s="334" t="s">
        <v>9</v>
      </c>
      <c r="G6" s="334" t="s">
        <v>7</v>
      </c>
    </row>
    <row r="7" spans="1:7" s="26" customFormat="1" ht="10">
      <c r="A7" s="331" t="s">
        <v>572</v>
      </c>
      <c r="B7" s="329">
        <v>35.5</v>
      </c>
      <c r="C7" s="329">
        <v>3.5818999999999996</v>
      </c>
      <c r="D7" s="329">
        <v>16.5</v>
      </c>
      <c r="E7" s="329">
        <v>2.09524</v>
      </c>
      <c r="F7" s="329">
        <v>15.920999999999999</v>
      </c>
      <c r="G7" s="329">
        <v>1.9458449999999989</v>
      </c>
    </row>
    <row r="8" spans="1:7" s="26" customFormat="1" ht="10">
      <c r="A8" s="335" t="s">
        <v>573</v>
      </c>
      <c r="B8" s="329">
        <v>19.7</v>
      </c>
      <c r="C8" s="329">
        <v>2.44706</v>
      </c>
      <c r="D8" s="329">
        <v>10.4</v>
      </c>
      <c r="E8" s="329">
        <v>2.248904</v>
      </c>
      <c r="F8" s="329">
        <v>8.4228000000000005</v>
      </c>
      <c r="G8" s="329">
        <v>1.5544149999999992</v>
      </c>
    </row>
    <row r="9" spans="1:7" s="26" customFormat="1" ht="10">
      <c r="A9" s="335" t="s">
        <v>574</v>
      </c>
      <c r="B9" s="329">
        <v>15</v>
      </c>
      <c r="C9" s="329">
        <v>1.749692</v>
      </c>
      <c r="D9" s="329">
        <v>4.2</v>
      </c>
      <c r="E9" s="329">
        <v>0.95922399999999997</v>
      </c>
      <c r="F9" s="329">
        <v>4.6612999999999998</v>
      </c>
      <c r="G9" s="329">
        <v>1.02755</v>
      </c>
    </row>
    <row r="10" spans="1:7" s="26" customFormat="1" ht="10">
      <c r="A10" s="335" t="s">
        <v>575</v>
      </c>
      <c r="B10" s="329">
        <v>13.9</v>
      </c>
      <c r="C10" s="329">
        <v>2.010176</v>
      </c>
      <c r="D10" s="329">
        <v>4.4000000000000004</v>
      </c>
      <c r="E10" s="329">
        <v>0.90747999999999995</v>
      </c>
      <c r="F10" s="329">
        <v>4.8136000000000001</v>
      </c>
      <c r="G10" s="329">
        <v>0.98758200000000007</v>
      </c>
    </row>
    <row r="11" spans="1:7" s="26" customFormat="1" ht="10">
      <c r="A11" s="335" t="s">
        <v>576</v>
      </c>
      <c r="B11" s="329">
        <v>11.4</v>
      </c>
      <c r="C11" s="329">
        <v>1.6565919999999998</v>
      </c>
      <c r="D11" s="329">
        <v>3.7</v>
      </c>
      <c r="E11" s="329">
        <v>0.94040800000000002</v>
      </c>
      <c r="F11" s="329">
        <v>3.9851999999999999</v>
      </c>
      <c r="G11" s="329">
        <v>0.90152099999999991</v>
      </c>
    </row>
    <row r="12" spans="1:7" s="26" customFormat="1" ht="10">
      <c r="A12" s="335" t="s">
        <v>577</v>
      </c>
      <c r="B12" s="329">
        <v>6.1</v>
      </c>
      <c r="C12" s="329">
        <v>1.3192759999999999</v>
      </c>
      <c r="D12" s="329">
        <v>3.2</v>
      </c>
      <c r="E12" s="329">
        <v>0.85769600000000001</v>
      </c>
      <c r="F12" s="329">
        <v>2.2799</v>
      </c>
      <c r="G12" s="329">
        <v>0.73066799999999998</v>
      </c>
    </row>
    <row r="13" spans="1:7" s="26" customFormat="1" ht="10">
      <c r="A13" s="332" t="s">
        <v>595</v>
      </c>
      <c r="B13" s="336">
        <v>3.6</v>
      </c>
      <c r="C13" s="330">
        <v>1.057812</v>
      </c>
      <c r="D13" s="330">
        <v>2.2999999999999998</v>
      </c>
      <c r="E13" s="330">
        <v>0.98744799999999999</v>
      </c>
      <c r="F13" s="330">
        <v>1.2571000000000001</v>
      </c>
      <c r="G13" s="330">
        <v>0.56241000000000008</v>
      </c>
    </row>
    <row r="14" spans="1:7" s="26" customFormat="1" ht="13">
      <c r="A14" s="323"/>
      <c r="B14" s="323"/>
      <c r="C14" s="323"/>
      <c r="D14" s="323"/>
      <c r="E14" s="323"/>
      <c r="F14" s="323"/>
      <c r="G14" s="323"/>
    </row>
    <row r="15" spans="1:7" s="26" customFormat="1" ht="13">
      <c r="A15" s="7" t="s">
        <v>487</v>
      </c>
      <c r="B15" s="323"/>
      <c r="C15" s="323"/>
      <c r="D15" s="323"/>
      <c r="E15" s="323"/>
      <c r="F15" s="323"/>
      <c r="G15" s="323"/>
    </row>
    <row r="16" spans="1:7" s="26" customFormat="1" ht="13">
      <c r="A16" s="323"/>
      <c r="B16" s="323"/>
      <c r="C16" s="323"/>
      <c r="D16" s="323"/>
      <c r="E16" s="323"/>
      <c r="F16" s="323"/>
      <c r="G16" s="323"/>
    </row>
    <row r="17" spans="1:1" s="26" customFormat="1" ht="10">
      <c r="A17" s="7" t="s">
        <v>527</v>
      </c>
    </row>
    <row r="18" spans="1:1" s="26" customFormat="1" ht="10">
      <c r="A18" s="8" t="s">
        <v>473</v>
      </c>
    </row>
    <row r="19" spans="1:1" s="26" customFormat="1" ht="10">
      <c r="A19" s="8" t="s">
        <v>474</v>
      </c>
    </row>
    <row r="20" spans="1:1" s="26" customFormat="1" ht="10">
      <c r="A20" s="8" t="s">
        <v>475</v>
      </c>
    </row>
  </sheetData>
  <mergeCells count="3">
    <mergeCell ref="B5:C5"/>
    <mergeCell ref="D5:E5"/>
    <mergeCell ref="F5:G5"/>
  </mergeCells>
  <pageMargins left="0.7" right="0.7" top="0.75" bottom="0.75" header="0.3" footer="0.3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L28"/>
  <sheetViews>
    <sheetView zoomScaleNormal="100" workbookViewId="0">
      <selection activeCell="N27" sqref="N27"/>
    </sheetView>
  </sheetViews>
  <sheetFormatPr baseColWidth="10" defaultColWidth="27.83203125" defaultRowHeight="12.5"/>
  <cols>
    <col min="1" max="1" width="8.25" style="35" customWidth="1"/>
    <col min="2" max="2" width="8.08203125" style="35" customWidth="1"/>
    <col min="3" max="12" width="5.08203125" style="35" customWidth="1"/>
    <col min="13" max="16384" width="27.83203125" style="35"/>
  </cols>
  <sheetData>
    <row r="1" spans="1:12">
      <c r="A1" s="53" t="s">
        <v>451</v>
      </c>
    </row>
    <row r="2" spans="1:12">
      <c r="A2" s="47" t="s">
        <v>655</v>
      </c>
    </row>
    <row r="3" spans="1:12">
      <c r="A3" s="13" t="s">
        <v>561</v>
      </c>
    </row>
    <row r="5" spans="1:12" s="26" customFormat="1" ht="35.65" customHeight="1">
      <c r="A5" s="46"/>
      <c r="B5" s="36"/>
      <c r="C5" s="499" t="s">
        <v>606</v>
      </c>
      <c r="D5" s="500"/>
      <c r="E5" s="499" t="s">
        <v>607</v>
      </c>
      <c r="F5" s="500"/>
      <c r="G5" s="513" t="s">
        <v>608</v>
      </c>
      <c r="H5" s="514"/>
      <c r="I5" s="513" t="s">
        <v>609</v>
      </c>
      <c r="J5" s="514"/>
      <c r="K5" s="513" t="s">
        <v>52</v>
      </c>
      <c r="L5" s="514"/>
    </row>
    <row r="6" spans="1:12" s="26" customFormat="1" ht="10">
      <c r="B6" s="37"/>
      <c r="C6" s="11" t="s">
        <v>42</v>
      </c>
      <c r="D6" s="38" t="s">
        <v>7</v>
      </c>
      <c r="E6" s="11" t="s">
        <v>42</v>
      </c>
      <c r="F6" s="38" t="s">
        <v>7</v>
      </c>
      <c r="G6" s="11" t="s">
        <v>42</v>
      </c>
      <c r="H6" s="11" t="s">
        <v>7</v>
      </c>
      <c r="I6" s="11" t="s">
        <v>42</v>
      </c>
      <c r="J6" s="11" t="s">
        <v>7</v>
      </c>
      <c r="K6" s="11" t="s">
        <v>42</v>
      </c>
      <c r="L6" s="11" t="s">
        <v>7</v>
      </c>
    </row>
    <row r="7" spans="1:12" s="26" customFormat="1" ht="10.75" customHeight="1">
      <c r="A7" s="59" t="s">
        <v>483</v>
      </c>
      <c r="B7" s="57" t="s">
        <v>578</v>
      </c>
      <c r="C7" s="54">
        <v>40.784599999999998</v>
      </c>
      <c r="D7" s="48">
        <v>3.4968869999999983</v>
      </c>
      <c r="E7" s="54">
        <v>12.431100000000001</v>
      </c>
      <c r="F7" s="48">
        <v>2.4310499999999999</v>
      </c>
      <c r="G7" s="39">
        <v>20.104900000000001</v>
      </c>
      <c r="H7" s="39">
        <v>2.9457040000000019</v>
      </c>
      <c r="I7" s="39">
        <v>14.333199999999998</v>
      </c>
      <c r="J7" s="39">
        <v>2.5507769999999983</v>
      </c>
      <c r="K7" s="39">
        <v>12.3462</v>
      </c>
      <c r="L7" s="39">
        <v>2.4351819999999997</v>
      </c>
    </row>
    <row r="8" spans="1:12" s="26" customFormat="1" ht="10.75" customHeight="1">
      <c r="A8" s="70"/>
      <c r="B8" s="58" t="s">
        <v>577</v>
      </c>
      <c r="C8" s="54">
        <v>34.439599999999999</v>
      </c>
      <c r="D8" s="48">
        <v>2.867713999999999</v>
      </c>
      <c r="E8" s="54">
        <v>20.9876</v>
      </c>
      <c r="F8" s="48">
        <v>2.4969400000000004</v>
      </c>
      <c r="G8" s="39">
        <v>23.118200000000002</v>
      </c>
      <c r="H8" s="39">
        <v>2.5761869999999991</v>
      </c>
      <c r="I8" s="39">
        <v>11.161300000000001</v>
      </c>
      <c r="J8" s="39">
        <v>1.9478950000000008</v>
      </c>
      <c r="K8" s="39">
        <v>10.2933</v>
      </c>
      <c r="L8" s="39">
        <v>1.8472130000000004</v>
      </c>
    </row>
    <row r="9" spans="1:12" s="26" customFormat="1" ht="10.75" customHeight="1">
      <c r="A9" s="70"/>
      <c r="B9" s="58" t="s">
        <v>576</v>
      </c>
      <c r="C9" s="54">
        <v>19.665399999999998</v>
      </c>
      <c r="D9" s="48">
        <v>2.2398959999999994</v>
      </c>
      <c r="E9" s="54">
        <v>20.916899999999998</v>
      </c>
      <c r="F9" s="48">
        <v>2.2681110000000002</v>
      </c>
      <c r="G9" s="39">
        <v>31.274800000000003</v>
      </c>
      <c r="H9" s="39">
        <v>2.566434000000001</v>
      </c>
      <c r="I9" s="39">
        <v>14.9518</v>
      </c>
      <c r="J9" s="39">
        <v>1.9829950000000012</v>
      </c>
      <c r="K9" s="39">
        <v>13.1912</v>
      </c>
      <c r="L9" s="39">
        <v>1.9570450000000004</v>
      </c>
    </row>
    <row r="10" spans="1:12" s="26" customFormat="1" ht="10.75" customHeight="1">
      <c r="A10" s="70"/>
      <c r="B10" s="58" t="s">
        <v>575</v>
      </c>
      <c r="C10" s="54">
        <v>13.164200000000001</v>
      </c>
      <c r="D10" s="48">
        <v>1.6758330000000017</v>
      </c>
      <c r="E10" s="54">
        <v>21.189900000000002</v>
      </c>
      <c r="F10" s="48">
        <v>2.1710740000000008</v>
      </c>
      <c r="G10" s="39">
        <v>35.9938</v>
      </c>
      <c r="H10" s="39">
        <v>2.4945589999999962</v>
      </c>
      <c r="I10" s="39">
        <v>18.584400000000002</v>
      </c>
      <c r="J10" s="39">
        <v>1.9893810000000012</v>
      </c>
      <c r="K10" s="39">
        <v>11.0677</v>
      </c>
      <c r="L10" s="39">
        <v>1.6850770000000002</v>
      </c>
    </row>
    <row r="11" spans="1:12" s="26" customFormat="1" ht="10.75" customHeight="1">
      <c r="A11" s="70"/>
      <c r="B11" s="58" t="s">
        <v>574</v>
      </c>
      <c r="C11" s="54">
        <v>7.8201999999999998</v>
      </c>
      <c r="D11" s="48">
        <v>1.5598109999999998</v>
      </c>
      <c r="E11" s="54">
        <v>22.516400000000001</v>
      </c>
      <c r="F11" s="48">
        <v>2.4968459999999997</v>
      </c>
      <c r="G11" s="39">
        <v>38.116299999999995</v>
      </c>
      <c r="H11" s="39">
        <v>2.8163659999999977</v>
      </c>
      <c r="I11" s="39">
        <v>19.700400000000002</v>
      </c>
      <c r="J11" s="39">
        <v>2.3506470000000004</v>
      </c>
      <c r="K11" s="39">
        <v>11.8467</v>
      </c>
      <c r="L11" s="39">
        <v>1.8969330000000006</v>
      </c>
    </row>
    <row r="12" spans="1:12" s="26" customFormat="1" ht="10.75" customHeight="1">
      <c r="A12" s="70"/>
      <c r="B12" s="58" t="s">
        <v>573</v>
      </c>
      <c r="C12" s="54">
        <v>4.2193000000000005</v>
      </c>
      <c r="D12" s="48">
        <v>1.3988130000000001</v>
      </c>
      <c r="E12" s="54">
        <v>18.248900000000003</v>
      </c>
      <c r="F12" s="48">
        <v>2.5449110000000026</v>
      </c>
      <c r="G12" s="39">
        <v>45.812899999999999</v>
      </c>
      <c r="H12" s="39">
        <v>3.217846000000002</v>
      </c>
      <c r="I12" s="39">
        <v>20.6067</v>
      </c>
      <c r="J12" s="39">
        <v>2.5826949999999989</v>
      </c>
      <c r="K12" s="39">
        <v>11.112299999999999</v>
      </c>
      <c r="L12" s="39">
        <v>1.8769350000000005</v>
      </c>
    </row>
    <row r="13" spans="1:12" s="26" customFormat="1" ht="10.75" customHeight="1">
      <c r="A13" s="70"/>
      <c r="B13" s="58" t="s">
        <v>572</v>
      </c>
      <c r="C13" s="55">
        <v>1.7676000000000001</v>
      </c>
      <c r="D13" s="48">
        <v>0.7066650000000001</v>
      </c>
      <c r="E13" s="55">
        <v>11.025699999999999</v>
      </c>
      <c r="F13" s="48">
        <v>2.1288629999999991</v>
      </c>
      <c r="G13" s="39">
        <v>36.956299999999999</v>
      </c>
      <c r="H13" s="39">
        <v>2.9408969999999979</v>
      </c>
      <c r="I13" s="39">
        <v>29.198200000000003</v>
      </c>
      <c r="J13" s="39">
        <v>2.8730900000000004</v>
      </c>
      <c r="K13" s="39">
        <v>21.052100000000003</v>
      </c>
      <c r="L13" s="39">
        <v>2.4364130000000013</v>
      </c>
    </row>
    <row r="14" spans="1:12" s="26" customFormat="1" ht="10.75" customHeight="1">
      <c r="A14" s="393"/>
      <c r="B14" s="65"/>
      <c r="C14" s="48"/>
      <c r="D14" s="48"/>
      <c r="E14" s="48"/>
      <c r="F14" s="48"/>
      <c r="G14" s="39"/>
      <c r="H14" s="39"/>
      <c r="I14" s="39"/>
      <c r="J14" s="39"/>
      <c r="K14" s="39"/>
      <c r="L14" s="39"/>
    </row>
    <row r="15" spans="1:12" s="26" customFormat="1" ht="10.75" customHeight="1">
      <c r="A15" s="70" t="s">
        <v>484</v>
      </c>
      <c r="B15" s="58" t="s">
        <v>578</v>
      </c>
      <c r="C15" s="55">
        <v>19.4725</v>
      </c>
      <c r="D15" s="48">
        <v>2.5500740000000022</v>
      </c>
      <c r="E15" s="55">
        <v>7.3684000000000003</v>
      </c>
      <c r="F15" s="48">
        <v>1.8070339999999998</v>
      </c>
      <c r="G15" s="39">
        <v>20.995100000000001</v>
      </c>
      <c r="H15" s="39">
        <v>2.7015919999999998</v>
      </c>
      <c r="I15" s="39">
        <v>23.925000000000001</v>
      </c>
      <c r="J15" s="39">
        <v>2.8394649999999992</v>
      </c>
      <c r="K15" s="39">
        <v>28.239100000000001</v>
      </c>
      <c r="L15" s="39">
        <v>3.0141479999999996</v>
      </c>
    </row>
    <row r="16" spans="1:12" s="26" customFormat="1" ht="10.75" customHeight="1">
      <c r="A16" s="70"/>
      <c r="B16" s="58" t="s">
        <v>577</v>
      </c>
      <c r="C16" s="55">
        <v>15.7308</v>
      </c>
      <c r="D16" s="48">
        <v>2.0534520000000001</v>
      </c>
      <c r="E16" s="55">
        <v>13.388900000000001</v>
      </c>
      <c r="F16" s="48">
        <v>2.085751000000001</v>
      </c>
      <c r="G16" s="39">
        <v>24.531099999999999</v>
      </c>
      <c r="H16" s="39">
        <v>2.5191180000000006</v>
      </c>
      <c r="I16" s="39">
        <v>24.909400000000002</v>
      </c>
      <c r="J16" s="39">
        <v>2.5230460000000008</v>
      </c>
      <c r="K16" s="39">
        <v>21.439800000000002</v>
      </c>
      <c r="L16" s="39">
        <v>2.4628360000000016</v>
      </c>
    </row>
    <row r="17" spans="1:12" s="26" customFormat="1" ht="10.75" customHeight="1">
      <c r="A17" s="70"/>
      <c r="B17" s="58" t="s">
        <v>576</v>
      </c>
      <c r="C17" s="55">
        <v>8.4948999999999995</v>
      </c>
      <c r="D17" s="48">
        <v>1.4261269999999993</v>
      </c>
      <c r="E17" s="55">
        <v>14.1074</v>
      </c>
      <c r="F17" s="48">
        <v>1.8727649999999998</v>
      </c>
      <c r="G17" s="39">
        <v>33.542400000000001</v>
      </c>
      <c r="H17" s="39">
        <v>2.4867740000000027</v>
      </c>
      <c r="I17" s="39">
        <v>23.502100000000002</v>
      </c>
      <c r="J17" s="39">
        <v>2.1342150000000002</v>
      </c>
      <c r="K17" s="39">
        <v>20.353300000000001</v>
      </c>
      <c r="L17" s="39">
        <v>2.105633999999998</v>
      </c>
    </row>
    <row r="18" spans="1:12" s="26" customFormat="1" ht="10.75" customHeight="1">
      <c r="A18" s="70"/>
      <c r="B18" s="58" t="s">
        <v>575</v>
      </c>
      <c r="C18" s="55">
        <v>6.0872000000000002</v>
      </c>
      <c r="D18" s="48">
        <v>1.1519720000000004</v>
      </c>
      <c r="E18" s="55">
        <v>13.2437</v>
      </c>
      <c r="F18" s="48">
        <v>1.6637860000000004</v>
      </c>
      <c r="G18" s="39">
        <v>33.833999999999996</v>
      </c>
      <c r="H18" s="39">
        <v>2.3238739999999982</v>
      </c>
      <c r="I18" s="39">
        <v>26.817400000000003</v>
      </c>
      <c r="J18" s="39">
        <v>2.1522460000000021</v>
      </c>
      <c r="K18" s="39">
        <v>20.017599999999998</v>
      </c>
      <c r="L18" s="39">
        <v>1.9288780000000005</v>
      </c>
    </row>
    <row r="19" spans="1:12" s="26" customFormat="1" ht="10.75" customHeight="1">
      <c r="A19" s="70"/>
      <c r="B19" s="58" t="s">
        <v>574</v>
      </c>
      <c r="C19" s="55">
        <v>2.2742999999999998</v>
      </c>
      <c r="D19" s="48">
        <v>0.74150399999999994</v>
      </c>
      <c r="E19" s="55">
        <v>10.4742</v>
      </c>
      <c r="F19" s="48">
        <v>1.6576300000000002</v>
      </c>
      <c r="G19" s="39">
        <v>33.385100000000001</v>
      </c>
      <c r="H19" s="39">
        <v>2.5710630000000014</v>
      </c>
      <c r="I19" s="39">
        <v>28.696300000000001</v>
      </c>
      <c r="J19" s="39">
        <v>2.4613280000000017</v>
      </c>
      <c r="K19" s="39">
        <v>25.170199999999998</v>
      </c>
      <c r="L19" s="39">
        <v>2.3705639999999972</v>
      </c>
    </row>
    <row r="20" spans="1:12" s="26" customFormat="1" ht="10.75" customHeight="1">
      <c r="A20" s="70"/>
      <c r="B20" s="58" t="s">
        <v>573</v>
      </c>
      <c r="C20" s="55">
        <v>1.8898000000000001</v>
      </c>
      <c r="D20" s="48">
        <v>0.91012300000000024</v>
      </c>
      <c r="E20" s="55">
        <v>9.9713999999999992</v>
      </c>
      <c r="F20" s="48">
        <v>1.775742999999999</v>
      </c>
      <c r="G20" s="39">
        <v>35.718800000000002</v>
      </c>
      <c r="H20" s="39">
        <v>2.8779459999999979</v>
      </c>
      <c r="I20" s="39">
        <v>30.072399999999998</v>
      </c>
      <c r="J20" s="39">
        <v>2.7256610000000014</v>
      </c>
      <c r="K20" s="39">
        <v>22.3476</v>
      </c>
      <c r="L20" s="39">
        <v>2.3886110000000018</v>
      </c>
    </row>
    <row r="21" spans="1:12" s="26" customFormat="1" ht="10.75" customHeight="1">
      <c r="A21" s="63"/>
      <c r="B21" s="60" t="s">
        <v>572</v>
      </c>
      <c r="C21" s="56">
        <v>1.1396999999999999</v>
      </c>
      <c r="D21" s="40">
        <v>0.68946699999999994</v>
      </c>
      <c r="E21" s="56">
        <v>3.7421000000000002</v>
      </c>
      <c r="F21" s="40">
        <v>1.0939830000000004</v>
      </c>
      <c r="G21" s="40">
        <v>34.301500000000004</v>
      </c>
      <c r="H21" s="40">
        <v>2.8480840000000009</v>
      </c>
      <c r="I21" s="40">
        <v>33.0565</v>
      </c>
      <c r="J21" s="40">
        <v>2.8579860000000012</v>
      </c>
      <c r="K21" s="40">
        <v>27.760200000000001</v>
      </c>
      <c r="L21" s="40">
        <v>2.7028660000000038</v>
      </c>
    </row>
    <row r="22" spans="1:12" s="26" customFormat="1" ht="10"/>
    <row r="23" spans="1:12" s="26" customFormat="1" ht="10">
      <c r="A23" s="7" t="s">
        <v>487</v>
      </c>
    </row>
    <row r="24" spans="1:12" s="26" customFormat="1" ht="10"/>
    <row r="25" spans="1:12" s="26" customFormat="1" ht="10">
      <c r="A25" s="7" t="s">
        <v>527</v>
      </c>
    </row>
    <row r="26" spans="1:12" s="26" customFormat="1" ht="10">
      <c r="A26" s="8" t="s">
        <v>473</v>
      </c>
    </row>
    <row r="27" spans="1:12" s="26" customFormat="1" ht="10">
      <c r="A27" s="8" t="s">
        <v>474</v>
      </c>
    </row>
    <row r="28" spans="1:12" s="26" customFormat="1" ht="10">
      <c r="A28" s="8" t="s">
        <v>475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8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L26"/>
  <sheetViews>
    <sheetView zoomScaleNormal="100" workbookViewId="0"/>
  </sheetViews>
  <sheetFormatPr baseColWidth="10" defaultColWidth="27.83203125" defaultRowHeight="12.5"/>
  <cols>
    <col min="1" max="1" width="8.25" style="35" customWidth="1"/>
    <col min="2" max="2" width="6.08203125" style="35" customWidth="1"/>
    <col min="3" max="12" width="5.08203125" style="35" customWidth="1"/>
    <col min="13" max="16384" width="27.83203125" style="35"/>
  </cols>
  <sheetData>
    <row r="1" spans="1:12">
      <c r="A1" s="53" t="s">
        <v>53</v>
      </c>
    </row>
    <row r="2" spans="1:12">
      <c r="A2" s="53" t="s">
        <v>605</v>
      </c>
    </row>
    <row r="3" spans="1:12">
      <c r="A3" s="13" t="s">
        <v>561</v>
      </c>
    </row>
    <row r="5" spans="1:12" s="26" customFormat="1" ht="40" customHeight="1">
      <c r="A5" s="46"/>
      <c r="B5" s="36"/>
      <c r="C5" s="515" t="s">
        <v>606</v>
      </c>
      <c r="D5" s="516"/>
      <c r="E5" s="515" t="s">
        <v>607</v>
      </c>
      <c r="F5" s="516"/>
      <c r="G5" s="515" t="s">
        <v>608</v>
      </c>
      <c r="H5" s="516"/>
      <c r="I5" s="515" t="s">
        <v>609</v>
      </c>
      <c r="J5" s="516"/>
      <c r="K5" s="515" t="s">
        <v>52</v>
      </c>
      <c r="L5" s="516"/>
    </row>
    <row r="6" spans="1:12" s="26" customFormat="1" ht="10">
      <c r="A6" s="80"/>
      <c r="B6" s="37"/>
      <c r="C6" s="333" t="s">
        <v>9</v>
      </c>
      <c r="D6" s="338" t="s">
        <v>7</v>
      </c>
      <c r="E6" s="333" t="s">
        <v>9</v>
      </c>
      <c r="F6" s="338" t="s">
        <v>7</v>
      </c>
      <c r="G6" s="333" t="s">
        <v>9</v>
      </c>
      <c r="H6" s="338" t="s">
        <v>7</v>
      </c>
      <c r="I6" s="333" t="s">
        <v>9</v>
      </c>
      <c r="J6" s="338" t="s">
        <v>7</v>
      </c>
      <c r="K6" s="333" t="s">
        <v>9</v>
      </c>
      <c r="L6" s="338" t="s">
        <v>7</v>
      </c>
    </row>
    <row r="7" spans="1:12" s="26" customFormat="1" ht="10">
      <c r="A7" s="340" t="s">
        <v>483</v>
      </c>
      <c r="B7" s="61">
        <v>1992</v>
      </c>
      <c r="C7" s="54">
        <v>30.104500000000002</v>
      </c>
      <c r="D7" s="48">
        <v>1.2569999999999999</v>
      </c>
      <c r="E7" s="54">
        <v>14.6447</v>
      </c>
      <c r="F7" s="48">
        <v>0.97</v>
      </c>
      <c r="G7" s="39">
        <v>28.793299999999999</v>
      </c>
      <c r="H7" s="39">
        <v>1.2509999999999999</v>
      </c>
      <c r="I7" s="39">
        <v>17.1463</v>
      </c>
      <c r="J7" s="39">
        <v>1.042</v>
      </c>
      <c r="K7" s="39">
        <v>9.3111999999999995</v>
      </c>
      <c r="L7" s="39">
        <v>0.83299999999999996</v>
      </c>
    </row>
    <row r="8" spans="1:12" s="26" customFormat="1" ht="10">
      <c r="A8" s="340"/>
      <c r="B8" s="62">
        <v>1997</v>
      </c>
      <c r="C8" s="54">
        <v>24.6449</v>
      </c>
      <c r="D8" s="48">
        <v>1.2450000000000001</v>
      </c>
      <c r="E8" s="54">
        <v>14.6401</v>
      </c>
      <c r="F8" s="48">
        <v>1.0349999999999999</v>
      </c>
      <c r="G8" s="39">
        <v>30.8383</v>
      </c>
      <c r="H8" s="39">
        <v>1.3460000000000001</v>
      </c>
      <c r="I8" s="39">
        <v>18.675800000000002</v>
      </c>
      <c r="J8" s="39">
        <v>1.143</v>
      </c>
      <c r="K8" s="39">
        <v>11.200899999999999</v>
      </c>
      <c r="L8" s="39">
        <v>0.94699999999999995</v>
      </c>
    </row>
    <row r="9" spans="1:12" s="26" customFormat="1" ht="10">
      <c r="A9" s="340"/>
      <c r="B9" s="62">
        <v>2002</v>
      </c>
      <c r="C9" s="54">
        <v>22.175900000000002</v>
      </c>
      <c r="D9" s="48">
        <v>1.0580000000000001</v>
      </c>
      <c r="E9" s="54">
        <v>13.926600000000001</v>
      </c>
      <c r="F9" s="48">
        <v>0.90600000000000003</v>
      </c>
      <c r="G9" s="39">
        <v>32.7971</v>
      </c>
      <c r="H9" s="39">
        <v>1.2509999999999999</v>
      </c>
      <c r="I9" s="39">
        <v>16.946300000000001</v>
      </c>
      <c r="J9" s="39">
        <v>0.997</v>
      </c>
      <c r="K9" s="39">
        <v>14.1541</v>
      </c>
      <c r="L9" s="39">
        <v>0.997</v>
      </c>
    </row>
    <row r="10" spans="1:12" s="26" customFormat="1" ht="10">
      <c r="A10" s="340"/>
      <c r="B10" s="62">
        <v>2007</v>
      </c>
      <c r="C10" s="54">
        <v>19.601099999999999</v>
      </c>
      <c r="D10" s="48">
        <v>1.0169999999999999</v>
      </c>
      <c r="E10" s="54">
        <v>12.9186</v>
      </c>
      <c r="F10" s="48">
        <v>0.876</v>
      </c>
      <c r="G10" s="39">
        <v>37.5122</v>
      </c>
      <c r="H10" s="39">
        <v>1.3260000000000001</v>
      </c>
      <c r="I10" s="39">
        <v>18.862100000000002</v>
      </c>
      <c r="J10" s="39">
        <v>1.0760000000000001</v>
      </c>
      <c r="K10" s="39">
        <v>11.106100000000001</v>
      </c>
      <c r="L10" s="39">
        <v>0.92800000000000005</v>
      </c>
    </row>
    <row r="11" spans="1:12" s="26" customFormat="1" ht="10">
      <c r="A11" s="340"/>
      <c r="B11" s="62">
        <v>2012</v>
      </c>
      <c r="C11" s="54">
        <v>17.395399999999999</v>
      </c>
      <c r="D11" s="48">
        <v>0.88800000000000001</v>
      </c>
      <c r="E11" s="54">
        <v>15.251799999999999</v>
      </c>
      <c r="F11" s="48">
        <v>0.86899999999999999</v>
      </c>
      <c r="G11" s="39">
        <v>35.682600000000001</v>
      </c>
      <c r="H11" s="39">
        <v>1.1859999999999999</v>
      </c>
      <c r="I11" s="39">
        <v>20.219799999999999</v>
      </c>
      <c r="J11" s="39">
        <v>1.048</v>
      </c>
      <c r="K11" s="39">
        <v>11.4504</v>
      </c>
      <c r="L11" s="39">
        <v>0.83899999999999997</v>
      </c>
    </row>
    <row r="12" spans="1:12" s="26" customFormat="1" ht="10">
      <c r="A12" s="340"/>
      <c r="B12" s="62">
        <v>2017</v>
      </c>
      <c r="C12" s="55">
        <v>14.8779</v>
      </c>
      <c r="D12" s="48">
        <v>0.77100000000000002</v>
      </c>
      <c r="E12" s="55">
        <v>18.802700000000002</v>
      </c>
      <c r="F12" s="48">
        <v>0.91900000000000004</v>
      </c>
      <c r="G12" s="39">
        <v>34.675400000000003</v>
      </c>
      <c r="H12" s="39">
        <v>1.0980000000000001</v>
      </c>
      <c r="I12" s="39">
        <v>18.781400000000001</v>
      </c>
      <c r="J12" s="39">
        <v>0.90700000000000003</v>
      </c>
      <c r="K12" s="39">
        <v>12.862599999999999</v>
      </c>
      <c r="L12" s="39">
        <v>0.76</v>
      </c>
    </row>
    <row r="13" spans="1:12" s="26" customFormat="1" ht="10">
      <c r="A13" s="340"/>
      <c r="B13" s="37"/>
      <c r="C13" s="48"/>
      <c r="D13" s="48"/>
      <c r="E13" s="48"/>
      <c r="F13" s="48"/>
      <c r="G13" s="39"/>
      <c r="H13" s="39"/>
      <c r="I13" s="39"/>
      <c r="J13" s="39"/>
      <c r="K13" s="39"/>
      <c r="L13" s="39"/>
    </row>
    <row r="14" spans="1:12" s="26" customFormat="1" ht="10">
      <c r="A14" s="345" t="s">
        <v>484</v>
      </c>
      <c r="B14" s="62">
        <v>1992</v>
      </c>
      <c r="C14" s="55">
        <v>11.4673</v>
      </c>
      <c r="D14" s="48">
        <v>0.77200000000000002</v>
      </c>
      <c r="E14" s="55">
        <v>6.5837999999999992</v>
      </c>
      <c r="F14" s="48">
        <v>0.60299999999999998</v>
      </c>
      <c r="G14" s="39">
        <v>25.6477</v>
      </c>
      <c r="H14" s="39">
        <v>1.093</v>
      </c>
      <c r="I14" s="39">
        <v>34.066499999999998</v>
      </c>
      <c r="J14" s="39">
        <v>1.1890000000000001</v>
      </c>
      <c r="K14" s="39">
        <v>22.2347</v>
      </c>
      <c r="L14" s="39">
        <v>1.048</v>
      </c>
    </row>
    <row r="15" spans="1:12" s="26" customFormat="1" ht="10">
      <c r="A15" s="340"/>
      <c r="B15" s="62">
        <v>1997</v>
      </c>
      <c r="C15" s="55">
        <v>10.1319</v>
      </c>
      <c r="D15" s="48">
        <v>0.78500000000000003</v>
      </c>
      <c r="E15" s="55">
        <v>6.3818999999999999</v>
      </c>
      <c r="F15" s="48">
        <v>0.61899999999999999</v>
      </c>
      <c r="G15" s="39">
        <v>24.3491</v>
      </c>
      <c r="H15" s="39">
        <v>1.129</v>
      </c>
      <c r="I15" s="39">
        <v>33.471400000000003</v>
      </c>
      <c r="J15" s="39">
        <v>1.246</v>
      </c>
      <c r="K15" s="39">
        <v>25.665700000000001</v>
      </c>
      <c r="L15" s="39">
        <v>1.1619999999999999</v>
      </c>
    </row>
    <row r="16" spans="1:12" s="26" customFormat="1" ht="10">
      <c r="A16" s="340"/>
      <c r="B16" s="62">
        <v>2002</v>
      </c>
      <c r="C16" s="55">
        <v>10.0078</v>
      </c>
      <c r="D16" s="48">
        <v>0.68400000000000005</v>
      </c>
      <c r="E16" s="55">
        <v>6.0810999999999993</v>
      </c>
      <c r="F16" s="48">
        <v>0.56299999999999994</v>
      </c>
      <c r="G16" s="39">
        <v>26.508900000000001</v>
      </c>
      <c r="H16" s="39">
        <v>1.0609999999999999</v>
      </c>
      <c r="I16" s="39">
        <v>27.007399999999997</v>
      </c>
      <c r="J16" s="39">
        <v>1.0920000000000001</v>
      </c>
      <c r="K16" s="39">
        <v>30.3948</v>
      </c>
      <c r="L16" s="39">
        <v>1.135</v>
      </c>
    </row>
    <row r="17" spans="1:12" s="26" customFormat="1" ht="10">
      <c r="A17" s="340"/>
      <c r="B17" s="62">
        <v>2007</v>
      </c>
      <c r="C17" s="55">
        <v>8.9831000000000003</v>
      </c>
      <c r="D17" s="48">
        <v>0.65300000000000002</v>
      </c>
      <c r="E17" s="55">
        <v>6.2363</v>
      </c>
      <c r="F17" s="48">
        <v>0.57399999999999995</v>
      </c>
      <c r="G17" s="39">
        <v>29.3995</v>
      </c>
      <c r="H17" s="39">
        <v>1.1339999999999999</v>
      </c>
      <c r="I17" s="39">
        <v>32.778100000000002</v>
      </c>
      <c r="J17" s="39">
        <v>1.1659999999999999</v>
      </c>
      <c r="K17" s="39">
        <v>22.602900000000002</v>
      </c>
      <c r="L17" s="39">
        <v>1.093</v>
      </c>
    </row>
    <row r="18" spans="1:12" s="26" customFormat="1" ht="10">
      <c r="A18" s="340"/>
      <c r="B18" s="62">
        <v>2012</v>
      </c>
      <c r="C18" s="55">
        <v>8.7678000000000011</v>
      </c>
      <c r="D18" s="48">
        <v>0.64800000000000002</v>
      </c>
      <c r="E18" s="55">
        <v>8.3244000000000007</v>
      </c>
      <c r="F18" s="48">
        <v>0.64200000000000002</v>
      </c>
      <c r="G18" s="39">
        <v>29.136899999999997</v>
      </c>
      <c r="H18" s="39">
        <v>1.0449999999999999</v>
      </c>
      <c r="I18" s="39">
        <v>31.866499999999998</v>
      </c>
      <c r="J18" s="39">
        <v>1.1140000000000001</v>
      </c>
      <c r="K18" s="39">
        <v>21.904399999999999</v>
      </c>
      <c r="L18" s="39">
        <v>0.97599999999999998</v>
      </c>
    </row>
    <row r="19" spans="1:12" s="26" customFormat="1" ht="10">
      <c r="A19" s="346"/>
      <c r="B19" s="64">
        <v>2017</v>
      </c>
      <c r="C19" s="56">
        <v>7.1123000000000003</v>
      </c>
      <c r="D19" s="40">
        <v>0.52700000000000002</v>
      </c>
      <c r="E19" s="56">
        <v>10.6492</v>
      </c>
      <c r="F19" s="40">
        <v>0.66700000000000004</v>
      </c>
      <c r="G19" s="40">
        <v>31.6189</v>
      </c>
      <c r="H19" s="40">
        <v>1.004</v>
      </c>
      <c r="I19" s="40">
        <v>27.369300000000003</v>
      </c>
      <c r="J19" s="40">
        <v>0.95499999999999996</v>
      </c>
      <c r="K19" s="40">
        <v>23.250299999999999</v>
      </c>
      <c r="L19" s="40">
        <v>0.90400000000000003</v>
      </c>
    </row>
    <row r="20" spans="1:12" s="26" customFormat="1" ht="10"/>
    <row r="21" spans="1:12" s="26" customFormat="1" ht="13">
      <c r="A21" s="7" t="s">
        <v>487</v>
      </c>
      <c r="B21" s="323"/>
      <c r="C21" s="323"/>
      <c r="D21" s="323"/>
      <c r="E21" s="323"/>
      <c r="F21" s="323"/>
      <c r="G21" s="323"/>
    </row>
    <row r="22" spans="1:12" s="26" customFormat="1" ht="13">
      <c r="A22" s="323"/>
      <c r="B22" s="323"/>
      <c r="C22" s="323"/>
      <c r="D22" s="323"/>
      <c r="E22" s="323"/>
      <c r="F22" s="323"/>
      <c r="G22" s="323"/>
    </row>
    <row r="23" spans="1:12" s="26" customFormat="1" ht="10">
      <c r="A23" s="7" t="s">
        <v>527</v>
      </c>
    </row>
    <row r="24" spans="1:12" s="26" customFormat="1" ht="10">
      <c r="A24" s="8" t="s">
        <v>473</v>
      </c>
    </row>
    <row r="25" spans="1:12" s="26" customFormat="1" ht="10">
      <c r="A25" s="8" t="s">
        <v>474</v>
      </c>
    </row>
    <row r="26" spans="1:12" s="26" customFormat="1" ht="10">
      <c r="A26" s="8" t="s">
        <v>475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I31"/>
  <sheetViews>
    <sheetView zoomScaleNormal="100" workbookViewId="0"/>
  </sheetViews>
  <sheetFormatPr baseColWidth="10" defaultColWidth="11" defaultRowHeight="13"/>
  <cols>
    <col min="1" max="1" width="7.25" style="323" customWidth="1"/>
    <col min="2" max="2" width="9.25" style="323" customWidth="1"/>
    <col min="3" max="3" width="5.75" style="323" customWidth="1"/>
    <col min="4" max="4" width="3.75" style="323" customWidth="1"/>
    <col min="5" max="5" width="6.08203125" style="323" customWidth="1"/>
    <col min="6" max="6" width="3.5" style="323" customWidth="1"/>
    <col min="7" max="7" width="5.5" style="323" customWidth="1"/>
    <col min="8" max="8" width="3.75" style="323" customWidth="1"/>
    <col min="9" max="16384" width="11" style="323"/>
  </cols>
  <sheetData>
    <row r="1" spans="1:9" s="35" customFormat="1" ht="12.5">
      <c r="A1" s="53" t="s">
        <v>56</v>
      </c>
    </row>
    <row r="2" spans="1:9" s="35" customFormat="1" ht="12.5">
      <c r="A2" s="53" t="s">
        <v>610</v>
      </c>
    </row>
    <row r="3" spans="1:9" s="35" customFormat="1" ht="12.5">
      <c r="A3" s="13" t="s">
        <v>561</v>
      </c>
    </row>
    <row r="5" spans="1:9" ht="52.75" customHeight="1">
      <c r="A5" s="347"/>
      <c r="B5" s="331"/>
      <c r="C5" s="517" t="s">
        <v>611</v>
      </c>
      <c r="D5" s="518"/>
      <c r="E5" s="517" t="s">
        <v>612</v>
      </c>
      <c r="F5" s="518"/>
      <c r="G5" s="517" t="s">
        <v>613</v>
      </c>
      <c r="H5" s="518"/>
      <c r="I5" s="340"/>
    </row>
    <row r="6" spans="1:9">
      <c r="A6" s="346"/>
      <c r="B6" s="332"/>
      <c r="C6" s="333" t="s">
        <v>9</v>
      </c>
      <c r="D6" s="338" t="s">
        <v>7</v>
      </c>
      <c r="E6" s="333" t="s">
        <v>9</v>
      </c>
      <c r="F6" s="338" t="s">
        <v>7</v>
      </c>
      <c r="G6" s="333" t="s">
        <v>9</v>
      </c>
      <c r="H6" s="338" t="s">
        <v>7</v>
      </c>
      <c r="I6" s="340"/>
    </row>
    <row r="7" spans="1:9">
      <c r="A7" s="340" t="s">
        <v>483</v>
      </c>
      <c r="B7" s="331" t="s">
        <v>572</v>
      </c>
      <c r="C7" s="329">
        <v>8.5777000000000001</v>
      </c>
      <c r="D7" s="329">
        <v>1.717985000000001</v>
      </c>
      <c r="E7" s="329">
        <v>21.543100000000003</v>
      </c>
      <c r="F7" s="329">
        <v>2.6296790000000012</v>
      </c>
      <c r="G7" s="329">
        <v>4.8793000000000006</v>
      </c>
      <c r="H7" s="329">
        <v>1.2953380000000001</v>
      </c>
      <c r="I7" s="340"/>
    </row>
    <row r="8" spans="1:9">
      <c r="A8" s="340"/>
      <c r="B8" s="335" t="s">
        <v>573</v>
      </c>
      <c r="C8" s="329">
        <v>7.6142000000000003</v>
      </c>
      <c r="D8" s="329">
        <v>1.908588</v>
      </c>
      <c r="E8" s="329">
        <v>22.703699999999998</v>
      </c>
      <c r="F8" s="329">
        <v>2.7871189999999988</v>
      </c>
      <c r="G8" s="329">
        <v>5.0951000000000004</v>
      </c>
      <c r="H8" s="329">
        <v>1.4908230000000002</v>
      </c>
      <c r="I8" s="340"/>
    </row>
    <row r="9" spans="1:9">
      <c r="A9" s="340"/>
      <c r="B9" s="335" t="s">
        <v>574</v>
      </c>
      <c r="C9" s="329">
        <v>3.2608999999999999</v>
      </c>
      <c r="D9" s="329">
        <v>1.1321430000000001</v>
      </c>
      <c r="E9" s="329">
        <v>17.0747</v>
      </c>
      <c r="F9" s="329">
        <v>2.2569439999999998</v>
      </c>
      <c r="G9" s="329">
        <v>3.1852</v>
      </c>
      <c r="H9" s="329">
        <v>1.0361059999999997</v>
      </c>
      <c r="I9" s="340"/>
    </row>
    <row r="10" spans="1:9">
      <c r="A10" s="340"/>
      <c r="B10" s="335" t="s">
        <v>575</v>
      </c>
      <c r="C10" s="329">
        <v>3.6065</v>
      </c>
      <c r="D10" s="329">
        <v>1.027728</v>
      </c>
      <c r="E10" s="329">
        <v>14.870100000000001</v>
      </c>
      <c r="F10" s="329">
        <v>1.8385900000000011</v>
      </c>
      <c r="G10" s="329">
        <v>5.2242999999999995</v>
      </c>
      <c r="H10" s="329">
        <v>1.2128859999999999</v>
      </c>
      <c r="I10" s="340"/>
    </row>
    <row r="11" spans="1:9">
      <c r="A11" s="340"/>
      <c r="B11" s="335" t="s">
        <v>576</v>
      </c>
      <c r="C11" s="329">
        <v>3.5788000000000002</v>
      </c>
      <c r="D11" s="329">
        <v>1.1956800000000001</v>
      </c>
      <c r="E11" s="329">
        <v>12.963099999999999</v>
      </c>
      <c r="F11" s="329">
        <v>1.9620739999999999</v>
      </c>
      <c r="G11" s="329">
        <v>5.6593999999999998</v>
      </c>
      <c r="H11" s="329">
        <v>1.4312859999999996</v>
      </c>
      <c r="I11" s="340"/>
    </row>
    <row r="12" spans="1:9">
      <c r="A12" s="340"/>
      <c r="B12" s="335" t="s">
        <v>577</v>
      </c>
      <c r="C12" s="329">
        <v>3.5610000000000004</v>
      </c>
      <c r="D12" s="329">
        <v>1.1276940000000002</v>
      </c>
      <c r="E12" s="329">
        <v>10.7606</v>
      </c>
      <c r="F12" s="329">
        <v>1.921152999999999</v>
      </c>
      <c r="G12" s="329">
        <v>6.6740999999999993</v>
      </c>
      <c r="H12" s="329">
        <v>1.5091489999999992</v>
      </c>
      <c r="I12" s="340"/>
    </row>
    <row r="13" spans="1:9">
      <c r="A13" s="340"/>
      <c r="B13" s="335" t="s">
        <v>578</v>
      </c>
      <c r="C13" s="329">
        <v>2.1028000000000002</v>
      </c>
      <c r="D13" s="329">
        <v>1.0723150000000001</v>
      </c>
      <c r="E13" s="329">
        <v>5.8441000000000001</v>
      </c>
      <c r="F13" s="329">
        <v>1.7672460000000001</v>
      </c>
      <c r="G13" s="329">
        <v>6.9139000000000008</v>
      </c>
      <c r="H13" s="329">
        <v>1.8131240000000006</v>
      </c>
      <c r="I13" s="340"/>
    </row>
    <row r="14" spans="1:9">
      <c r="A14" s="340"/>
      <c r="B14" s="335"/>
      <c r="C14" s="329"/>
      <c r="D14" s="329"/>
      <c r="E14" s="329"/>
      <c r="F14" s="329"/>
      <c r="G14" s="329"/>
      <c r="H14" s="329"/>
      <c r="I14" s="340"/>
    </row>
    <row r="15" spans="1:9">
      <c r="A15" s="340" t="s">
        <v>484</v>
      </c>
      <c r="B15" s="335" t="s">
        <v>572</v>
      </c>
      <c r="C15" s="329">
        <v>5.1349999999999998</v>
      </c>
      <c r="D15" s="329">
        <v>1.4672310000000002</v>
      </c>
      <c r="E15" s="329">
        <v>18.7698</v>
      </c>
      <c r="F15" s="329">
        <v>2.3857290000000004</v>
      </c>
      <c r="G15" s="329">
        <v>5.6672000000000002</v>
      </c>
      <c r="H15" s="329">
        <v>1.3284110000000002</v>
      </c>
      <c r="I15" s="340"/>
    </row>
    <row r="16" spans="1:9">
      <c r="A16" s="340"/>
      <c r="B16" s="335" t="s">
        <v>573</v>
      </c>
      <c r="C16" s="329">
        <v>2.6193</v>
      </c>
      <c r="D16" s="329">
        <v>0.99747199999999991</v>
      </c>
      <c r="E16" s="329">
        <v>11.593499999999999</v>
      </c>
      <c r="F16" s="329">
        <v>1.9673129999999996</v>
      </c>
      <c r="G16" s="329">
        <v>3.6928999999999998</v>
      </c>
      <c r="H16" s="329">
        <v>1.1832749999999996</v>
      </c>
      <c r="I16" s="340"/>
    </row>
    <row r="17" spans="1:9">
      <c r="A17" s="340"/>
      <c r="B17" s="335" t="s">
        <v>574</v>
      </c>
      <c r="C17" s="329">
        <v>1.9178000000000002</v>
      </c>
      <c r="D17" s="329">
        <v>0.77953700000000015</v>
      </c>
      <c r="E17" s="329">
        <v>9.696299999999999</v>
      </c>
      <c r="F17" s="329">
        <v>1.7093069999999988</v>
      </c>
      <c r="G17" s="329">
        <v>2.1654</v>
      </c>
      <c r="H17" s="329">
        <v>0.70373799999999997</v>
      </c>
      <c r="I17" s="340"/>
    </row>
    <row r="18" spans="1:9">
      <c r="A18" s="340"/>
      <c r="B18" s="335" t="s">
        <v>575</v>
      </c>
      <c r="C18" s="329">
        <v>1.5514000000000001</v>
      </c>
      <c r="D18" s="329">
        <v>0.63955899999999999</v>
      </c>
      <c r="E18" s="329">
        <v>7.5437000000000003</v>
      </c>
      <c r="F18" s="329">
        <v>1.3433150000000005</v>
      </c>
      <c r="G18" s="329">
        <v>3.5241000000000002</v>
      </c>
      <c r="H18" s="329">
        <v>0.90318100000000012</v>
      </c>
      <c r="I18" s="340"/>
    </row>
    <row r="19" spans="1:9">
      <c r="A19" s="340"/>
      <c r="B19" s="335" t="s">
        <v>576</v>
      </c>
      <c r="C19" s="329">
        <v>1.0951</v>
      </c>
      <c r="D19" s="329">
        <v>0.51750200000000002</v>
      </c>
      <c r="E19" s="329">
        <v>7.8840999999999992</v>
      </c>
      <c r="F19" s="329">
        <v>1.4159519999999994</v>
      </c>
      <c r="G19" s="329">
        <v>3.6560000000000001</v>
      </c>
      <c r="H19" s="329">
        <v>0.9562940000000002</v>
      </c>
      <c r="I19" s="340"/>
    </row>
    <row r="20" spans="1:9">
      <c r="A20" s="340"/>
      <c r="B20" s="335" t="s">
        <v>577</v>
      </c>
      <c r="C20" s="329">
        <v>0.73909999999999998</v>
      </c>
      <c r="D20" s="329">
        <v>0.40515099999999993</v>
      </c>
      <c r="E20" s="329">
        <v>5.3930999999999996</v>
      </c>
      <c r="F20" s="329">
        <v>1.2923039999999997</v>
      </c>
      <c r="G20" s="329">
        <v>5.6722000000000001</v>
      </c>
      <c r="H20" s="329">
        <v>1.2696050000000001</v>
      </c>
      <c r="I20" s="340"/>
    </row>
    <row r="21" spans="1:9">
      <c r="A21" s="346"/>
      <c r="B21" s="332" t="s">
        <v>578</v>
      </c>
      <c r="C21" s="330">
        <v>0.35680000000000001</v>
      </c>
      <c r="D21" s="330">
        <v>0.32756399999999997</v>
      </c>
      <c r="E21" s="330">
        <v>2.0355000000000003</v>
      </c>
      <c r="F21" s="330">
        <v>0.95232700000000026</v>
      </c>
      <c r="G21" s="330">
        <v>6.0805999999999996</v>
      </c>
      <c r="H21" s="330">
        <v>1.5967929999999999</v>
      </c>
      <c r="I21" s="340"/>
    </row>
    <row r="22" spans="1:9">
      <c r="A22" s="340"/>
      <c r="B22" s="340"/>
      <c r="C22" s="340"/>
      <c r="D22" s="340"/>
      <c r="E22" s="340"/>
      <c r="F22" s="340"/>
      <c r="G22" s="340"/>
      <c r="H22" s="340"/>
      <c r="I22" s="340"/>
    </row>
    <row r="23" spans="1:9">
      <c r="A23" s="340" t="s">
        <v>614</v>
      </c>
      <c r="B23" s="340"/>
      <c r="C23" s="340"/>
      <c r="D23" s="340"/>
      <c r="E23" s="340"/>
      <c r="F23" s="340"/>
      <c r="G23" s="340"/>
      <c r="H23" s="340"/>
      <c r="I23" s="340"/>
    </row>
    <row r="24" spans="1:9">
      <c r="A24" s="340" t="s">
        <v>615</v>
      </c>
      <c r="B24" s="340"/>
      <c r="C24" s="340"/>
      <c r="D24" s="340"/>
      <c r="E24" s="340"/>
      <c r="F24" s="340"/>
      <c r="G24" s="340"/>
      <c r="H24" s="340"/>
      <c r="I24" s="340"/>
    </row>
    <row r="26" spans="1:9" s="26" customFormat="1">
      <c r="A26" s="7" t="s">
        <v>487</v>
      </c>
      <c r="B26" s="323"/>
      <c r="C26" s="323"/>
      <c r="D26" s="323"/>
      <c r="E26" s="323"/>
      <c r="F26" s="323"/>
      <c r="G26" s="323"/>
    </row>
    <row r="27" spans="1:9" s="26" customFormat="1">
      <c r="A27" s="323"/>
      <c r="B27" s="323"/>
      <c r="C27" s="323"/>
      <c r="D27" s="323"/>
      <c r="E27" s="323"/>
      <c r="F27" s="323"/>
      <c r="G27" s="323"/>
    </row>
    <row r="28" spans="1:9" s="26" customFormat="1" ht="10">
      <c r="A28" s="7" t="s">
        <v>527</v>
      </c>
    </row>
    <row r="29" spans="1:9" s="26" customFormat="1" ht="10">
      <c r="A29" s="8" t="s">
        <v>473</v>
      </c>
    </row>
    <row r="30" spans="1:9" s="26" customFormat="1" ht="10">
      <c r="A30" s="8" t="s">
        <v>474</v>
      </c>
    </row>
    <row r="31" spans="1:9" s="26" customFormat="1" ht="10">
      <c r="A31" s="8" t="s">
        <v>475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9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F17"/>
  <sheetViews>
    <sheetView zoomScaleNormal="100" workbookViewId="0">
      <selection sqref="A1:XFD3"/>
    </sheetView>
  </sheetViews>
  <sheetFormatPr baseColWidth="10" defaultColWidth="27.83203125" defaultRowHeight="12.5"/>
  <cols>
    <col min="1" max="1" width="20.33203125" style="35" customWidth="1"/>
    <col min="2" max="2" width="8" style="35" customWidth="1"/>
    <col min="3" max="6" width="5" style="35" customWidth="1"/>
    <col min="7" max="16384" width="27.83203125" style="35"/>
  </cols>
  <sheetData>
    <row r="1" spans="1:6">
      <c r="A1" s="53" t="s">
        <v>246</v>
      </c>
    </row>
    <row r="2" spans="1:6">
      <c r="A2" s="53" t="s">
        <v>656</v>
      </c>
    </row>
    <row r="3" spans="1:6" ht="13">
      <c r="A3" s="325" t="s">
        <v>657</v>
      </c>
    </row>
    <row r="5" spans="1:6" s="26" customFormat="1" ht="16.75" customHeight="1">
      <c r="A5" s="36"/>
      <c r="B5" s="499" t="s">
        <v>483</v>
      </c>
      <c r="C5" s="500"/>
      <c r="D5" s="499" t="s">
        <v>484</v>
      </c>
      <c r="E5" s="500"/>
    </row>
    <row r="6" spans="1:6" s="26" customFormat="1" ht="10">
      <c r="A6" s="37"/>
      <c r="B6" s="11" t="s">
        <v>42</v>
      </c>
      <c r="C6" s="38" t="s">
        <v>7</v>
      </c>
      <c r="D6" s="11" t="s">
        <v>42</v>
      </c>
      <c r="E6" s="38" t="s">
        <v>7</v>
      </c>
    </row>
    <row r="7" spans="1:6" s="26" customFormat="1" ht="10">
      <c r="A7" s="23" t="s">
        <v>658</v>
      </c>
      <c r="B7" s="54">
        <v>56.072299999999998</v>
      </c>
      <c r="C7" s="48">
        <v>2.2768049999999986</v>
      </c>
      <c r="D7" s="54">
        <v>66.877399999999994</v>
      </c>
      <c r="E7" s="48">
        <v>2.074201999999997</v>
      </c>
    </row>
    <row r="8" spans="1:6" s="26" customFormat="1" ht="10">
      <c r="A8" s="21" t="s">
        <v>659</v>
      </c>
      <c r="B8" s="54">
        <v>25.918999999999997</v>
      </c>
      <c r="C8" s="48">
        <v>2.0728435000000003</v>
      </c>
      <c r="D8" s="54">
        <v>23.965900000000001</v>
      </c>
      <c r="E8" s="48">
        <v>1.919728000000001</v>
      </c>
    </row>
    <row r="9" spans="1:6" s="26" customFormat="1" ht="10">
      <c r="A9" s="21" t="s">
        <v>660</v>
      </c>
      <c r="B9" s="54">
        <v>8.1803000000000008</v>
      </c>
      <c r="C9" s="48">
        <v>1.2611600000000001</v>
      </c>
      <c r="D9" s="54">
        <v>5.1935000000000002</v>
      </c>
      <c r="E9" s="48">
        <v>0.96284449999999988</v>
      </c>
    </row>
    <row r="10" spans="1:6" s="26" customFormat="1" ht="10">
      <c r="A10" s="22" t="s">
        <v>661</v>
      </c>
      <c r="B10" s="56">
        <v>9.8282999999999987</v>
      </c>
      <c r="C10" s="40">
        <v>1.3975080000000002</v>
      </c>
      <c r="D10" s="56">
        <v>3.9632000000000001</v>
      </c>
      <c r="E10" s="40">
        <v>0.85597949999999989</v>
      </c>
    </row>
    <row r="11" spans="1:6" s="26" customFormat="1" ht="10">
      <c r="A11" s="70"/>
      <c r="B11" s="74"/>
      <c r="C11" s="55"/>
      <c r="D11" s="48"/>
      <c r="E11" s="55"/>
      <c r="F11" s="48"/>
    </row>
    <row r="12" spans="1:6" s="26" customFormat="1" ht="10">
      <c r="A12" s="7" t="s">
        <v>487</v>
      </c>
    </row>
    <row r="13" spans="1:6" s="26" customFormat="1" ht="13">
      <c r="A13" s="323"/>
    </row>
    <row r="14" spans="1:6" s="26" customFormat="1" ht="10">
      <c r="A14" s="7" t="s">
        <v>527</v>
      </c>
    </row>
    <row r="15" spans="1:6" s="26" customFormat="1" ht="10">
      <c r="A15" s="8" t="s">
        <v>473</v>
      </c>
    </row>
    <row r="16" spans="1:6" s="26" customFormat="1" ht="10">
      <c r="A16" s="8" t="s">
        <v>474</v>
      </c>
    </row>
    <row r="17" spans="1:1" s="26" customFormat="1" ht="10">
      <c r="A17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scale="7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L19"/>
  <sheetViews>
    <sheetView zoomScaleNormal="100" workbookViewId="0">
      <selection sqref="A1:XFD3"/>
    </sheetView>
  </sheetViews>
  <sheetFormatPr baseColWidth="10" defaultColWidth="27.83203125" defaultRowHeight="12.5"/>
  <cols>
    <col min="1" max="1" width="8.25" style="35" customWidth="1"/>
    <col min="2" max="2" width="8" style="35" customWidth="1"/>
    <col min="3" max="12" width="5" style="35" customWidth="1"/>
    <col min="13" max="16384" width="27.83203125" style="35"/>
  </cols>
  <sheetData>
    <row r="1" spans="1:12">
      <c r="A1" s="53" t="s">
        <v>57</v>
      </c>
    </row>
    <row r="2" spans="1:12">
      <c r="A2" s="53" t="s">
        <v>662</v>
      </c>
    </row>
    <row r="3" spans="1:12">
      <c r="A3" s="13" t="s">
        <v>663</v>
      </c>
    </row>
    <row r="5" spans="1:12" s="26" customFormat="1" ht="24" customHeight="1">
      <c r="A5" s="36"/>
      <c r="B5" s="499">
        <v>1997</v>
      </c>
      <c r="C5" s="500"/>
      <c r="D5" s="499">
        <v>2002</v>
      </c>
      <c r="E5" s="500"/>
      <c r="F5" s="499">
        <v>2007</v>
      </c>
      <c r="G5" s="500"/>
      <c r="H5" s="499">
        <v>2012</v>
      </c>
      <c r="I5" s="500"/>
      <c r="J5" s="499">
        <v>2017</v>
      </c>
      <c r="K5" s="500"/>
    </row>
    <row r="6" spans="1:12" s="26" customFormat="1" ht="10">
      <c r="A6" s="37"/>
      <c r="B6" s="11" t="s">
        <v>42</v>
      </c>
      <c r="C6" s="38" t="s">
        <v>7</v>
      </c>
      <c r="D6" s="11" t="s">
        <v>42</v>
      </c>
      <c r="E6" s="38" t="s">
        <v>7</v>
      </c>
      <c r="F6" s="11" t="s">
        <v>42</v>
      </c>
      <c r="G6" s="38" t="s">
        <v>7</v>
      </c>
      <c r="H6" s="11" t="s">
        <v>42</v>
      </c>
      <c r="I6" s="38" t="s">
        <v>7</v>
      </c>
      <c r="J6" s="11" t="s">
        <v>42</v>
      </c>
      <c r="K6" s="38" t="s">
        <v>7</v>
      </c>
    </row>
    <row r="7" spans="1:12" s="26" customFormat="1" ht="10">
      <c r="A7" s="23" t="s">
        <v>58</v>
      </c>
      <c r="B7" s="54">
        <v>19.058199999999999</v>
      </c>
      <c r="C7" s="48">
        <v>0.89714499999999919</v>
      </c>
      <c r="D7" s="54">
        <v>21.464500000000001</v>
      </c>
      <c r="E7" s="48">
        <v>0.8903390000000011</v>
      </c>
      <c r="F7" s="54">
        <v>26.3977</v>
      </c>
      <c r="G7" s="48">
        <v>0.9955309999999995</v>
      </c>
      <c r="H7" s="54">
        <v>30.2685</v>
      </c>
      <c r="I7" s="48">
        <v>0.96687899999999827</v>
      </c>
      <c r="J7" s="54">
        <v>32.142800000000001</v>
      </c>
      <c r="K7" s="48">
        <v>0.91690199999999722</v>
      </c>
    </row>
    <row r="8" spans="1:12" s="26" customFormat="1" ht="10">
      <c r="A8" s="21" t="s">
        <v>665</v>
      </c>
      <c r="B8" s="54">
        <v>2.6524000000000001</v>
      </c>
      <c r="C8" s="48">
        <v>0.38764999999999983</v>
      </c>
      <c r="D8" s="54">
        <v>2.8996999999999997</v>
      </c>
      <c r="E8" s="48">
        <v>0.39250899999999989</v>
      </c>
      <c r="F8" s="54">
        <v>4.4026000000000005</v>
      </c>
      <c r="G8" s="48">
        <v>0.50377400000000061</v>
      </c>
      <c r="H8" s="54">
        <v>5.0891999999999999</v>
      </c>
      <c r="I8" s="48">
        <v>0.52515900000000004</v>
      </c>
      <c r="J8" s="54">
        <v>6.6711999999999989</v>
      </c>
      <c r="K8" s="48">
        <v>0.60215099999999944</v>
      </c>
    </row>
    <row r="9" spans="1:12" s="26" customFormat="1" ht="10">
      <c r="A9" s="21" t="s">
        <v>59</v>
      </c>
      <c r="B9" s="54">
        <v>1.6477999999999999</v>
      </c>
      <c r="C9" s="48">
        <v>0.32939299999999988</v>
      </c>
      <c r="D9" s="54">
        <v>1.8458999999999999</v>
      </c>
      <c r="E9" s="48">
        <v>0.32966100000000004</v>
      </c>
      <c r="F9" s="54">
        <v>3.1005000000000003</v>
      </c>
      <c r="G9" s="48">
        <v>0.42494100000000024</v>
      </c>
      <c r="H9" s="54">
        <v>4.2232000000000003</v>
      </c>
      <c r="I9" s="48">
        <v>0.49156799999999989</v>
      </c>
      <c r="J9" s="54">
        <v>6.0445000000000002</v>
      </c>
      <c r="K9" s="48">
        <v>0.59214999999999962</v>
      </c>
    </row>
    <row r="10" spans="1:12" s="26" customFormat="1" ht="10">
      <c r="A10" s="22" t="s">
        <v>666</v>
      </c>
      <c r="B10" s="56">
        <v>0.83189999999999997</v>
      </c>
      <c r="C10" s="40">
        <v>0.20582800000000001</v>
      </c>
      <c r="D10" s="56">
        <v>0.94579999999999997</v>
      </c>
      <c r="E10" s="40">
        <v>0.23355899999999993</v>
      </c>
      <c r="F10" s="56">
        <v>1.1138000000000001</v>
      </c>
      <c r="G10" s="40">
        <v>0.24465000000000009</v>
      </c>
      <c r="H10" s="56">
        <v>0.93570000000000009</v>
      </c>
      <c r="I10" s="40">
        <v>0.21920400000000009</v>
      </c>
      <c r="J10" s="56">
        <v>0.77229999999999999</v>
      </c>
      <c r="K10" s="40">
        <v>0.21548</v>
      </c>
    </row>
    <row r="11" spans="1:12" s="26" customFormat="1" ht="10">
      <c r="A11" s="70"/>
      <c r="B11" s="74"/>
      <c r="C11" s="55"/>
      <c r="D11" s="48"/>
      <c r="E11" s="55"/>
      <c r="F11" s="48"/>
      <c r="G11" s="55"/>
      <c r="H11" s="48"/>
      <c r="I11" s="55"/>
      <c r="J11" s="48"/>
      <c r="K11" s="55"/>
      <c r="L11" s="48"/>
    </row>
    <row r="12" spans="1:12" s="26" customFormat="1" ht="10">
      <c r="A12" s="75" t="s">
        <v>664</v>
      </c>
      <c r="B12" s="74"/>
      <c r="C12" s="55"/>
      <c r="D12" s="48"/>
      <c r="E12" s="55"/>
      <c r="F12" s="48"/>
      <c r="G12" s="55"/>
      <c r="H12" s="48"/>
      <c r="I12" s="55"/>
      <c r="J12" s="48"/>
      <c r="K12" s="55"/>
      <c r="L12" s="48"/>
    </row>
    <row r="13" spans="1:12" s="26" customFormat="1" ht="10"/>
    <row r="14" spans="1:12" s="26" customFormat="1" ht="10">
      <c r="A14" s="7" t="s">
        <v>487</v>
      </c>
    </row>
    <row r="15" spans="1:12" s="26" customFormat="1" ht="13">
      <c r="A15" s="323"/>
    </row>
    <row r="16" spans="1:12" s="26" customFormat="1" ht="10">
      <c r="A16" s="7" t="s">
        <v>527</v>
      </c>
    </row>
    <row r="17" spans="1:1" s="26" customFormat="1" ht="10">
      <c r="A17" s="8" t="s">
        <v>473</v>
      </c>
    </row>
    <row r="18" spans="1:1" s="26" customFormat="1" ht="10">
      <c r="A18" s="8" t="s">
        <v>474</v>
      </c>
    </row>
    <row r="19" spans="1:1" s="26" customFormat="1" ht="10">
      <c r="A19" s="8" t="s">
        <v>475</v>
      </c>
    </row>
  </sheetData>
  <mergeCells count="5"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G80"/>
  <sheetViews>
    <sheetView topLeftCell="A37" zoomScaleNormal="100" workbookViewId="0"/>
  </sheetViews>
  <sheetFormatPr baseColWidth="10" defaultColWidth="11" defaultRowHeight="10"/>
  <cols>
    <col min="1" max="1" width="6" style="26" customWidth="1"/>
    <col min="2" max="5" width="9.25" style="26" customWidth="1"/>
    <col min="6" max="16384" width="11" style="26"/>
  </cols>
  <sheetData>
    <row r="1" spans="1:5" ht="11.5">
      <c r="A1" s="47" t="s">
        <v>60</v>
      </c>
    </row>
    <row r="2" spans="1:5" ht="11.5">
      <c r="A2" s="47" t="s">
        <v>616</v>
      </c>
    </row>
    <row r="3" spans="1:5" ht="11.5">
      <c r="A3" s="2" t="s">
        <v>617</v>
      </c>
    </row>
    <row r="5" spans="1:5" ht="30">
      <c r="A5" s="3"/>
      <c r="B5" s="4" t="s">
        <v>618</v>
      </c>
      <c r="C5" s="4" t="s">
        <v>484</v>
      </c>
      <c r="D5" s="76" t="s">
        <v>619</v>
      </c>
      <c r="E5" s="76" t="s">
        <v>620</v>
      </c>
    </row>
    <row r="6" spans="1:5">
      <c r="A6" s="152">
        <v>1950</v>
      </c>
      <c r="B6" s="144">
        <v>66.648139999999998</v>
      </c>
      <c r="C6" s="144">
        <v>71.088273999999998</v>
      </c>
      <c r="D6" s="145"/>
      <c r="E6" s="145"/>
    </row>
    <row r="7" spans="1:5">
      <c r="A7" s="153">
        <v>1951</v>
      </c>
      <c r="B7" s="147">
        <v>66.298389</v>
      </c>
      <c r="C7" s="147">
        <v>70.940134999999998</v>
      </c>
      <c r="D7" s="48"/>
      <c r="E7" s="48"/>
    </row>
    <row r="8" spans="1:5">
      <c r="A8" s="153">
        <v>1952</v>
      </c>
      <c r="B8" s="147">
        <v>67.257373999999999</v>
      </c>
      <c r="C8" s="147">
        <v>71.871384000000006</v>
      </c>
      <c r="D8" s="48"/>
      <c r="E8" s="48"/>
    </row>
    <row r="9" spans="1:5">
      <c r="A9" s="153">
        <v>1953</v>
      </c>
      <c r="B9" s="147">
        <v>67.011228000000003</v>
      </c>
      <c r="C9" s="147">
        <v>71.868467999999993</v>
      </c>
      <c r="D9" s="48"/>
      <c r="E9" s="48"/>
    </row>
    <row r="10" spans="1:5">
      <c r="A10" s="153">
        <v>1954</v>
      </c>
      <c r="B10" s="147">
        <v>67.550560000000004</v>
      </c>
      <c r="C10" s="147">
        <v>72.281981000000002</v>
      </c>
      <c r="D10" s="48"/>
      <c r="E10" s="48"/>
    </row>
    <row r="11" spans="1:5">
      <c r="A11" s="153">
        <v>1955</v>
      </c>
      <c r="B11" s="147">
        <v>67.673036999999994</v>
      </c>
      <c r="C11" s="147">
        <v>72.307502999999997</v>
      </c>
      <c r="D11" s="48"/>
      <c r="E11" s="48"/>
    </row>
    <row r="12" spans="1:5">
      <c r="A12" s="153">
        <v>1956</v>
      </c>
      <c r="B12" s="147">
        <v>67.661917000000003</v>
      </c>
      <c r="C12" s="147">
        <v>72.632942</v>
      </c>
      <c r="D12" s="48"/>
      <c r="E12" s="48"/>
    </row>
    <row r="13" spans="1:5">
      <c r="A13" s="153">
        <v>1957</v>
      </c>
      <c r="B13" s="147">
        <v>67.851343</v>
      </c>
      <c r="C13" s="147">
        <v>73.186138999999997</v>
      </c>
      <c r="D13" s="48"/>
      <c r="E13" s="48"/>
    </row>
    <row r="14" spans="1:5">
      <c r="A14" s="153">
        <v>1958</v>
      </c>
      <c r="B14" s="147">
        <v>68.535835000000006</v>
      </c>
      <c r="C14" s="147">
        <v>73.939476999999997</v>
      </c>
      <c r="D14" s="48"/>
      <c r="E14" s="48"/>
    </row>
    <row r="15" spans="1:5">
      <c r="A15" s="153">
        <v>1959</v>
      </c>
      <c r="B15" s="147">
        <v>68.733969999999999</v>
      </c>
      <c r="C15" s="147">
        <v>74.101568999999998</v>
      </c>
      <c r="D15" s="48"/>
      <c r="E15" s="48"/>
    </row>
    <row r="16" spans="1:5">
      <c r="A16" s="153">
        <v>1960</v>
      </c>
      <c r="B16" s="147">
        <v>68.675290000000004</v>
      </c>
      <c r="C16" s="147">
        <v>74.110130999999996</v>
      </c>
      <c r="D16" s="48"/>
      <c r="E16" s="48"/>
    </row>
    <row r="17" spans="1:5">
      <c r="A17" s="153">
        <v>1961</v>
      </c>
      <c r="B17" s="147">
        <v>68.896940000000001</v>
      </c>
      <c r="C17" s="147">
        <v>74.630477999999997</v>
      </c>
      <c r="D17" s="48"/>
      <c r="E17" s="48"/>
    </row>
    <row r="18" spans="1:5">
      <c r="A18" s="153">
        <v>1962</v>
      </c>
      <c r="B18" s="147">
        <v>68.492931999999996</v>
      </c>
      <c r="C18" s="147">
        <v>74.126937999999996</v>
      </c>
      <c r="D18" s="48"/>
      <c r="E18" s="48"/>
    </row>
    <row r="19" spans="1:5">
      <c r="A19" s="153">
        <v>1963</v>
      </c>
      <c r="B19" s="147">
        <v>68.358823999999998</v>
      </c>
      <c r="C19" s="147">
        <v>74.294545999999997</v>
      </c>
      <c r="D19" s="48"/>
      <c r="E19" s="48"/>
    </row>
    <row r="20" spans="1:5">
      <c r="A20" s="153">
        <v>1964</v>
      </c>
      <c r="B20" s="147">
        <v>69.247563999999997</v>
      </c>
      <c r="C20" s="147">
        <v>75.147954999999996</v>
      </c>
      <c r="D20" s="48"/>
      <c r="E20" s="48"/>
    </row>
    <row r="21" spans="1:5">
      <c r="A21" s="153">
        <v>1965</v>
      </c>
      <c r="B21" s="147">
        <v>69.488634000000005</v>
      </c>
      <c r="C21" s="147">
        <v>75.084497999999996</v>
      </c>
      <c r="D21" s="48"/>
      <c r="E21" s="48"/>
    </row>
    <row r="22" spans="1:5">
      <c r="A22" s="153">
        <v>1966</v>
      </c>
      <c r="B22" s="147">
        <v>69.569562000000005</v>
      </c>
      <c r="C22" s="147">
        <v>75.263013000000001</v>
      </c>
      <c r="D22" s="48"/>
      <c r="E22" s="48"/>
    </row>
    <row r="23" spans="1:5">
      <c r="A23" s="153">
        <v>1967</v>
      </c>
      <c r="B23" s="147">
        <v>69.717070000000007</v>
      </c>
      <c r="C23" s="147">
        <v>75.739042999999995</v>
      </c>
      <c r="D23" s="48"/>
      <c r="E23" s="48"/>
    </row>
    <row r="24" spans="1:5">
      <c r="A24" s="153">
        <v>1968</v>
      </c>
      <c r="B24" s="147">
        <v>69.831849000000005</v>
      </c>
      <c r="C24" s="147">
        <v>75.546188999999998</v>
      </c>
      <c r="D24" s="48"/>
      <c r="E24" s="48"/>
    </row>
    <row r="25" spans="1:5">
      <c r="A25" s="153">
        <v>1969</v>
      </c>
      <c r="B25" s="147">
        <v>69.773805999999993</v>
      </c>
      <c r="C25" s="147">
        <v>75.686193000000003</v>
      </c>
      <c r="D25" s="48"/>
      <c r="E25" s="48"/>
    </row>
    <row r="26" spans="1:5">
      <c r="A26" s="153">
        <v>1970</v>
      </c>
      <c r="B26" s="147">
        <v>70.095775000000003</v>
      </c>
      <c r="C26" s="147">
        <v>76.179107999999999</v>
      </c>
      <c r="D26" s="48"/>
      <c r="E26" s="48"/>
    </row>
    <row r="27" spans="1:5">
      <c r="A27" s="153">
        <v>1971</v>
      </c>
      <c r="B27" s="147">
        <v>70.186492000000001</v>
      </c>
      <c r="C27" s="147">
        <v>76.262468999999996</v>
      </c>
      <c r="D27" s="48"/>
      <c r="E27" s="48"/>
    </row>
    <row r="28" spans="1:5">
      <c r="A28" s="153">
        <v>1972</v>
      </c>
      <c r="B28" s="147">
        <v>70.651650000000004</v>
      </c>
      <c r="C28" s="147">
        <v>76.817283000000003</v>
      </c>
      <c r="D28" s="48"/>
      <c r="E28" s="48"/>
    </row>
    <row r="29" spans="1:5">
      <c r="A29" s="153">
        <v>1973</v>
      </c>
      <c r="B29" s="147">
        <v>71.007632000000001</v>
      </c>
      <c r="C29" s="147">
        <v>77.076328000000004</v>
      </c>
      <c r="D29" s="48"/>
      <c r="E29" s="48"/>
    </row>
    <row r="30" spans="1:5">
      <c r="A30" s="153">
        <v>1974</v>
      </c>
      <c r="B30" s="147">
        <v>71.236132999999995</v>
      </c>
      <c r="C30" s="147">
        <v>77.607310999999996</v>
      </c>
      <c r="D30" s="48"/>
      <c r="E30" s="48"/>
    </row>
    <row r="31" spans="1:5">
      <c r="A31" s="153">
        <v>1975</v>
      </c>
      <c r="B31" s="147">
        <v>71.535912999999994</v>
      </c>
      <c r="C31" s="147">
        <v>78.035280999999998</v>
      </c>
      <c r="D31" s="48"/>
      <c r="E31" s="48"/>
    </row>
    <row r="32" spans="1:5">
      <c r="A32" s="153">
        <v>1976</v>
      </c>
      <c r="B32" s="147">
        <v>71.650519000000003</v>
      </c>
      <c r="C32" s="147">
        <v>78.165144999999995</v>
      </c>
      <c r="D32" s="48"/>
      <c r="E32" s="48"/>
    </row>
    <row r="33" spans="1:5">
      <c r="A33" s="153">
        <v>1977</v>
      </c>
      <c r="B33" s="147">
        <v>72.028580000000005</v>
      </c>
      <c r="C33" s="147">
        <v>78.715794000000002</v>
      </c>
      <c r="D33" s="48"/>
      <c r="E33" s="48"/>
    </row>
    <row r="34" spans="1:5">
      <c r="A34" s="153">
        <v>1978</v>
      </c>
      <c r="B34" s="147">
        <v>71.920737000000003</v>
      </c>
      <c r="C34" s="147">
        <v>78.672886000000005</v>
      </c>
      <c r="D34" s="48"/>
      <c r="E34" s="48"/>
    </row>
    <row r="35" spans="1:5">
      <c r="A35" s="153">
        <v>1979</v>
      </c>
      <c r="B35" s="147">
        <v>72.355197000000004</v>
      </c>
      <c r="C35" s="147">
        <v>78.841538999999997</v>
      </c>
      <c r="D35" s="48"/>
      <c r="E35" s="48"/>
    </row>
    <row r="36" spans="1:5">
      <c r="A36" s="153">
        <v>1980</v>
      </c>
      <c r="B36" s="149">
        <v>72.286368999999993</v>
      </c>
      <c r="C36" s="149">
        <v>78.884157999999999</v>
      </c>
      <c r="D36" s="48"/>
      <c r="E36" s="48"/>
    </row>
    <row r="37" spans="1:5">
      <c r="A37" s="153">
        <v>1981</v>
      </c>
      <c r="B37" s="149">
        <v>72.452218000000002</v>
      </c>
      <c r="C37" s="149">
        <v>79.173012999999997</v>
      </c>
      <c r="D37" s="48"/>
      <c r="E37" s="48"/>
    </row>
    <row r="38" spans="1:5">
      <c r="A38" s="153">
        <v>1982</v>
      </c>
      <c r="B38" s="149">
        <v>72.820390000000003</v>
      </c>
      <c r="C38" s="149">
        <v>79.471159</v>
      </c>
      <c r="D38" s="48"/>
      <c r="E38" s="48"/>
    </row>
    <row r="39" spans="1:5">
      <c r="A39" s="153">
        <v>1983</v>
      </c>
      <c r="B39" s="149">
        <v>72.712913999999998</v>
      </c>
      <c r="C39" s="149">
        <v>79.576412000000005</v>
      </c>
      <c r="D39" s="48"/>
      <c r="E39" s="48"/>
    </row>
    <row r="40" spans="1:5">
      <c r="A40" s="153">
        <v>1984</v>
      </c>
      <c r="B40" s="149">
        <v>73.413425000000004</v>
      </c>
      <c r="C40" s="149">
        <v>80.065273000000005</v>
      </c>
      <c r="D40" s="48"/>
      <c r="E40" s="48"/>
    </row>
    <row r="41" spans="1:5">
      <c r="A41" s="153">
        <v>1985</v>
      </c>
      <c r="B41" s="149">
        <v>73.524568000000002</v>
      </c>
      <c r="C41" s="149">
        <v>80.185430999999994</v>
      </c>
      <c r="D41" s="48"/>
      <c r="E41" s="48"/>
    </row>
    <row r="42" spans="1:5">
      <c r="A42" s="153">
        <v>1986</v>
      </c>
      <c r="B42" s="149">
        <v>73.698415999999995</v>
      </c>
      <c r="C42" s="149">
        <v>80.331495000000004</v>
      </c>
      <c r="D42" s="48"/>
      <c r="E42" s="48"/>
    </row>
    <row r="43" spans="1:5">
      <c r="A43" s="153">
        <v>1987</v>
      </c>
      <c r="B43" s="149">
        <v>73.945569000000006</v>
      </c>
      <c r="C43" s="149">
        <v>80.734852000000004</v>
      </c>
      <c r="D43" s="48"/>
      <c r="E43" s="48"/>
    </row>
    <row r="44" spans="1:5">
      <c r="A44" s="153">
        <v>1988</v>
      </c>
      <c r="B44" s="149">
        <v>73.934178000000003</v>
      </c>
      <c r="C44" s="149">
        <v>80.766509999999997</v>
      </c>
      <c r="D44" s="48"/>
      <c r="E44" s="48"/>
    </row>
    <row r="45" spans="1:5">
      <c r="A45" s="153">
        <v>1989</v>
      </c>
      <c r="B45" s="149">
        <v>74.112568999999993</v>
      </c>
      <c r="C45" s="149">
        <v>80.971935999999999</v>
      </c>
      <c r="D45" s="48"/>
      <c r="E45" s="48"/>
    </row>
    <row r="46" spans="1:5">
      <c r="A46" s="153">
        <v>1990</v>
      </c>
      <c r="B46" s="149">
        <v>74</v>
      </c>
      <c r="C46" s="149">
        <v>80.8</v>
      </c>
      <c r="D46" s="48"/>
      <c r="E46" s="48"/>
    </row>
    <row r="47" spans="1:5">
      <c r="A47" s="153">
        <v>1991</v>
      </c>
      <c r="B47" s="149">
        <v>74.099999999999994</v>
      </c>
      <c r="C47" s="149">
        <v>81.2</v>
      </c>
      <c r="D47" s="48"/>
      <c r="E47" s="48"/>
    </row>
    <row r="48" spans="1:5">
      <c r="A48" s="153">
        <v>1992</v>
      </c>
      <c r="B48" s="149">
        <v>74.5</v>
      </c>
      <c r="C48" s="149">
        <v>81.400000000000006</v>
      </c>
      <c r="D48" s="48">
        <v>63.9</v>
      </c>
      <c r="E48" s="48">
        <v>65.3</v>
      </c>
    </row>
    <row r="49" spans="1:5">
      <c r="A49" s="153">
        <v>1993</v>
      </c>
      <c r="B49" s="149">
        <v>74.900000000000006</v>
      </c>
      <c r="C49" s="149">
        <v>81.5</v>
      </c>
      <c r="D49" s="48"/>
      <c r="E49" s="48"/>
    </row>
    <row r="50" spans="1:5">
      <c r="A50" s="153">
        <v>1994</v>
      </c>
      <c r="B50" s="149">
        <v>75.2</v>
      </c>
      <c r="C50" s="149">
        <v>81.8</v>
      </c>
      <c r="D50" s="48"/>
      <c r="E50" s="48"/>
    </row>
    <row r="51" spans="1:5">
      <c r="A51" s="153">
        <v>1995</v>
      </c>
      <c r="B51" s="149">
        <v>75.3</v>
      </c>
      <c r="C51" s="149">
        <v>81.8</v>
      </c>
      <c r="D51" s="48"/>
      <c r="E51" s="48"/>
    </row>
    <row r="52" spans="1:5">
      <c r="A52" s="153">
        <v>1996</v>
      </c>
      <c r="B52" s="149">
        <v>76</v>
      </c>
      <c r="C52" s="149">
        <v>82</v>
      </c>
      <c r="D52" s="48"/>
      <c r="E52" s="48"/>
    </row>
    <row r="53" spans="1:5">
      <c r="A53" s="153">
        <v>1997</v>
      </c>
      <c r="B53" s="149">
        <v>76.3</v>
      </c>
      <c r="C53" s="149">
        <v>82.1</v>
      </c>
      <c r="D53" s="48">
        <v>65.2</v>
      </c>
      <c r="E53" s="48">
        <v>64.7</v>
      </c>
    </row>
    <row r="54" spans="1:5">
      <c r="A54" s="153">
        <v>1998</v>
      </c>
      <c r="B54" s="149">
        <v>76.3</v>
      </c>
      <c r="C54" s="149">
        <v>82.5</v>
      </c>
      <c r="D54" s="48"/>
      <c r="E54" s="48"/>
    </row>
    <row r="55" spans="1:5">
      <c r="A55" s="153">
        <v>1999</v>
      </c>
      <c r="B55" s="149">
        <v>76.8</v>
      </c>
      <c r="C55" s="149">
        <v>82.5</v>
      </c>
      <c r="D55" s="48"/>
      <c r="E55" s="48"/>
    </row>
    <row r="56" spans="1:5">
      <c r="A56" s="153">
        <v>2000</v>
      </c>
      <c r="B56" s="149">
        <v>76.900000000000006</v>
      </c>
      <c r="C56" s="149">
        <v>82.6</v>
      </c>
      <c r="D56" s="48"/>
      <c r="E56" s="48"/>
    </row>
    <row r="57" spans="1:5">
      <c r="A57" s="153">
        <v>2001</v>
      </c>
      <c r="B57" s="149">
        <v>77.400000000000006</v>
      </c>
      <c r="C57" s="149">
        <v>83.1</v>
      </c>
      <c r="D57" s="48"/>
      <c r="E57" s="48"/>
    </row>
    <row r="58" spans="1:5">
      <c r="A58" s="153">
        <v>2002</v>
      </c>
      <c r="B58" s="149">
        <v>77.8</v>
      </c>
      <c r="C58" s="149">
        <v>83.1</v>
      </c>
      <c r="D58" s="48">
        <v>67.5</v>
      </c>
      <c r="E58" s="48">
        <v>68.7</v>
      </c>
    </row>
    <row r="59" spans="1:5">
      <c r="A59" s="153">
        <v>2003</v>
      </c>
      <c r="B59" s="149">
        <v>78</v>
      </c>
      <c r="C59" s="149">
        <v>83.2</v>
      </c>
      <c r="D59" s="48"/>
      <c r="E59" s="48"/>
    </row>
    <row r="60" spans="1:5">
      <c r="A60" s="153">
        <v>2004</v>
      </c>
      <c r="B60" s="149">
        <v>78.599999999999994</v>
      </c>
      <c r="C60" s="149">
        <v>83.7</v>
      </c>
      <c r="D60" s="48"/>
      <c r="E60" s="48"/>
    </row>
    <row r="61" spans="1:5">
      <c r="A61" s="153">
        <v>2005</v>
      </c>
      <c r="B61" s="149">
        <v>78.7</v>
      </c>
      <c r="C61" s="149">
        <v>83.9</v>
      </c>
      <c r="D61" s="48"/>
      <c r="E61" s="48"/>
    </row>
    <row r="62" spans="1:5">
      <c r="A62" s="153">
        <v>2006</v>
      </c>
      <c r="B62" s="149">
        <v>79.099999999999994</v>
      </c>
      <c r="C62" s="149">
        <v>84</v>
      </c>
      <c r="D62" s="48"/>
      <c r="E62" s="48"/>
    </row>
    <row r="63" spans="1:5">
      <c r="A63" s="153">
        <v>2007</v>
      </c>
      <c r="B63" s="149">
        <v>79.400000000000006</v>
      </c>
      <c r="C63" s="149">
        <v>84.2</v>
      </c>
      <c r="D63" s="48">
        <v>69.400000000000006</v>
      </c>
      <c r="E63" s="48">
        <v>70.3</v>
      </c>
    </row>
    <row r="64" spans="1:5">
      <c r="A64" s="153">
        <v>2008</v>
      </c>
      <c r="B64" s="149">
        <v>79.7</v>
      </c>
      <c r="C64" s="149">
        <v>84.4</v>
      </c>
      <c r="D64" s="48"/>
      <c r="E64" s="48"/>
    </row>
    <row r="65" spans="1:7">
      <c r="A65" s="153">
        <v>2009</v>
      </c>
      <c r="B65" s="149">
        <v>79.8</v>
      </c>
      <c r="C65" s="149">
        <v>84.4</v>
      </c>
      <c r="D65" s="48"/>
      <c r="E65" s="48"/>
    </row>
    <row r="66" spans="1:7">
      <c r="A66" s="153">
        <v>2010</v>
      </c>
      <c r="B66" s="149">
        <v>80.2</v>
      </c>
      <c r="C66" s="149">
        <v>84.6</v>
      </c>
      <c r="D66" s="48"/>
      <c r="E66" s="48"/>
    </row>
    <row r="67" spans="1:7">
      <c r="A67" s="153">
        <v>2011</v>
      </c>
      <c r="B67" s="149">
        <v>80.3</v>
      </c>
      <c r="C67" s="149">
        <v>84.7</v>
      </c>
      <c r="D67" s="48"/>
      <c r="E67" s="48"/>
    </row>
    <row r="68" spans="1:7">
      <c r="A68" s="153" t="s">
        <v>61</v>
      </c>
      <c r="B68" s="149">
        <v>80.5</v>
      </c>
      <c r="C68" s="149">
        <v>84.7</v>
      </c>
      <c r="D68" s="48">
        <v>67.695496596593784</v>
      </c>
      <c r="E68" s="48">
        <v>67.904561021554969</v>
      </c>
    </row>
    <row r="69" spans="1:7">
      <c r="A69" s="153">
        <v>2013</v>
      </c>
      <c r="B69" s="149">
        <v>80.5</v>
      </c>
      <c r="C69" s="149">
        <v>84.8</v>
      </c>
      <c r="D69" s="48"/>
      <c r="E69" s="48"/>
    </row>
    <row r="70" spans="1:7">
      <c r="A70" s="153">
        <v>2014</v>
      </c>
      <c r="B70" s="149">
        <v>81</v>
      </c>
      <c r="C70" s="149">
        <v>85.2</v>
      </c>
      <c r="D70" s="48"/>
      <c r="E70" s="48"/>
    </row>
    <row r="71" spans="1:7">
      <c r="A71" s="153">
        <v>2015</v>
      </c>
      <c r="B71" s="149">
        <v>80.7</v>
      </c>
      <c r="C71" s="149">
        <v>84.9</v>
      </c>
      <c r="D71" s="48"/>
      <c r="E71" s="48"/>
    </row>
    <row r="72" spans="1:7">
      <c r="A72" s="153">
        <v>2016</v>
      </c>
      <c r="B72" s="149">
        <v>81.5</v>
      </c>
      <c r="C72" s="149">
        <v>85.3</v>
      </c>
      <c r="D72" s="48"/>
      <c r="E72" s="48"/>
    </row>
    <row r="73" spans="1:7">
      <c r="A73" s="154">
        <v>2017</v>
      </c>
      <c r="B73" s="150">
        <v>81.400000000000006</v>
      </c>
      <c r="C73" s="150">
        <v>85.4</v>
      </c>
      <c r="D73" s="40">
        <v>69.8</v>
      </c>
      <c r="E73" s="40">
        <v>70.8</v>
      </c>
    </row>
    <row r="74" spans="1:7">
      <c r="A74" s="5"/>
      <c r="B74" s="48"/>
      <c r="C74" s="48"/>
    </row>
    <row r="75" spans="1:7" ht="36.75" customHeight="1">
      <c r="A75" s="519" t="s">
        <v>621</v>
      </c>
      <c r="B75" s="520"/>
      <c r="C75" s="520"/>
      <c r="D75" s="520"/>
      <c r="E75" s="520"/>
      <c r="F75" s="520"/>
      <c r="G75" s="520"/>
    </row>
    <row r="76" spans="1:7">
      <c r="A76" s="5"/>
      <c r="B76" s="48"/>
      <c r="C76" s="48"/>
    </row>
    <row r="77" spans="1:7">
      <c r="A77" s="345" t="s">
        <v>622</v>
      </c>
    </row>
    <row r="78" spans="1:7">
      <c r="A78" s="8" t="s">
        <v>473</v>
      </c>
    </row>
    <row r="79" spans="1:7">
      <c r="A79" s="8" t="s">
        <v>474</v>
      </c>
    </row>
    <row r="80" spans="1:7">
      <c r="A80" s="8" t="s">
        <v>475</v>
      </c>
    </row>
  </sheetData>
  <mergeCells count="1">
    <mergeCell ref="A75:G75"/>
  </mergeCells>
  <pageMargins left="0.7" right="0.7" top="0.75" bottom="0.75" header="0.3" footer="0.3"/>
  <pageSetup paperSize="9" scale="7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O60"/>
  <sheetViews>
    <sheetView topLeftCell="A19" zoomScaleNormal="100" workbookViewId="0">
      <selection activeCell="P16" sqref="P16"/>
    </sheetView>
  </sheetViews>
  <sheetFormatPr baseColWidth="10" defaultColWidth="11" defaultRowHeight="13"/>
  <cols>
    <col min="1" max="1" width="5.75" style="323" customWidth="1"/>
    <col min="2" max="7" width="10.83203125" style="323" customWidth="1"/>
    <col min="8" max="8" width="11" style="323"/>
    <col min="9" max="9" width="6.5" style="323" customWidth="1"/>
    <col min="10" max="15" width="11.25" style="323" customWidth="1"/>
    <col min="16" max="16384" width="11" style="323"/>
  </cols>
  <sheetData>
    <row r="1" spans="1:15">
      <c r="A1" s="47" t="s">
        <v>452</v>
      </c>
    </row>
    <row r="2" spans="1:15">
      <c r="A2" s="47" t="s">
        <v>507</v>
      </c>
    </row>
    <row r="3" spans="1:15">
      <c r="A3" s="2" t="s">
        <v>508</v>
      </c>
    </row>
    <row r="5" spans="1:15">
      <c r="A5" s="521" t="s">
        <v>483</v>
      </c>
      <c r="B5" s="522"/>
      <c r="C5" s="522"/>
      <c r="D5" s="522"/>
      <c r="E5" s="522"/>
      <c r="F5" s="522"/>
      <c r="G5" s="523"/>
      <c r="H5" s="454"/>
      <c r="I5" s="521" t="s">
        <v>484</v>
      </c>
      <c r="J5" s="522"/>
      <c r="K5" s="522"/>
      <c r="L5" s="522"/>
      <c r="M5" s="522"/>
      <c r="N5" s="522"/>
      <c r="O5" s="523"/>
    </row>
    <row r="6" spans="1:15" s="324" customFormat="1" ht="31">
      <c r="A6" s="453"/>
      <c r="B6" s="455" t="s">
        <v>509</v>
      </c>
      <c r="C6" s="455" t="s">
        <v>510</v>
      </c>
      <c r="D6" s="455" t="s">
        <v>511</v>
      </c>
      <c r="E6" s="455" t="s">
        <v>512</v>
      </c>
      <c r="F6" s="455" t="s">
        <v>688</v>
      </c>
      <c r="G6" s="455" t="s">
        <v>1327</v>
      </c>
      <c r="H6" s="456"/>
      <c r="I6" s="453"/>
      <c r="J6" s="455" t="s">
        <v>509</v>
      </c>
      <c r="K6" s="455" t="s">
        <v>510</v>
      </c>
      <c r="L6" s="455" t="s">
        <v>511</v>
      </c>
      <c r="M6" s="455" t="s">
        <v>512</v>
      </c>
      <c r="N6" s="455" t="s">
        <v>688</v>
      </c>
      <c r="O6" s="455" t="s">
        <v>1327</v>
      </c>
    </row>
    <row r="7" spans="1:15">
      <c r="A7" s="457">
        <v>1970</v>
      </c>
      <c r="B7" s="329">
        <v>261</v>
      </c>
      <c r="C7" s="329">
        <v>531.20000000000005</v>
      </c>
      <c r="D7" s="329">
        <v>94.8</v>
      </c>
      <c r="E7" s="329">
        <v>122.9</v>
      </c>
      <c r="F7" s="329">
        <v>222</v>
      </c>
      <c r="G7" s="329"/>
      <c r="H7" s="340"/>
      <c r="I7" s="457">
        <v>1970</v>
      </c>
      <c r="J7" s="329">
        <v>165.1</v>
      </c>
      <c r="K7" s="329">
        <v>389.2</v>
      </c>
      <c r="L7" s="329">
        <v>44.9</v>
      </c>
      <c r="M7" s="329">
        <v>52.6</v>
      </c>
      <c r="N7" s="329">
        <v>148.4</v>
      </c>
      <c r="O7" s="329"/>
    </row>
    <row r="8" spans="1:15">
      <c r="A8" s="458">
        <v>1971</v>
      </c>
      <c r="B8" s="329">
        <v>274.39999999999998</v>
      </c>
      <c r="C8" s="329">
        <v>530.20000000000005</v>
      </c>
      <c r="D8" s="329">
        <v>96.5</v>
      </c>
      <c r="E8" s="329">
        <v>123</v>
      </c>
      <c r="F8" s="329">
        <v>202.6</v>
      </c>
      <c r="G8" s="329"/>
      <c r="H8" s="340"/>
      <c r="I8" s="458">
        <v>1971</v>
      </c>
      <c r="J8" s="329">
        <v>164.8</v>
      </c>
      <c r="K8" s="329">
        <v>382.1</v>
      </c>
      <c r="L8" s="329">
        <v>46.9</v>
      </c>
      <c r="M8" s="329">
        <v>54.1</v>
      </c>
      <c r="N8" s="329">
        <v>148.30000000000001</v>
      </c>
      <c r="O8" s="329"/>
    </row>
    <row r="9" spans="1:15">
      <c r="A9" s="458">
        <v>1972</v>
      </c>
      <c r="B9" s="329">
        <v>269.7</v>
      </c>
      <c r="C9" s="329">
        <v>506.1</v>
      </c>
      <c r="D9" s="329">
        <v>82.1</v>
      </c>
      <c r="E9" s="329">
        <v>120.2</v>
      </c>
      <c r="F9" s="329">
        <v>199.7</v>
      </c>
      <c r="G9" s="329"/>
      <c r="H9" s="340"/>
      <c r="I9" s="458">
        <v>1972</v>
      </c>
      <c r="J9" s="329">
        <v>162.80000000000001</v>
      </c>
      <c r="K9" s="329">
        <v>359.4</v>
      </c>
      <c r="L9" s="329">
        <v>36</v>
      </c>
      <c r="M9" s="329">
        <v>52.8</v>
      </c>
      <c r="N9" s="329">
        <v>143.30000000000001</v>
      </c>
      <c r="O9" s="329"/>
    </row>
    <row r="10" spans="1:15">
      <c r="A10" s="458">
        <v>1973</v>
      </c>
      <c r="B10" s="329">
        <v>276.10000000000002</v>
      </c>
      <c r="C10" s="329">
        <v>493.9</v>
      </c>
      <c r="D10" s="329">
        <v>86.9</v>
      </c>
      <c r="E10" s="329">
        <v>111.6</v>
      </c>
      <c r="F10" s="329">
        <v>192.1</v>
      </c>
      <c r="G10" s="329"/>
      <c r="H10" s="340"/>
      <c r="I10" s="458">
        <v>1973</v>
      </c>
      <c r="J10" s="329">
        <v>163.1</v>
      </c>
      <c r="K10" s="329">
        <v>352</v>
      </c>
      <c r="L10" s="329">
        <v>39.5</v>
      </c>
      <c r="M10" s="329">
        <v>48.5</v>
      </c>
      <c r="N10" s="329">
        <v>144.30000000000001</v>
      </c>
      <c r="O10" s="329"/>
    </row>
    <row r="11" spans="1:15">
      <c r="A11" s="458">
        <v>1974</v>
      </c>
      <c r="B11" s="329">
        <v>268</v>
      </c>
      <c r="C11" s="329">
        <v>494.7</v>
      </c>
      <c r="D11" s="329">
        <v>78.2</v>
      </c>
      <c r="E11" s="329">
        <v>112</v>
      </c>
      <c r="F11" s="329">
        <v>193.7</v>
      </c>
      <c r="G11" s="329"/>
      <c r="H11" s="340"/>
      <c r="I11" s="458">
        <v>1974</v>
      </c>
      <c r="J11" s="329">
        <v>154.69999999999999</v>
      </c>
      <c r="K11" s="329">
        <v>334</v>
      </c>
      <c r="L11" s="329">
        <v>32.4</v>
      </c>
      <c r="M11" s="329">
        <v>49.1</v>
      </c>
      <c r="N11" s="329">
        <v>137.80000000000001</v>
      </c>
      <c r="O11" s="329"/>
    </row>
    <row r="12" spans="1:15">
      <c r="A12" s="458">
        <v>1975</v>
      </c>
      <c r="B12" s="329">
        <v>270.2</v>
      </c>
      <c r="C12" s="329">
        <v>513.6</v>
      </c>
      <c r="D12" s="329">
        <v>77.900000000000006</v>
      </c>
      <c r="E12" s="329">
        <v>103.6</v>
      </c>
      <c r="F12" s="329">
        <v>157.80000000000001</v>
      </c>
      <c r="G12" s="329"/>
      <c r="H12" s="340"/>
      <c r="I12" s="458">
        <v>1975</v>
      </c>
      <c r="J12" s="329">
        <v>155.30000000000001</v>
      </c>
      <c r="K12" s="329">
        <v>334.1</v>
      </c>
      <c r="L12" s="329">
        <v>34.799999999999997</v>
      </c>
      <c r="M12" s="329">
        <v>46.8</v>
      </c>
      <c r="N12" s="329">
        <v>108.1</v>
      </c>
      <c r="O12" s="329"/>
    </row>
    <row r="13" spans="1:15">
      <c r="A13" s="458">
        <v>1976</v>
      </c>
      <c r="B13" s="329">
        <v>273.2</v>
      </c>
      <c r="C13" s="329">
        <v>516.29999999999995</v>
      </c>
      <c r="D13" s="329">
        <v>93.2</v>
      </c>
      <c r="E13" s="329">
        <v>101.4</v>
      </c>
      <c r="F13" s="329">
        <v>144.69999999999999</v>
      </c>
      <c r="G13" s="329"/>
      <c r="H13" s="340"/>
      <c r="I13" s="458">
        <v>1976</v>
      </c>
      <c r="J13" s="329">
        <v>153.69999999999999</v>
      </c>
      <c r="K13" s="329">
        <v>337.9</v>
      </c>
      <c r="L13" s="329">
        <v>42.1</v>
      </c>
      <c r="M13" s="329">
        <v>42.3</v>
      </c>
      <c r="N13" s="329">
        <v>102.5</v>
      </c>
      <c r="O13" s="329"/>
    </row>
    <row r="14" spans="1:15">
      <c r="A14" s="458">
        <v>1977</v>
      </c>
      <c r="B14" s="329">
        <v>268.2</v>
      </c>
      <c r="C14" s="329">
        <v>504.6</v>
      </c>
      <c r="D14" s="329">
        <v>69.5</v>
      </c>
      <c r="E14" s="329">
        <v>101.9</v>
      </c>
      <c r="F14" s="329">
        <v>134.9</v>
      </c>
      <c r="G14" s="329"/>
      <c r="H14" s="340"/>
      <c r="I14" s="458">
        <v>1977</v>
      </c>
      <c r="J14" s="329">
        <v>153.30000000000001</v>
      </c>
      <c r="K14" s="329">
        <v>321.7</v>
      </c>
      <c r="L14" s="329">
        <v>27.9</v>
      </c>
      <c r="M14" s="329">
        <v>43.5</v>
      </c>
      <c r="N14" s="329">
        <v>92.2</v>
      </c>
      <c r="O14" s="329"/>
    </row>
    <row r="15" spans="1:15">
      <c r="A15" s="458">
        <v>1978</v>
      </c>
      <c r="B15" s="329">
        <v>265.7</v>
      </c>
      <c r="C15" s="329">
        <v>509.2</v>
      </c>
      <c r="D15" s="329">
        <v>75.2</v>
      </c>
      <c r="E15" s="329">
        <v>102</v>
      </c>
      <c r="F15" s="329">
        <v>142.80000000000001</v>
      </c>
      <c r="G15" s="329"/>
      <c r="H15" s="340"/>
      <c r="I15" s="458">
        <v>1978</v>
      </c>
      <c r="J15" s="329">
        <v>155.5</v>
      </c>
      <c r="K15" s="329">
        <v>322</v>
      </c>
      <c r="L15" s="329">
        <v>30.9</v>
      </c>
      <c r="M15" s="329">
        <v>41.8</v>
      </c>
      <c r="N15" s="329">
        <v>96</v>
      </c>
      <c r="O15" s="329"/>
    </row>
    <row r="16" spans="1:15">
      <c r="A16" s="458">
        <v>1979</v>
      </c>
      <c r="B16" s="329">
        <v>262.7</v>
      </c>
      <c r="C16" s="329">
        <v>487</v>
      </c>
      <c r="D16" s="329">
        <v>71.400000000000006</v>
      </c>
      <c r="E16" s="329">
        <v>101.4</v>
      </c>
      <c r="F16" s="329">
        <v>141.6</v>
      </c>
      <c r="G16" s="329"/>
      <c r="H16" s="340"/>
      <c r="I16" s="458">
        <v>1979</v>
      </c>
      <c r="J16" s="329">
        <v>151.80000000000001</v>
      </c>
      <c r="K16" s="329">
        <v>311.10000000000002</v>
      </c>
      <c r="L16" s="329">
        <v>27.1</v>
      </c>
      <c r="M16" s="329">
        <v>45.2</v>
      </c>
      <c r="N16" s="329">
        <v>97.5</v>
      </c>
      <c r="O16" s="329"/>
    </row>
    <row r="17" spans="1:15">
      <c r="A17" s="458">
        <v>1980</v>
      </c>
      <c r="B17" s="329">
        <v>262</v>
      </c>
      <c r="C17" s="329">
        <v>485.1</v>
      </c>
      <c r="D17" s="329">
        <v>69.3</v>
      </c>
      <c r="E17" s="329">
        <v>104</v>
      </c>
      <c r="F17" s="329">
        <v>149.30000000000001</v>
      </c>
      <c r="G17" s="329"/>
      <c r="H17" s="340"/>
      <c r="I17" s="458">
        <v>1980</v>
      </c>
      <c r="J17" s="329">
        <v>151.30000000000001</v>
      </c>
      <c r="K17" s="329">
        <v>308.3</v>
      </c>
      <c r="L17" s="329">
        <v>29.5</v>
      </c>
      <c r="M17" s="329">
        <v>44.4</v>
      </c>
      <c r="N17" s="329">
        <v>100.2</v>
      </c>
      <c r="O17" s="329"/>
    </row>
    <row r="18" spans="1:15">
      <c r="A18" s="458">
        <v>1981</v>
      </c>
      <c r="B18" s="329">
        <v>278</v>
      </c>
      <c r="C18" s="329">
        <v>476.7</v>
      </c>
      <c r="D18" s="329">
        <v>68.900000000000006</v>
      </c>
      <c r="E18" s="329">
        <v>100.1</v>
      </c>
      <c r="F18" s="329">
        <v>138.6</v>
      </c>
      <c r="G18" s="329"/>
      <c r="H18" s="340"/>
      <c r="I18" s="458">
        <v>1981</v>
      </c>
      <c r="J18" s="329">
        <v>154.9</v>
      </c>
      <c r="K18" s="329">
        <v>297.3</v>
      </c>
      <c r="L18" s="329">
        <v>27.4</v>
      </c>
      <c r="M18" s="329">
        <v>43</v>
      </c>
      <c r="N18" s="329">
        <v>96.3</v>
      </c>
      <c r="O18" s="329"/>
    </row>
    <row r="19" spans="1:15">
      <c r="A19" s="458">
        <v>1982</v>
      </c>
      <c r="B19" s="329">
        <v>272.60000000000002</v>
      </c>
      <c r="C19" s="329">
        <v>461.7</v>
      </c>
      <c r="D19" s="329">
        <v>54.9</v>
      </c>
      <c r="E19" s="329">
        <v>101.5</v>
      </c>
      <c r="F19" s="329">
        <v>137.30000000000001</v>
      </c>
      <c r="G19" s="329"/>
      <c r="H19" s="340"/>
      <c r="I19" s="458">
        <v>1982</v>
      </c>
      <c r="J19" s="329">
        <v>153.69999999999999</v>
      </c>
      <c r="K19" s="329">
        <v>289.2</v>
      </c>
      <c r="L19" s="329">
        <v>18.600000000000001</v>
      </c>
      <c r="M19" s="329">
        <v>43.1</v>
      </c>
      <c r="N19" s="329">
        <v>95.3</v>
      </c>
      <c r="O19" s="329"/>
    </row>
    <row r="20" spans="1:15">
      <c r="A20" s="458">
        <v>1983</v>
      </c>
      <c r="B20" s="329">
        <v>280.10000000000002</v>
      </c>
      <c r="C20" s="329">
        <v>453.7</v>
      </c>
      <c r="D20" s="329">
        <v>66.900000000000006</v>
      </c>
      <c r="E20" s="329">
        <v>103.9</v>
      </c>
      <c r="F20" s="329">
        <v>135</v>
      </c>
      <c r="G20" s="329"/>
      <c r="H20" s="340"/>
      <c r="I20" s="458">
        <v>1983</v>
      </c>
      <c r="J20" s="329">
        <v>153.19999999999999</v>
      </c>
      <c r="K20" s="329">
        <v>274.5</v>
      </c>
      <c r="L20" s="329">
        <v>29.7</v>
      </c>
      <c r="M20" s="329">
        <v>47</v>
      </c>
      <c r="N20" s="329">
        <v>92.8</v>
      </c>
      <c r="O20" s="329"/>
    </row>
    <row r="21" spans="1:15">
      <c r="A21" s="458">
        <v>1984</v>
      </c>
      <c r="B21" s="329">
        <v>271.2</v>
      </c>
      <c r="C21" s="329">
        <v>430.9</v>
      </c>
      <c r="D21" s="329">
        <v>57.3</v>
      </c>
      <c r="E21" s="329">
        <v>98</v>
      </c>
      <c r="F21" s="329">
        <v>126.5</v>
      </c>
      <c r="G21" s="329"/>
      <c r="H21" s="340"/>
      <c r="I21" s="458">
        <v>1984</v>
      </c>
      <c r="J21" s="329">
        <v>153.6</v>
      </c>
      <c r="K21" s="329">
        <v>260.60000000000002</v>
      </c>
      <c r="L21" s="329">
        <v>21.2</v>
      </c>
      <c r="M21" s="329">
        <v>43.3</v>
      </c>
      <c r="N21" s="329">
        <v>87.6</v>
      </c>
      <c r="O21" s="329"/>
    </row>
    <row r="22" spans="1:15">
      <c r="A22" s="458">
        <v>1985</v>
      </c>
      <c r="B22" s="329">
        <v>280.7</v>
      </c>
      <c r="C22" s="329">
        <v>419.6</v>
      </c>
      <c r="D22" s="329">
        <v>61.8</v>
      </c>
      <c r="E22" s="329">
        <v>91.8</v>
      </c>
      <c r="F22" s="329">
        <v>129.1</v>
      </c>
      <c r="G22" s="329"/>
      <c r="H22" s="340"/>
      <c r="I22" s="458">
        <v>1985</v>
      </c>
      <c r="J22" s="329">
        <v>153.30000000000001</v>
      </c>
      <c r="K22" s="329">
        <v>247.5</v>
      </c>
      <c r="L22" s="329">
        <v>24.8</v>
      </c>
      <c r="M22" s="329">
        <v>45.1</v>
      </c>
      <c r="N22" s="329">
        <v>88.4</v>
      </c>
      <c r="O22" s="329"/>
    </row>
    <row r="23" spans="1:15">
      <c r="A23" s="458">
        <v>1986</v>
      </c>
      <c r="B23" s="329">
        <v>269.10000000000002</v>
      </c>
      <c r="C23" s="329">
        <v>402.4</v>
      </c>
      <c r="D23" s="329">
        <v>71.8</v>
      </c>
      <c r="E23" s="329">
        <v>93.1</v>
      </c>
      <c r="F23" s="329">
        <v>125.4</v>
      </c>
      <c r="G23" s="329"/>
      <c r="H23" s="340"/>
      <c r="I23" s="458">
        <v>1986</v>
      </c>
      <c r="J23" s="329">
        <v>150.30000000000001</v>
      </c>
      <c r="K23" s="329">
        <v>242.8</v>
      </c>
      <c r="L23" s="329">
        <v>31.3</v>
      </c>
      <c r="M23" s="329">
        <v>42.1</v>
      </c>
      <c r="N23" s="329">
        <v>86.1</v>
      </c>
      <c r="O23" s="329"/>
    </row>
    <row r="24" spans="1:15">
      <c r="A24" s="458">
        <v>1987</v>
      </c>
      <c r="B24" s="329">
        <v>268.2</v>
      </c>
      <c r="C24" s="329">
        <v>389.9</v>
      </c>
      <c r="D24" s="329">
        <v>58.1</v>
      </c>
      <c r="E24" s="329">
        <v>94.2</v>
      </c>
      <c r="F24" s="329">
        <v>128.1</v>
      </c>
      <c r="G24" s="329"/>
      <c r="H24" s="340"/>
      <c r="I24" s="458">
        <v>1987</v>
      </c>
      <c r="J24" s="329">
        <v>149.9</v>
      </c>
      <c r="K24" s="329">
        <v>228.8</v>
      </c>
      <c r="L24" s="329">
        <v>23.5</v>
      </c>
      <c r="M24" s="329">
        <v>43</v>
      </c>
      <c r="N24" s="329">
        <v>87.1</v>
      </c>
      <c r="O24" s="329"/>
    </row>
    <row r="25" spans="1:15">
      <c r="A25" s="458">
        <v>1988</v>
      </c>
      <c r="B25" s="329">
        <v>267.5</v>
      </c>
      <c r="C25" s="329">
        <v>384.4</v>
      </c>
      <c r="D25" s="329">
        <v>63.9</v>
      </c>
      <c r="E25" s="329">
        <v>93</v>
      </c>
      <c r="F25" s="329">
        <v>128.5</v>
      </c>
      <c r="G25" s="329"/>
      <c r="H25" s="340"/>
      <c r="I25" s="458">
        <v>1988</v>
      </c>
      <c r="J25" s="329">
        <v>148.1</v>
      </c>
      <c r="K25" s="329">
        <v>231.2</v>
      </c>
      <c r="L25" s="329">
        <v>25.8</v>
      </c>
      <c r="M25" s="329">
        <v>40.700000000000003</v>
      </c>
      <c r="N25" s="329">
        <v>83.9</v>
      </c>
      <c r="O25" s="329"/>
    </row>
    <row r="26" spans="1:15">
      <c r="A26" s="458">
        <v>1989</v>
      </c>
      <c r="B26" s="329">
        <v>267.39999999999998</v>
      </c>
      <c r="C26" s="329">
        <v>369.8</v>
      </c>
      <c r="D26" s="329">
        <v>66.3</v>
      </c>
      <c r="E26" s="329">
        <v>90.7</v>
      </c>
      <c r="F26" s="329">
        <v>129.6</v>
      </c>
      <c r="G26" s="329"/>
      <c r="H26" s="340"/>
      <c r="I26" s="458">
        <v>1989</v>
      </c>
      <c r="J26" s="329">
        <v>144.5</v>
      </c>
      <c r="K26" s="329">
        <v>222.5</v>
      </c>
      <c r="L26" s="329">
        <v>26.4</v>
      </c>
      <c r="M26" s="329">
        <v>40.4</v>
      </c>
      <c r="N26" s="329">
        <v>84.9</v>
      </c>
      <c r="O26" s="329"/>
    </row>
    <row r="27" spans="1:15">
      <c r="A27" s="458">
        <v>1990</v>
      </c>
      <c r="B27" s="329">
        <v>263.3</v>
      </c>
      <c r="C27" s="329">
        <v>377.2</v>
      </c>
      <c r="D27" s="329">
        <v>79.599999999999994</v>
      </c>
      <c r="E27" s="329">
        <v>94.7</v>
      </c>
      <c r="F27" s="329">
        <v>128.69999999999999</v>
      </c>
      <c r="G27" s="329"/>
      <c r="H27" s="340"/>
      <c r="I27" s="458">
        <v>1990</v>
      </c>
      <c r="J27" s="329">
        <v>146.80000000000001</v>
      </c>
      <c r="K27" s="329">
        <v>224.7</v>
      </c>
      <c r="L27" s="329">
        <v>37.200000000000003</v>
      </c>
      <c r="M27" s="329">
        <v>40.299999999999997</v>
      </c>
      <c r="N27" s="329">
        <v>85.9</v>
      </c>
      <c r="O27" s="329"/>
    </row>
    <row r="28" spans="1:15">
      <c r="A28" s="458">
        <v>1991</v>
      </c>
      <c r="B28" s="329">
        <v>263.2</v>
      </c>
      <c r="C28" s="329">
        <v>359.9</v>
      </c>
      <c r="D28" s="329">
        <v>65</v>
      </c>
      <c r="E28" s="329">
        <v>94.4</v>
      </c>
      <c r="F28" s="329">
        <v>131.1</v>
      </c>
      <c r="G28" s="329"/>
      <c r="H28" s="340"/>
      <c r="I28" s="458">
        <v>1991</v>
      </c>
      <c r="J28" s="329">
        <v>145.69999999999999</v>
      </c>
      <c r="K28" s="329">
        <v>213.9</v>
      </c>
      <c r="L28" s="329">
        <v>27.6</v>
      </c>
      <c r="M28" s="329">
        <v>39.5</v>
      </c>
      <c r="N28" s="329">
        <v>85.8</v>
      </c>
      <c r="O28" s="329"/>
    </row>
    <row r="29" spans="1:15">
      <c r="A29" s="458">
        <v>1992</v>
      </c>
      <c r="B29" s="329">
        <v>259.3</v>
      </c>
      <c r="C29" s="329">
        <v>344.4</v>
      </c>
      <c r="D29" s="329">
        <v>63.7</v>
      </c>
      <c r="E29" s="329">
        <v>90.9</v>
      </c>
      <c r="F29" s="329">
        <v>129.80000000000001</v>
      </c>
      <c r="G29" s="329"/>
      <c r="H29" s="340"/>
      <c r="I29" s="458">
        <v>1992</v>
      </c>
      <c r="J29" s="329">
        <v>144.6</v>
      </c>
      <c r="K29" s="329">
        <v>207.8</v>
      </c>
      <c r="L29" s="329">
        <v>29.3</v>
      </c>
      <c r="M29" s="329">
        <v>36.4</v>
      </c>
      <c r="N29" s="329">
        <v>84.3</v>
      </c>
      <c r="O29" s="329"/>
    </row>
    <row r="30" spans="1:15">
      <c r="A30" s="458">
        <v>1993</v>
      </c>
      <c r="B30" s="329">
        <v>253.6</v>
      </c>
      <c r="C30" s="329">
        <v>339.5</v>
      </c>
      <c r="D30" s="329">
        <v>67.599999999999994</v>
      </c>
      <c r="E30" s="329">
        <v>82.7</v>
      </c>
      <c r="F30" s="329">
        <v>127.5</v>
      </c>
      <c r="G30" s="329"/>
      <c r="H30" s="340"/>
      <c r="I30" s="458">
        <v>1993</v>
      </c>
      <c r="J30" s="329">
        <v>142.30000000000001</v>
      </c>
      <c r="K30" s="329">
        <v>202.9</v>
      </c>
      <c r="L30" s="329">
        <v>31.7</v>
      </c>
      <c r="M30" s="329">
        <v>34.4</v>
      </c>
      <c r="N30" s="329">
        <v>87.2</v>
      </c>
      <c r="O30" s="329"/>
    </row>
    <row r="31" spans="1:15">
      <c r="A31" s="458">
        <v>1994</v>
      </c>
      <c r="B31" s="329">
        <v>248</v>
      </c>
      <c r="C31" s="329">
        <v>322</v>
      </c>
      <c r="D31" s="329">
        <v>64.3</v>
      </c>
      <c r="E31" s="329">
        <v>82.1</v>
      </c>
      <c r="F31" s="329">
        <v>131</v>
      </c>
      <c r="G31" s="329"/>
      <c r="H31" s="340"/>
      <c r="I31" s="458">
        <v>1994</v>
      </c>
      <c r="J31" s="329">
        <v>138.80000000000001</v>
      </c>
      <c r="K31" s="329">
        <v>198</v>
      </c>
      <c r="L31" s="329">
        <v>28.8</v>
      </c>
      <c r="M31" s="329">
        <v>35.6</v>
      </c>
      <c r="N31" s="329">
        <v>84.8</v>
      </c>
      <c r="O31" s="329"/>
    </row>
    <row r="32" spans="1:15">
      <c r="A32" s="458">
        <v>1995</v>
      </c>
      <c r="B32" s="329">
        <v>227.6</v>
      </c>
      <c r="C32" s="329">
        <v>317.60000000000002</v>
      </c>
      <c r="D32" s="329">
        <v>56.6</v>
      </c>
      <c r="E32" s="329">
        <v>68.099999999999994</v>
      </c>
      <c r="F32" s="329">
        <v>159.9</v>
      </c>
      <c r="G32" s="329">
        <v>16.7</v>
      </c>
      <c r="H32" s="340"/>
      <c r="I32" s="458">
        <v>1995</v>
      </c>
      <c r="J32" s="329">
        <v>132.5</v>
      </c>
      <c r="K32" s="329">
        <v>187.1</v>
      </c>
      <c r="L32" s="329">
        <v>22.4</v>
      </c>
      <c r="M32" s="329">
        <v>26.7</v>
      </c>
      <c r="N32" s="329">
        <v>103.5</v>
      </c>
      <c r="O32" s="329">
        <v>17.600000000000001</v>
      </c>
    </row>
    <row r="33" spans="1:15">
      <c r="A33" s="458">
        <v>1996</v>
      </c>
      <c r="B33" s="329">
        <v>222.7</v>
      </c>
      <c r="C33" s="329">
        <v>297.8</v>
      </c>
      <c r="D33" s="329">
        <v>53.4</v>
      </c>
      <c r="E33" s="329">
        <v>62.6</v>
      </c>
      <c r="F33" s="329">
        <v>154.80000000000001</v>
      </c>
      <c r="G33" s="329">
        <v>18.3</v>
      </c>
      <c r="H33" s="340"/>
      <c r="I33" s="458">
        <v>1996</v>
      </c>
      <c r="J33" s="329">
        <v>126.5</v>
      </c>
      <c r="K33" s="329">
        <v>183.5</v>
      </c>
      <c r="L33" s="329">
        <v>22.8</v>
      </c>
      <c r="M33" s="329">
        <v>26.2</v>
      </c>
      <c r="N33" s="329">
        <v>103</v>
      </c>
      <c r="O33" s="329">
        <v>17.399999999999999</v>
      </c>
    </row>
    <row r="34" spans="1:15">
      <c r="A34" s="458">
        <v>1997</v>
      </c>
      <c r="B34" s="329">
        <v>218.7</v>
      </c>
      <c r="C34" s="329">
        <v>298.3</v>
      </c>
      <c r="D34" s="329">
        <v>60.2</v>
      </c>
      <c r="E34" s="329">
        <v>62.5</v>
      </c>
      <c r="F34" s="329">
        <v>140.19999999999999</v>
      </c>
      <c r="G34" s="329">
        <v>16.100000000000001</v>
      </c>
      <c r="H34" s="340"/>
      <c r="I34" s="458">
        <v>1997</v>
      </c>
      <c r="J34" s="329">
        <v>127.8</v>
      </c>
      <c r="K34" s="329">
        <v>182.8</v>
      </c>
      <c r="L34" s="329">
        <v>27.7</v>
      </c>
      <c r="M34" s="329">
        <v>24.1</v>
      </c>
      <c r="N34" s="329">
        <v>98.2</v>
      </c>
      <c r="O34" s="329">
        <v>18</v>
      </c>
    </row>
    <row r="35" spans="1:15">
      <c r="A35" s="458">
        <v>1998</v>
      </c>
      <c r="B35" s="329">
        <v>219</v>
      </c>
      <c r="C35" s="329">
        <v>289.7</v>
      </c>
      <c r="D35" s="329">
        <v>59.3</v>
      </c>
      <c r="E35" s="329">
        <v>62.2</v>
      </c>
      <c r="F35" s="329">
        <v>144.5</v>
      </c>
      <c r="G35" s="329">
        <v>18.100000000000001</v>
      </c>
      <c r="H35" s="340"/>
      <c r="I35" s="458">
        <v>1998</v>
      </c>
      <c r="J35" s="329">
        <v>123.2</v>
      </c>
      <c r="K35" s="329">
        <v>173.6</v>
      </c>
      <c r="L35" s="329">
        <v>27.9</v>
      </c>
      <c r="M35" s="329">
        <v>23.5</v>
      </c>
      <c r="N35" s="329">
        <v>93.3</v>
      </c>
      <c r="O35" s="329">
        <v>19.100000000000001</v>
      </c>
    </row>
    <row r="36" spans="1:15">
      <c r="A36" s="458">
        <v>1999</v>
      </c>
      <c r="B36" s="329">
        <v>213.7</v>
      </c>
      <c r="C36" s="329">
        <v>276.39999999999998</v>
      </c>
      <c r="D36" s="329">
        <v>61.1</v>
      </c>
      <c r="E36" s="329">
        <v>58.5</v>
      </c>
      <c r="F36" s="329">
        <v>137.5</v>
      </c>
      <c r="G36" s="329">
        <v>17.7</v>
      </c>
      <c r="H36" s="340"/>
      <c r="I36" s="458">
        <v>1999</v>
      </c>
      <c r="J36" s="329">
        <v>120.4</v>
      </c>
      <c r="K36" s="329">
        <v>175.1</v>
      </c>
      <c r="L36" s="329">
        <v>28.1</v>
      </c>
      <c r="M36" s="329">
        <v>24</v>
      </c>
      <c r="N36" s="329">
        <v>92.7</v>
      </c>
      <c r="O36" s="329">
        <v>19.899999999999999</v>
      </c>
    </row>
    <row r="37" spans="1:15">
      <c r="A37" s="458">
        <v>2000</v>
      </c>
      <c r="B37" s="329">
        <v>213.6</v>
      </c>
      <c r="C37" s="329">
        <v>264.7</v>
      </c>
      <c r="D37" s="329">
        <v>57.4</v>
      </c>
      <c r="E37" s="329">
        <v>62.6</v>
      </c>
      <c r="F37" s="329">
        <v>132.69999999999999</v>
      </c>
      <c r="G37" s="329">
        <v>18.899999999999999</v>
      </c>
      <c r="H37" s="340"/>
      <c r="I37" s="458">
        <v>2000</v>
      </c>
      <c r="J37" s="329">
        <v>125.9</v>
      </c>
      <c r="K37" s="329">
        <v>167.5</v>
      </c>
      <c r="L37" s="329">
        <v>28.1</v>
      </c>
      <c r="M37" s="329">
        <v>24.9</v>
      </c>
      <c r="N37" s="329">
        <v>91.1</v>
      </c>
      <c r="O37" s="329">
        <v>19.399999999999999</v>
      </c>
    </row>
    <row r="38" spans="1:15">
      <c r="A38" s="458">
        <v>2001</v>
      </c>
      <c r="B38" s="329">
        <v>210.8</v>
      </c>
      <c r="C38" s="329">
        <v>249.7</v>
      </c>
      <c r="D38" s="329">
        <v>45.8</v>
      </c>
      <c r="E38" s="329">
        <v>60.1</v>
      </c>
      <c r="F38" s="329">
        <v>131.30000000000001</v>
      </c>
      <c r="G38" s="329">
        <v>18.600000000000001</v>
      </c>
      <c r="H38" s="340"/>
      <c r="I38" s="458">
        <v>2001</v>
      </c>
      <c r="J38" s="329">
        <v>119.7</v>
      </c>
      <c r="K38" s="329">
        <v>155.5</v>
      </c>
      <c r="L38" s="329">
        <v>22</v>
      </c>
      <c r="M38" s="329">
        <v>24.5</v>
      </c>
      <c r="N38" s="329">
        <v>90.2</v>
      </c>
      <c r="O38" s="329">
        <v>22</v>
      </c>
    </row>
    <row r="39" spans="1:15">
      <c r="A39" s="458">
        <v>2002</v>
      </c>
      <c r="B39" s="329">
        <v>198.9</v>
      </c>
      <c r="C39" s="329">
        <v>237.6</v>
      </c>
      <c r="D39" s="329">
        <v>47.8</v>
      </c>
      <c r="E39" s="329">
        <v>56.8</v>
      </c>
      <c r="F39" s="329">
        <v>136.5</v>
      </c>
      <c r="G39" s="329">
        <v>21.6</v>
      </c>
      <c r="H39" s="340"/>
      <c r="I39" s="458">
        <v>2002</v>
      </c>
      <c r="J39" s="329">
        <v>120.6</v>
      </c>
      <c r="K39" s="329">
        <v>153.19999999999999</v>
      </c>
      <c r="L39" s="329">
        <v>23.2</v>
      </c>
      <c r="M39" s="329">
        <v>25.1</v>
      </c>
      <c r="N39" s="329">
        <v>91.8</v>
      </c>
      <c r="O39" s="329">
        <v>23.9</v>
      </c>
    </row>
    <row r="40" spans="1:15">
      <c r="A40" s="458">
        <v>2003</v>
      </c>
      <c r="B40" s="329">
        <v>199</v>
      </c>
      <c r="C40" s="329">
        <v>235.7</v>
      </c>
      <c r="D40" s="329">
        <v>48.5</v>
      </c>
      <c r="E40" s="329">
        <v>53.7</v>
      </c>
      <c r="F40" s="329">
        <v>138.6</v>
      </c>
      <c r="G40" s="329">
        <v>22.1</v>
      </c>
      <c r="H40" s="340"/>
      <c r="I40" s="458">
        <v>2003</v>
      </c>
      <c r="J40" s="329">
        <v>119.4</v>
      </c>
      <c r="K40" s="329">
        <v>151.80000000000001</v>
      </c>
      <c r="L40" s="329">
        <v>23.7</v>
      </c>
      <c r="M40" s="329">
        <v>25.1</v>
      </c>
      <c r="N40" s="329">
        <v>95.9</v>
      </c>
      <c r="O40" s="329">
        <v>24.6</v>
      </c>
    </row>
    <row r="41" spans="1:15">
      <c r="A41" s="458">
        <v>2004</v>
      </c>
      <c r="B41" s="329">
        <v>193.4</v>
      </c>
      <c r="C41" s="329">
        <v>215.9</v>
      </c>
      <c r="D41" s="329">
        <v>44.3</v>
      </c>
      <c r="E41" s="329">
        <v>53.6</v>
      </c>
      <c r="F41" s="329">
        <v>128.30000000000001</v>
      </c>
      <c r="G41" s="329">
        <v>20</v>
      </c>
      <c r="H41" s="340"/>
      <c r="I41" s="458">
        <v>2004</v>
      </c>
      <c r="J41" s="329">
        <v>118.1</v>
      </c>
      <c r="K41" s="329">
        <v>141.1</v>
      </c>
      <c r="L41" s="329">
        <v>21.3</v>
      </c>
      <c r="M41" s="329">
        <v>23.5</v>
      </c>
      <c r="N41" s="329">
        <v>87.7</v>
      </c>
      <c r="O41" s="329">
        <v>23.9</v>
      </c>
    </row>
    <row r="42" spans="1:15">
      <c r="A42" s="458">
        <v>2005</v>
      </c>
      <c r="B42" s="329">
        <v>191.9</v>
      </c>
      <c r="C42" s="329">
        <v>219.5</v>
      </c>
      <c r="D42" s="329">
        <v>46.9</v>
      </c>
      <c r="E42" s="329">
        <v>51.4</v>
      </c>
      <c r="F42" s="329">
        <v>121.9</v>
      </c>
      <c r="G42" s="329">
        <v>22</v>
      </c>
      <c r="H42" s="340"/>
      <c r="I42" s="458">
        <v>2005</v>
      </c>
      <c r="J42" s="329">
        <v>114</v>
      </c>
      <c r="K42" s="329">
        <v>137.30000000000001</v>
      </c>
      <c r="L42" s="329">
        <v>23.9</v>
      </c>
      <c r="M42" s="329">
        <v>22.7</v>
      </c>
      <c r="N42" s="329">
        <v>84.3</v>
      </c>
      <c r="O42" s="329">
        <v>26.2</v>
      </c>
    </row>
    <row r="43" spans="1:15">
      <c r="A43" s="458">
        <v>2006</v>
      </c>
      <c r="B43" s="329">
        <v>186.8</v>
      </c>
      <c r="C43" s="329">
        <v>208.4</v>
      </c>
      <c r="D43" s="329">
        <v>40.1</v>
      </c>
      <c r="E43" s="329">
        <v>52.8</v>
      </c>
      <c r="F43" s="329">
        <v>116</v>
      </c>
      <c r="G43" s="329">
        <v>20.7</v>
      </c>
      <c r="H43" s="340"/>
      <c r="I43" s="458">
        <v>2006</v>
      </c>
      <c r="J43" s="329">
        <v>116.6</v>
      </c>
      <c r="K43" s="329">
        <v>130.9</v>
      </c>
      <c r="L43" s="329">
        <v>20.100000000000001</v>
      </c>
      <c r="M43" s="329">
        <v>24.7</v>
      </c>
      <c r="N43" s="329">
        <v>82.3</v>
      </c>
      <c r="O43" s="329">
        <v>24.8</v>
      </c>
    </row>
    <row r="44" spans="1:15">
      <c r="A44" s="458">
        <v>2007</v>
      </c>
      <c r="B44" s="329">
        <v>187.3</v>
      </c>
      <c r="C44" s="329">
        <v>202.1</v>
      </c>
      <c r="D44" s="329">
        <v>39.700000000000003</v>
      </c>
      <c r="E44" s="329">
        <v>53.9</v>
      </c>
      <c r="F44" s="329">
        <v>109</v>
      </c>
      <c r="G44" s="329">
        <v>22.8</v>
      </c>
      <c r="H44" s="340"/>
      <c r="I44" s="458">
        <v>2007</v>
      </c>
      <c r="J44" s="329">
        <v>117.3</v>
      </c>
      <c r="K44" s="329">
        <v>129.19999999999999</v>
      </c>
      <c r="L44" s="329">
        <v>19.3</v>
      </c>
      <c r="M44" s="329">
        <v>23.1</v>
      </c>
      <c r="N44" s="329">
        <v>78.7</v>
      </c>
      <c r="O44" s="329">
        <v>26.4</v>
      </c>
    </row>
    <row r="45" spans="1:15">
      <c r="A45" s="458">
        <v>2008</v>
      </c>
      <c r="B45" s="329">
        <v>183.4</v>
      </c>
      <c r="C45" s="329">
        <v>191.3</v>
      </c>
      <c r="D45" s="329">
        <v>37</v>
      </c>
      <c r="E45" s="329">
        <v>50.3</v>
      </c>
      <c r="F45" s="329">
        <v>109.7</v>
      </c>
      <c r="G45" s="329">
        <v>24.4</v>
      </c>
      <c r="H45" s="340"/>
      <c r="I45" s="458">
        <v>2008</v>
      </c>
      <c r="J45" s="329">
        <v>111.9</v>
      </c>
      <c r="K45" s="329">
        <v>126</v>
      </c>
      <c r="L45" s="329">
        <v>19.3</v>
      </c>
      <c r="M45" s="329">
        <v>23.5</v>
      </c>
      <c r="N45" s="329">
        <v>78.2</v>
      </c>
      <c r="O45" s="329">
        <v>27.4</v>
      </c>
    </row>
    <row r="46" spans="1:15">
      <c r="A46" s="458">
        <v>2009</v>
      </c>
      <c r="B46" s="329">
        <v>177.1</v>
      </c>
      <c r="C46" s="329">
        <v>185.8</v>
      </c>
      <c r="D46" s="329">
        <v>39.5</v>
      </c>
      <c r="E46" s="329">
        <v>49.6</v>
      </c>
      <c r="F46" s="329">
        <v>114.5</v>
      </c>
      <c r="G46" s="329">
        <v>24.3</v>
      </c>
      <c r="H46" s="340"/>
      <c r="I46" s="458">
        <v>2009</v>
      </c>
      <c r="J46" s="329">
        <v>113.4</v>
      </c>
      <c r="K46" s="329">
        <v>122.5</v>
      </c>
      <c r="L46" s="329">
        <v>21.5</v>
      </c>
      <c r="M46" s="329">
        <v>20.2</v>
      </c>
      <c r="N46" s="329">
        <v>78</v>
      </c>
      <c r="O46" s="329">
        <v>29.8</v>
      </c>
    </row>
    <row r="47" spans="1:15">
      <c r="A47" s="458">
        <v>2010</v>
      </c>
      <c r="B47" s="329">
        <v>176.3</v>
      </c>
      <c r="C47" s="329">
        <v>181.2</v>
      </c>
      <c r="D47" s="329">
        <v>36</v>
      </c>
      <c r="E47" s="329">
        <v>45.6</v>
      </c>
      <c r="F47" s="329">
        <v>110.2</v>
      </c>
      <c r="G47" s="329">
        <v>27.4</v>
      </c>
      <c r="H47" s="340"/>
      <c r="I47" s="458">
        <v>2010</v>
      </c>
      <c r="J47" s="329">
        <v>110.8</v>
      </c>
      <c r="K47" s="329">
        <v>115.9</v>
      </c>
      <c r="L47" s="329">
        <v>18.600000000000001</v>
      </c>
      <c r="M47" s="329">
        <v>20.399999999999999</v>
      </c>
      <c r="N47" s="329">
        <v>79.099999999999994</v>
      </c>
      <c r="O47" s="329">
        <v>31.7</v>
      </c>
    </row>
    <row r="48" spans="1:15">
      <c r="A48" s="458">
        <v>2011</v>
      </c>
      <c r="B48" s="329">
        <v>176.4</v>
      </c>
      <c r="C48" s="329">
        <v>170.4</v>
      </c>
      <c r="D48" s="329">
        <v>34.799999999999997</v>
      </c>
      <c r="E48" s="329">
        <v>45.3</v>
      </c>
      <c r="F48" s="329">
        <v>111.3</v>
      </c>
      <c r="G48" s="329">
        <v>27.2</v>
      </c>
      <c r="H48" s="340"/>
      <c r="I48" s="458">
        <v>2011</v>
      </c>
      <c r="J48" s="329">
        <v>109.3</v>
      </c>
      <c r="K48" s="329">
        <v>110.4</v>
      </c>
      <c r="L48" s="329">
        <v>18.899999999999999</v>
      </c>
      <c r="M48" s="329">
        <v>20.6</v>
      </c>
      <c r="N48" s="329">
        <v>79.599999999999994</v>
      </c>
      <c r="O48" s="329">
        <v>31.2</v>
      </c>
    </row>
    <row r="49" spans="1:15">
      <c r="A49" s="458">
        <v>2012</v>
      </c>
      <c r="B49" s="459">
        <v>168.4</v>
      </c>
      <c r="C49" s="459">
        <v>170.5</v>
      </c>
      <c r="D49" s="459">
        <v>35.4</v>
      </c>
      <c r="E49" s="459">
        <v>44.7</v>
      </c>
      <c r="F49" s="459">
        <v>113.1</v>
      </c>
      <c r="G49" s="459">
        <v>28.7</v>
      </c>
      <c r="H49" s="345"/>
      <c r="I49" s="458">
        <v>2012</v>
      </c>
      <c r="J49" s="459">
        <v>109.8</v>
      </c>
      <c r="K49" s="459">
        <v>111.8</v>
      </c>
      <c r="L49" s="459">
        <v>19.5</v>
      </c>
      <c r="M49" s="459">
        <v>20.399999999999999</v>
      </c>
      <c r="N49" s="459">
        <v>80.3</v>
      </c>
      <c r="O49" s="459">
        <v>33.9</v>
      </c>
    </row>
    <row r="50" spans="1:15">
      <c r="A50" s="458">
        <v>2013</v>
      </c>
      <c r="B50" s="459">
        <v>166.8</v>
      </c>
      <c r="C50" s="459">
        <v>164.3</v>
      </c>
      <c r="D50" s="459">
        <v>36.4</v>
      </c>
      <c r="E50" s="459">
        <v>44</v>
      </c>
      <c r="F50" s="459">
        <v>115</v>
      </c>
      <c r="G50" s="459">
        <v>28.5</v>
      </c>
      <c r="H50" s="345"/>
      <c r="I50" s="458">
        <v>2013</v>
      </c>
      <c r="J50" s="459">
        <v>107.1</v>
      </c>
      <c r="K50" s="459">
        <v>108.7</v>
      </c>
      <c r="L50" s="459">
        <v>20.399999999999999</v>
      </c>
      <c r="M50" s="459">
        <v>21</v>
      </c>
      <c r="N50" s="459">
        <v>79.099999999999994</v>
      </c>
      <c r="O50" s="459">
        <v>34.5</v>
      </c>
    </row>
    <row r="51" spans="1:15" s="159" customFormat="1">
      <c r="A51" s="78">
        <v>2014</v>
      </c>
      <c r="B51" s="48">
        <v>164</v>
      </c>
      <c r="C51" s="48">
        <v>156</v>
      </c>
      <c r="D51" s="48">
        <v>32.200000000000003</v>
      </c>
      <c r="E51" s="48">
        <v>41.3</v>
      </c>
      <c r="F51" s="48">
        <v>111.69999999999999</v>
      </c>
      <c r="G51" s="48">
        <v>28.8</v>
      </c>
      <c r="H51" s="7"/>
      <c r="I51" s="78">
        <v>2014</v>
      </c>
      <c r="J51" s="48">
        <v>105</v>
      </c>
      <c r="K51" s="48">
        <v>103</v>
      </c>
      <c r="L51" s="48">
        <v>19.100000000000001</v>
      </c>
      <c r="M51" s="48">
        <v>20.100000000000001</v>
      </c>
      <c r="N51" s="48">
        <v>76.899999999999977</v>
      </c>
      <c r="O51" s="48">
        <v>31.9</v>
      </c>
    </row>
    <row r="52" spans="1:15" s="159" customFormat="1">
      <c r="A52" s="78">
        <v>2015</v>
      </c>
      <c r="B52" s="48">
        <v>164</v>
      </c>
      <c r="C52" s="48">
        <v>154</v>
      </c>
      <c r="D52" s="48">
        <v>36.700000000000003</v>
      </c>
      <c r="E52" s="48">
        <v>44.3</v>
      </c>
      <c r="F52" s="48">
        <v>118.89999999999998</v>
      </c>
      <c r="G52" s="48">
        <v>29.1</v>
      </c>
      <c r="H52" s="7"/>
      <c r="I52" s="78">
        <v>2015</v>
      </c>
      <c r="J52" s="48">
        <v>106</v>
      </c>
      <c r="K52" s="48">
        <v>104</v>
      </c>
      <c r="L52" s="48">
        <v>22.6</v>
      </c>
      <c r="M52" s="48">
        <v>19.100000000000001</v>
      </c>
      <c r="N52" s="48">
        <v>80</v>
      </c>
      <c r="O52" s="48">
        <v>35.299999999999997</v>
      </c>
    </row>
    <row r="53" spans="1:15" s="159" customFormat="1">
      <c r="A53" s="79">
        <v>2016</v>
      </c>
      <c r="B53" s="40">
        <v>156</v>
      </c>
      <c r="C53" s="40">
        <v>144</v>
      </c>
      <c r="D53" s="40">
        <v>33.4</v>
      </c>
      <c r="E53" s="40">
        <v>40.6</v>
      </c>
      <c r="F53" s="40">
        <v>108.39999999999998</v>
      </c>
      <c r="G53" s="40">
        <v>25.6</v>
      </c>
      <c r="H53" s="80"/>
      <c r="I53" s="79">
        <v>2016</v>
      </c>
      <c r="J53" s="40">
        <v>106</v>
      </c>
      <c r="K53" s="40">
        <v>98.1</v>
      </c>
      <c r="L53" s="40">
        <v>18.899999999999999</v>
      </c>
      <c r="M53" s="40">
        <v>18.600000000000001</v>
      </c>
      <c r="N53" s="40">
        <v>78.899999999999977</v>
      </c>
      <c r="O53" s="40">
        <v>31.5</v>
      </c>
    </row>
    <row r="54" spans="1:15" s="159" customFormat="1">
      <c r="A54" s="8"/>
      <c r="B54" s="48"/>
      <c r="C54" s="48"/>
      <c r="D54" s="48"/>
      <c r="E54" s="48"/>
      <c r="F54" s="48"/>
      <c r="G54" s="48"/>
      <c r="H54" s="7"/>
      <c r="I54" s="8"/>
      <c r="J54" s="48"/>
      <c r="K54" s="48"/>
      <c r="L54" s="48"/>
      <c r="M54" s="48"/>
      <c r="N54" s="48"/>
      <c r="O54" s="48"/>
    </row>
    <row r="55" spans="1:15">
      <c r="A55" s="340" t="s">
        <v>1328</v>
      </c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</row>
    <row r="56" spans="1:15">
      <c r="A56" s="340"/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</row>
    <row r="57" spans="1:15">
      <c r="A57" s="345" t="s">
        <v>513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</row>
    <row r="58" spans="1:15">
      <c r="A58" s="7" t="s">
        <v>473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</row>
    <row r="59" spans="1:15">
      <c r="A59" s="345" t="s">
        <v>474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</row>
    <row r="60" spans="1:15">
      <c r="A60" s="460" t="s">
        <v>475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</row>
  </sheetData>
  <mergeCells count="2">
    <mergeCell ref="A5:G5"/>
    <mergeCell ref="I5:O5"/>
  </mergeCells>
  <pageMargins left="0.7" right="0.7" top="0.75" bottom="0.75" header="0.3" footer="0.3"/>
  <pageSetup paperSize="9" scale="95" orientation="portrait" r:id="rId1"/>
  <colBreaks count="1" manualBreakCount="1">
    <brk id="7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W17"/>
  <sheetViews>
    <sheetView zoomScaleNormal="100" workbookViewId="0">
      <selection activeCell="A14" sqref="A14"/>
    </sheetView>
  </sheetViews>
  <sheetFormatPr baseColWidth="10" defaultColWidth="11" defaultRowHeight="10"/>
  <cols>
    <col min="1" max="1" width="11.75" style="26" customWidth="1"/>
    <col min="2" max="49" width="5" style="26" customWidth="1"/>
    <col min="50" max="16384" width="11" style="26"/>
  </cols>
  <sheetData>
    <row r="1" spans="1:49" ht="11.5">
      <c r="A1" s="47" t="s">
        <v>2</v>
      </c>
    </row>
    <row r="2" spans="1:49" ht="11.5">
      <c r="A2" s="47" t="s">
        <v>493</v>
      </c>
    </row>
    <row r="3" spans="1:49" ht="11.5">
      <c r="A3" s="2" t="s">
        <v>471</v>
      </c>
    </row>
    <row r="5" spans="1:49">
      <c r="A5" s="49"/>
      <c r="B5" s="49">
        <v>1970</v>
      </c>
      <c r="C5" s="49">
        <v>1971</v>
      </c>
      <c r="D5" s="49">
        <v>1972</v>
      </c>
      <c r="E5" s="49">
        <v>1973</v>
      </c>
      <c r="F5" s="49">
        <v>1974</v>
      </c>
      <c r="G5" s="49">
        <v>1975</v>
      </c>
      <c r="H5" s="49">
        <v>1976</v>
      </c>
      <c r="I5" s="49">
        <v>1977</v>
      </c>
      <c r="J5" s="49">
        <v>1978</v>
      </c>
      <c r="K5" s="49">
        <v>1979</v>
      </c>
      <c r="L5" s="49">
        <v>1980</v>
      </c>
      <c r="M5" s="49">
        <v>1981</v>
      </c>
      <c r="N5" s="49">
        <v>1982</v>
      </c>
      <c r="O5" s="49">
        <v>1983</v>
      </c>
      <c r="P5" s="49">
        <v>1984</v>
      </c>
      <c r="Q5" s="49">
        <v>1985</v>
      </c>
      <c r="R5" s="49">
        <v>1986</v>
      </c>
      <c r="S5" s="49">
        <v>1987</v>
      </c>
      <c r="T5" s="49">
        <v>1988</v>
      </c>
      <c r="U5" s="49">
        <v>1989</v>
      </c>
      <c r="V5" s="49">
        <v>1990</v>
      </c>
      <c r="W5" s="49">
        <v>1991</v>
      </c>
      <c r="X5" s="49">
        <v>1992</v>
      </c>
      <c r="Y5" s="49">
        <v>1993</v>
      </c>
      <c r="Z5" s="49">
        <v>1994</v>
      </c>
      <c r="AA5" s="49">
        <v>1995</v>
      </c>
      <c r="AB5" s="49">
        <v>1996</v>
      </c>
      <c r="AC5" s="49">
        <v>1997</v>
      </c>
      <c r="AD5" s="49">
        <v>1998</v>
      </c>
      <c r="AE5" s="49">
        <v>1999</v>
      </c>
      <c r="AF5" s="49">
        <v>2000</v>
      </c>
      <c r="AG5" s="49">
        <v>2001</v>
      </c>
      <c r="AH5" s="49">
        <v>2002</v>
      </c>
      <c r="AI5" s="49">
        <v>2003</v>
      </c>
      <c r="AJ5" s="49">
        <v>2004</v>
      </c>
      <c r="AK5" s="49">
        <v>2005</v>
      </c>
      <c r="AL5" s="49">
        <v>2006</v>
      </c>
      <c r="AM5" s="49">
        <v>2007</v>
      </c>
      <c r="AN5" s="49">
        <v>2008</v>
      </c>
      <c r="AO5" s="49">
        <v>2009</v>
      </c>
      <c r="AP5" s="50">
        <v>2010</v>
      </c>
      <c r="AQ5" s="49">
        <v>2011</v>
      </c>
      <c r="AR5" s="49">
        <v>2012</v>
      </c>
      <c r="AS5" s="50">
        <v>2013</v>
      </c>
      <c r="AT5" s="50">
        <v>2014</v>
      </c>
      <c r="AU5" s="50">
        <v>2015</v>
      </c>
      <c r="AV5" s="50">
        <v>2016</v>
      </c>
      <c r="AW5" s="50">
        <v>2017</v>
      </c>
    </row>
    <row r="6" spans="1:49">
      <c r="A6" s="113" t="s">
        <v>489</v>
      </c>
      <c r="B6" s="180">
        <v>100</v>
      </c>
      <c r="C6" s="145">
        <v>100.18093228810878</v>
      </c>
      <c r="D6" s="145">
        <v>100.22753211483031</v>
      </c>
      <c r="E6" s="145">
        <v>99.916797180892729</v>
      </c>
      <c r="F6" s="145">
        <v>99.232899165264328</v>
      </c>
      <c r="G6" s="145">
        <v>97.384682350588974</v>
      </c>
      <c r="H6" s="145">
        <v>95.400258668088441</v>
      </c>
      <c r="I6" s="145">
        <v>93.941189456672063</v>
      </c>
      <c r="J6" s="145">
        <v>92.708819290557997</v>
      </c>
      <c r="K6" s="145">
        <v>91.624683433579364</v>
      </c>
      <c r="L6" s="145">
        <v>90.832850847231711</v>
      </c>
      <c r="M6" s="145">
        <v>89.89424182342259</v>
      </c>
      <c r="N6" s="145">
        <v>88.691549759242903</v>
      </c>
      <c r="O6" s="145">
        <v>87.098616688048793</v>
      </c>
      <c r="P6" s="145">
        <v>85.619137273196827</v>
      </c>
      <c r="Q6" s="145">
        <v>84.241500608140768</v>
      </c>
      <c r="R6" s="145">
        <v>83.182617171229111</v>
      </c>
      <c r="S6" s="145">
        <v>82.365271830586977</v>
      </c>
      <c r="T6" s="145">
        <v>81.981382978723403</v>
      </c>
      <c r="U6" s="145">
        <v>81.744114363784803</v>
      </c>
      <c r="V6" s="145">
        <v>82.250308235725356</v>
      </c>
      <c r="W6" s="145">
        <v>82.667884336626742</v>
      </c>
      <c r="X6" s="145">
        <v>83.617323264299642</v>
      </c>
      <c r="Y6" s="145">
        <v>84.430503257301865</v>
      </c>
      <c r="Z6" s="145">
        <v>85.047963978073611</v>
      </c>
      <c r="AA6" s="145">
        <v>85.748575451107158</v>
      </c>
      <c r="AB6" s="145">
        <v>86.072951898565449</v>
      </c>
      <c r="AC6" s="145">
        <v>86.148240557156896</v>
      </c>
      <c r="AD6" s="145">
        <v>86.304493160499177</v>
      </c>
      <c r="AE6" s="145">
        <v>86.631993618687417</v>
      </c>
      <c r="AF6" s="145">
        <v>86.657506372981899</v>
      </c>
      <c r="AG6" s="145">
        <v>85.532966643896103</v>
      </c>
      <c r="AH6" s="145">
        <v>85.534476582415564</v>
      </c>
      <c r="AI6" s="145">
        <v>85.483034539062643</v>
      </c>
      <c r="AJ6" s="145">
        <v>85.33990278078609</v>
      </c>
      <c r="AK6" s="145">
        <v>85.09466793848614</v>
      </c>
      <c r="AL6" s="145">
        <v>84.860575401122972</v>
      </c>
      <c r="AM6" s="145">
        <v>84.941122811109821</v>
      </c>
      <c r="AN6" s="145">
        <v>85.148921591496034</v>
      </c>
      <c r="AO6" s="145">
        <v>85.187867591929219</v>
      </c>
      <c r="AP6" s="145">
        <v>85.516409387027437</v>
      </c>
      <c r="AQ6" s="145">
        <v>85.522032606341327</v>
      </c>
      <c r="AR6" s="145">
        <v>85.561811676302511</v>
      </c>
      <c r="AS6" s="181">
        <v>86.093101767773533</v>
      </c>
      <c r="AT6" s="181">
        <v>86.626318332528029</v>
      </c>
      <c r="AU6" s="181">
        <v>87.238155833985914</v>
      </c>
      <c r="AV6" s="181">
        <v>88.069298888685239</v>
      </c>
      <c r="AW6" s="181">
        <v>88.539358369849538</v>
      </c>
    </row>
    <row r="7" spans="1:49">
      <c r="A7" s="114" t="s">
        <v>490</v>
      </c>
      <c r="B7" s="182">
        <v>100</v>
      </c>
      <c r="C7" s="48">
        <v>100.5468026392296</v>
      </c>
      <c r="D7" s="48">
        <v>101.51030505107393</v>
      </c>
      <c r="E7" s="48">
        <v>102.18170771663854</v>
      </c>
      <c r="F7" s="48">
        <v>102.83553498416671</v>
      </c>
      <c r="G7" s="48">
        <v>102.31037872175197</v>
      </c>
      <c r="H7" s="48">
        <v>101.90227011814544</v>
      </c>
      <c r="I7" s="48">
        <v>102.0174367040008</v>
      </c>
      <c r="J7" s="48">
        <v>102.44727591156935</v>
      </c>
      <c r="K7" s="48">
        <v>103.11761169993684</v>
      </c>
      <c r="L7" s="48">
        <v>104.21312612706453</v>
      </c>
      <c r="M7" s="48">
        <v>105.59271064577796</v>
      </c>
      <c r="N7" s="48">
        <v>107.12351096932251</v>
      </c>
      <c r="O7" s="48">
        <v>108.36684403967996</v>
      </c>
      <c r="P7" s="48">
        <v>109.7348894392353</v>
      </c>
      <c r="Q7" s="48">
        <v>110.87327548425696</v>
      </c>
      <c r="R7" s="48">
        <v>112.09878047513655</v>
      </c>
      <c r="S7" s="48">
        <v>113.37372680138704</v>
      </c>
      <c r="T7" s="48">
        <v>114.70403843902388</v>
      </c>
      <c r="U7" s="48">
        <v>115.99355606172952</v>
      </c>
      <c r="V7" s="48">
        <v>117.57084977049506</v>
      </c>
      <c r="W7" s="48">
        <v>119.55248993696159</v>
      </c>
      <c r="X7" s="48">
        <v>120.57329488457653</v>
      </c>
      <c r="Y7" s="48">
        <v>121.51262410519183</v>
      </c>
      <c r="Z7" s="48">
        <v>122.23942015785852</v>
      </c>
      <c r="AA7" s="48">
        <v>122.72445622251912</v>
      </c>
      <c r="AB7" s="48">
        <v>122.77833352097269</v>
      </c>
      <c r="AC7" s="48">
        <v>122.83094741221916</v>
      </c>
      <c r="AD7" s="48">
        <v>123.14480583817662</v>
      </c>
      <c r="AE7" s="48">
        <v>123.71058766122829</v>
      </c>
      <c r="AF7" s="48">
        <v>124.38996383005545</v>
      </c>
      <c r="AG7" s="48">
        <v>125.82847927605083</v>
      </c>
      <c r="AH7" s="48">
        <v>127.14346157290831</v>
      </c>
      <c r="AI7" s="48">
        <v>128.18285264432529</v>
      </c>
      <c r="AJ7" s="48">
        <v>129.19644213300197</v>
      </c>
      <c r="AK7" s="48">
        <v>130.05592401812908</v>
      </c>
      <c r="AL7" s="48">
        <v>130.89566867510979</v>
      </c>
      <c r="AM7" s="48">
        <v>132.43169108177699</v>
      </c>
      <c r="AN7" s="48">
        <v>134.48363284038928</v>
      </c>
      <c r="AO7" s="48">
        <v>135.91425901026926</v>
      </c>
      <c r="AP7" s="48">
        <v>137.51499594165531</v>
      </c>
      <c r="AQ7" s="48">
        <v>138.88963913440324</v>
      </c>
      <c r="AR7" s="48">
        <v>140.29814164030122</v>
      </c>
      <c r="AS7" s="183">
        <v>141.87706374057814</v>
      </c>
      <c r="AT7" s="183">
        <v>143.42055428762504</v>
      </c>
      <c r="AU7" s="183">
        <v>144.77442145074522</v>
      </c>
      <c r="AV7" s="183">
        <v>146.13480217991085</v>
      </c>
      <c r="AW7" s="183">
        <v>146.9278288459449</v>
      </c>
    </row>
    <row r="8" spans="1:49">
      <c r="A8" s="114" t="s">
        <v>491</v>
      </c>
      <c r="B8" s="182">
        <v>100</v>
      </c>
      <c r="C8" s="48">
        <v>102.33833362733773</v>
      </c>
      <c r="D8" s="48">
        <v>104.76869618471021</v>
      </c>
      <c r="E8" s="48">
        <v>107.33951519226224</v>
      </c>
      <c r="F8" s="48">
        <v>109.7410875056998</v>
      </c>
      <c r="G8" s="48">
        <v>111.933472902223</v>
      </c>
      <c r="H8" s="48">
        <v>113.56120339891295</v>
      </c>
      <c r="I8" s="48">
        <v>115.43090507873217</v>
      </c>
      <c r="J8" s="48">
        <v>116.87640830889767</v>
      </c>
      <c r="K8" s="48">
        <v>118.11006194062885</v>
      </c>
      <c r="L8" s="48">
        <v>118.21690203661855</v>
      </c>
      <c r="M8" s="48">
        <v>117.94863687347934</v>
      </c>
      <c r="N8" s="48">
        <v>117.4868280473558</v>
      </c>
      <c r="O8" s="48">
        <v>117.10473324923696</v>
      </c>
      <c r="P8" s="48">
        <v>116.9331567087925</v>
      </c>
      <c r="Q8" s="48">
        <v>117.94930254385936</v>
      </c>
      <c r="R8" s="48">
        <v>119.11039810417074</v>
      </c>
      <c r="S8" s="48">
        <v>119.89888466927832</v>
      </c>
      <c r="T8" s="48">
        <v>120.50580963824143</v>
      </c>
      <c r="U8" s="48">
        <v>121.26833505852905</v>
      </c>
      <c r="V8" s="48">
        <v>122.00489933399679</v>
      </c>
      <c r="W8" s="48">
        <v>122.88608049951904</v>
      </c>
      <c r="X8" s="48">
        <v>123.44407869555232</v>
      </c>
      <c r="Y8" s="48">
        <v>124.30029722182468</v>
      </c>
      <c r="Z8" s="48">
        <v>125.33424973955644</v>
      </c>
      <c r="AA8" s="48">
        <v>127.16451044936079</v>
      </c>
      <c r="AB8" s="48">
        <v>128.87694750190548</v>
      </c>
      <c r="AC8" s="48">
        <v>130.82902589124942</v>
      </c>
      <c r="AD8" s="48">
        <v>132.82503852567325</v>
      </c>
      <c r="AE8" s="48">
        <v>134.92772483849171</v>
      </c>
      <c r="AF8" s="48">
        <v>136.09198233310812</v>
      </c>
      <c r="AG8" s="48">
        <v>137.2549084869645</v>
      </c>
      <c r="AH8" s="48">
        <v>138.07917483499696</v>
      </c>
      <c r="AI8" s="48">
        <v>139.32248068723808</v>
      </c>
      <c r="AJ8" s="48">
        <v>140.82157038299343</v>
      </c>
      <c r="AK8" s="48">
        <v>142.45961877057337</v>
      </c>
      <c r="AL8" s="48">
        <v>144.90812084580079</v>
      </c>
      <c r="AM8" s="48">
        <v>148.28955995859531</v>
      </c>
      <c r="AN8" s="48">
        <v>152.05791997976362</v>
      </c>
      <c r="AO8" s="48">
        <v>155.94776484528154</v>
      </c>
      <c r="AP8" s="48">
        <v>159.21970118056643</v>
      </c>
      <c r="AQ8" s="48">
        <v>163.56619592676293</v>
      </c>
      <c r="AR8" s="48">
        <v>167.741446967705</v>
      </c>
      <c r="AS8" s="183">
        <v>172.08012008693657</v>
      </c>
      <c r="AT8" s="183">
        <v>175.88076512153478</v>
      </c>
      <c r="AU8" s="183">
        <v>179.42895466451876</v>
      </c>
      <c r="AV8" s="183">
        <v>182.47805784009932</v>
      </c>
      <c r="AW8" s="183">
        <v>185.72686212967923</v>
      </c>
    </row>
    <row r="9" spans="1:49">
      <c r="A9" s="114" t="s">
        <v>492</v>
      </c>
      <c r="B9" s="182">
        <v>100</v>
      </c>
      <c r="C9" s="48">
        <v>103.35091699237434</v>
      </c>
      <c r="D9" s="48">
        <v>107.54821840180028</v>
      </c>
      <c r="E9" s="48">
        <v>112.06986087954738</v>
      </c>
      <c r="F9" s="48">
        <v>116.78556135603722</v>
      </c>
      <c r="G9" s="48">
        <v>121.99779520959176</v>
      </c>
      <c r="H9" s="48">
        <v>127.39042100563952</v>
      </c>
      <c r="I9" s="48">
        <v>133.74604823206789</v>
      </c>
      <c r="J9" s="48">
        <v>139.67711664434546</v>
      </c>
      <c r="K9" s="48">
        <v>146.92012645657385</v>
      </c>
      <c r="L9" s="48">
        <v>153.49441058299396</v>
      </c>
      <c r="M9" s="48">
        <v>160.93056732354844</v>
      </c>
      <c r="N9" s="48">
        <v>168.36399085285302</v>
      </c>
      <c r="O9" s="48">
        <v>174.49093940470658</v>
      </c>
      <c r="P9" s="48">
        <v>182.49195980357322</v>
      </c>
      <c r="Q9" s="48">
        <v>190.45835952660784</v>
      </c>
      <c r="R9" s="48">
        <v>198.01022221007463</v>
      </c>
      <c r="S9" s="48">
        <v>206.15063638268603</v>
      </c>
      <c r="T9" s="48">
        <v>214.82129353777754</v>
      </c>
      <c r="U9" s="48">
        <v>222.03879337834022</v>
      </c>
      <c r="V9" s="48">
        <v>227.97441714270099</v>
      </c>
      <c r="W9" s="48">
        <v>235.42515100992154</v>
      </c>
      <c r="X9" s="48">
        <v>242.02494510800742</v>
      </c>
      <c r="Y9" s="48">
        <v>247.84759614070575</v>
      </c>
      <c r="Z9" s="48">
        <v>253.76044314465065</v>
      </c>
      <c r="AA9" s="48">
        <v>255.22271116334582</v>
      </c>
      <c r="AB9" s="48">
        <v>255.72653310374358</v>
      </c>
      <c r="AC9" s="48">
        <v>255.78939696249122</v>
      </c>
      <c r="AD9" s="48">
        <v>256.60753819662722</v>
      </c>
      <c r="AE9" s="48">
        <v>258.27479705906472</v>
      </c>
      <c r="AF9" s="48">
        <v>265.49685225171055</v>
      </c>
      <c r="AG9" s="48">
        <v>279.1364874591157</v>
      </c>
      <c r="AH9" s="48">
        <v>284.95002778764774</v>
      </c>
      <c r="AI9" s="48">
        <v>291.13710698699907</v>
      </c>
      <c r="AJ9" s="48">
        <v>298.96593507712214</v>
      </c>
      <c r="AK9" s="48">
        <v>306.50959812683925</v>
      </c>
      <c r="AL9" s="48">
        <v>315.15018995818184</v>
      </c>
      <c r="AM9" s="48">
        <v>322.60183489581908</v>
      </c>
      <c r="AN9" s="48">
        <v>330.47439436594061</v>
      </c>
      <c r="AO9" s="48">
        <v>338.55741110230412</v>
      </c>
      <c r="AP9" s="48">
        <v>339.78006760142495</v>
      </c>
      <c r="AQ9" s="48">
        <v>348.28946529277249</v>
      </c>
      <c r="AR9" s="48">
        <v>355.92150217290299</v>
      </c>
      <c r="AS9" s="183">
        <v>363.26290759012767</v>
      </c>
      <c r="AT9" s="183">
        <v>372.35539034812007</v>
      </c>
      <c r="AU9" s="183">
        <v>379.79519137034106</v>
      </c>
      <c r="AV9" s="183">
        <v>388.61890835542681</v>
      </c>
      <c r="AW9" s="183">
        <v>395.71068047849423</v>
      </c>
    </row>
    <row r="10" spans="1:49">
      <c r="A10" s="130" t="s">
        <v>3</v>
      </c>
      <c r="B10" s="158">
        <v>100</v>
      </c>
      <c r="C10" s="40">
        <v>100.65686387222867</v>
      </c>
      <c r="D10" s="40">
        <v>101.535653434229</v>
      </c>
      <c r="E10" s="40">
        <v>102.15500760205288</v>
      </c>
      <c r="F10" s="40">
        <v>102.63554518409626</v>
      </c>
      <c r="G10" s="40">
        <v>102.06543965959338</v>
      </c>
      <c r="H10" s="40">
        <v>101.46882060317802</v>
      </c>
      <c r="I10" s="40">
        <v>101.37662068404268</v>
      </c>
      <c r="J10" s="40">
        <v>101.48701838056252</v>
      </c>
      <c r="K10" s="40">
        <v>101.78439945074038</v>
      </c>
      <c r="L10" s="40">
        <v>102.29577798647003</v>
      </c>
      <c r="M10" s="40">
        <v>102.90389377535902</v>
      </c>
      <c r="N10" s="40">
        <v>103.49825223831046</v>
      </c>
      <c r="O10" s="40">
        <v>103.7908376209256</v>
      </c>
      <c r="P10" s="40">
        <v>104.24397358076712</v>
      </c>
      <c r="Q10" s="40">
        <v>104.7112382497581</v>
      </c>
      <c r="R10" s="40">
        <v>105.33417707293189</v>
      </c>
      <c r="S10" s="40">
        <v>106.03473498739879</v>
      </c>
      <c r="T10" s="40">
        <v>106.89334067918561</v>
      </c>
      <c r="U10" s="40">
        <v>107.76329777958051</v>
      </c>
      <c r="V10" s="40">
        <v>109.00408909063431</v>
      </c>
      <c r="W10" s="40">
        <v>110.4908329705619</v>
      </c>
      <c r="X10" s="40">
        <v>111.54347831703338</v>
      </c>
      <c r="Y10" s="40">
        <v>112.52216996304251</v>
      </c>
      <c r="Z10" s="40">
        <v>113.33677481776388</v>
      </c>
      <c r="AA10" s="40">
        <v>114.03650923032605</v>
      </c>
      <c r="AB10" s="40">
        <v>114.34317488080212</v>
      </c>
      <c r="AC10" s="40">
        <v>114.58730282780864</v>
      </c>
      <c r="AD10" s="40">
        <v>115.0244370153449</v>
      </c>
      <c r="AE10" s="40">
        <v>115.68496627840436</v>
      </c>
      <c r="AF10" s="40">
        <v>116.32456890482644</v>
      </c>
      <c r="AG10" s="40">
        <v>117.15772677304803</v>
      </c>
      <c r="AH10" s="40">
        <v>118.09748777018936</v>
      </c>
      <c r="AI10" s="40">
        <v>118.90960597210041</v>
      </c>
      <c r="AJ10" s="40">
        <v>119.732365110388</v>
      </c>
      <c r="AK10" s="40">
        <v>120.44325716640421</v>
      </c>
      <c r="AL10" s="40">
        <v>121.24433075453442</v>
      </c>
      <c r="AM10" s="40">
        <v>122.61287789049166</v>
      </c>
      <c r="AN10" s="40">
        <v>124.36260952575331</v>
      </c>
      <c r="AO10" s="40">
        <v>125.71815824929307</v>
      </c>
      <c r="AP10" s="40">
        <v>127.07981057518541</v>
      </c>
      <c r="AQ10" s="40">
        <v>128.44469232031187</v>
      </c>
      <c r="AR10" s="40">
        <v>129.80747494293615</v>
      </c>
      <c r="AS10" s="184">
        <v>131.431404551931</v>
      </c>
      <c r="AT10" s="184">
        <v>133.01438512503663</v>
      </c>
      <c r="AU10" s="184">
        <v>134.45890434847757</v>
      </c>
      <c r="AV10" s="184">
        <v>135.9512835649688</v>
      </c>
      <c r="AW10" s="184">
        <v>136.99406303567989</v>
      </c>
    </row>
    <row r="11" spans="1:49">
      <c r="A11" s="5"/>
      <c r="B11" s="48"/>
      <c r="C11" s="48"/>
    </row>
    <row r="12" spans="1:49">
      <c r="A12" s="6" t="s">
        <v>488</v>
      </c>
      <c r="B12" s="48"/>
      <c r="C12" s="48"/>
    </row>
    <row r="13" spans="1:49">
      <c r="A13" s="5"/>
      <c r="B13" s="48"/>
      <c r="C13" s="48"/>
    </row>
    <row r="14" spans="1:49">
      <c r="A14" s="7" t="s">
        <v>673</v>
      </c>
    </row>
    <row r="15" spans="1:49">
      <c r="A15" s="8" t="s">
        <v>473</v>
      </c>
    </row>
    <row r="16" spans="1:49">
      <c r="A16" s="8" t="s">
        <v>474</v>
      </c>
    </row>
    <row r="17" spans="1:1">
      <c r="A17" s="8" t="s">
        <v>475</v>
      </c>
    </row>
  </sheetData>
  <pageMargins left="0.7" right="0.7" top="0.75" bottom="0.75" header="0.3" footer="0.3"/>
  <pageSetup paperSize="9" scale="51" orientation="portrait" r:id="rId1"/>
  <colBreaks count="1" manualBreakCount="1">
    <brk id="30" max="1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R21"/>
  <sheetViews>
    <sheetView zoomScaleNormal="100" workbookViewId="0">
      <selection activeCell="T27" sqref="T27"/>
    </sheetView>
  </sheetViews>
  <sheetFormatPr baseColWidth="10" defaultColWidth="27.83203125" defaultRowHeight="12" customHeight="1"/>
  <cols>
    <col min="1" max="1" width="8.25" style="35" customWidth="1"/>
    <col min="2" max="2" width="12.75" style="35" customWidth="1"/>
    <col min="3" max="78" width="5.5" style="35" customWidth="1"/>
    <col min="79" max="16384" width="27.83203125" style="35"/>
  </cols>
  <sheetData>
    <row r="1" spans="1:70" ht="12" customHeight="1">
      <c r="A1" s="53" t="s">
        <v>62</v>
      </c>
    </row>
    <row r="2" spans="1:70" ht="12" customHeight="1">
      <c r="A2" s="53" t="s">
        <v>667</v>
      </c>
    </row>
    <row r="3" spans="1:70" ht="12" customHeight="1">
      <c r="A3" s="13" t="s">
        <v>668</v>
      </c>
    </row>
    <row r="5" spans="1:70" s="81" customFormat="1" ht="12" customHeight="1">
      <c r="B5" s="82"/>
      <c r="C5" s="91">
        <v>1950</v>
      </c>
      <c r="D5" s="92">
        <v>1951</v>
      </c>
      <c r="E5" s="91">
        <v>1952</v>
      </c>
      <c r="F5" s="92">
        <v>1953</v>
      </c>
      <c r="G5" s="91">
        <v>1954</v>
      </c>
      <c r="H5" s="92">
        <v>1955</v>
      </c>
      <c r="I5" s="50">
        <v>1956</v>
      </c>
      <c r="J5" s="50">
        <v>1957</v>
      </c>
      <c r="K5" s="50">
        <v>1958</v>
      </c>
      <c r="L5" s="50">
        <v>1959</v>
      </c>
      <c r="M5" s="50">
        <v>1960</v>
      </c>
      <c r="N5" s="50">
        <v>1961</v>
      </c>
      <c r="O5" s="50">
        <v>1962</v>
      </c>
      <c r="P5" s="50">
        <v>1963</v>
      </c>
      <c r="Q5" s="50">
        <v>1964</v>
      </c>
      <c r="R5" s="50">
        <v>1965</v>
      </c>
      <c r="S5" s="50">
        <v>1966</v>
      </c>
      <c r="T5" s="50">
        <v>1967</v>
      </c>
      <c r="U5" s="50">
        <v>1968</v>
      </c>
      <c r="V5" s="50">
        <v>1969</v>
      </c>
      <c r="W5" s="50">
        <v>1970</v>
      </c>
      <c r="X5" s="50">
        <v>1971</v>
      </c>
      <c r="Y5" s="50">
        <v>1972</v>
      </c>
      <c r="Z5" s="50">
        <v>1973</v>
      </c>
      <c r="AA5" s="50">
        <v>1974</v>
      </c>
      <c r="AB5" s="50">
        <v>1975</v>
      </c>
      <c r="AC5" s="50">
        <v>1976</v>
      </c>
      <c r="AD5" s="50">
        <v>1977</v>
      </c>
      <c r="AE5" s="50">
        <v>1978</v>
      </c>
      <c r="AF5" s="50">
        <v>1979</v>
      </c>
      <c r="AG5" s="50">
        <v>1980</v>
      </c>
      <c r="AH5" s="50">
        <v>1981</v>
      </c>
      <c r="AI5" s="50">
        <v>1982</v>
      </c>
      <c r="AJ5" s="50">
        <v>1983</v>
      </c>
      <c r="AK5" s="50">
        <v>1984</v>
      </c>
      <c r="AL5" s="50">
        <v>1985</v>
      </c>
      <c r="AM5" s="50">
        <v>1986</v>
      </c>
      <c r="AN5" s="50">
        <v>1987</v>
      </c>
      <c r="AO5" s="50">
        <v>1988</v>
      </c>
      <c r="AP5" s="50">
        <v>1989</v>
      </c>
      <c r="AQ5" s="50">
        <v>1990</v>
      </c>
      <c r="AR5" s="50">
        <v>1991</v>
      </c>
      <c r="AS5" s="50">
        <v>1992</v>
      </c>
      <c r="AT5" s="50">
        <v>1993</v>
      </c>
      <c r="AU5" s="50">
        <v>1994</v>
      </c>
      <c r="AV5" s="50">
        <v>1995</v>
      </c>
      <c r="AW5" s="50">
        <v>1996</v>
      </c>
      <c r="AX5" s="50">
        <v>1997</v>
      </c>
      <c r="AY5" s="50">
        <v>1998</v>
      </c>
      <c r="AZ5" s="50">
        <v>1999</v>
      </c>
      <c r="BA5" s="50">
        <v>2000</v>
      </c>
      <c r="BB5" s="50">
        <v>2001</v>
      </c>
      <c r="BC5" s="50">
        <v>2002</v>
      </c>
      <c r="BD5" s="50">
        <v>2003</v>
      </c>
      <c r="BE5" s="50">
        <v>2004</v>
      </c>
      <c r="BF5" s="50">
        <v>2005</v>
      </c>
      <c r="BG5" s="50">
        <v>2006</v>
      </c>
      <c r="BH5" s="50">
        <v>2007</v>
      </c>
      <c r="BI5" s="50">
        <v>2008</v>
      </c>
      <c r="BJ5" s="50">
        <v>2009</v>
      </c>
      <c r="BK5" s="50">
        <v>2010</v>
      </c>
      <c r="BL5" s="50">
        <v>2011</v>
      </c>
      <c r="BM5" s="50">
        <v>2012</v>
      </c>
      <c r="BN5" s="50">
        <v>2013</v>
      </c>
      <c r="BO5" s="50">
        <v>2014</v>
      </c>
      <c r="BP5" s="50">
        <v>2015</v>
      </c>
      <c r="BQ5" s="50">
        <v>2016</v>
      </c>
      <c r="BR5" s="50">
        <v>2017</v>
      </c>
    </row>
    <row r="6" spans="1:70" s="81" customFormat="1" ht="12" customHeight="1">
      <c r="A6" s="396" t="s">
        <v>483</v>
      </c>
      <c r="B6" s="461" t="s">
        <v>669</v>
      </c>
      <c r="C6" s="85">
        <v>3680</v>
      </c>
      <c r="D6" s="86">
        <v>3742</v>
      </c>
      <c r="E6" s="85">
        <v>3495</v>
      </c>
      <c r="F6" s="86">
        <v>3458</v>
      </c>
      <c r="G6" s="85">
        <v>3272</v>
      </c>
      <c r="H6" s="86">
        <v>3294</v>
      </c>
      <c r="I6" s="87">
        <v>3322</v>
      </c>
      <c r="J6" s="87">
        <v>3298</v>
      </c>
      <c r="K6" s="87">
        <v>3241</v>
      </c>
      <c r="L6" s="87">
        <v>3163</v>
      </c>
      <c r="M6" s="87">
        <v>3116</v>
      </c>
      <c r="N6" s="87">
        <v>3200</v>
      </c>
      <c r="O6" s="87">
        <v>3354</v>
      </c>
      <c r="P6" s="87">
        <v>3408</v>
      </c>
      <c r="Q6" s="87">
        <v>3304</v>
      </c>
      <c r="R6" s="87">
        <v>3042</v>
      </c>
      <c r="S6" s="87">
        <v>3072</v>
      </c>
      <c r="T6" s="87">
        <v>3178</v>
      </c>
      <c r="U6" s="87">
        <v>2915</v>
      </c>
      <c r="V6" s="87">
        <v>3037</v>
      </c>
      <c r="W6" s="87">
        <v>3003</v>
      </c>
      <c r="X6" s="87">
        <v>2929</v>
      </c>
      <c r="Y6" s="87">
        <v>2835</v>
      </c>
      <c r="Z6" s="87">
        <v>2631</v>
      </c>
      <c r="AA6" s="87">
        <v>2590</v>
      </c>
      <c r="AB6" s="87">
        <v>2398</v>
      </c>
      <c r="AC6" s="87">
        <v>2293</v>
      </c>
      <c r="AD6" s="87">
        <v>2284</v>
      </c>
      <c r="AE6" s="87">
        <v>2293</v>
      </c>
      <c r="AF6" s="87">
        <v>2240</v>
      </c>
      <c r="AG6" s="87">
        <v>2268</v>
      </c>
      <c r="AH6" s="87">
        <v>2210</v>
      </c>
      <c r="AI6" s="87">
        <v>2185</v>
      </c>
      <c r="AJ6" s="87">
        <v>2273</v>
      </c>
      <c r="AK6" s="87">
        <v>2137</v>
      </c>
      <c r="AL6" s="87">
        <v>2056</v>
      </c>
      <c r="AM6" s="87">
        <v>2075</v>
      </c>
      <c r="AN6" s="87">
        <v>2151</v>
      </c>
      <c r="AO6" s="87">
        <v>2245</v>
      </c>
      <c r="AP6" s="87">
        <v>2341</v>
      </c>
      <c r="AQ6" s="87">
        <v>2368</v>
      </c>
      <c r="AR6" s="87">
        <v>2447</v>
      </c>
      <c r="AS6" s="87">
        <v>2436</v>
      </c>
      <c r="AT6" s="87">
        <v>2242</v>
      </c>
      <c r="AU6" s="87">
        <v>2294</v>
      </c>
      <c r="AV6" s="87">
        <v>2096</v>
      </c>
      <c r="AW6" s="87">
        <v>1909</v>
      </c>
      <c r="AX6" s="87">
        <v>1679</v>
      </c>
      <c r="AY6" s="87">
        <v>1634</v>
      </c>
      <c r="AZ6" s="87">
        <v>1492</v>
      </c>
      <c r="BA6" s="87">
        <v>1526</v>
      </c>
      <c r="BB6" s="87">
        <v>1420</v>
      </c>
      <c r="BC6" s="87">
        <v>1354</v>
      </c>
      <c r="BD6" s="87">
        <v>1285</v>
      </c>
      <c r="BE6" s="87">
        <v>1241</v>
      </c>
      <c r="BF6" s="87">
        <v>1162</v>
      </c>
      <c r="BG6" s="87">
        <v>1118</v>
      </c>
      <c r="BH6" s="87">
        <v>1020</v>
      </c>
      <c r="BI6" s="87">
        <v>1031</v>
      </c>
      <c r="BJ6" s="87">
        <v>1062</v>
      </c>
      <c r="BK6" s="87">
        <v>846</v>
      </c>
      <c r="BL6" s="87">
        <v>918</v>
      </c>
      <c r="BM6" s="87">
        <v>857</v>
      </c>
      <c r="BN6" s="87">
        <v>895</v>
      </c>
      <c r="BO6" s="87">
        <v>859</v>
      </c>
      <c r="BP6" s="87">
        <v>919</v>
      </c>
      <c r="BQ6" s="87">
        <v>785</v>
      </c>
      <c r="BR6" s="87">
        <v>876</v>
      </c>
    </row>
    <row r="7" spans="1:70" s="81" customFormat="1" ht="12" customHeight="1">
      <c r="A7" s="397"/>
      <c r="B7" s="462" t="s">
        <v>63</v>
      </c>
      <c r="C7" s="85">
        <v>6941</v>
      </c>
      <c r="D7" s="86">
        <v>7030</v>
      </c>
      <c r="E7" s="85">
        <v>6715</v>
      </c>
      <c r="F7" s="86">
        <v>7121</v>
      </c>
      <c r="G7" s="85">
        <v>7055</v>
      </c>
      <c r="H7" s="86">
        <v>7119</v>
      </c>
      <c r="I7" s="87">
        <v>7186</v>
      </c>
      <c r="J7" s="87">
        <v>7390</v>
      </c>
      <c r="K7" s="87">
        <v>7169</v>
      </c>
      <c r="L7" s="87">
        <v>7243</v>
      </c>
      <c r="M7" s="87">
        <v>7373</v>
      </c>
      <c r="N7" s="87">
        <v>7566</v>
      </c>
      <c r="O7" s="87">
        <v>7757</v>
      </c>
      <c r="P7" s="87">
        <v>7976</v>
      </c>
      <c r="Q7" s="87">
        <v>7688</v>
      </c>
      <c r="R7" s="87">
        <v>7460</v>
      </c>
      <c r="S7" s="87">
        <v>7538</v>
      </c>
      <c r="T7" s="87">
        <v>7400</v>
      </c>
      <c r="U7" s="87">
        <v>7567</v>
      </c>
      <c r="V7" s="87">
        <v>7624</v>
      </c>
      <c r="W7" s="87">
        <v>7450</v>
      </c>
      <c r="X7" s="87">
        <v>7391</v>
      </c>
      <c r="Y7" s="87">
        <v>7191</v>
      </c>
      <c r="Z7" s="87">
        <v>7003</v>
      </c>
      <c r="AA7" s="87">
        <v>6734</v>
      </c>
      <c r="AB7" s="87">
        <v>6804</v>
      </c>
      <c r="AC7" s="87">
        <v>6738</v>
      </c>
      <c r="AD7" s="87">
        <v>6517</v>
      </c>
      <c r="AE7" s="87">
        <v>6561</v>
      </c>
      <c r="AF7" s="87">
        <v>6386</v>
      </c>
      <c r="AG7" s="87">
        <v>6475</v>
      </c>
      <c r="AH7" s="87">
        <v>6549</v>
      </c>
      <c r="AI7" s="87">
        <v>6537</v>
      </c>
      <c r="AJ7" s="87">
        <v>6565</v>
      </c>
      <c r="AK7" s="87">
        <v>6409</v>
      </c>
      <c r="AL7" s="87">
        <v>6303</v>
      </c>
      <c r="AM7" s="87">
        <v>6169</v>
      </c>
      <c r="AN7" s="87">
        <v>6149</v>
      </c>
      <c r="AO7" s="87">
        <v>6056</v>
      </c>
      <c r="AP7" s="87">
        <v>5935</v>
      </c>
      <c r="AQ7" s="87">
        <v>6068</v>
      </c>
      <c r="AR7" s="87">
        <v>6156</v>
      </c>
      <c r="AS7" s="87">
        <v>6022</v>
      </c>
      <c r="AT7" s="87">
        <v>5795</v>
      </c>
      <c r="AU7" s="87">
        <v>5719</v>
      </c>
      <c r="AV7" s="87">
        <v>5901</v>
      </c>
      <c r="AW7" s="87">
        <v>5549</v>
      </c>
      <c r="AX7" s="87">
        <v>5632</v>
      </c>
      <c r="AY7" s="87">
        <v>5697</v>
      </c>
      <c r="AZ7" s="87">
        <v>5492</v>
      </c>
      <c r="BA7" s="87">
        <v>5522</v>
      </c>
      <c r="BB7" s="87">
        <v>5409</v>
      </c>
      <c r="BC7" s="87">
        <v>5438</v>
      </c>
      <c r="BD7" s="87">
        <v>5434</v>
      </c>
      <c r="BE7" s="87">
        <v>5351</v>
      </c>
      <c r="BF7" s="87">
        <v>5385</v>
      </c>
      <c r="BG7" s="87">
        <v>5245</v>
      </c>
      <c r="BH7" s="87">
        <v>5290</v>
      </c>
      <c r="BI7" s="87">
        <v>5120</v>
      </c>
      <c r="BJ7" s="87">
        <v>5152</v>
      </c>
      <c r="BK7" s="87">
        <v>5119</v>
      </c>
      <c r="BL7" s="87">
        <v>4902</v>
      </c>
      <c r="BM7" s="87">
        <v>4994</v>
      </c>
      <c r="BN7" s="87">
        <v>4951</v>
      </c>
      <c r="BO7" s="87">
        <v>4791</v>
      </c>
      <c r="BP7" s="87">
        <v>4846</v>
      </c>
      <c r="BQ7" s="87">
        <v>4626</v>
      </c>
      <c r="BR7" s="87">
        <v>4757</v>
      </c>
    </row>
    <row r="8" spans="1:70" s="81" customFormat="1" ht="12" customHeight="1">
      <c r="A8" s="397"/>
      <c r="B8" s="462" t="s">
        <v>491</v>
      </c>
      <c r="C8" s="85">
        <v>9754</v>
      </c>
      <c r="D8" s="86">
        <v>10436</v>
      </c>
      <c r="E8" s="85">
        <v>9899</v>
      </c>
      <c r="F8" s="86">
        <v>10290</v>
      </c>
      <c r="G8" s="85">
        <v>10258</v>
      </c>
      <c r="H8" s="86">
        <v>10364</v>
      </c>
      <c r="I8" s="87">
        <v>10599</v>
      </c>
      <c r="J8" s="87">
        <v>10703</v>
      </c>
      <c r="K8" s="87">
        <v>10105</v>
      </c>
      <c r="L8" s="87">
        <v>10304</v>
      </c>
      <c r="M8" s="87">
        <v>10793</v>
      </c>
      <c r="N8" s="87">
        <v>10612</v>
      </c>
      <c r="O8" s="87">
        <v>11414</v>
      </c>
      <c r="P8" s="87">
        <v>11948</v>
      </c>
      <c r="Q8" s="87">
        <v>11122</v>
      </c>
      <c r="R8" s="87">
        <v>11941</v>
      </c>
      <c r="S8" s="87">
        <v>11928</v>
      </c>
      <c r="T8" s="87">
        <v>12083</v>
      </c>
      <c r="U8" s="87">
        <v>12515</v>
      </c>
      <c r="V8" s="87">
        <v>12878</v>
      </c>
      <c r="W8" s="87">
        <v>12657</v>
      </c>
      <c r="X8" s="87">
        <v>12940</v>
      </c>
      <c r="Y8" s="87">
        <v>12717</v>
      </c>
      <c r="Z8" s="87">
        <v>12977</v>
      </c>
      <c r="AA8" s="87">
        <v>13180</v>
      </c>
      <c r="AB8" s="87">
        <v>13131</v>
      </c>
      <c r="AC8" s="87">
        <v>13368</v>
      </c>
      <c r="AD8" s="87">
        <v>13232</v>
      </c>
      <c r="AE8" s="87">
        <v>13584</v>
      </c>
      <c r="AF8" s="87">
        <v>13275</v>
      </c>
      <c r="AG8" s="87">
        <v>13437</v>
      </c>
      <c r="AH8" s="87">
        <v>13454</v>
      </c>
      <c r="AI8" s="87">
        <v>12961</v>
      </c>
      <c r="AJ8" s="87">
        <v>13166</v>
      </c>
      <c r="AK8" s="87">
        <v>12551</v>
      </c>
      <c r="AL8" s="87">
        <v>12668</v>
      </c>
      <c r="AM8" s="87">
        <v>12587</v>
      </c>
      <c r="AN8" s="87">
        <v>12287</v>
      </c>
      <c r="AO8" s="87">
        <v>12205</v>
      </c>
      <c r="AP8" s="87">
        <v>11897</v>
      </c>
      <c r="AQ8" s="87">
        <v>12131</v>
      </c>
      <c r="AR8" s="87">
        <v>11768</v>
      </c>
      <c r="AS8" s="87">
        <v>11589</v>
      </c>
      <c r="AT8" s="87">
        <v>11548</v>
      </c>
      <c r="AU8" s="87">
        <v>11029</v>
      </c>
      <c r="AV8" s="87">
        <v>11217</v>
      </c>
      <c r="AW8" s="87">
        <v>10902</v>
      </c>
      <c r="AX8" s="87">
        <v>10793</v>
      </c>
      <c r="AY8" s="87">
        <v>10930</v>
      </c>
      <c r="AZ8" s="87">
        <v>10822</v>
      </c>
      <c r="BA8" s="87">
        <v>10690</v>
      </c>
      <c r="BB8" s="87">
        <v>10381</v>
      </c>
      <c r="BC8" s="87">
        <v>10061</v>
      </c>
      <c r="BD8" s="87">
        <v>10030</v>
      </c>
      <c r="BE8" s="87">
        <v>9528</v>
      </c>
      <c r="BF8" s="87">
        <v>9511</v>
      </c>
      <c r="BG8" s="87">
        <v>9380</v>
      </c>
      <c r="BH8" s="87">
        <v>9431</v>
      </c>
      <c r="BI8" s="87">
        <v>9295</v>
      </c>
      <c r="BJ8" s="87">
        <v>9452</v>
      </c>
      <c r="BK8" s="87">
        <v>9536</v>
      </c>
      <c r="BL8" s="87">
        <v>9504</v>
      </c>
      <c r="BM8" s="87">
        <v>9528</v>
      </c>
      <c r="BN8" s="87">
        <v>9608</v>
      </c>
      <c r="BO8" s="87">
        <v>9591</v>
      </c>
      <c r="BP8" s="87">
        <v>10157</v>
      </c>
      <c r="BQ8" s="87">
        <v>9579</v>
      </c>
      <c r="BR8" s="87">
        <v>9933</v>
      </c>
    </row>
    <row r="9" spans="1:70" s="81" customFormat="1" ht="12" customHeight="1">
      <c r="A9" s="397"/>
      <c r="B9" s="462" t="s">
        <v>670</v>
      </c>
      <c r="C9" s="88">
        <v>3474</v>
      </c>
      <c r="D9" s="86">
        <v>3910</v>
      </c>
      <c r="E9" s="88">
        <v>3808</v>
      </c>
      <c r="F9" s="86">
        <v>4232</v>
      </c>
      <c r="G9" s="88">
        <v>4173</v>
      </c>
      <c r="H9" s="86">
        <v>4472</v>
      </c>
      <c r="I9" s="87">
        <v>4804</v>
      </c>
      <c r="J9" s="87">
        <v>4713</v>
      </c>
      <c r="K9" s="87">
        <v>4514</v>
      </c>
      <c r="L9" s="87">
        <v>4774</v>
      </c>
      <c r="M9" s="87">
        <v>5148</v>
      </c>
      <c r="N9" s="87">
        <v>4932</v>
      </c>
      <c r="O9" s="87">
        <v>5594</v>
      </c>
      <c r="P9" s="87">
        <v>5917</v>
      </c>
      <c r="Q9" s="87">
        <v>5436</v>
      </c>
      <c r="R9" s="87">
        <v>5786</v>
      </c>
      <c r="S9" s="87">
        <v>5724</v>
      </c>
      <c r="T9" s="87">
        <v>5479</v>
      </c>
      <c r="U9" s="87">
        <v>6067</v>
      </c>
      <c r="V9" s="87">
        <v>5961</v>
      </c>
      <c r="W9" s="87">
        <v>5863</v>
      </c>
      <c r="X9" s="87">
        <v>6086</v>
      </c>
      <c r="Y9" s="87">
        <v>5854</v>
      </c>
      <c r="Z9" s="87">
        <v>5985</v>
      </c>
      <c r="AA9" s="87">
        <v>6134</v>
      </c>
      <c r="AB9" s="87">
        <v>6176</v>
      </c>
      <c r="AC9" s="87">
        <v>6489</v>
      </c>
      <c r="AD9" s="87">
        <v>6386</v>
      </c>
      <c r="AE9" s="87">
        <v>6780</v>
      </c>
      <c r="AF9" s="87">
        <v>6888</v>
      </c>
      <c r="AG9" s="87">
        <v>7286</v>
      </c>
      <c r="AH9" s="87">
        <v>7567</v>
      </c>
      <c r="AI9" s="87">
        <v>7573</v>
      </c>
      <c r="AJ9" s="87">
        <v>8014</v>
      </c>
      <c r="AK9" s="87">
        <v>7821</v>
      </c>
      <c r="AL9" s="87">
        <v>8232</v>
      </c>
      <c r="AM9" s="87">
        <v>8240</v>
      </c>
      <c r="AN9" s="87">
        <v>8362</v>
      </c>
      <c r="AO9" s="87">
        <v>8853</v>
      </c>
      <c r="AP9" s="87">
        <v>9149</v>
      </c>
      <c r="AQ9" s="87">
        <v>9634</v>
      </c>
      <c r="AR9" s="87">
        <v>9471</v>
      </c>
      <c r="AS9" s="87">
        <v>9358</v>
      </c>
      <c r="AT9" s="87">
        <v>9480</v>
      </c>
      <c r="AU9" s="87">
        <v>9563</v>
      </c>
      <c r="AV9" s="87">
        <v>9525</v>
      </c>
      <c r="AW9" s="87">
        <v>9494</v>
      </c>
      <c r="AX9" s="87">
        <v>9483</v>
      </c>
      <c r="AY9" s="87">
        <v>9620</v>
      </c>
      <c r="AZ9" s="87">
        <v>9320</v>
      </c>
      <c r="BA9" s="87">
        <v>9346</v>
      </c>
      <c r="BB9" s="87">
        <v>9235</v>
      </c>
      <c r="BC9" s="87">
        <v>9333</v>
      </c>
      <c r="BD9" s="87">
        <v>9726</v>
      </c>
      <c r="BE9" s="87">
        <v>9148</v>
      </c>
      <c r="BF9" s="87">
        <v>9715</v>
      </c>
      <c r="BG9" s="87">
        <v>9683</v>
      </c>
      <c r="BH9" s="87">
        <v>9908</v>
      </c>
      <c r="BI9" s="87">
        <v>9992</v>
      </c>
      <c r="BJ9" s="87">
        <v>10361</v>
      </c>
      <c r="BK9" s="87">
        <v>10440</v>
      </c>
      <c r="BL9" s="87">
        <v>10339</v>
      </c>
      <c r="BM9" s="87">
        <v>10428</v>
      </c>
      <c r="BN9" s="87">
        <v>10770</v>
      </c>
      <c r="BO9" s="87">
        <v>10676</v>
      </c>
      <c r="BP9" s="87">
        <v>11131</v>
      </c>
      <c r="BQ9" s="87">
        <v>10900</v>
      </c>
      <c r="BR9" s="87">
        <v>11063</v>
      </c>
    </row>
    <row r="10" spans="1:70" s="81" customFormat="1" ht="12" customHeight="1">
      <c r="A10" s="397"/>
      <c r="B10" s="462" t="s">
        <v>671</v>
      </c>
      <c r="C10" s="88">
        <v>329</v>
      </c>
      <c r="D10" s="86">
        <v>443</v>
      </c>
      <c r="E10" s="88">
        <v>434</v>
      </c>
      <c r="F10" s="86">
        <v>426</v>
      </c>
      <c r="G10" s="88">
        <v>460</v>
      </c>
      <c r="H10" s="86">
        <v>477</v>
      </c>
      <c r="I10" s="87">
        <v>503</v>
      </c>
      <c r="J10" s="87">
        <v>507</v>
      </c>
      <c r="K10" s="87">
        <v>526</v>
      </c>
      <c r="L10" s="87">
        <v>553</v>
      </c>
      <c r="M10" s="87">
        <v>602</v>
      </c>
      <c r="N10" s="87">
        <v>613</v>
      </c>
      <c r="O10" s="87">
        <v>692</v>
      </c>
      <c r="P10" s="87">
        <v>776</v>
      </c>
      <c r="Q10" s="87">
        <v>759</v>
      </c>
      <c r="R10" s="87">
        <v>822</v>
      </c>
      <c r="S10" s="87">
        <v>829</v>
      </c>
      <c r="T10" s="87">
        <v>873</v>
      </c>
      <c r="U10" s="87">
        <v>947</v>
      </c>
      <c r="V10" s="87">
        <v>947</v>
      </c>
      <c r="W10" s="87">
        <v>981</v>
      </c>
      <c r="X10" s="87">
        <v>997</v>
      </c>
      <c r="Y10" s="87">
        <v>1090</v>
      </c>
      <c r="Z10" s="87">
        <v>1121</v>
      </c>
      <c r="AA10" s="87">
        <v>1187</v>
      </c>
      <c r="AB10" s="87">
        <v>1180</v>
      </c>
      <c r="AC10" s="87">
        <v>1306</v>
      </c>
      <c r="AD10" s="87">
        <v>1160</v>
      </c>
      <c r="AE10" s="87">
        <v>1312</v>
      </c>
      <c r="AF10" s="87">
        <v>1354</v>
      </c>
      <c r="AG10" s="87">
        <v>1381</v>
      </c>
      <c r="AH10" s="87">
        <v>1420</v>
      </c>
      <c r="AI10" s="87">
        <v>1494</v>
      </c>
      <c r="AJ10" s="87">
        <v>1600</v>
      </c>
      <c r="AK10" s="87">
        <v>1538</v>
      </c>
      <c r="AL10" s="87">
        <v>1675</v>
      </c>
      <c r="AM10" s="87">
        <v>1809</v>
      </c>
      <c r="AN10" s="87">
        <v>1791</v>
      </c>
      <c r="AO10" s="87">
        <v>1924</v>
      </c>
      <c r="AP10" s="87">
        <v>2027</v>
      </c>
      <c r="AQ10" s="87">
        <v>2291</v>
      </c>
      <c r="AR10" s="87">
        <v>2234</v>
      </c>
      <c r="AS10" s="87">
        <v>2265</v>
      </c>
      <c r="AT10" s="87">
        <v>2475</v>
      </c>
      <c r="AU10" s="87">
        <v>2623</v>
      </c>
      <c r="AV10" s="87">
        <v>2889</v>
      </c>
      <c r="AW10" s="87">
        <v>2925</v>
      </c>
      <c r="AX10" s="87">
        <v>3073</v>
      </c>
      <c r="AY10" s="87">
        <v>3126</v>
      </c>
      <c r="AZ10" s="87">
        <v>3314</v>
      </c>
      <c r="BA10" s="87">
        <v>3316</v>
      </c>
      <c r="BB10" s="87">
        <v>3430</v>
      </c>
      <c r="BC10" s="87">
        <v>3543</v>
      </c>
      <c r="BD10" s="87">
        <v>3810</v>
      </c>
      <c r="BE10" s="87">
        <v>3719</v>
      </c>
      <c r="BF10" s="87">
        <v>3932</v>
      </c>
      <c r="BG10" s="87">
        <v>3794</v>
      </c>
      <c r="BH10" s="87">
        <v>3884</v>
      </c>
      <c r="BI10" s="87">
        <v>4025</v>
      </c>
      <c r="BJ10" s="87">
        <v>4001</v>
      </c>
      <c r="BK10" s="87">
        <v>4342</v>
      </c>
      <c r="BL10" s="87">
        <v>4431</v>
      </c>
      <c r="BM10" s="87">
        <v>4890</v>
      </c>
      <c r="BN10" s="87">
        <v>5033</v>
      </c>
      <c r="BO10" s="87">
        <v>5033</v>
      </c>
      <c r="BP10" s="87">
        <v>5593</v>
      </c>
      <c r="BQ10" s="87">
        <v>5393</v>
      </c>
      <c r="BR10" s="87">
        <v>5777</v>
      </c>
    </row>
    <row r="11" spans="1:70" s="81" customFormat="1" ht="12" customHeight="1">
      <c r="A11" s="397"/>
      <c r="B11" s="83"/>
      <c r="C11" s="88"/>
      <c r="D11" s="86"/>
      <c r="E11" s="88"/>
      <c r="F11" s="86"/>
      <c r="G11" s="88"/>
      <c r="H11" s="86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</row>
    <row r="12" spans="1:70" s="81" customFormat="1" ht="12" customHeight="1">
      <c r="A12" s="397" t="s">
        <v>484</v>
      </c>
      <c r="B12" s="83" t="s">
        <v>669</v>
      </c>
      <c r="C12" s="88">
        <v>2564</v>
      </c>
      <c r="D12" s="86">
        <v>2535</v>
      </c>
      <c r="E12" s="88">
        <v>2290</v>
      </c>
      <c r="F12" s="86">
        <v>2286</v>
      </c>
      <c r="G12" s="88">
        <v>2186</v>
      </c>
      <c r="H12" s="86">
        <v>2163</v>
      </c>
      <c r="I12" s="87">
        <v>2017</v>
      </c>
      <c r="J12" s="87">
        <v>1980</v>
      </c>
      <c r="K12" s="87">
        <v>1866</v>
      </c>
      <c r="L12" s="87">
        <v>1919</v>
      </c>
      <c r="M12" s="87">
        <v>1835</v>
      </c>
      <c r="N12" s="87">
        <v>1908</v>
      </c>
      <c r="O12" s="87">
        <v>2004</v>
      </c>
      <c r="P12" s="87">
        <v>1948</v>
      </c>
      <c r="Q12" s="87">
        <v>1882</v>
      </c>
      <c r="R12" s="87">
        <v>1798</v>
      </c>
      <c r="S12" s="87">
        <v>1797</v>
      </c>
      <c r="T12" s="87">
        <v>1735</v>
      </c>
      <c r="U12" s="87">
        <v>1747</v>
      </c>
      <c r="V12" s="87">
        <v>1711</v>
      </c>
      <c r="W12" s="87">
        <v>1552</v>
      </c>
      <c r="X12" s="87">
        <v>1615</v>
      </c>
      <c r="Y12" s="87">
        <v>1474</v>
      </c>
      <c r="Z12" s="87">
        <v>1331</v>
      </c>
      <c r="AA12" s="87">
        <v>1336</v>
      </c>
      <c r="AB12" s="87">
        <v>1242</v>
      </c>
      <c r="AC12" s="87">
        <v>1164</v>
      </c>
      <c r="AD12" s="87">
        <v>1105</v>
      </c>
      <c r="AE12" s="87">
        <v>1055</v>
      </c>
      <c r="AF12" s="87">
        <v>1133</v>
      </c>
      <c r="AG12" s="87">
        <v>1104</v>
      </c>
      <c r="AH12" s="87">
        <v>1095</v>
      </c>
      <c r="AI12" s="87">
        <v>1065</v>
      </c>
      <c r="AJ12" s="87">
        <v>1028</v>
      </c>
      <c r="AK12" s="87">
        <v>1017</v>
      </c>
      <c r="AL12" s="87">
        <v>1007</v>
      </c>
      <c r="AM12" s="87">
        <v>1030</v>
      </c>
      <c r="AN12" s="87">
        <v>967</v>
      </c>
      <c r="AO12" s="87">
        <v>1025</v>
      </c>
      <c r="AP12" s="87">
        <v>1061</v>
      </c>
      <c r="AQ12" s="87">
        <v>1026</v>
      </c>
      <c r="AR12" s="87">
        <v>1044</v>
      </c>
      <c r="AS12" s="87">
        <v>1017</v>
      </c>
      <c r="AT12" s="87">
        <v>1064</v>
      </c>
      <c r="AU12" s="87">
        <v>991</v>
      </c>
      <c r="AV12" s="87">
        <v>997</v>
      </c>
      <c r="AW12" s="87">
        <v>882</v>
      </c>
      <c r="AX12" s="87">
        <v>843</v>
      </c>
      <c r="AY12" s="87">
        <v>752</v>
      </c>
      <c r="AZ12" s="87">
        <v>778</v>
      </c>
      <c r="BA12" s="87">
        <v>755</v>
      </c>
      <c r="BB12" s="87">
        <v>717</v>
      </c>
      <c r="BC12" s="87">
        <v>673</v>
      </c>
      <c r="BD12" s="87">
        <v>660</v>
      </c>
      <c r="BE12" s="87">
        <v>642</v>
      </c>
      <c r="BF12" s="87">
        <v>621</v>
      </c>
      <c r="BG12" s="87">
        <v>598</v>
      </c>
      <c r="BH12" s="87">
        <v>584</v>
      </c>
      <c r="BI12" s="87">
        <v>562</v>
      </c>
      <c r="BJ12" s="87">
        <v>527</v>
      </c>
      <c r="BK12" s="87">
        <v>549</v>
      </c>
      <c r="BL12" s="87">
        <v>519</v>
      </c>
      <c r="BM12" s="87">
        <v>476</v>
      </c>
      <c r="BN12" s="87">
        <v>486</v>
      </c>
      <c r="BO12" s="87">
        <v>486</v>
      </c>
      <c r="BP12" s="87">
        <v>473</v>
      </c>
      <c r="BQ12" s="87">
        <v>531</v>
      </c>
      <c r="BR12" s="87">
        <v>476</v>
      </c>
    </row>
    <row r="13" spans="1:70" s="81" customFormat="1" ht="12" customHeight="1">
      <c r="A13" s="397"/>
      <c r="B13" s="83" t="s">
        <v>63</v>
      </c>
      <c r="C13" s="88">
        <v>5209</v>
      </c>
      <c r="D13" s="86">
        <v>5269</v>
      </c>
      <c r="E13" s="88">
        <v>5102</v>
      </c>
      <c r="F13" s="86">
        <v>4953</v>
      </c>
      <c r="G13" s="88">
        <v>5041</v>
      </c>
      <c r="H13" s="86">
        <v>5085</v>
      </c>
      <c r="I13" s="87">
        <v>5039</v>
      </c>
      <c r="J13" s="87">
        <v>4938</v>
      </c>
      <c r="K13" s="87">
        <v>4656</v>
      </c>
      <c r="L13" s="87">
        <v>4592</v>
      </c>
      <c r="M13" s="87">
        <v>4588</v>
      </c>
      <c r="N13" s="87">
        <v>4571</v>
      </c>
      <c r="O13" s="87">
        <v>4666</v>
      </c>
      <c r="P13" s="87">
        <v>4672</v>
      </c>
      <c r="Q13" s="87">
        <v>4435</v>
      </c>
      <c r="R13" s="87">
        <v>4568</v>
      </c>
      <c r="S13" s="87">
        <v>4357</v>
      </c>
      <c r="T13" s="87">
        <v>4250</v>
      </c>
      <c r="U13" s="87">
        <v>4356</v>
      </c>
      <c r="V13" s="87">
        <v>4346</v>
      </c>
      <c r="W13" s="87">
        <v>4173</v>
      </c>
      <c r="X13" s="87">
        <v>4137</v>
      </c>
      <c r="Y13" s="87">
        <v>3982</v>
      </c>
      <c r="Z13" s="87">
        <v>3865</v>
      </c>
      <c r="AA13" s="87">
        <v>3671</v>
      </c>
      <c r="AB13" s="87">
        <v>3543</v>
      </c>
      <c r="AC13" s="87">
        <v>3460</v>
      </c>
      <c r="AD13" s="87">
        <v>3347</v>
      </c>
      <c r="AE13" s="87">
        <v>3473</v>
      </c>
      <c r="AF13" s="87">
        <v>3468</v>
      </c>
      <c r="AG13" s="87">
        <v>3406</v>
      </c>
      <c r="AH13" s="87">
        <v>3347</v>
      </c>
      <c r="AI13" s="87">
        <v>3320</v>
      </c>
      <c r="AJ13" s="87">
        <v>3266</v>
      </c>
      <c r="AK13" s="87">
        <v>3350</v>
      </c>
      <c r="AL13" s="87">
        <v>3251</v>
      </c>
      <c r="AM13" s="87">
        <v>3133</v>
      </c>
      <c r="AN13" s="87">
        <v>3097</v>
      </c>
      <c r="AO13" s="87">
        <v>3119</v>
      </c>
      <c r="AP13" s="87">
        <v>3073</v>
      </c>
      <c r="AQ13" s="87">
        <v>3139</v>
      </c>
      <c r="AR13" s="87">
        <v>3089</v>
      </c>
      <c r="AS13" s="87">
        <v>3098</v>
      </c>
      <c r="AT13" s="87">
        <v>3080</v>
      </c>
      <c r="AU13" s="87">
        <v>3104</v>
      </c>
      <c r="AV13" s="87">
        <v>3134</v>
      </c>
      <c r="AW13" s="87">
        <v>3046</v>
      </c>
      <c r="AX13" s="87">
        <v>3073</v>
      </c>
      <c r="AY13" s="87">
        <v>3024</v>
      </c>
      <c r="AZ13" s="87">
        <v>2978</v>
      </c>
      <c r="BA13" s="87">
        <v>3123</v>
      </c>
      <c r="BB13" s="87">
        <v>3028</v>
      </c>
      <c r="BC13" s="87">
        <v>3123</v>
      </c>
      <c r="BD13" s="87">
        <v>3066</v>
      </c>
      <c r="BE13" s="87">
        <v>2922</v>
      </c>
      <c r="BF13" s="87">
        <v>2969</v>
      </c>
      <c r="BG13" s="87">
        <v>3079</v>
      </c>
      <c r="BH13" s="87">
        <v>3043</v>
      </c>
      <c r="BI13" s="87">
        <v>2994</v>
      </c>
      <c r="BJ13" s="87">
        <v>2971</v>
      </c>
      <c r="BK13" s="87">
        <v>3020</v>
      </c>
      <c r="BL13" s="87">
        <v>2900</v>
      </c>
      <c r="BM13" s="87">
        <v>2946</v>
      </c>
      <c r="BN13" s="87">
        <v>2887</v>
      </c>
      <c r="BO13" s="87">
        <v>2755</v>
      </c>
      <c r="BP13" s="87">
        <v>2816</v>
      </c>
      <c r="BQ13" s="87">
        <v>2781</v>
      </c>
      <c r="BR13" s="87">
        <v>2638</v>
      </c>
    </row>
    <row r="14" spans="1:70" s="81" customFormat="1" ht="12" customHeight="1">
      <c r="A14" s="397"/>
      <c r="B14" s="83" t="s">
        <v>491</v>
      </c>
      <c r="C14" s="88">
        <v>9675</v>
      </c>
      <c r="D14" s="86">
        <v>10315</v>
      </c>
      <c r="E14" s="88">
        <v>9851</v>
      </c>
      <c r="F14" s="86">
        <v>10248</v>
      </c>
      <c r="G14" s="88">
        <v>10020</v>
      </c>
      <c r="H14" s="86">
        <v>10328</v>
      </c>
      <c r="I14" s="87">
        <v>10478</v>
      </c>
      <c r="J14" s="87">
        <v>10299</v>
      </c>
      <c r="K14" s="87">
        <v>9722</v>
      </c>
      <c r="L14" s="87">
        <v>9565</v>
      </c>
      <c r="M14" s="87">
        <v>10147</v>
      </c>
      <c r="N14" s="87">
        <v>9662</v>
      </c>
      <c r="O14" s="87">
        <v>10419</v>
      </c>
      <c r="P14" s="87">
        <v>10752</v>
      </c>
      <c r="Q14" s="87">
        <v>10250</v>
      </c>
      <c r="R14" s="87">
        <v>10711</v>
      </c>
      <c r="S14" s="87">
        <v>10784</v>
      </c>
      <c r="T14" s="87">
        <v>10431</v>
      </c>
      <c r="U14" s="87">
        <v>10796</v>
      </c>
      <c r="V14" s="87">
        <v>11339</v>
      </c>
      <c r="W14" s="87">
        <v>10947</v>
      </c>
      <c r="X14" s="87">
        <v>10982</v>
      </c>
      <c r="Y14" s="87">
        <v>10765</v>
      </c>
      <c r="Z14" s="87">
        <v>10939</v>
      </c>
      <c r="AA14" s="87">
        <v>10442</v>
      </c>
      <c r="AB14" s="87">
        <v>10399</v>
      </c>
      <c r="AC14" s="87">
        <v>10376</v>
      </c>
      <c r="AD14" s="87">
        <v>10107</v>
      </c>
      <c r="AE14" s="87">
        <v>10133</v>
      </c>
      <c r="AF14" s="87">
        <v>10079</v>
      </c>
      <c r="AG14" s="87">
        <v>10209</v>
      </c>
      <c r="AH14" s="87">
        <v>9862</v>
      </c>
      <c r="AI14" s="87">
        <v>9476</v>
      </c>
      <c r="AJ14" s="87">
        <v>9537</v>
      </c>
      <c r="AK14" s="87">
        <v>8900</v>
      </c>
      <c r="AL14" s="87">
        <v>8932</v>
      </c>
      <c r="AM14" s="87">
        <v>8701</v>
      </c>
      <c r="AN14" s="87">
        <v>8526</v>
      </c>
      <c r="AO14" s="87">
        <v>8329</v>
      </c>
      <c r="AP14" s="87">
        <v>7926</v>
      </c>
      <c r="AQ14" s="87">
        <v>8284</v>
      </c>
      <c r="AR14" s="87">
        <v>7904</v>
      </c>
      <c r="AS14" s="87">
        <v>7651</v>
      </c>
      <c r="AT14" s="87">
        <v>7512</v>
      </c>
      <c r="AU14" s="87">
        <v>7400</v>
      </c>
      <c r="AV14" s="87">
        <v>7469</v>
      </c>
      <c r="AW14" s="87">
        <v>7369</v>
      </c>
      <c r="AX14" s="87">
        <v>7529</v>
      </c>
      <c r="AY14" s="87">
        <v>7400</v>
      </c>
      <c r="AZ14" s="87">
        <v>7422</v>
      </c>
      <c r="BA14" s="87">
        <v>7225</v>
      </c>
      <c r="BB14" s="87">
        <v>6975</v>
      </c>
      <c r="BC14" s="87">
        <v>6921</v>
      </c>
      <c r="BD14" s="87">
        <v>7053</v>
      </c>
      <c r="BE14" s="87">
        <v>6760</v>
      </c>
      <c r="BF14" s="87">
        <v>6436</v>
      </c>
      <c r="BG14" s="87">
        <v>6528</v>
      </c>
      <c r="BH14" s="87">
        <v>6460</v>
      </c>
      <c r="BI14" s="87">
        <v>6372</v>
      </c>
      <c r="BJ14" s="87">
        <v>6544</v>
      </c>
      <c r="BK14" s="87">
        <v>6345</v>
      </c>
      <c r="BL14" s="87">
        <v>6396</v>
      </c>
      <c r="BM14" s="87">
        <v>6444</v>
      </c>
      <c r="BN14" s="87">
        <v>6530</v>
      </c>
      <c r="BO14" s="87">
        <v>6510</v>
      </c>
      <c r="BP14" s="87">
        <v>6804</v>
      </c>
      <c r="BQ14" s="87">
        <v>6685</v>
      </c>
      <c r="BR14" s="87">
        <v>6763</v>
      </c>
    </row>
    <row r="15" spans="1:70" s="81" customFormat="1" ht="12" customHeight="1">
      <c r="A15" s="397"/>
      <c r="B15" s="83" t="s">
        <v>670</v>
      </c>
      <c r="C15" s="88">
        <v>5040</v>
      </c>
      <c r="D15" s="86">
        <v>5503</v>
      </c>
      <c r="E15" s="88">
        <v>5292</v>
      </c>
      <c r="F15" s="86">
        <v>5772</v>
      </c>
      <c r="G15" s="88">
        <v>5712</v>
      </c>
      <c r="H15" s="86">
        <v>6027</v>
      </c>
      <c r="I15" s="87">
        <v>6552</v>
      </c>
      <c r="J15" s="87">
        <v>6237</v>
      </c>
      <c r="K15" s="87">
        <v>6457</v>
      </c>
      <c r="L15" s="87">
        <v>6836</v>
      </c>
      <c r="M15" s="87">
        <v>7236</v>
      </c>
      <c r="N15" s="87">
        <v>6823</v>
      </c>
      <c r="O15" s="87">
        <v>7824</v>
      </c>
      <c r="P15" s="87">
        <v>8195</v>
      </c>
      <c r="Q15" s="87">
        <v>7382</v>
      </c>
      <c r="R15" s="87">
        <v>7797</v>
      </c>
      <c r="S15" s="87">
        <v>8182</v>
      </c>
      <c r="T15" s="87">
        <v>8063</v>
      </c>
      <c r="U15" s="87">
        <v>8569</v>
      </c>
      <c r="V15" s="87">
        <v>8280</v>
      </c>
      <c r="W15" s="87">
        <v>8557</v>
      </c>
      <c r="X15" s="87">
        <v>8672</v>
      </c>
      <c r="Y15" s="87">
        <v>8488</v>
      </c>
      <c r="Z15" s="87">
        <v>8929</v>
      </c>
      <c r="AA15" s="87">
        <v>8911</v>
      </c>
      <c r="AB15" s="87">
        <v>8794</v>
      </c>
      <c r="AC15" s="87">
        <v>9347</v>
      </c>
      <c r="AD15" s="87">
        <v>9111</v>
      </c>
      <c r="AE15" s="87">
        <v>9788</v>
      </c>
      <c r="AF15" s="87">
        <v>9801</v>
      </c>
      <c r="AG15" s="87">
        <v>10381</v>
      </c>
      <c r="AH15" s="87">
        <v>11023</v>
      </c>
      <c r="AI15" s="87">
        <v>11178</v>
      </c>
      <c r="AJ15" s="87">
        <v>11507</v>
      </c>
      <c r="AK15" s="87">
        <v>11187</v>
      </c>
      <c r="AL15" s="87">
        <v>11497</v>
      </c>
      <c r="AM15" s="87">
        <v>11966</v>
      </c>
      <c r="AN15" s="87">
        <v>11683</v>
      </c>
      <c r="AO15" s="87">
        <v>12029</v>
      </c>
      <c r="AP15" s="87">
        <v>12387</v>
      </c>
      <c r="AQ15" s="87">
        <v>13128</v>
      </c>
      <c r="AR15" s="87">
        <v>12710</v>
      </c>
      <c r="AS15" s="87">
        <v>12842</v>
      </c>
      <c r="AT15" s="87">
        <v>12697</v>
      </c>
      <c r="AU15" s="87">
        <v>12595</v>
      </c>
      <c r="AV15" s="87">
        <v>12909</v>
      </c>
      <c r="AW15" s="87">
        <v>12908</v>
      </c>
      <c r="AX15" s="87">
        <v>12749</v>
      </c>
      <c r="AY15" s="87">
        <v>12214</v>
      </c>
      <c r="AZ15" s="87">
        <v>12306</v>
      </c>
      <c r="BA15" s="87">
        <v>12322</v>
      </c>
      <c r="BB15" s="87">
        <v>11832</v>
      </c>
      <c r="BC15" s="87">
        <v>12100</v>
      </c>
      <c r="BD15" s="87">
        <v>12335</v>
      </c>
      <c r="BE15" s="87">
        <v>11597</v>
      </c>
      <c r="BF15" s="87">
        <v>11925</v>
      </c>
      <c r="BG15" s="87">
        <v>11730</v>
      </c>
      <c r="BH15" s="87">
        <v>12047</v>
      </c>
      <c r="BI15" s="87">
        <v>12288</v>
      </c>
      <c r="BJ15" s="87">
        <v>12605</v>
      </c>
      <c r="BK15" s="87">
        <v>12553</v>
      </c>
      <c r="BL15" s="87">
        <v>12210</v>
      </c>
      <c r="BM15" s="87">
        <v>12745</v>
      </c>
      <c r="BN15" s="87">
        <v>12660</v>
      </c>
      <c r="BO15" s="87">
        <v>12310</v>
      </c>
      <c r="BP15" s="87">
        <v>12695</v>
      </c>
      <c r="BQ15" s="87">
        <v>12199</v>
      </c>
      <c r="BR15" s="87">
        <v>12524</v>
      </c>
    </row>
    <row r="16" spans="1:70" s="81" customFormat="1" ht="12" customHeight="1">
      <c r="A16" s="398"/>
      <c r="B16" s="84" t="s">
        <v>671</v>
      </c>
      <c r="C16" s="89">
        <v>706</v>
      </c>
      <c r="D16" s="90">
        <v>769</v>
      </c>
      <c r="E16" s="89">
        <v>738</v>
      </c>
      <c r="F16" s="90">
        <v>898</v>
      </c>
      <c r="G16" s="89">
        <v>936</v>
      </c>
      <c r="H16" s="90">
        <v>1037</v>
      </c>
      <c r="I16" s="90">
        <v>1073</v>
      </c>
      <c r="J16" s="90">
        <v>1001</v>
      </c>
      <c r="K16" s="90">
        <v>1025</v>
      </c>
      <c r="L16" s="90">
        <v>1128</v>
      </c>
      <c r="M16" s="90">
        <v>1256</v>
      </c>
      <c r="N16" s="90">
        <v>1117</v>
      </c>
      <c r="O16" s="90">
        <v>1401</v>
      </c>
      <c r="P16" s="90">
        <v>1397</v>
      </c>
      <c r="Q16" s="90">
        <v>1351</v>
      </c>
      <c r="R16" s="90">
        <v>1622</v>
      </c>
      <c r="S16" s="90">
        <v>1593</v>
      </c>
      <c r="T16" s="90">
        <v>1650</v>
      </c>
      <c r="U16" s="90">
        <v>1895</v>
      </c>
      <c r="V16" s="90">
        <v>1879</v>
      </c>
      <c r="W16" s="90">
        <v>1908</v>
      </c>
      <c r="X16" s="90">
        <v>2107</v>
      </c>
      <c r="Y16" s="90">
        <v>2093</v>
      </c>
      <c r="Z16" s="90">
        <v>2209</v>
      </c>
      <c r="AA16" s="90">
        <v>2218</v>
      </c>
      <c r="AB16" s="90">
        <v>2257</v>
      </c>
      <c r="AC16" s="90">
        <v>2554</v>
      </c>
      <c r="AD16" s="90">
        <v>2409</v>
      </c>
      <c r="AE16" s="90">
        <v>2739</v>
      </c>
      <c r="AF16" s="90">
        <v>2830</v>
      </c>
      <c r="AG16" s="90">
        <v>3150</v>
      </c>
      <c r="AH16" s="90">
        <v>3236</v>
      </c>
      <c r="AI16" s="90">
        <v>3415</v>
      </c>
      <c r="AJ16" s="90">
        <v>3800</v>
      </c>
      <c r="AK16" s="90">
        <v>3692</v>
      </c>
      <c r="AL16" s="90">
        <v>3962</v>
      </c>
      <c r="AM16" s="90">
        <v>4395</v>
      </c>
      <c r="AN16" s="90">
        <v>4498</v>
      </c>
      <c r="AO16" s="90">
        <v>4863</v>
      </c>
      <c r="AP16" s="90">
        <v>5086</v>
      </c>
      <c r="AQ16" s="90">
        <v>5670</v>
      </c>
      <c r="AR16" s="90">
        <v>5811</v>
      </c>
      <c r="AS16" s="90">
        <v>6024</v>
      </c>
      <c r="AT16" s="90">
        <v>6619</v>
      </c>
      <c r="AU16" s="90">
        <v>6669</v>
      </c>
      <c r="AV16" s="90">
        <v>7250</v>
      </c>
      <c r="AW16" s="90">
        <v>7653</v>
      </c>
      <c r="AX16" s="90">
        <v>7985</v>
      </c>
      <c r="AY16" s="90">
        <v>8172</v>
      </c>
      <c r="AZ16" s="90">
        <v>8579</v>
      </c>
      <c r="BA16" s="90">
        <v>8703</v>
      </c>
      <c r="BB16" s="90">
        <v>8801</v>
      </c>
      <c r="BC16" s="90">
        <v>9222</v>
      </c>
      <c r="BD16" s="90">
        <v>9671</v>
      </c>
      <c r="BE16" s="90">
        <v>9272</v>
      </c>
      <c r="BF16" s="90">
        <v>9468</v>
      </c>
      <c r="BG16" s="90">
        <v>9128</v>
      </c>
      <c r="BH16" s="90">
        <v>9422</v>
      </c>
      <c r="BI16" s="90">
        <v>9554</v>
      </c>
      <c r="BJ16" s="90">
        <v>9801</v>
      </c>
      <c r="BK16" s="90">
        <v>9899</v>
      </c>
      <c r="BL16" s="90">
        <v>9972</v>
      </c>
      <c r="BM16" s="90">
        <v>10865</v>
      </c>
      <c r="BN16" s="90">
        <v>11141</v>
      </c>
      <c r="BO16" s="90">
        <v>10927</v>
      </c>
      <c r="BP16" s="90">
        <v>12172</v>
      </c>
      <c r="BQ16" s="90">
        <v>11485</v>
      </c>
      <c r="BR16" s="90">
        <v>12164</v>
      </c>
    </row>
    <row r="17" spans="1:8" s="26" customFormat="1" ht="12" customHeight="1">
      <c r="A17" s="70"/>
      <c r="B17" s="74"/>
      <c r="C17" s="55"/>
      <c r="D17" s="48"/>
      <c r="E17" s="55"/>
      <c r="F17" s="48"/>
      <c r="G17" s="55"/>
      <c r="H17" s="48"/>
    </row>
    <row r="18" spans="1:8" s="26" customFormat="1" ht="12" customHeight="1">
      <c r="A18" s="7" t="s">
        <v>672</v>
      </c>
    </row>
    <row r="19" spans="1:8" s="26" customFormat="1" ht="12" customHeight="1">
      <c r="A19" s="8" t="s">
        <v>473</v>
      </c>
    </row>
    <row r="20" spans="1:8" s="26" customFormat="1" ht="12" customHeight="1">
      <c r="A20" s="8" t="s">
        <v>474</v>
      </c>
    </row>
    <row r="21" spans="1:8" s="26" customFormat="1" ht="12" customHeight="1">
      <c r="A21" s="8" t="s">
        <v>475</v>
      </c>
    </row>
  </sheetData>
  <pageMargins left="0.7" right="0.7" top="0.75" bottom="0.75" header="0.3" footer="0.3"/>
  <pageSetup paperSize="9" scale="32" orientation="portrait" r:id="rId1"/>
  <colBreaks count="1" manualBreakCount="1">
    <brk id="3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C111"/>
  <sheetViews>
    <sheetView zoomScaleNormal="100" workbookViewId="0"/>
  </sheetViews>
  <sheetFormatPr baseColWidth="10" defaultColWidth="27.83203125" defaultRowHeight="12.75" customHeight="1"/>
  <cols>
    <col min="1" max="1" width="6" style="35" customWidth="1"/>
    <col min="2" max="2" width="9.25" style="35" customWidth="1"/>
    <col min="3" max="3" width="9" style="35" customWidth="1"/>
    <col min="4" max="78" width="5.5" style="35" customWidth="1"/>
    <col min="79" max="16384" width="27.83203125" style="35"/>
  </cols>
  <sheetData>
    <row r="1" spans="1:3" ht="12.75" customHeight="1">
      <c r="A1" s="53" t="s">
        <v>65</v>
      </c>
    </row>
    <row r="2" spans="1:3" ht="12.75" customHeight="1">
      <c r="A2" s="53" t="s">
        <v>674</v>
      </c>
    </row>
    <row r="3" spans="1:3" ht="12.75" customHeight="1">
      <c r="A3" s="13" t="s">
        <v>675</v>
      </c>
    </row>
    <row r="5" spans="1:3" ht="12.75" customHeight="1">
      <c r="A5" s="99" t="s">
        <v>676</v>
      </c>
      <c r="B5" s="11" t="s">
        <v>483</v>
      </c>
      <c r="C5" s="11" t="s">
        <v>484</v>
      </c>
    </row>
    <row r="6" spans="1:3" ht="12.75" customHeight="1">
      <c r="A6" s="36" t="s">
        <v>66</v>
      </c>
      <c r="B6" s="101">
        <v>384.22154777169953</v>
      </c>
      <c r="C6" s="101">
        <v>322.69386004250589</v>
      </c>
    </row>
    <row r="7" spans="1:3" ht="12.75" customHeight="1">
      <c r="A7" s="37" t="s">
        <v>67</v>
      </c>
      <c r="B7" s="101">
        <v>42.338929963215207</v>
      </c>
      <c r="C7" s="101">
        <v>35.661619423052827</v>
      </c>
    </row>
    <row r="8" spans="1:3" ht="12.75" customHeight="1">
      <c r="A8" s="37" t="s">
        <v>68</v>
      </c>
      <c r="B8" s="101">
        <v>20.133982501738846</v>
      </c>
      <c r="C8" s="101">
        <v>12.135922330097086</v>
      </c>
    </row>
    <row r="9" spans="1:3" ht="12.75" customHeight="1">
      <c r="A9" s="37" t="s">
        <v>69</v>
      </c>
      <c r="B9" s="101">
        <v>8.2810781963811682</v>
      </c>
      <c r="C9" s="101">
        <v>9.2430433936563521</v>
      </c>
    </row>
    <row r="10" spans="1:3" ht="12.75" customHeight="1">
      <c r="A10" s="37" t="s">
        <v>70</v>
      </c>
      <c r="B10" s="101">
        <v>12.032524840221955</v>
      </c>
      <c r="C10" s="101">
        <v>7.3478265129174787</v>
      </c>
    </row>
    <row r="11" spans="1:3" ht="12.75" customHeight="1">
      <c r="A11" s="37" t="s">
        <v>71</v>
      </c>
      <c r="B11" s="101">
        <v>8.3475550938636189</v>
      </c>
      <c r="C11" s="101">
        <v>6.8801478248904093</v>
      </c>
    </row>
    <row r="12" spans="1:3" ht="12.75" customHeight="1">
      <c r="A12" s="37" t="s">
        <v>72</v>
      </c>
      <c r="B12" s="101">
        <v>6.0840345573162855</v>
      </c>
      <c r="C12" s="101">
        <v>4.9399792520871415</v>
      </c>
    </row>
    <row r="13" spans="1:3" ht="12.75" customHeight="1">
      <c r="A13" s="37" t="s">
        <v>73</v>
      </c>
      <c r="B13" s="101">
        <v>7.5447497972348492</v>
      </c>
      <c r="C13" s="101">
        <v>7.9596446018685274</v>
      </c>
    </row>
    <row r="14" spans="1:3" ht="12.75" customHeight="1">
      <c r="A14" s="37" t="s">
        <v>74</v>
      </c>
      <c r="B14" s="101">
        <v>7.6129934766162144</v>
      </c>
      <c r="C14" s="101">
        <v>5.0357284936625364</v>
      </c>
    </row>
    <row r="15" spans="1:3" ht="12.75" customHeight="1">
      <c r="A15" s="37" t="s">
        <v>75</v>
      </c>
      <c r="B15" s="101">
        <v>4.8023819814628057</v>
      </c>
      <c r="C15" s="101">
        <v>6.0785038775789317</v>
      </c>
    </row>
    <row r="16" spans="1:3" ht="12.75" customHeight="1">
      <c r="A16" s="37" t="s">
        <v>76</v>
      </c>
      <c r="B16" s="101">
        <v>7.2834626552591457</v>
      </c>
      <c r="C16" s="101">
        <v>4.5945325063174822</v>
      </c>
    </row>
    <row r="17" spans="1:3" ht="12.75" customHeight="1">
      <c r="A17" s="37" t="s">
        <v>77</v>
      </c>
      <c r="B17" s="101">
        <v>5.3538401635354811</v>
      </c>
      <c r="C17" s="101">
        <v>9.2241467664241057</v>
      </c>
    </row>
    <row r="18" spans="1:3" ht="12.75" customHeight="1">
      <c r="A18" s="37" t="s">
        <v>78</v>
      </c>
      <c r="B18" s="101">
        <v>6.8182592984011183</v>
      </c>
      <c r="C18" s="101">
        <v>7.176138314940208</v>
      </c>
    </row>
    <row r="19" spans="1:3" ht="12.75" customHeight="1">
      <c r="A19" s="37" t="s">
        <v>79</v>
      </c>
      <c r="B19" s="101">
        <v>9.6153383877962124</v>
      </c>
      <c r="C19" s="101">
        <v>9.1161396187427819</v>
      </c>
    </row>
    <row r="20" spans="1:3" ht="12.75" customHeight="1">
      <c r="A20" s="37" t="s">
        <v>80</v>
      </c>
      <c r="B20" s="101">
        <v>9.0158489133529471</v>
      </c>
      <c r="C20" s="101">
        <v>11.525413536848751</v>
      </c>
    </row>
    <row r="21" spans="1:3" ht="12.75" customHeight="1">
      <c r="A21" s="37" t="s">
        <v>81</v>
      </c>
      <c r="B21" s="101">
        <v>12.096849236037444</v>
      </c>
      <c r="C21" s="101">
        <v>11.827495971259186</v>
      </c>
    </row>
    <row r="22" spans="1:3" ht="12.75" customHeight="1">
      <c r="A22" s="37" t="s">
        <v>82</v>
      </c>
      <c r="B22" s="101">
        <v>20.061369553224182</v>
      </c>
      <c r="C22" s="101">
        <v>9.191398785767845</v>
      </c>
    </row>
    <row r="23" spans="1:3" ht="12.75" customHeight="1">
      <c r="A23" s="37" t="s">
        <v>83</v>
      </c>
      <c r="B23" s="101">
        <v>26.189165675325366</v>
      </c>
      <c r="C23" s="101">
        <v>10.858378419208943</v>
      </c>
    </row>
    <row r="24" spans="1:3" ht="12.75" customHeight="1">
      <c r="A24" s="37" t="s">
        <v>84</v>
      </c>
      <c r="B24" s="101">
        <v>32.2138301808763</v>
      </c>
      <c r="C24" s="101">
        <v>17.075241822343646</v>
      </c>
    </row>
    <row r="25" spans="1:3" ht="12.75" customHeight="1">
      <c r="A25" s="37" t="s">
        <v>85</v>
      </c>
      <c r="B25" s="101">
        <v>44.347770996557763</v>
      </c>
      <c r="C25" s="101">
        <v>17.530532343832174</v>
      </c>
    </row>
    <row r="26" spans="1:3" ht="12.75" customHeight="1">
      <c r="A26" s="37" t="s">
        <v>86</v>
      </c>
      <c r="B26" s="101">
        <v>35.304134737191866</v>
      </c>
      <c r="C26" s="101">
        <v>10.521977781090254</v>
      </c>
    </row>
    <row r="27" spans="1:3" ht="12.75" customHeight="1">
      <c r="A27" s="37" t="s">
        <v>87</v>
      </c>
      <c r="B27" s="101">
        <v>42.724609375</v>
      </c>
      <c r="C27" s="101">
        <v>8.9440104943056475</v>
      </c>
    </row>
    <row r="28" spans="1:3" ht="12.75" customHeight="1">
      <c r="A28" s="37" t="s">
        <v>88</v>
      </c>
      <c r="B28" s="101">
        <v>46.037957502202673</v>
      </c>
      <c r="C28" s="101">
        <v>16.145926051658684</v>
      </c>
    </row>
    <row r="29" spans="1:3" ht="12.75" customHeight="1">
      <c r="A29" s="37" t="s">
        <v>89</v>
      </c>
      <c r="B29" s="101">
        <v>43.891902713982653</v>
      </c>
      <c r="C29" s="101">
        <v>17.211221716559198</v>
      </c>
    </row>
    <row r="30" spans="1:3" ht="12.75" customHeight="1">
      <c r="A30" s="37" t="s">
        <v>90</v>
      </c>
      <c r="B30" s="101">
        <v>40.060352605982096</v>
      </c>
      <c r="C30" s="101">
        <v>17.831046953798207</v>
      </c>
    </row>
    <row r="31" spans="1:3" ht="12.75" customHeight="1">
      <c r="A31" s="37" t="s">
        <v>91</v>
      </c>
      <c r="B31" s="101">
        <v>49.216007232930245</v>
      </c>
      <c r="C31" s="101">
        <v>19.528242721035298</v>
      </c>
    </row>
    <row r="32" spans="1:3" ht="12.75" customHeight="1">
      <c r="A32" s="37" t="s">
        <v>92</v>
      </c>
      <c r="B32" s="101">
        <v>49.453857400877268</v>
      </c>
      <c r="C32" s="101">
        <v>13.991421049724774</v>
      </c>
    </row>
    <row r="33" spans="1:3" ht="12.75" customHeight="1">
      <c r="A33" s="37" t="s">
        <v>93</v>
      </c>
      <c r="B33" s="101">
        <v>46.193611176738166</v>
      </c>
      <c r="C33" s="101">
        <v>13.699617852765162</v>
      </c>
    </row>
    <row r="34" spans="1:3" ht="12.75" customHeight="1">
      <c r="A34" s="37" t="s">
        <v>94</v>
      </c>
      <c r="B34" s="101">
        <v>47.75815548939908</v>
      </c>
      <c r="C34" s="101">
        <v>22.389969293756398</v>
      </c>
    </row>
    <row r="35" spans="1:3" ht="12.75" customHeight="1">
      <c r="A35" s="37" t="s">
        <v>95</v>
      </c>
      <c r="B35" s="101">
        <v>46.384420332181172</v>
      </c>
      <c r="C35" s="101">
        <v>23.846428997257661</v>
      </c>
    </row>
    <row r="36" spans="1:3" ht="12.75" customHeight="1">
      <c r="A36" s="37" t="s">
        <v>96</v>
      </c>
      <c r="B36" s="101">
        <v>44.106937098037072</v>
      </c>
      <c r="C36" s="101">
        <v>19.895704622086328</v>
      </c>
    </row>
    <row r="37" spans="1:3" ht="12.75" customHeight="1">
      <c r="A37" s="37" t="s">
        <v>97</v>
      </c>
      <c r="B37" s="101">
        <v>40.558490412986828</v>
      </c>
      <c r="C37" s="101">
        <v>26.899056119017978</v>
      </c>
    </row>
    <row r="38" spans="1:3" ht="12.75" customHeight="1">
      <c r="A38" s="37" t="s">
        <v>98</v>
      </c>
      <c r="B38" s="101">
        <v>50.712153117118206</v>
      </c>
      <c r="C38" s="101">
        <v>22.973686556621566</v>
      </c>
    </row>
    <row r="39" spans="1:3" ht="12.75" customHeight="1">
      <c r="A39" s="37" t="s">
        <v>99</v>
      </c>
      <c r="B39" s="101">
        <v>49.707260929759308</v>
      </c>
      <c r="C39" s="101">
        <v>27.663934426229506</v>
      </c>
    </row>
    <row r="40" spans="1:3" ht="12.75" customHeight="1">
      <c r="A40" s="37" t="s">
        <v>100</v>
      </c>
      <c r="B40" s="101">
        <v>59.985590053785963</v>
      </c>
      <c r="C40" s="101">
        <v>31.816953304344551</v>
      </c>
    </row>
    <row r="41" spans="1:3" ht="12.75" customHeight="1">
      <c r="A41" s="37" t="s">
        <v>101</v>
      </c>
      <c r="B41" s="101">
        <v>56.164093319836013</v>
      </c>
      <c r="C41" s="101">
        <v>29.511076948417383</v>
      </c>
    </row>
    <row r="42" spans="1:3" ht="12.75" customHeight="1">
      <c r="A42" s="37" t="s">
        <v>102</v>
      </c>
      <c r="B42" s="101">
        <v>57.658782110854098</v>
      </c>
      <c r="C42" s="101">
        <v>34.951483188682637</v>
      </c>
    </row>
    <row r="43" spans="1:3" ht="12.75" customHeight="1">
      <c r="A43" s="37" t="s">
        <v>103</v>
      </c>
      <c r="B43" s="101">
        <v>55.879328076791218</v>
      </c>
      <c r="C43" s="101">
        <v>39.340883533577269</v>
      </c>
    </row>
    <row r="44" spans="1:3" ht="12.75" customHeight="1">
      <c r="A44" s="37" t="s">
        <v>104</v>
      </c>
      <c r="B44" s="101">
        <v>70.126957566247413</v>
      </c>
      <c r="C44" s="101">
        <v>41.835855789344158</v>
      </c>
    </row>
    <row r="45" spans="1:3" ht="12.75" customHeight="1">
      <c r="A45" s="37" t="s">
        <v>105</v>
      </c>
      <c r="B45" s="101">
        <v>78.774039963076831</v>
      </c>
      <c r="C45" s="101">
        <v>50.632021237320018</v>
      </c>
    </row>
    <row r="46" spans="1:3" ht="12.75" customHeight="1">
      <c r="A46" s="37" t="s">
        <v>106</v>
      </c>
      <c r="B46" s="101">
        <v>79.918904799631889</v>
      </c>
      <c r="C46" s="101">
        <v>51.177072671443192</v>
      </c>
    </row>
    <row r="47" spans="1:3" ht="12.75" customHeight="1">
      <c r="A47" s="37" t="s">
        <v>107</v>
      </c>
      <c r="B47" s="101">
        <v>82.287595145031887</v>
      </c>
      <c r="C47" s="101">
        <v>46.926162552227083</v>
      </c>
    </row>
    <row r="48" spans="1:3" ht="12.75" customHeight="1">
      <c r="A48" s="37" t="s">
        <v>108</v>
      </c>
      <c r="B48" s="101">
        <v>103.07646184991933</v>
      </c>
      <c r="C48" s="101">
        <v>54.346711511248742</v>
      </c>
    </row>
    <row r="49" spans="1:3" ht="12.75" customHeight="1">
      <c r="A49" s="37" t="s">
        <v>109</v>
      </c>
      <c r="B49" s="101">
        <v>103.53844276863116</v>
      </c>
      <c r="C49" s="101">
        <v>63.969669668663911</v>
      </c>
    </row>
    <row r="50" spans="1:3" ht="12.75" customHeight="1">
      <c r="A50" s="37" t="s">
        <v>110</v>
      </c>
      <c r="B50" s="101">
        <v>129.93855393258065</v>
      </c>
      <c r="C50" s="101">
        <v>67.472847092116808</v>
      </c>
    </row>
    <row r="51" spans="1:3" ht="12.75" customHeight="1">
      <c r="A51" s="37" t="s">
        <v>111</v>
      </c>
      <c r="B51" s="101">
        <v>137.27983942992574</v>
      </c>
      <c r="C51" s="101">
        <v>84.101599849064812</v>
      </c>
    </row>
    <row r="52" spans="1:3" ht="12.75" customHeight="1">
      <c r="A52" s="37" t="s">
        <v>112</v>
      </c>
      <c r="B52" s="101">
        <v>141.49745799971515</v>
      </c>
      <c r="C52" s="101">
        <v>88.303538717344125</v>
      </c>
    </row>
    <row r="53" spans="1:3" ht="12.75" customHeight="1">
      <c r="A53" s="37" t="s">
        <v>113</v>
      </c>
      <c r="B53" s="101">
        <v>161.15717528801915</v>
      </c>
      <c r="C53" s="101">
        <v>90.610418348917918</v>
      </c>
    </row>
    <row r="54" spans="1:3" ht="12.75" customHeight="1">
      <c r="A54" s="37" t="s">
        <v>114</v>
      </c>
      <c r="B54" s="101">
        <v>177.40011926058438</v>
      </c>
      <c r="C54" s="101">
        <v>113.41039970324785</v>
      </c>
    </row>
    <row r="55" spans="1:3" ht="12.75" customHeight="1">
      <c r="A55" s="37" t="s">
        <v>115</v>
      </c>
      <c r="B55" s="101">
        <v>190.0889334159892</v>
      </c>
      <c r="C55" s="101">
        <v>125.47391225853043</v>
      </c>
    </row>
    <row r="56" spans="1:3" ht="12.75" customHeight="1">
      <c r="A56" s="37" t="s">
        <v>116</v>
      </c>
      <c r="B56" s="101">
        <v>217.41038771031455</v>
      </c>
      <c r="C56" s="101">
        <v>138.57743201890185</v>
      </c>
    </row>
    <row r="57" spans="1:3" ht="12.75" customHeight="1">
      <c r="A57" s="37" t="s">
        <v>117</v>
      </c>
      <c r="B57" s="101">
        <v>247.66251932562761</v>
      </c>
      <c r="C57" s="101">
        <v>140.56303979691063</v>
      </c>
    </row>
    <row r="58" spans="1:3" ht="12.75" customHeight="1">
      <c r="A58" s="37" t="s">
        <v>118</v>
      </c>
      <c r="B58" s="101">
        <v>282.38669271466341</v>
      </c>
      <c r="C58" s="101">
        <v>159.97682031428201</v>
      </c>
    </row>
    <row r="59" spans="1:3" ht="12.75" customHeight="1">
      <c r="A59" s="37" t="s">
        <v>119</v>
      </c>
      <c r="B59" s="101">
        <v>291.53711171997656</v>
      </c>
      <c r="C59" s="101">
        <v>182.52719781345658</v>
      </c>
    </row>
    <row r="60" spans="1:3" ht="12.75" customHeight="1">
      <c r="A60" s="37" t="s">
        <v>120</v>
      </c>
      <c r="B60" s="101">
        <v>336.82395760168572</v>
      </c>
      <c r="C60" s="101">
        <v>204.56625764273218</v>
      </c>
    </row>
    <row r="61" spans="1:3" ht="12.75" customHeight="1">
      <c r="A61" s="37" t="s">
        <v>121</v>
      </c>
      <c r="B61" s="101">
        <v>370.04428615875497</v>
      </c>
      <c r="C61" s="101">
        <v>236.32760407698879</v>
      </c>
    </row>
    <row r="62" spans="1:3" ht="12.75" customHeight="1">
      <c r="A62" s="37" t="s">
        <v>122</v>
      </c>
      <c r="B62" s="101">
        <v>418.96044369384026</v>
      </c>
      <c r="C62" s="101">
        <v>253.79825827459021</v>
      </c>
    </row>
    <row r="63" spans="1:3" ht="12.75" customHeight="1">
      <c r="A63" s="37" t="s">
        <v>123</v>
      </c>
      <c r="B63" s="101">
        <v>460.00990028993709</v>
      </c>
      <c r="C63" s="101">
        <v>265.79247269947058</v>
      </c>
    </row>
    <row r="64" spans="1:3" ht="12.75" customHeight="1">
      <c r="A64" s="37" t="s">
        <v>124</v>
      </c>
      <c r="B64" s="101">
        <v>489.3886310692078</v>
      </c>
      <c r="C64" s="101">
        <v>295.54073492873022</v>
      </c>
    </row>
    <row r="65" spans="1:3" ht="12.75" customHeight="1">
      <c r="A65" s="37" t="s">
        <v>125</v>
      </c>
      <c r="B65" s="101">
        <v>562.01395318709535</v>
      </c>
      <c r="C65" s="101">
        <v>335.49264853666455</v>
      </c>
    </row>
    <row r="66" spans="1:3" ht="12.75" customHeight="1">
      <c r="A66" s="37" t="s">
        <v>126</v>
      </c>
      <c r="B66" s="101">
        <v>608.79709816007107</v>
      </c>
      <c r="C66" s="101">
        <v>335.08646107259545</v>
      </c>
    </row>
    <row r="67" spans="1:3" ht="12.75" customHeight="1">
      <c r="A67" s="37" t="s">
        <v>127</v>
      </c>
      <c r="B67" s="101">
        <v>686.26679967052564</v>
      </c>
      <c r="C67" s="101">
        <v>389.90346612713637</v>
      </c>
    </row>
    <row r="68" spans="1:3" ht="12.75" customHeight="1">
      <c r="A68" s="37" t="s">
        <v>128</v>
      </c>
      <c r="B68" s="101">
        <v>763.10192953924866</v>
      </c>
      <c r="C68" s="101">
        <v>420.74434189592381</v>
      </c>
    </row>
    <row r="69" spans="1:3" ht="12.75" customHeight="1">
      <c r="A69" s="37" t="s">
        <v>129</v>
      </c>
      <c r="B69" s="101">
        <v>811.48591989848649</v>
      </c>
      <c r="C69" s="101">
        <v>442.47597527289605</v>
      </c>
    </row>
    <row r="70" spans="1:3" ht="12.75" customHeight="1">
      <c r="A70" s="37" t="s">
        <v>130</v>
      </c>
      <c r="B70" s="101">
        <v>932.08509709598661</v>
      </c>
      <c r="C70" s="101">
        <v>488.43682708636049</v>
      </c>
    </row>
    <row r="71" spans="1:3" ht="12.75" customHeight="1">
      <c r="A71" s="37" t="s">
        <v>131</v>
      </c>
      <c r="B71" s="101">
        <v>1026.0080017471876</v>
      </c>
      <c r="C71" s="101">
        <v>566.58349709642516</v>
      </c>
    </row>
    <row r="72" spans="1:3" ht="12.75" customHeight="1">
      <c r="A72" s="37" t="s">
        <v>132</v>
      </c>
      <c r="B72" s="101">
        <v>1095.882625950728</v>
      </c>
      <c r="C72" s="101">
        <v>628.94484465954463</v>
      </c>
    </row>
    <row r="73" spans="1:3" ht="12.75" customHeight="1">
      <c r="A73" s="37" t="s">
        <v>133</v>
      </c>
      <c r="B73" s="101">
        <v>1212.8478757248904</v>
      </c>
      <c r="C73" s="101">
        <v>699.50073972761925</v>
      </c>
    </row>
    <row r="74" spans="1:3" ht="12.75" customHeight="1">
      <c r="A74" s="37" t="s">
        <v>134</v>
      </c>
      <c r="B74" s="101">
        <v>1336.6268965651911</v>
      </c>
      <c r="C74" s="101">
        <v>748.20680527065076</v>
      </c>
    </row>
    <row r="75" spans="1:3" ht="12.75" customHeight="1">
      <c r="A75" s="37" t="s">
        <v>135</v>
      </c>
      <c r="B75" s="101">
        <v>1418.227215980025</v>
      </c>
      <c r="C75" s="101">
        <v>809.06747003539385</v>
      </c>
    </row>
    <row r="76" spans="1:3" ht="12.75" customHeight="1">
      <c r="A76" s="37" t="s">
        <v>136</v>
      </c>
      <c r="B76" s="101">
        <v>1573.6729878618596</v>
      </c>
      <c r="C76" s="101">
        <v>878.3815795707585</v>
      </c>
    </row>
    <row r="77" spans="1:3" ht="12.75" customHeight="1">
      <c r="A77" s="37" t="s">
        <v>137</v>
      </c>
      <c r="B77" s="101">
        <v>1740.2909094822717</v>
      </c>
      <c r="C77" s="101">
        <v>995.71378244020832</v>
      </c>
    </row>
    <row r="78" spans="1:3" ht="12.75" customHeight="1">
      <c r="A78" s="37" t="s">
        <v>138</v>
      </c>
      <c r="B78" s="101">
        <v>1898.3986181026276</v>
      </c>
      <c r="C78" s="101">
        <v>1128.084606345476</v>
      </c>
    </row>
    <row r="79" spans="1:3" ht="12.75" customHeight="1">
      <c r="A79" s="37" t="s">
        <v>139</v>
      </c>
      <c r="B79" s="101">
        <v>2094.8234747410515</v>
      </c>
      <c r="C79" s="101">
        <v>1184.5880438506338</v>
      </c>
    </row>
    <row r="80" spans="1:3" ht="12.75" customHeight="1">
      <c r="A80" s="37" t="s">
        <v>140</v>
      </c>
      <c r="B80" s="101">
        <v>2333.4496218429317</v>
      </c>
      <c r="C80" s="101">
        <v>1346.6095001692429</v>
      </c>
    </row>
    <row r="81" spans="1:3" ht="12.75" customHeight="1">
      <c r="A81" s="37" t="s">
        <v>141</v>
      </c>
      <c r="B81" s="101">
        <v>2569.9109514138418</v>
      </c>
      <c r="C81" s="101">
        <v>1496.3692791574583</v>
      </c>
    </row>
    <row r="82" spans="1:3" ht="12.75" customHeight="1">
      <c r="A82" s="37" t="s">
        <v>142</v>
      </c>
      <c r="B82" s="101">
        <v>2888.5726374091309</v>
      </c>
      <c r="C82" s="101">
        <v>1666.3209569245662</v>
      </c>
    </row>
    <row r="83" spans="1:3" ht="12.75" customHeight="1">
      <c r="A83" s="37" t="s">
        <v>143</v>
      </c>
      <c r="B83" s="101">
        <v>3175.2173340358272</v>
      </c>
      <c r="C83" s="101">
        <v>1985.7196345172329</v>
      </c>
    </row>
    <row r="84" spans="1:3" ht="12.75" customHeight="1">
      <c r="A84" s="37" t="s">
        <v>144</v>
      </c>
      <c r="B84" s="101">
        <v>3582.0325386765753</v>
      </c>
      <c r="C84" s="101">
        <v>2196.9583712744125</v>
      </c>
    </row>
    <row r="85" spans="1:3" ht="12.75" customHeight="1">
      <c r="A85" s="37" t="s">
        <v>145</v>
      </c>
      <c r="B85" s="101">
        <v>3950.0101305925477</v>
      </c>
      <c r="C85" s="101">
        <v>2478.3618323833653</v>
      </c>
    </row>
    <row r="86" spans="1:3" ht="12.75" customHeight="1">
      <c r="A86" s="37" t="s">
        <v>146</v>
      </c>
      <c r="B86" s="101">
        <v>4620.5370374029362</v>
      </c>
      <c r="C86" s="101">
        <v>2880.9050514499531</v>
      </c>
    </row>
    <row r="87" spans="1:3" ht="12.75" customHeight="1">
      <c r="A87" s="37" t="s">
        <v>147</v>
      </c>
      <c r="B87" s="101">
        <v>5375.9673874964174</v>
      </c>
      <c r="C87" s="101">
        <v>3439.3280677395123</v>
      </c>
    </row>
    <row r="88" spans="1:3" ht="12.75" customHeight="1">
      <c r="A88" s="37" t="s">
        <v>148</v>
      </c>
      <c r="B88" s="101">
        <v>6238.5130214654782</v>
      </c>
      <c r="C88" s="101">
        <v>3855.8263167109681</v>
      </c>
    </row>
    <row r="89" spans="1:3" ht="12.75" customHeight="1">
      <c r="A89" s="37" t="s">
        <v>149</v>
      </c>
      <c r="B89" s="101">
        <v>6953.4360174503636</v>
      </c>
      <c r="C89" s="101">
        <v>4633.6477723974995</v>
      </c>
    </row>
    <row r="90" spans="1:3" ht="12.75" customHeight="1">
      <c r="A90" s="37" t="s">
        <v>150</v>
      </c>
      <c r="B90" s="101">
        <v>8131.9431603203275</v>
      </c>
      <c r="C90" s="101">
        <v>5362.7760252365933</v>
      </c>
    </row>
    <row r="91" spans="1:3" ht="12.75" customHeight="1">
      <c r="A91" s="37" t="s">
        <v>151</v>
      </c>
      <c r="B91" s="101">
        <v>9056.9173244702961</v>
      </c>
      <c r="C91" s="101">
        <v>6310.3028677097609</v>
      </c>
    </row>
    <row r="92" spans="1:3" ht="12.75" customHeight="1">
      <c r="A92" s="37" t="s">
        <v>152</v>
      </c>
      <c r="B92" s="101">
        <v>10878.221435681893</v>
      </c>
      <c r="C92" s="101">
        <v>7396.4558866552425</v>
      </c>
    </row>
    <row r="93" spans="1:3" ht="12.75" customHeight="1">
      <c r="A93" s="37" t="s">
        <v>153</v>
      </c>
      <c r="B93" s="101">
        <v>12312.518801839358</v>
      </c>
      <c r="C93" s="101">
        <v>8927.625670665715</v>
      </c>
    </row>
    <row r="94" spans="1:3" ht="12.75" customHeight="1">
      <c r="A94" s="37" t="s">
        <v>154</v>
      </c>
      <c r="B94" s="101">
        <v>14177.414841384925</v>
      </c>
      <c r="C94" s="101">
        <v>10198.087696826198</v>
      </c>
    </row>
    <row r="95" spans="1:3" ht="12.75" customHeight="1">
      <c r="A95" s="37" t="s">
        <v>155</v>
      </c>
      <c r="B95" s="101">
        <v>16467.978929858611</v>
      </c>
      <c r="C95" s="101">
        <v>12103.98409308491</v>
      </c>
    </row>
    <row r="96" spans="1:3" ht="12.75" customHeight="1">
      <c r="A96" s="37" t="s">
        <v>156</v>
      </c>
      <c r="B96" s="101">
        <v>18916.248670010642</v>
      </c>
      <c r="C96" s="101">
        <v>14049.318624269954</v>
      </c>
    </row>
    <row r="97" spans="1:3" ht="12.75" customHeight="1">
      <c r="A97" s="37" t="s">
        <v>157</v>
      </c>
      <c r="B97" s="101">
        <v>21444.587567387051</v>
      </c>
      <c r="C97" s="101">
        <v>16315.76820496242</v>
      </c>
    </row>
    <row r="98" spans="1:3" ht="12.75" customHeight="1">
      <c r="A98" s="37" t="s">
        <v>158</v>
      </c>
      <c r="B98" s="101">
        <v>25041.551246537398</v>
      </c>
      <c r="C98" s="101">
        <v>18604.594509001439</v>
      </c>
    </row>
    <row r="99" spans="1:3" ht="12.75" customHeight="1">
      <c r="A99" s="37" t="s">
        <v>159</v>
      </c>
      <c r="B99" s="101">
        <v>29646.824738849282</v>
      </c>
      <c r="C99" s="101">
        <v>21940.398971974053</v>
      </c>
    </row>
    <row r="100" spans="1:3" ht="12.75" customHeight="1">
      <c r="A100" s="37" t="s">
        <v>160</v>
      </c>
      <c r="B100" s="101">
        <v>31346.91043739875</v>
      </c>
      <c r="C100" s="101">
        <v>25538.762374220882</v>
      </c>
    </row>
    <row r="101" spans="1:3" ht="12.75" customHeight="1">
      <c r="A101" s="37" t="s">
        <v>161</v>
      </c>
      <c r="B101" s="101">
        <v>36794.233739488584</v>
      </c>
      <c r="C101" s="101">
        <v>29524.130569133096</v>
      </c>
    </row>
    <row r="102" spans="1:3" ht="12.75" customHeight="1">
      <c r="A102" s="37" t="s">
        <v>162</v>
      </c>
      <c r="B102" s="101">
        <v>39356.499356499357</v>
      </c>
      <c r="C102" s="101">
        <v>33373.072643458909</v>
      </c>
    </row>
    <row r="103" spans="1:3" ht="12.75" customHeight="1">
      <c r="A103" s="37" t="s">
        <v>163</v>
      </c>
      <c r="B103" s="101">
        <v>48103.376406836178</v>
      </c>
      <c r="C103" s="101">
        <v>37186.98806459162</v>
      </c>
    </row>
    <row r="104" spans="1:3" ht="12.75" customHeight="1">
      <c r="A104" s="37" t="s">
        <v>164</v>
      </c>
      <c r="B104" s="101">
        <v>49661.246612466122</v>
      </c>
      <c r="C104" s="101">
        <v>41358.133005790485</v>
      </c>
    </row>
    <row r="105" spans="1:3" ht="12.75" customHeight="1">
      <c r="A105" s="37" t="s">
        <v>165</v>
      </c>
      <c r="B105" s="101">
        <v>53270.042194092828</v>
      </c>
      <c r="C105" s="101">
        <v>48327.234709879769</v>
      </c>
    </row>
    <row r="106" spans="1:3" ht="12.75" customHeight="1">
      <c r="A106" s="100" t="s">
        <v>166</v>
      </c>
      <c r="B106" s="102">
        <v>68267.831149927209</v>
      </c>
      <c r="C106" s="102">
        <v>58452.722063037254</v>
      </c>
    </row>
    <row r="108" spans="1:3" s="26" customFormat="1" ht="12.75" customHeight="1">
      <c r="A108" s="7" t="s">
        <v>672</v>
      </c>
    </row>
    <row r="109" spans="1:3" s="26" customFormat="1" ht="12.75" customHeight="1">
      <c r="A109" s="8" t="s">
        <v>473</v>
      </c>
    </row>
    <row r="110" spans="1:3" s="26" customFormat="1" ht="12.75" customHeight="1">
      <c r="A110" s="8" t="s">
        <v>474</v>
      </c>
    </row>
    <row r="111" spans="1:3" s="26" customFormat="1" ht="12.75" customHeight="1">
      <c r="A111" s="8" t="s">
        <v>475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C12"/>
  <sheetViews>
    <sheetView zoomScaleNormal="100" workbookViewId="0">
      <selection activeCell="A3" sqref="A3"/>
    </sheetView>
  </sheetViews>
  <sheetFormatPr baseColWidth="10" defaultColWidth="27.83203125" defaultRowHeight="12.75" customHeight="1"/>
  <cols>
    <col min="1" max="1" width="6" style="35" customWidth="1"/>
    <col min="2" max="3" width="7.08203125" style="35" customWidth="1"/>
    <col min="4" max="78" width="5.5" style="35" customWidth="1"/>
    <col min="79" max="16384" width="27.83203125" style="35"/>
  </cols>
  <sheetData>
    <row r="1" spans="1:3" ht="12.75" customHeight="1">
      <c r="A1" s="53" t="s">
        <v>167</v>
      </c>
    </row>
    <row r="2" spans="1:3" ht="12.75" customHeight="1">
      <c r="A2" s="53" t="s">
        <v>677</v>
      </c>
    </row>
    <row r="3" spans="1:3" ht="12.75" customHeight="1">
      <c r="A3" s="13" t="s">
        <v>678</v>
      </c>
    </row>
    <row r="5" spans="1:3" s="26" customFormat="1" ht="12.75" customHeight="1">
      <c r="A5" s="99"/>
      <c r="B5" s="11" t="s">
        <v>483</v>
      </c>
      <c r="C5" s="11" t="s">
        <v>484</v>
      </c>
    </row>
    <row r="6" spans="1:3" s="26" customFormat="1" ht="12.75" customHeight="1">
      <c r="A6" s="37" t="s">
        <v>679</v>
      </c>
      <c r="B6" s="39">
        <v>4</v>
      </c>
      <c r="C6" s="39">
        <v>1.2999992370605469</v>
      </c>
    </row>
    <row r="7" spans="1:3" s="26" customFormat="1" ht="12.75" customHeight="1">
      <c r="A7" s="100" t="s">
        <v>680</v>
      </c>
      <c r="B7" s="103">
        <v>3.2999992370605469</v>
      </c>
      <c r="C7" s="40">
        <v>1</v>
      </c>
    </row>
    <row r="9" spans="1:3" s="26" customFormat="1" ht="12.75" customHeight="1">
      <c r="A9" s="7" t="s">
        <v>681</v>
      </c>
    </row>
    <row r="10" spans="1:3" s="26" customFormat="1" ht="12.75" customHeight="1">
      <c r="A10" s="8" t="s">
        <v>473</v>
      </c>
    </row>
    <row r="11" spans="1:3" s="26" customFormat="1" ht="12.75" customHeight="1">
      <c r="A11" s="8" t="s">
        <v>474</v>
      </c>
    </row>
    <row r="12" spans="1:3" s="26" customFormat="1" ht="12.75" customHeight="1">
      <c r="A12" s="8" t="s">
        <v>475</v>
      </c>
    </row>
  </sheetData>
  <pageMargins left="0.7" right="0.7" top="0.75" bottom="0.75" header="0.3" footer="0.3"/>
  <pageSetup paperSize="9" scale="9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E21"/>
  <sheetViews>
    <sheetView zoomScaleNormal="100" workbookViewId="0">
      <selection activeCell="A3" sqref="A3"/>
    </sheetView>
  </sheetViews>
  <sheetFormatPr baseColWidth="10" defaultColWidth="11" defaultRowHeight="13"/>
  <cols>
    <col min="1" max="1" width="9.5" style="12" customWidth="1"/>
    <col min="2" max="2" width="9.58203125" style="12" customWidth="1"/>
    <col min="3" max="3" width="4.33203125" style="12" customWidth="1"/>
    <col min="4" max="4" width="11.08203125" style="12" customWidth="1"/>
    <col min="5" max="5" width="4.58203125" style="12" customWidth="1"/>
    <col min="6" max="16384" width="11" style="12"/>
  </cols>
  <sheetData>
    <row r="1" spans="1:5" ht="12.75" customHeight="1">
      <c r="A1" s="47" t="s">
        <v>453</v>
      </c>
    </row>
    <row r="2" spans="1:5" ht="12.75" customHeight="1">
      <c r="A2" s="47" t="s">
        <v>623</v>
      </c>
    </row>
    <row r="3" spans="1:5" ht="12.75" customHeight="1">
      <c r="A3" s="2" t="s">
        <v>561</v>
      </c>
    </row>
    <row r="4" spans="1:5" ht="12.75" customHeight="1"/>
    <row r="5" spans="1:5" ht="34.75" customHeight="1">
      <c r="A5" s="23"/>
      <c r="B5" s="514" t="s">
        <v>624</v>
      </c>
      <c r="C5" s="494"/>
      <c r="D5" s="514" t="s">
        <v>625</v>
      </c>
      <c r="E5" s="494"/>
    </row>
    <row r="6" spans="1:5" ht="12.75" customHeight="1">
      <c r="A6" s="22"/>
      <c r="B6" s="321" t="s">
        <v>9</v>
      </c>
      <c r="C6" s="29" t="s">
        <v>7</v>
      </c>
      <c r="D6" s="321" t="s">
        <v>9</v>
      </c>
      <c r="E6" s="29" t="s">
        <v>7</v>
      </c>
    </row>
    <row r="7" spans="1:5" ht="12.75" customHeight="1">
      <c r="A7" s="23" t="s">
        <v>572</v>
      </c>
      <c r="B7" s="16">
        <v>94.9</v>
      </c>
      <c r="C7" s="16">
        <v>1</v>
      </c>
      <c r="D7" s="16">
        <v>16.7</v>
      </c>
      <c r="E7" s="16">
        <v>1.6</v>
      </c>
    </row>
    <row r="8" spans="1:5" ht="12.75" customHeight="1">
      <c r="A8" s="21" t="s">
        <v>573</v>
      </c>
      <c r="B8" s="16">
        <v>93.3</v>
      </c>
      <c r="C8" s="16">
        <v>1.1000000000000001</v>
      </c>
      <c r="D8" s="16">
        <v>22.5</v>
      </c>
      <c r="E8" s="16">
        <v>1.9</v>
      </c>
    </row>
    <row r="9" spans="1:5" ht="12.75" customHeight="1">
      <c r="A9" s="21" t="s">
        <v>574</v>
      </c>
      <c r="B9" s="16">
        <v>90.1</v>
      </c>
      <c r="C9" s="16">
        <v>1.2</v>
      </c>
      <c r="D9" s="16">
        <v>25.2</v>
      </c>
      <c r="E9" s="16">
        <v>1.7</v>
      </c>
    </row>
    <row r="10" spans="1:5" ht="12.75" customHeight="1">
      <c r="A10" s="21" t="s">
        <v>575</v>
      </c>
      <c r="B10" s="16">
        <v>84.8</v>
      </c>
      <c r="C10" s="16">
        <v>1.3</v>
      </c>
      <c r="D10" s="16">
        <v>33.5</v>
      </c>
      <c r="E10" s="16">
        <v>1.7</v>
      </c>
    </row>
    <row r="11" spans="1:5" ht="12.75" customHeight="1">
      <c r="A11" s="21" t="s">
        <v>576</v>
      </c>
      <c r="B11" s="16">
        <v>77.400000000000006</v>
      </c>
      <c r="C11" s="16">
        <v>1.6</v>
      </c>
      <c r="D11" s="16">
        <v>43.6</v>
      </c>
      <c r="E11" s="16">
        <v>1.9</v>
      </c>
    </row>
    <row r="12" spans="1:5" ht="12.75" customHeight="1">
      <c r="A12" s="21" t="s">
        <v>577</v>
      </c>
      <c r="B12" s="16">
        <v>77.099999999999994</v>
      </c>
      <c r="C12" s="16">
        <v>1.8</v>
      </c>
      <c r="D12" s="16">
        <v>45.3</v>
      </c>
      <c r="E12" s="16">
        <v>2.1</v>
      </c>
    </row>
    <row r="13" spans="1:5" ht="12.75" customHeight="1">
      <c r="A13" s="22" t="s">
        <v>578</v>
      </c>
      <c r="B13" s="17">
        <v>67</v>
      </c>
      <c r="C13" s="17">
        <v>2.2999999999999998</v>
      </c>
      <c r="D13" s="17">
        <v>50.3</v>
      </c>
      <c r="E13" s="17">
        <v>2.4</v>
      </c>
    </row>
    <row r="14" spans="1:5" ht="12.75" customHeight="1">
      <c r="A14" s="25"/>
      <c r="B14" s="25"/>
      <c r="C14" s="25"/>
      <c r="D14" s="25"/>
      <c r="E14" s="25"/>
    </row>
    <row r="15" spans="1:5" ht="12.75" customHeight="1">
      <c r="A15" s="26" t="s">
        <v>487</v>
      </c>
      <c r="B15" s="25"/>
      <c r="C15" s="25"/>
      <c r="D15" s="25"/>
      <c r="E15" s="25"/>
    </row>
    <row r="16" spans="1:5" ht="12.75" customHeight="1">
      <c r="A16" s="26"/>
      <c r="B16" s="25"/>
      <c r="C16" s="25"/>
      <c r="D16" s="25"/>
      <c r="E16" s="25"/>
    </row>
    <row r="17" spans="1:5" ht="12.75" customHeight="1">
      <c r="A17" s="7" t="s">
        <v>527</v>
      </c>
      <c r="B17" s="25"/>
      <c r="C17" s="25"/>
      <c r="D17" s="25"/>
      <c r="E17" s="25"/>
    </row>
    <row r="18" spans="1:5" s="26" customFormat="1" ht="10">
      <c r="A18" s="8" t="s">
        <v>473</v>
      </c>
    </row>
    <row r="19" spans="1:5" ht="12.75" customHeight="1">
      <c r="A19" s="7" t="s">
        <v>474</v>
      </c>
      <c r="B19" s="25"/>
      <c r="C19" s="25"/>
      <c r="D19" s="25"/>
      <c r="E19" s="25"/>
    </row>
    <row r="20" spans="1:5" ht="12.75" customHeight="1">
      <c r="A20" s="8" t="s">
        <v>475</v>
      </c>
      <c r="B20" s="25"/>
      <c r="C20" s="25"/>
      <c r="D20" s="25"/>
      <c r="E20" s="25"/>
    </row>
    <row r="21" spans="1:5">
      <c r="A21" s="25"/>
      <c r="B21" s="25"/>
      <c r="C21" s="25"/>
      <c r="D21" s="25"/>
      <c r="E21" s="25"/>
    </row>
  </sheetData>
  <mergeCells count="2">
    <mergeCell ref="B5:C5"/>
    <mergeCell ref="D5:E5"/>
  </mergeCells>
  <pageMargins left="0.7" right="0.7" top="0.75" bottom="0.75" header="0.3" footer="0.3"/>
  <pageSetup paperSize="9" scale="8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H20"/>
  <sheetViews>
    <sheetView zoomScaleNormal="100" workbookViewId="0">
      <selection activeCell="B7" sqref="B7:G9"/>
    </sheetView>
  </sheetViews>
  <sheetFormatPr baseColWidth="10" defaultColWidth="27.83203125" defaultRowHeight="12.75" customHeight="1"/>
  <cols>
    <col min="1" max="1" width="8.25" style="35" customWidth="1"/>
    <col min="2" max="2" width="7.83203125" style="35" customWidth="1"/>
    <col min="3" max="8" width="4.83203125" style="35" customWidth="1"/>
    <col min="9" max="16384" width="27.83203125" style="35"/>
  </cols>
  <sheetData>
    <row r="1" spans="1:7" ht="12.75" customHeight="1">
      <c r="A1" s="53" t="s">
        <v>454</v>
      </c>
    </row>
    <row r="2" spans="1:7" ht="12.75" customHeight="1">
      <c r="A2" s="53" t="s">
        <v>682</v>
      </c>
    </row>
    <row r="3" spans="1:7" ht="12.75" customHeight="1">
      <c r="A3" s="13" t="s">
        <v>478</v>
      </c>
    </row>
    <row r="5" spans="1:7" s="26" customFormat="1" ht="25.5" customHeight="1">
      <c r="A5" s="36"/>
      <c r="B5" s="499" t="s">
        <v>683</v>
      </c>
      <c r="C5" s="500"/>
      <c r="D5" s="499" t="s">
        <v>480</v>
      </c>
      <c r="E5" s="500"/>
      <c r="F5" s="499" t="s">
        <v>481</v>
      </c>
      <c r="G5" s="500"/>
    </row>
    <row r="6" spans="1:7" s="26" customFormat="1" ht="12.75" customHeight="1">
      <c r="A6" s="37"/>
      <c r="B6" s="11" t="s">
        <v>42</v>
      </c>
      <c r="C6" s="38" t="s">
        <v>7</v>
      </c>
      <c r="D6" s="11" t="s">
        <v>42</v>
      </c>
      <c r="E6" s="38" t="s">
        <v>7</v>
      </c>
      <c r="F6" s="11" t="s">
        <v>42</v>
      </c>
      <c r="G6" s="38" t="s">
        <v>7</v>
      </c>
    </row>
    <row r="7" spans="1:7" s="26" customFormat="1" ht="12.75" customHeight="1" thickBot="1">
      <c r="A7" s="57" t="s">
        <v>647</v>
      </c>
      <c r="B7" s="562">
        <v>82.2</v>
      </c>
      <c r="C7" s="67">
        <v>3.4</v>
      </c>
      <c r="D7" s="562">
        <v>90.6</v>
      </c>
      <c r="E7" s="67">
        <v>1.3</v>
      </c>
      <c r="F7" s="562">
        <v>94.8</v>
      </c>
      <c r="G7" s="67">
        <v>1</v>
      </c>
    </row>
    <row r="8" spans="1:7" s="26" customFormat="1" ht="12.75" customHeight="1" thickBot="1">
      <c r="A8" s="58" t="s">
        <v>498</v>
      </c>
      <c r="B8" s="562">
        <v>63.2</v>
      </c>
      <c r="C8" s="67">
        <v>3.2</v>
      </c>
      <c r="D8" s="562">
        <v>80.900000000000006</v>
      </c>
      <c r="E8" s="67">
        <v>1.5</v>
      </c>
      <c r="F8" s="562">
        <v>89.2</v>
      </c>
      <c r="G8" s="67">
        <v>1.42</v>
      </c>
    </row>
    <row r="9" spans="1:7" s="26" customFormat="1" ht="12.75" customHeight="1">
      <c r="A9" s="60" t="s">
        <v>648</v>
      </c>
      <c r="B9" s="563">
        <v>58.3</v>
      </c>
      <c r="C9" s="69">
        <v>3.3</v>
      </c>
      <c r="D9" s="564">
        <v>74.099999999999994</v>
      </c>
      <c r="E9" s="69">
        <v>1.9</v>
      </c>
      <c r="F9" s="564">
        <v>81.900000000000006</v>
      </c>
      <c r="G9" s="69">
        <v>2.5</v>
      </c>
    </row>
    <row r="10" spans="1:7" s="26" customFormat="1" ht="12.75" customHeight="1"/>
    <row r="11" spans="1:7" s="26" customFormat="1" ht="12.75" customHeight="1">
      <c r="A11" s="7" t="s">
        <v>487</v>
      </c>
    </row>
    <row r="12" spans="1:7" s="26" customFormat="1" ht="12.75" customHeight="1">
      <c r="A12" s="323"/>
    </row>
    <row r="13" spans="1:7" s="26" customFormat="1" ht="12.75" customHeight="1">
      <c r="A13" s="7" t="s">
        <v>527</v>
      </c>
    </row>
    <row r="14" spans="1:7" s="26" customFormat="1" ht="12.75" customHeight="1">
      <c r="A14" s="8" t="s">
        <v>473</v>
      </c>
    </row>
    <row r="15" spans="1:7" s="26" customFormat="1" ht="12.75" customHeight="1">
      <c r="A15" s="8" t="s">
        <v>474</v>
      </c>
    </row>
    <row r="16" spans="1:7" s="26" customFormat="1" ht="12.75" customHeight="1">
      <c r="A16" s="8" t="s">
        <v>475</v>
      </c>
    </row>
    <row r="17" spans="1:8" s="26" customFormat="1" ht="12.75" customHeight="1">
      <c r="A17" s="35"/>
      <c r="B17" s="35"/>
      <c r="C17" s="35"/>
      <c r="D17" s="35"/>
      <c r="E17" s="35"/>
      <c r="F17" s="35"/>
      <c r="G17" s="35"/>
      <c r="H17" s="35"/>
    </row>
    <row r="18" spans="1:8" s="26" customFormat="1" ht="12.75" customHeight="1">
      <c r="A18" s="35"/>
      <c r="B18" s="35"/>
      <c r="C18" s="35"/>
      <c r="D18" s="35"/>
      <c r="E18" s="35"/>
      <c r="F18" s="35"/>
      <c r="G18" s="35"/>
      <c r="H18" s="35"/>
    </row>
    <row r="19" spans="1:8" s="26" customFormat="1" ht="12.75" customHeight="1">
      <c r="A19" s="35"/>
      <c r="B19" s="35"/>
      <c r="C19" s="35"/>
      <c r="D19" s="35"/>
      <c r="E19" s="35"/>
      <c r="F19" s="35"/>
      <c r="G19" s="35"/>
      <c r="H19" s="35"/>
    </row>
    <row r="20" spans="1:8" s="26" customFormat="1" ht="12.75" customHeight="1">
      <c r="A20" s="35"/>
      <c r="B20" s="35"/>
      <c r="C20" s="35"/>
      <c r="D20" s="35"/>
      <c r="E20" s="35"/>
      <c r="F20" s="35"/>
      <c r="G20" s="35"/>
      <c r="H20" s="35"/>
    </row>
  </sheetData>
  <mergeCells count="3">
    <mergeCell ref="B5:C5"/>
    <mergeCell ref="D5:E5"/>
    <mergeCell ref="F5:G5"/>
  </mergeCells>
  <pageMargins left="0.7" right="0.7" top="0.75" bottom="0.75" header="0.3" footer="0.3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G24"/>
  <sheetViews>
    <sheetView zoomScaleNormal="100" workbookViewId="0">
      <selection sqref="A1:XFD3"/>
    </sheetView>
  </sheetViews>
  <sheetFormatPr baseColWidth="10" defaultColWidth="11" defaultRowHeight="13"/>
  <cols>
    <col min="1" max="1" width="6.33203125" style="12" customWidth="1"/>
    <col min="2" max="2" width="28.08203125" style="12" customWidth="1"/>
    <col min="3" max="3" width="5.83203125" style="12" customWidth="1"/>
    <col min="4" max="4" width="3.58203125" style="12" customWidth="1"/>
    <col min="5" max="5" width="5.83203125" style="12" customWidth="1"/>
    <col min="6" max="6" width="4.08203125" style="12" customWidth="1"/>
    <col min="7" max="16384" width="11" style="12"/>
  </cols>
  <sheetData>
    <row r="1" spans="1:6" s="323" customFormat="1">
      <c r="A1" s="47" t="s">
        <v>168</v>
      </c>
    </row>
    <row r="2" spans="1:6" s="323" customFormat="1">
      <c r="A2" s="47" t="s">
        <v>626</v>
      </c>
    </row>
    <row r="3" spans="1:6" s="323" customFormat="1">
      <c r="A3" s="2" t="s">
        <v>627</v>
      </c>
    </row>
    <row r="5" spans="1:6">
      <c r="A5" s="20"/>
      <c r="B5" s="23"/>
      <c r="C5" s="494" t="s">
        <v>628</v>
      </c>
      <c r="D5" s="494"/>
      <c r="E5" s="494" t="s">
        <v>629</v>
      </c>
      <c r="F5" s="494"/>
    </row>
    <row r="6" spans="1:6">
      <c r="A6" s="104"/>
      <c r="B6" s="22"/>
      <c r="C6" s="29" t="s">
        <v>9</v>
      </c>
      <c r="D6" s="29" t="s">
        <v>7</v>
      </c>
      <c r="E6" s="29" t="s">
        <v>9</v>
      </c>
      <c r="F6" s="29" t="s">
        <v>7</v>
      </c>
    </row>
    <row r="7" spans="1:6">
      <c r="A7" s="25" t="s">
        <v>483</v>
      </c>
      <c r="B7" s="23" t="s">
        <v>630</v>
      </c>
      <c r="C7" s="16">
        <v>31.8</v>
      </c>
      <c r="D7" s="16">
        <v>1.1000000000000001</v>
      </c>
      <c r="E7" s="16">
        <v>6.2</v>
      </c>
      <c r="F7" s="16">
        <v>0.6</v>
      </c>
    </row>
    <row r="8" spans="1:6">
      <c r="A8" s="25"/>
      <c r="B8" s="21" t="s">
        <v>631</v>
      </c>
      <c r="C8" s="16">
        <v>28.6</v>
      </c>
      <c r="D8" s="16">
        <v>1</v>
      </c>
      <c r="E8" s="16">
        <v>4.7</v>
      </c>
      <c r="F8" s="16">
        <v>0.5</v>
      </c>
    </row>
    <row r="9" spans="1:6">
      <c r="A9" s="25"/>
      <c r="B9" s="21" t="s">
        <v>632</v>
      </c>
      <c r="C9" s="16">
        <v>26.8</v>
      </c>
      <c r="D9" s="16">
        <v>1</v>
      </c>
      <c r="E9" s="16">
        <v>5.4</v>
      </c>
      <c r="F9" s="16">
        <v>0.5</v>
      </c>
    </row>
    <row r="10" spans="1:6">
      <c r="A10" s="25"/>
      <c r="B10" s="21" t="s">
        <v>633</v>
      </c>
      <c r="C10" s="16">
        <v>22.6</v>
      </c>
      <c r="D10" s="16">
        <v>1</v>
      </c>
      <c r="E10" s="16">
        <v>5.3</v>
      </c>
      <c r="F10" s="16">
        <v>0.5</v>
      </c>
    </row>
    <row r="11" spans="1:6">
      <c r="A11" s="25"/>
      <c r="B11" s="21" t="s">
        <v>634</v>
      </c>
      <c r="C11" s="16">
        <v>21.1</v>
      </c>
      <c r="D11" s="16">
        <v>1</v>
      </c>
      <c r="E11" s="16">
        <v>3.3</v>
      </c>
      <c r="F11" s="16">
        <v>0.4</v>
      </c>
    </row>
    <row r="12" spans="1:6">
      <c r="A12" s="25"/>
      <c r="B12" s="21"/>
      <c r="C12" s="16"/>
      <c r="D12" s="16"/>
      <c r="E12" s="16"/>
      <c r="F12" s="16"/>
    </row>
    <row r="13" spans="1:6">
      <c r="A13" s="74" t="s">
        <v>484</v>
      </c>
      <c r="B13" s="21" t="s">
        <v>630</v>
      </c>
      <c r="C13" s="105">
        <v>39</v>
      </c>
      <c r="D13" s="105">
        <v>1</v>
      </c>
      <c r="E13" s="105">
        <v>9.6</v>
      </c>
      <c r="F13" s="105">
        <v>0.6</v>
      </c>
    </row>
    <row r="14" spans="1:6">
      <c r="A14" s="25"/>
      <c r="B14" s="21" t="s">
        <v>631</v>
      </c>
      <c r="C14" s="16">
        <v>40.700000000000003</v>
      </c>
      <c r="D14" s="16">
        <v>1.1000000000000001</v>
      </c>
      <c r="E14" s="16">
        <v>8.8000000000000007</v>
      </c>
      <c r="F14" s="16">
        <v>0.6</v>
      </c>
    </row>
    <row r="15" spans="1:6">
      <c r="A15" s="25"/>
      <c r="B15" s="21" t="s">
        <v>632</v>
      </c>
      <c r="C15" s="16">
        <v>34.9</v>
      </c>
      <c r="D15" s="16">
        <v>1</v>
      </c>
      <c r="E15" s="16">
        <v>9.9</v>
      </c>
      <c r="F15" s="16">
        <v>0.6</v>
      </c>
    </row>
    <row r="16" spans="1:6">
      <c r="A16" s="25"/>
      <c r="B16" s="21" t="s">
        <v>633</v>
      </c>
      <c r="C16" s="16">
        <v>31</v>
      </c>
      <c r="D16" s="16">
        <v>1</v>
      </c>
      <c r="E16" s="16">
        <v>9.4</v>
      </c>
      <c r="F16" s="16">
        <v>0.6</v>
      </c>
    </row>
    <row r="17" spans="1:7">
      <c r="A17" s="104"/>
      <c r="B17" s="22" t="s">
        <v>634</v>
      </c>
      <c r="C17" s="17">
        <v>29.5</v>
      </c>
      <c r="D17" s="17">
        <v>1</v>
      </c>
      <c r="E17" s="17">
        <v>7.9</v>
      </c>
      <c r="F17" s="17">
        <v>0.6</v>
      </c>
    </row>
    <row r="19" spans="1:7" s="26" customFormat="1">
      <c r="A19" s="7" t="s">
        <v>487</v>
      </c>
      <c r="B19" s="323"/>
      <c r="C19" s="323"/>
      <c r="D19" s="323"/>
      <c r="E19" s="323"/>
      <c r="F19" s="323"/>
      <c r="G19" s="323"/>
    </row>
    <row r="20" spans="1:7" s="26" customFormat="1">
      <c r="A20" s="323"/>
      <c r="B20" s="323"/>
      <c r="C20" s="323"/>
      <c r="D20" s="323"/>
      <c r="E20" s="323"/>
      <c r="F20" s="323"/>
      <c r="G20" s="323"/>
    </row>
    <row r="21" spans="1:7" s="26" customFormat="1" ht="10">
      <c r="A21" s="7" t="s">
        <v>527</v>
      </c>
    </row>
    <row r="22" spans="1:7" s="26" customFormat="1" ht="10">
      <c r="A22" s="8" t="s">
        <v>473</v>
      </c>
    </row>
    <row r="23" spans="1:7" s="26" customFormat="1" ht="10">
      <c r="A23" s="8" t="s">
        <v>474</v>
      </c>
    </row>
    <row r="24" spans="1:7" s="26" customFormat="1" ht="10">
      <c r="A24" s="8" t="s">
        <v>475</v>
      </c>
    </row>
  </sheetData>
  <mergeCells count="2">
    <mergeCell ref="C5:D5"/>
    <mergeCell ref="E5:F5"/>
  </mergeCells>
  <pageMargins left="0.7" right="0.7" top="0.75" bottom="0.75" header="0.3" footer="0.3"/>
  <pageSetup paperSize="9" scale="9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H20"/>
  <sheetViews>
    <sheetView zoomScaleNormal="100" workbookViewId="0"/>
  </sheetViews>
  <sheetFormatPr baseColWidth="10" defaultColWidth="27.83203125" defaultRowHeight="12.5"/>
  <cols>
    <col min="1" max="1" width="6.75" style="35" customWidth="1"/>
    <col min="2" max="2" width="7.83203125" style="35" customWidth="1"/>
    <col min="3" max="8" width="4.83203125" style="35" customWidth="1"/>
    <col min="9" max="16384" width="27.83203125" style="35"/>
  </cols>
  <sheetData>
    <row r="1" spans="1:8">
      <c r="A1" s="53" t="s">
        <v>169</v>
      </c>
    </row>
    <row r="2" spans="1:8">
      <c r="A2" s="53" t="s">
        <v>684</v>
      </c>
    </row>
    <row r="3" spans="1:8">
      <c r="A3" s="13" t="s">
        <v>685</v>
      </c>
    </row>
    <row r="5" spans="1:8" s="26" customFormat="1" ht="27.75" customHeight="1">
      <c r="A5" s="46"/>
      <c r="B5" s="36"/>
      <c r="C5" s="499" t="s">
        <v>683</v>
      </c>
      <c r="D5" s="500"/>
      <c r="E5" s="499" t="s">
        <v>480</v>
      </c>
      <c r="F5" s="500"/>
      <c r="G5" s="499" t="s">
        <v>481</v>
      </c>
      <c r="H5" s="500"/>
    </row>
    <row r="6" spans="1:8" s="26" customFormat="1" ht="10">
      <c r="B6" s="37"/>
      <c r="C6" s="11" t="s">
        <v>42</v>
      </c>
      <c r="D6" s="38" t="s">
        <v>7</v>
      </c>
      <c r="E6" s="11" t="s">
        <v>42</v>
      </c>
      <c r="F6" s="38" t="s">
        <v>7</v>
      </c>
      <c r="G6" s="11" t="s">
        <v>42</v>
      </c>
      <c r="H6" s="38" t="s">
        <v>7</v>
      </c>
    </row>
    <row r="7" spans="1:8" s="26" customFormat="1" ht="12" customHeight="1">
      <c r="A7" s="59" t="s">
        <v>483</v>
      </c>
      <c r="B7" s="57" t="s">
        <v>647</v>
      </c>
      <c r="C7" s="54">
        <v>20.6526</v>
      </c>
      <c r="D7" s="48">
        <v>5.908131</v>
      </c>
      <c r="E7" s="54">
        <v>15.312100000000001</v>
      </c>
      <c r="F7" s="48">
        <v>2.464834000000002</v>
      </c>
      <c r="G7" s="54">
        <v>10.099600000000001</v>
      </c>
      <c r="H7" s="48">
        <v>1.8589410000000002</v>
      </c>
    </row>
    <row r="8" spans="1:8" s="26" customFormat="1" ht="12" customHeight="1">
      <c r="A8" s="70"/>
      <c r="B8" s="58" t="s">
        <v>498</v>
      </c>
      <c r="C8" s="54">
        <v>27.286100000000001</v>
      </c>
      <c r="D8" s="48">
        <v>5.3747760000000033</v>
      </c>
      <c r="E8" s="54">
        <v>15.3087</v>
      </c>
      <c r="F8" s="48">
        <v>2.1608500000000004</v>
      </c>
      <c r="G8" s="54">
        <v>8.6725999999999992</v>
      </c>
      <c r="H8" s="48">
        <v>1.5919790000000003</v>
      </c>
    </row>
    <row r="9" spans="1:8" s="26" customFormat="1" ht="12" customHeight="1">
      <c r="A9" s="70"/>
      <c r="B9" s="58" t="s">
        <v>648</v>
      </c>
      <c r="C9" s="54">
        <v>11.788</v>
      </c>
      <c r="D9" s="48">
        <v>4.3904440000000005</v>
      </c>
      <c r="E9" s="54">
        <v>8.1699000000000002</v>
      </c>
      <c r="F9" s="48">
        <v>1.846268999999999</v>
      </c>
      <c r="G9" s="54">
        <v>5.8701000000000008</v>
      </c>
      <c r="H9" s="48">
        <v>1.7172110000000005</v>
      </c>
    </row>
    <row r="10" spans="1:8" s="26" customFormat="1" ht="12" customHeight="1">
      <c r="A10" s="70"/>
      <c r="B10" s="58"/>
      <c r="C10" s="55"/>
      <c r="D10" s="48"/>
      <c r="E10" s="55"/>
      <c r="F10" s="48"/>
      <c r="G10" s="55"/>
      <c r="H10" s="48"/>
    </row>
    <row r="11" spans="1:8" s="26" customFormat="1" ht="12" customHeight="1">
      <c r="A11" s="70" t="s">
        <v>484</v>
      </c>
      <c r="B11" s="58" t="s">
        <v>647</v>
      </c>
      <c r="C11" s="48">
        <v>33.612400000000001</v>
      </c>
      <c r="D11" s="48">
        <v>6.9554839999999949</v>
      </c>
      <c r="E11" s="48">
        <v>19.102699999999999</v>
      </c>
      <c r="F11" s="48">
        <v>2.4085460000000003</v>
      </c>
      <c r="G11" s="48">
        <v>15.860299999999999</v>
      </c>
      <c r="H11" s="48">
        <v>2.2340599999999986</v>
      </c>
    </row>
    <row r="12" spans="1:8" s="26" customFormat="1" ht="12" customHeight="1">
      <c r="A12" s="7"/>
      <c r="B12" s="58" t="s">
        <v>498</v>
      </c>
      <c r="C12" s="55">
        <v>33.005200000000002</v>
      </c>
      <c r="D12" s="48">
        <v>4.4875920000000011</v>
      </c>
      <c r="E12" s="55">
        <v>18.906100000000002</v>
      </c>
      <c r="F12" s="48">
        <v>1.9415380000000009</v>
      </c>
      <c r="G12" s="55">
        <v>14.355</v>
      </c>
      <c r="H12" s="48">
        <v>2.322331000000001</v>
      </c>
    </row>
    <row r="13" spans="1:8" s="26" customFormat="1" ht="12" customHeight="1">
      <c r="A13" s="394"/>
      <c r="B13" s="60" t="s">
        <v>648</v>
      </c>
      <c r="C13" s="56">
        <v>20.1767</v>
      </c>
      <c r="D13" s="40">
        <v>3.1942639999999995</v>
      </c>
      <c r="E13" s="56">
        <v>13.3666</v>
      </c>
      <c r="F13" s="40">
        <v>1.9883710000000012</v>
      </c>
      <c r="G13" s="56">
        <v>14.835999999999999</v>
      </c>
      <c r="H13" s="40">
        <v>4.5853129999999993</v>
      </c>
    </row>
    <row r="14" spans="1:8" s="26" customFormat="1" ht="10"/>
    <row r="15" spans="1:8" s="26" customFormat="1" ht="10">
      <c r="A15" s="7" t="s">
        <v>487</v>
      </c>
    </row>
    <row r="16" spans="1:8" s="26" customFormat="1" ht="13">
      <c r="A16" s="323"/>
    </row>
    <row r="17" spans="1:1" s="26" customFormat="1" ht="10">
      <c r="A17" s="7" t="s">
        <v>527</v>
      </c>
    </row>
    <row r="18" spans="1:1" s="26" customFormat="1" ht="10">
      <c r="A18" s="8" t="s">
        <v>473</v>
      </c>
    </row>
    <row r="19" spans="1:1" s="26" customFormat="1" ht="10">
      <c r="A19" s="8" t="s">
        <v>474</v>
      </c>
    </row>
    <row r="20" spans="1:1" s="26" customFormat="1" ht="10">
      <c r="A20" s="8" t="s">
        <v>475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8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G24"/>
  <sheetViews>
    <sheetView zoomScaleNormal="100" workbookViewId="0">
      <selection activeCell="J16" sqref="J16"/>
    </sheetView>
  </sheetViews>
  <sheetFormatPr baseColWidth="10" defaultColWidth="11" defaultRowHeight="13"/>
  <cols>
    <col min="1" max="1" width="6.83203125" style="323" customWidth="1"/>
    <col min="2" max="2" width="21.25" style="323" customWidth="1"/>
    <col min="3" max="7" width="9.58203125" style="323" customWidth="1"/>
    <col min="8" max="16384" width="11" style="323"/>
  </cols>
  <sheetData>
    <row r="1" spans="1:7">
      <c r="A1" s="47" t="s">
        <v>170</v>
      </c>
    </row>
    <row r="2" spans="1:7">
      <c r="A2" s="47" t="s">
        <v>635</v>
      </c>
    </row>
    <row r="3" spans="1:7" ht="12" customHeight="1"/>
    <row r="4" spans="1:7" ht="12" customHeight="1">
      <c r="A4" s="348"/>
      <c r="B4" s="349"/>
      <c r="C4" s="337" t="s">
        <v>636</v>
      </c>
      <c r="D4" s="337" t="s">
        <v>637</v>
      </c>
      <c r="E4" s="337" t="s">
        <v>638</v>
      </c>
      <c r="F4" s="337" t="s">
        <v>639</v>
      </c>
      <c r="G4" s="337" t="s">
        <v>640</v>
      </c>
    </row>
    <row r="5" spans="1:7" ht="12" customHeight="1">
      <c r="A5" s="347" t="s">
        <v>483</v>
      </c>
      <c r="B5" s="331" t="s">
        <v>510</v>
      </c>
      <c r="C5" s="117">
        <v>10</v>
      </c>
      <c r="D5" s="117">
        <v>84</v>
      </c>
      <c r="E5" s="117">
        <v>917</v>
      </c>
      <c r="F5" s="117">
        <v>4125</v>
      </c>
      <c r="G5" s="117">
        <v>4221</v>
      </c>
    </row>
    <row r="6" spans="1:7" ht="12" customHeight="1">
      <c r="A6" s="345"/>
      <c r="B6" s="335" t="s">
        <v>641</v>
      </c>
      <c r="C6" s="117">
        <v>21</v>
      </c>
      <c r="D6" s="117">
        <v>135</v>
      </c>
      <c r="E6" s="117">
        <v>1757</v>
      </c>
      <c r="F6" s="117">
        <v>5648</v>
      </c>
      <c r="G6" s="117">
        <v>1810</v>
      </c>
    </row>
    <row r="7" spans="1:7" ht="12" customHeight="1">
      <c r="A7" s="345"/>
      <c r="B7" s="335" t="s">
        <v>642</v>
      </c>
      <c r="C7" s="117">
        <v>5</v>
      </c>
      <c r="D7" s="117">
        <v>13</v>
      </c>
      <c r="E7" s="117">
        <v>178</v>
      </c>
      <c r="F7" s="117">
        <v>1119</v>
      </c>
      <c r="G7" s="117">
        <v>868</v>
      </c>
    </row>
    <row r="8" spans="1:7" ht="12" customHeight="1">
      <c r="A8" s="345"/>
      <c r="B8" s="335" t="s">
        <v>643</v>
      </c>
      <c r="C8" s="117">
        <v>119</v>
      </c>
      <c r="D8" s="117">
        <v>318</v>
      </c>
      <c r="E8" s="117">
        <v>573</v>
      </c>
      <c r="F8" s="117">
        <v>663</v>
      </c>
      <c r="G8" s="117">
        <v>500</v>
      </c>
    </row>
    <row r="9" spans="1:7" ht="12" customHeight="1">
      <c r="A9" s="345"/>
      <c r="B9" s="335" t="s">
        <v>644</v>
      </c>
      <c r="C9" s="117">
        <v>0</v>
      </c>
      <c r="D9" s="117">
        <v>0</v>
      </c>
      <c r="E9" s="117">
        <v>13</v>
      </c>
      <c r="F9" s="117">
        <v>648</v>
      </c>
      <c r="G9" s="117">
        <v>1128</v>
      </c>
    </row>
    <row r="10" spans="1:7" ht="12" customHeight="1">
      <c r="A10" s="345"/>
      <c r="B10" s="335" t="s">
        <v>688</v>
      </c>
      <c r="C10" s="117">
        <v>200</v>
      </c>
      <c r="D10" s="117">
        <v>197</v>
      </c>
      <c r="E10" s="117">
        <v>1084</v>
      </c>
      <c r="F10" s="117">
        <v>2951</v>
      </c>
      <c r="G10" s="117">
        <v>1978</v>
      </c>
    </row>
    <row r="11" spans="1:7" ht="12" customHeight="1">
      <c r="A11" s="345"/>
      <c r="B11" s="399" t="s">
        <v>3</v>
      </c>
      <c r="C11" s="119">
        <v>355</v>
      </c>
      <c r="D11" s="119">
        <v>747</v>
      </c>
      <c r="E11" s="119">
        <v>4522</v>
      </c>
      <c r="F11" s="119">
        <v>15154</v>
      </c>
      <c r="G11" s="119">
        <v>10505</v>
      </c>
    </row>
    <row r="12" spans="1:7" ht="12" customHeight="1">
      <c r="A12" s="345"/>
      <c r="B12" s="335"/>
      <c r="C12" s="117"/>
      <c r="D12" s="117"/>
      <c r="E12" s="117"/>
      <c r="F12" s="117"/>
      <c r="G12" s="117"/>
    </row>
    <row r="13" spans="1:7" ht="12" customHeight="1">
      <c r="A13" s="345" t="s">
        <v>484</v>
      </c>
      <c r="B13" s="335" t="s">
        <v>510</v>
      </c>
      <c r="C13" s="117">
        <v>4</v>
      </c>
      <c r="D13" s="117">
        <v>38</v>
      </c>
      <c r="E13" s="117">
        <v>307</v>
      </c>
      <c r="F13" s="117">
        <v>3130</v>
      </c>
      <c r="G13" s="117">
        <v>7876</v>
      </c>
    </row>
    <row r="14" spans="1:7" ht="12" customHeight="1">
      <c r="A14" s="345"/>
      <c r="B14" s="335" t="s">
        <v>641</v>
      </c>
      <c r="C14" s="117">
        <v>26</v>
      </c>
      <c r="D14" s="117">
        <v>164</v>
      </c>
      <c r="E14" s="117">
        <v>1530</v>
      </c>
      <c r="F14" s="117">
        <v>4272</v>
      </c>
      <c r="G14" s="117">
        <v>1838</v>
      </c>
    </row>
    <row r="15" spans="1:7" ht="12" customHeight="1">
      <c r="A15" s="345"/>
      <c r="B15" s="335" t="s">
        <v>642</v>
      </c>
      <c r="C15" s="117">
        <v>3</v>
      </c>
      <c r="D15" s="117">
        <v>10</v>
      </c>
      <c r="E15" s="117">
        <v>88</v>
      </c>
      <c r="F15" s="117">
        <v>769</v>
      </c>
      <c r="G15" s="117">
        <v>1055</v>
      </c>
    </row>
    <row r="16" spans="1:7" ht="12" customHeight="1">
      <c r="A16" s="345"/>
      <c r="B16" s="335" t="s">
        <v>643</v>
      </c>
      <c r="C16" s="117">
        <v>38</v>
      </c>
      <c r="D16" s="117">
        <v>120</v>
      </c>
      <c r="E16" s="117">
        <v>186</v>
      </c>
      <c r="F16" s="117">
        <v>417</v>
      </c>
      <c r="G16" s="117">
        <v>781</v>
      </c>
    </row>
    <row r="17" spans="1:7" ht="12" customHeight="1">
      <c r="A17" s="345"/>
      <c r="B17" s="335" t="s">
        <v>644</v>
      </c>
      <c r="C17" s="117">
        <v>0</v>
      </c>
      <c r="D17" s="117">
        <v>0</v>
      </c>
      <c r="E17" s="117">
        <v>21</v>
      </c>
      <c r="F17" s="117">
        <v>932</v>
      </c>
      <c r="G17" s="117">
        <v>3022</v>
      </c>
    </row>
    <row r="18" spans="1:7" ht="12" customHeight="1">
      <c r="A18" s="345"/>
      <c r="B18" s="335" t="s">
        <v>688</v>
      </c>
      <c r="C18" s="117">
        <v>205</v>
      </c>
      <c r="D18" s="117">
        <v>118</v>
      </c>
      <c r="E18" s="117">
        <v>575</v>
      </c>
      <c r="F18" s="117">
        <v>2597</v>
      </c>
      <c r="G18" s="117">
        <v>3559</v>
      </c>
    </row>
    <row r="19" spans="1:7" ht="12" customHeight="1">
      <c r="A19" s="346"/>
      <c r="B19" s="400" t="s">
        <v>3</v>
      </c>
      <c r="C19" s="120">
        <v>276</v>
      </c>
      <c r="D19" s="120">
        <v>450</v>
      </c>
      <c r="E19" s="120">
        <v>2707</v>
      </c>
      <c r="F19" s="120">
        <v>12117</v>
      </c>
      <c r="G19" s="120">
        <v>18131</v>
      </c>
    </row>
    <row r="20" spans="1:7" ht="12" customHeight="1"/>
    <row r="21" spans="1:7" s="26" customFormat="1" ht="10">
      <c r="A21" s="7" t="s">
        <v>513</v>
      </c>
    </row>
    <row r="22" spans="1:7" s="26" customFormat="1" ht="10">
      <c r="A22" s="8" t="s">
        <v>473</v>
      </c>
    </row>
    <row r="23" spans="1:7" s="26" customFormat="1" ht="10">
      <c r="A23" s="8" t="s">
        <v>474</v>
      </c>
    </row>
    <row r="24" spans="1:7" s="26" customFormat="1" ht="10">
      <c r="A24" s="8" t="s">
        <v>475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D18"/>
  <sheetViews>
    <sheetView zoomScaleNormal="100" workbookViewId="0">
      <selection sqref="A1:XFD3"/>
    </sheetView>
  </sheetViews>
  <sheetFormatPr baseColWidth="10" defaultColWidth="11" defaultRowHeight="12.75" customHeight="1"/>
  <cols>
    <col min="1" max="1" width="21.58203125" style="13" customWidth="1"/>
    <col min="2" max="3" width="7.58203125" style="13" customWidth="1"/>
    <col min="4" max="16384" width="11" style="13"/>
  </cols>
  <sheetData>
    <row r="1" spans="1:4" ht="12.75" customHeight="1">
      <c r="A1" s="47" t="s">
        <v>171</v>
      </c>
    </row>
    <row r="2" spans="1:4" ht="12.75" customHeight="1">
      <c r="A2" s="47" t="s">
        <v>686</v>
      </c>
    </row>
    <row r="4" spans="1:4" s="26" customFormat="1" ht="12.75" customHeight="1">
      <c r="A4" s="99"/>
      <c r="B4" s="11" t="s">
        <v>483</v>
      </c>
      <c r="C4" s="11" t="s">
        <v>484</v>
      </c>
    </row>
    <row r="5" spans="1:4" s="26" customFormat="1" ht="12.75" customHeight="1">
      <c r="A5" s="121" t="s">
        <v>3</v>
      </c>
      <c r="B5" s="119">
        <v>98850.5</v>
      </c>
      <c r="C5" s="119">
        <v>59671.5</v>
      </c>
    </row>
    <row r="6" spans="1:4" s="26" customFormat="1" ht="12.75" customHeight="1">
      <c r="A6" s="37" t="s">
        <v>510</v>
      </c>
      <c r="B6" s="117">
        <v>15890</v>
      </c>
      <c r="C6" s="117">
        <v>5547.5</v>
      </c>
    </row>
    <row r="7" spans="1:4" s="26" customFormat="1" ht="12.75" customHeight="1">
      <c r="A7" s="37" t="s">
        <v>641</v>
      </c>
      <c r="B7" s="117">
        <v>29179.5</v>
      </c>
      <c r="C7" s="117">
        <v>28195</v>
      </c>
    </row>
    <row r="8" spans="1:4" s="26" customFormat="1" ht="12.75" customHeight="1">
      <c r="A8" s="37" t="s">
        <v>642</v>
      </c>
      <c r="B8" s="117">
        <v>2837</v>
      </c>
      <c r="C8" s="117">
        <v>1669.5</v>
      </c>
    </row>
    <row r="9" spans="1:4" s="26" customFormat="1" ht="12.75" customHeight="1">
      <c r="A9" s="37" t="s">
        <v>643</v>
      </c>
      <c r="B9" s="117">
        <v>26027.5</v>
      </c>
      <c r="C9" s="117">
        <v>9056.5</v>
      </c>
    </row>
    <row r="10" spans="1:4" s="26" customFormat="1" ht="12.75" customHeight="1">
      <c r="A10" s="37" t="s">
        <v>644</v>
      </c>
      <c r="B10" s="117">
        <v>185</v>
      </c>
      <c r="C10" s="117">
        <v>277.5</v>
      </c>
    </row>
    <row r="11" spans="1:4" s="26" customFormat="1" ht="12.75" customHeight="1">
      <c r="A11" s="100" t="s">
        <v>688</v>
      </c>
      <c r="B11" s="118">
        <v>24731.5</v>
      </c>
      <c r="C11" s="118">
        <v>14925.5</v>
      </c>
    </row>
    <row r="12" spans="1:4" s="26" customFormat="1" ht="12.75" customHeight="1"/>
    <row r="13" spans="1:4" s="26" customFormat="1" ht="42.75" customHeight="1">
      <c r="A13" s="524" t="s">
        <v>687</v>
      </c>
      <c r="B13" s="525"/>
      <c r="C13" s="525"/>
      <c r="D13" s="525"/>
    </row>
    <row r="14" spans="1:4" s="26" customFormat="1" ht="12.75" customHeight="1"/>
    <row r="15" spans="1:4" s="26" customFormat="1" ht="12.75" customHeight="1">
      <c r="A15" s="7" t="s">
        <v>513</v>
      </c>
    </row>
    <row r="16" spans="1:4" s="26" customFormat="1" ht="12.75" customHeight="1">
      <c r="A16" s="8" t="s">
        <v>473</v>
      </c>
    </row>
    <row r="17" spans="1:1" s="26" customFormat="1" ht="12.75" customHeight="1">
      <c r="A17" s="8" t="s">
        <v>474</v>
      </c>
    </row>
    <row r="18" spans="1:1" s="26" customFormat="1" ht="12.75" customHeight="1">
      <c r="A18" s="8" t="s">
        <v>475</v>
      </c>
    </row>
  </sheetData>
  <mergeCells count="1">
    <mergeCell ref="A13:D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G29"/>
  <sheetViews>
    <sheetView zoomScaleNormal="100" workbookViewId="0">
      <selection activeCell="B32" sqref="B32"/>
    </sheetView>
  </sheetViews>
  <sheetFormatPr baseColWidth="10" defaultColWidth="11" defaultRowHeight="12" customHeight="1"/>
  <cols>
    <col min="1" max="1" width="6.83203125" style="13" customWidth="1"/>
    <col min="2" max="2" width="49.58203125" style="13" customWidth="1"/>
    <col min="3" max="7" width="9" style="13" customWidth="1"/>
    <col min="8" max="16384" width="11" style="13"/>
  </cols>
  <sheetData>
    <row r="1" spans="1:7" ht="12" customHeight="1">
      <c r="A1" s="47" t="s">
        <v>172</v>
      </c>
    </row>
    <row r="2" spans="1:7" ht="12" customHeight="1">
      <c r="A2" s="47" t="s">
        <v>689</v>
      </c>
    </row>
    <row r="4" spans="1:7" s="26" customFormat="1" ht="12" customHeight="1">
      <c r="A4" s="112"/>
      <c r="B4" s="99"/>
      <c r="C4" s="11" t="s">
        <v>636</v>
      </c>
      <c r="D4" s="11" t="s">
        <v>637</v>
      </c>
      <c r="E4" s="11" t="s">
        <v>638</v>
      </c>
      <c r="F4" s="11" t="s">
        <v>639</v>
      </c>
      <c r="G4" s="11" t="s">
        <v>640</v>
      </c>
    </row>
    <row r="5" spans="1:7" s="26" customFormat="1" ht="12.75" customHeight="1">
      <c r="A5" s="46" t="s">
        <v>483</v>
      </c>
      <c r="B5" s="36" t="s">
        <v>690</v>
      </c>
      <c r="C5" s="117">
        <v>18253</v>
      </c>
      <c r="D5" s="117">
        <v>17911</v>
      </c>
      <c r="E5" s="117">
        <v>22910</v>
      </c>
      <c r="F5" s="117">
        <v>17637</v>
      </c>
      <c r="G5" s="117">
        <v>5157</v>
      </c>
    </row>
    <row r="6" spans="1:7" s="26" customFormat="1" ht="12.75" customHeight="1">
      <c r="A6" s="7"/>
      <c r="B6" s="37" t="s">
        <v>691</v>
      </c>
      <c r="C6" s="117">
        <v>4527</v>
      </c>
      <c r="D6" s="117">
        <v>11639</v>
      </c>
      <c r="E6" s="117">
        <v>27822</v>
      </c>
      <c r="F6" s="117">
        <v>23500</v>
      </c>
      <c r="G6" s="117">
        <v>2443</v>
      </c>
    </row>
    <row r="7" spans="1:7" s="26" customFormat="1" ht="12.75" customHeight="1">
      <c r="A7" s="7"/>
      <c r="B7" s="37" t="s">
        <v>692</v>
      </c>
      <c r="C7" s="117">
        <v>1020</v>
      </c>
      <c r="D7" s="117">
        <v>3071</v>
      </c>
      <c r="E7" s="117">
        <v>18753</v>
      </c>
      <c r="F7" s="117">
        <v>33665</v>
      </c>
      <c r="G7" s="117">
        <v>7475</v>
      </c>
    </row>
    <row r="8" spans="1:7" s="26" customFormat="1" ht="12.75" customHeight="1">
      <c r="A8" s="7"/>
      <c r="B8" s="37" t="s">
        <v>693</v>
      </c>
      <c r="C8" s="117">
        <v>5392</v>
      </c>
      <c r="D8" s="117">
        <v>10599</v>
      </c>
      <c r="E8" s="117">
        <v>21162</v>
      </c>
      <c r="F8" s="117">
        <v>19444</v>
      </c>
      <c r="G8" s="117">
        <v>3031</v>
      </c>
    </row>
    <row r="9" spans="1:7" s="26" customFormat="1" ht="12.75" customHeight="1">
      <c r="A9" s="7"/>
      <c r="B9" s="37" t="s">
        <v>694</v>
      </c>
      <c r="C9" s="117">
        <v>884</v>
      </c>
      <c r="D9" s="117">
        <v>2040</v>
      </c>
      <c r="E9" s="117">
        <v>11361</v>
      </c>
      <c r="F9" s="117">
        <v>20895</v>
      </c>
      <c r="G9" s="117">
        <v>3075</v>
      </c>
    </row>
    <row r="10" spans="1:7" s="26" customFormat="1" ht="12.75" customHeight="1">
      <c r="A10" s="7"/>
      <c r="B10" s="37" t="s">
        <v>695</v>
      </c>
      <c r="C10" s="117">
        <v>11062</v>
      </c>
      <c r="D10" s="117">
        <v>5500</v>
      </c>
      <c r="E10" s="117">
        <v>6938</v>
      </c>
      <c r="F10" s="117">
        <v>12441</v>
      </c>
      <c r="G10" s="117">
        <v>4075</v>
      </c>
    </row>
    <row r="11" spans="1:7" s="26" customFormat="1" ht="12.75" customHeight="1">
      <c r="A11" s="7"/>
      <c r="B11" s="37" t="s">
        <v>1347</v>
      </c>
      <c r="C11" s="117">
        <v>4921</v>
      </c>
      <c r="D11" s="117">
        <v>11070</v>
      </c>
      <c r="E11" s="117">
        <v>11118</v>
      </c>
      <c r="F11" s="117">
        <v>4780</v>
      </c>
      <c r="G11" s="117">
        <v>1406</v>
      </c>
    </row>
    <row r="12" spans="1:7" s="26" customFormat="1" ht="12.75" customHeight="1">
      <c r="A12" s="7"/>
      <c r="B12" s="37" t="s">
        <v>688</v>
      </c>
      <c r="C12" s="117">
        <v>59781</v>
      </c>
      <c r="D12" s="117">
        <v>14421</v>
      </c>
      <c r="E12" s="117">
        <v>29761</v>
      </c>
      <c r="F12" s="117">
        <v>39923</v>
      </c>
      <c r="G12" s="117">
        <v>8970</v>
      </c>
    </row>
    <row r="13" spans="1:7" s="26" customFormat="1" ht="12.75" customHeight="1">
      <c r="A13" s="7"/>
      <c r="B13" s="122" t="s">
        <v>3</v>
      </c>
      <c r="C13" s="119">
        <v>105840</v>
      </c>
      <c r="D13" s="119">
        <v>76251</v>
      </c>
      <c r="E13" s="119">
        <v>149825</v>
      </c>
      <c r="F13" s="119">
        <v>172285</v>
      </c>
      <c r="G13" s="119">
        <v>35632</v>
      </c>
    </row>
    <row r="14" spans="1:7" s="26" customFormat="1" ht="12.75" customHeight="1">
      <c r="A14" s="7"/>
      <c r="B14" s="37"/>
      <c r="C14" s="117"/>
      <c r="D14" s="117"/>
      <c r="E14" s="117"/>
      <c r="F14" s="117"/>
      <c r="G14" s="117"/>
    </row>
    <row r="15" spans="1:7" s="26" customFormat="1" ht="12.75" customHeight="1">
      <c r="A15" s="7" t="s">
        <v>484</v>
      </c>
      <c r="B15" s="37" t="s">
        <v>690</v>
      </c>
      <c r="C15" s="117">
        <v>10686</v>
      </c>
      <c r="D15" s="117">
        <v>9602</v>
      </c>
      <c r="E15" s="117">
        <v>18108</v>
      </c>
      <c r="F15" s="117">
        <v>24896</v>
      </c>
      <c r="G15" s="117">
        <v>13399</v>
      </c>
    </row>
    <row r="16" spans="1:7" s="26" customFormat="1" ht="12.75" customHeight="1">
      <c r="A16" s="7"/>
      <c r="B16" s="37" t="s">
        <v>691</v>
      </c>
      <c r="C16" s="117">
        <v>4174</v>
      </c>
      <c r="D16" s="117">
        <v>9210</v>
      </c>
      <c r="E16" s="117">
        <v>29240</v>
      </c>
      <c r="F16" s="117">
        <v>36348</v>
      </c>
      <c r="G16" s="117">
        <v>5734</v>
      </c>
    </row>
    <row r="17" spans="1:7" s="26" customFormat="1" ht="12.75" customHeight="1">
      <c r="A17" s="7"/>
      <c r="B17" s="37" t="s">
        <v>692</v>
      </c>
      <c r="C17" s="117">
        <v>667</v>
      </c>
      <c r="D17" s="117">
        <v>2593</v>
      </c>
      <c r="E17" s="117">
        <v>8917</v>
      </c>
      <c r="F17" s="117">
        <v>24885</v>
      </c>
      <c r="G17" s="117">
        <v>11477</v>
      </c>
    </row>
    <row r="18" spans="1:7" s="26" customFormat="1" ht="12.75" customHeight="1">
      <c r="A18" s="7"/>
      <c r="B18" s="37" t="s">
        <v>693</v>
      </c>
      <c r="C18" s="117">
        <v>4433</v>
      </c>
      <c r="D18" s="117">
        <v>9823</v>
      </c>
      <c r="E18" s="117">
        <v>14227</v>
      </c>
      <c r="F18" s="117">
        <v>15824</v>
      </c>
      <c r="G18" s="117">
        <v>4767</v>
      </c>
    </row>
    <row r="19" spans="1:7" s="26" customFormat="1" ht="12.75" customHeight="1">
      <c r="A19" s="7"/>
      <c r="B19" s="37" t="s">
        <v>694</v>
      </c>
      <c r="C19" s="117">
        <v>1203</v>
      </c>
      <c r="D19" s="117">
        <v>7109</v>
      </c>
      <c r="E19" s="117">
        <v>17067</v>
      </c>
      <c r="F19" s="117">
        <v>17168</v>
      </c>
      <c r="G19" s="117">
        <v>2906</v>
      </c>
    </row>
    <row r="20" spans="1:7" s="26" customFormat="1" ht="12.75" customHeight="1">
      <c r="A20" s="7"/>
      <c r="B20" s="37" t="s">
        <v>695</v>
      </c>
      <c r="C20" s="117">
        <v>8926</v>
      </c>
      <c r="D20" s="117">
        <v>4322</v>
      </c>
      <c r="E20" s="117">
        <v>5488</v>
      </c>
      <c r="F20" s="117">
        <v>10395</v>
      </c>
      <c r="G20" s="117">
        <v>4796</v>
      </c>
    </row>
    <row r="21" spans="1:7" s="26" customFormat="1" ht="12.75" customHeight="1">
      <c r="A21" s="7"/>
      <c r="B21" s="37" t="s">
        <v>1347</v>
      </c>
      <c r="C21" s="117">
        <v>5548</v>
      </c>
      <c r="D21" s="117">
        <v>9952</v>
      </c>
      <c r="E21" s="117">
        <v>11816</v>
      </c>
      <c r="F21" s="117">
        <v>6863</v>
      </c>
      <c r="G21" s="117">
        <v>2424</v>
      </c>
    </row>
    <row r="22" spans="1:7" s="26" customFormat="1" ht="12.75" customHeight="1">
      <c r="A22" s="7"/>
      <c r="B22" s="37" t="s">
        <v>688</v>
      </c>
      <c r="C22" s="117">
        <v>57607</v>
      </c>
      <c r="D22" s="117">
        <v>25012</v>
      </c>
      <c r="E22" s="117">
        <v>31303</v>
      </c>
      <c r="F22" s="117">
        <v>37472</v>
      </c>
      <c r="G22" s="117">
        <v>13674</v>
      </c>
    </row>
    <row r="23" spans="1:7" s="26" customFormat="1" ht="12.75" customHeight="1">
      <c r="A23" s="80"/>
      <c r="B23" s="123" t="s">
        <v>3</v>
      </c>
      <c r="C23" s="120">
        <v>93244</v>
      </c>
      <c r="D23" s="120">
        <v>77623</v>
      </c>
      <c r="E23" s="120">
        <v>136166</v>
      </c>
      <c r="F23" s="120">
        <v>173851</v>
      </c>
      <c r="G23" s="120">
        <v>59177</v>
      </c>
    </row>
    <row r="24" spans="1:7" s="26" customFormat="1" ht="12" customHeight="1">
      <c r="A24" s="7"/>
      <c r="B24" s="7"/>
      <c r="C24" s="116"/>
      <c r="D24" s="116"/>
      <c r="E24" s="116"/>
      <c r="F24" s="116"/>
      <c r="G24" s="116"/>
    </row>
    <row r="25" spans="1:7" s="26" customFormat="1" ht="12" customHeight="1"/>
    <row r="26" spans="1:7" s="26" customFormat="1" ht="12" customHeight="1">
      <c r="A26" s="7" t="s">
        <v>712</v>
      </c>
    </row>
    <row r="27" spans="1:7" s="26" customFormat="1" ht="12" customHeight="1">
      <c r="A27" s="8" t="s">
        <v>473</v>
      </c>
    </row>
    <row r="28" spans="1:7" s="26" customFormat="1" ht="12" customHeight="1">
      <c r="A28" s="8" t="s">
        <v>474</v>
      </c>
    </row>
    <row r="29" spans="1:7" ht="12" customHeight="1">
      <c r="A29" s="8" t="s">
        <v>475</v>
      </c>
    </row>
  </sheetData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C13"/>
  <sheetViews>
    <sheetView zoomScaleNormal="100" workbookViewId="0">
      <selection activeCell="C23" sqref="C23"/>
    </sheetView>
  </sheetViews>
  <sheetFormatPr baseColWidth="10" defaultColWidth="11" defaultRowHeight="10"/>
  <cols>
    <col min="1" max="1" width="13.08203125" style="26" customWidth="1"/>
    <col min="2" max="3" width="11.5" style="26" customWidth="1"/>
    <col min="4" max="49" width="4.08203125" style="26" customWidth="1"/>
    <col min="50" max="16384" width="11" style="26"/>
  </cols>
  <sheetData>
    <row r="1" spans="1:3" ht="11.5">
      <c r="A1" s="47" t="s">
        <v>4</v>
      </c>
    </row>
    <row r="2" spans="1:3" ht="11.5">
      <c r="A2" s="47" t="s">
        <v>494</v>
      </c>
    </row>
    <row r="4" spans="1:3" ht="13">
      <c r="A4" s="49"/>
      <c r="B4" s="322" t="s">
        <v>495</v>
      </c>
      <c r="C4" s="303" t="s">
        <v>496</v>
      </c>
    </row>
    <row r="5" spans="1:3" ht="12.75" customHeight="1">
      <c r="A5" s="113" t="s">
        <v>489</v>
      </c>
      <c r="B5" s="283">
        <v>1265828</v>
      </c>
      <c r="C5" s="283">
        <v>434666</v>
      </c>
    </row>
    <row r="6" spans="1:3" ht="12.75" customHeight="1">
      <c r="A6" s="114" t="s">
        <v>497</v>
      </c>
      <c r="B6" s="284">
        <v>1868897</v>
      </c>
      <c r="C6" s="284">
        <v>974422</v>
      </c>
    </row>
    <row r="7" spans="1:3" ht="12.75" customHeight="1">
      <c r="A7" s="114" t="s">
        <v>498</v>
      </c>
      <c r="B7" s="284">
        <v>1841490</v>
      </c>
      <c r="C7" s="284">
        <v>548462</v>
      </c>
    </row>
    <row r="8" spans="1:3" ht="12.75" customHeight="1">
      <c r="A8" s="384" t="s">
        <v>499</v>
      </c>
      <c r="B8" s="285">
        <v>1381523</v>
      </c>
      <c r="C8" s="285">
        <v>168842</v>
      </c>
    </row>
    <row r="9" spans="1:3">
      <c r="A9" s="5"/>
      <c r="B9" s="48"/>
      <c r="C9" s="48"/>
    </row>
    <row r="10" spans="1:3">
      <c r="A10" s="7" t="s">
        <v>672</v>
      </c>
    </row>
    <row r="11" spans="1:3">
      <c r="A11" s="8" t="s">
        <v>473</v>
      </c>
    </row>
    <row r="12" spans="1:3">
      <c r="A12" s="8" t="s">
        <v>474</v>
      </c>
    </row>
    <row r="13" spans="1:3">
      <c r="A13" s="8" t="s">
        <v>475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J22"/>
  <sheetViews>
    <sheetView zoomScaleNormal="100" workbookViewId="0">
      <selection activeCell="A2" sqref="A2"/>
    </sheetView>
  </sheetViews>
  <sheetFormatPr baseColWidth="10" defaultColWidth="11" defaultRowHeight="12" customHeight="1"/>
  <cols>
    <col min="1" max="1" width="6.83203125" style="13" customWidth="1"/>
    <col min="2" max="2" width="18.5" style="13" customWidth="1"/>
    <col min="3" max="8" width="10.75" style="13" customWidth="1"/>
    <col min="9" max="9" width="12" style="13" customWidth="1"/>
    <col min="10" max="10" width="10.75" style="13" customWidth="1"/>
    <col min="11" max="16384" width="11" style="13"/>
  </cols>
  <sheetData>
    <row r="1" spans="1:10" ht="12" customHeight="1">
      <c r="A1" s="47" t="s">
        <v>173</v>
      </c>
    </row>
    <row r="2" spans="1:10" ht="12" customHeight="1">
      <c r="A2" s="47" t="s">
        <v>1346</v>
      </c>
    </row>
    <row r="3" spans="1:10" ht="12" customHeight="1">
      <c r="A3" s="13" t="s">
        <v>696</v>
      </c>
    </row>
    <row r="4" spans="1:10" ht="12" customHeight="1">
      <c r="A4" s="47"/>
    </row>
    <row r="6" spans="1:10" s="26" customFormat="1" ht="33.75" customHeight="1">
      <c r="A6" s="112"/>
      <c r="B6" s="99"/>
      <c r="C6" s="76" t="s">
        <v>697</v>
      </c>
      <c r="D6" s="76" t="s">
        <v>698</v>
      </c>
      <c r="E6" s="76" t="s">
        <v>699</v>
      </c>
      <c r="F6" s="76" t="s">
        <v>700</v>
      </c>
      <c r="G6" s="76" t="s">
        <v>701</v>
      </c>
      <c r="H6" s="76" t="s">
        <v>702</v>
      </c>
      <c r="I6" s="76" t="s">
        <v>703</v>
      </c>
      <c r="J6" s="76" t="s">
        <v>688</v>
      </c>
    </row>
    <row r="7" spans="1:10" s="26" customFormat="1" ht="12.75" customHeight="1">
      <c r="A7" s="46" t="s">
        <v>483</v>
      </c>
      <c r="B7" s="36" t="s">
        <v>704</v>
      </c>
      <c r="C7" s="401">
        <v>1</v>
      </c>
      <c r="D7" s="401">
        <v>18</v>
      </c>
      <c r="E7" s="401">
        <v>11</v>
      </c>
      <c r="F7" s="401">
        <v>21</v>
      </c>
      <c r="G7" s="401">
        <v>1</v>
      </c>
      <c r="H7" s="401">
        <v>4</v>
      </c>
      <c r="I7" s="401">
        <v>8</v>
      </c>
      <c r="J7" s="401">
        <v>30</v>
      </c>
    </row>
    <row r="8" spans="1:10" s="26" customFormat="1" ht="12.75" customHeight="1">
      <c r="A8" s="7"/>
      <c r="B8" s="37" t="s">
        <v>705</v>
      </c>
      <c r="C8" s="401">
        <v>59</v>
      </c>
      <c r="D8" s="401">
        <v>244</v>
      </c>
      <c r="E8" s="401">
        <v>219</v>
      </c>
      <c r="F8" s="401">
        <v>105</v>
      </c>
      <c r="G8" s="401">
        <v>17</v>
      </c>
      <c r="H8" s="401">
        <v>76</v>
      </c>
      <c r="I8" s="401">
        <v>59</v>
      </c>
      <c r="J8" s="401">
        <v>138</v>
      </c>
    </row>
    <row r="9" spans="1:10" s="26" customFormat="1" ht="12.75" customHeight="1">
      <c r="A9" s="7"/>
      <c r="B9" s="37" t="s">
        <v>706</v>
      </c>
      <c r="C9" s="401">
        <v>364</v>
      </c>
      <c r="D9" s="401">
        <v>633</v>
      </c>
      <c r="E9" s="401">
        <v>1164</v>
      </c>
      <c r="F9" s="401">
        <v>327</v>
      </c>
      <c r="G9" s="401">
        <v>184</v>
      </c>
      <c r="H9" s="401">
        <v>503</v>
      </c>
      <c r="I9" s="401">
        <v>263</v>
      </c>
      <c r="J9" s="401">
        <v>687</v>
      </c>
    </row>
    <row r="10" spans="1:10" s="26" customFormat="1" ht="12.75" customHeight="1">
      <c r="A10" s="7"/>
      <c r="B10" s="37" t="s">
        <v>707</v>
      </c>
      <c r="C10" s="401">
        <v>550</v>
      </c>
      <c r="D10" s="401">
        <v>378</v>
      </c>
      <c r="E10" s="401">
        <v>1187</v>
      </c>
      <c r="F10" s="401">
        <v>327</v>
      </c>
      <c r="G10" s="401">
        <v>439</v>
      </c>
      <c r="H10" s="401">
        <v>448</v>
      </c>
      <c r="I10" s="401">
        <v>212</v>
      </c>
      <c r="J10" s="401">
        <v>680</v>
      </c>
    </row>
    <row r="11" spans="1:10" s="26" customFormat="1" ht="12.75" customHeight="1">
      <c r="A11" s="7"/>
      <c r="B11" s="122" t="s">
        <v>3</v>
      </c>
      <c r="C11" s="402">
        <v>974</v>
      </c>
      <c r="D11" s="402">
        <v>1273</v>
      </c>
      <c r="E11" s="402">
        <v>2581</v>
      </c>
      <c r="F11" s="402">
        <v>780</v>
      </c>
      <c r="G11" s="402">
        <v>641</v>
      </c>
      <c r="H11" s="402">
        <v>1031</v>
      </c>
      <c r="I11" s="402">
        <v>542</v>
      </c>
      <c r="J11" s="402">
        <v>1535</v>
      </c>
    </row>
    <row r="12" spans="1:10" s="26" customFormat="1" ht="12.75" customHeight="1">
      <c r="A12" s="7"/>
      <c r="B12" s="37"/>
      <c r="C12" s="401"/>
      <c r="D12" s="401"/>
      <c r="E12" s="401"/>
      <c r="F12" s="401"/>
      <c r="G12" s="401"/>
      <c r="H12" s="401"/>
      <c r="I12" s="401"/>
      <c r="J12" s="401"/>
    </row>
    <row r="13" spans="1:10" s="26" customFormat="1" ht="12.75" customHeight="1">
      <c r="A13" s="7" t="s">
        <v>484</v>
      </c>
      <c r="B13" s="37" t="s">
        <v>708</v>
      </c>
      <c r="C13" s="401">
        <v>0</v>
      </c>
      <c r="D13" s="401">
        <v>4</v>
      </c>
      <c r="E13" s="401">
        <v>0</v>
      </c>
      <c r="F13" s="401">
        <v>5</v>
      </c>
      <c r="G13" s="401">
        <v>1</v>
      </c>
      <c r="H13" s="401">
        <v>7</v>
      </c>
      <c r="I13" s="401">
        <v>5</v>
      </c>
      <c r="J13" s="401">
        <v>20</v>
      </c>
    </row>
    <row r="14" spans="1:10" s="26" customFormat="1" ht="12.75" customHeight="1">
      <c r="A14" s="7"/>
      <c r="B14" s="37" t="s">
        <v>709</v>
      </c>
      <c r="C14" s="401">
        <v>25</v>
      </c>
      <c r="D14" s="401">
        <v>46</v>
      </c>
      <c r="E14" s="401">
        <v>42</v>
      </c>
      <c r="F14" s="401">
        <v>37</v>
      </c>
      <c r="G14" s="401">
        <v>10</v>
      </c>
      <c r="H14" s="401">
        <v>32</v>
      </c>
      <c r="I14" s="401">
        <v>23</v>
      </c>
      <c r="J14" s="401">
        <v>92</v>
      </c>
    </row>
    <row r="15" spans="1:10" s="26" customFormat="1" ht="12.75" customHeight="1">
      <c r="A15" s="7"/>
      <c r="B15" s="37" t="s">
        <v>710</v>
      </c>
      <c r="C15" s="401">
        <v>440</v>
      </c>
      <c r="D15" s="401">
        <v>337</v>
      </c>
      <c r="E15" s="401">
        <v>531</v>
      </c>
      <c r="F15" s="401">
        <v>273</v>
      </c>
      <c r="G15" s="401">
        <v>217</v>
      </c>
      <c r="H15" s="401">
        <v>518</v>
      </c>
      <c r="I15" s="401">
        <v>205</v>
      </c>
      <c r="J15" s="401">
        <v>609</v>
      </c>
    </row>
    <row r="16" spans="1:10" s="26" customFormat="1" ht="12.75" customHeight="1">
      <c r="A16" s="7"/>
      <c r="B16" s="37" t="s">
        <v>711</v>
      </c>
      <c r="C16" s="401">
        <v>1596</v>
      </c>
      <c r="D16" s="401">
        <v>506</v>
      </c>
      <c r="E16" s="401">
        <v>1670</v>
      </c>
      <c r="F16" s="401">
        <v>646</v>
      </c>
      <c r="G16" s="401">
        <v>863</v>
      </c>
      <c r="H16" s="401">
        <v>1020</v>
      </c>
      <c r="I16" s="401">
        <v>333</v>
      </c>
      <c r="J16" s="401">
        <v>1242</v>
      </c>
    </row>
    <row r="17" spans="1:10" s="26" customFormat="1" ht="12.75" customHeight="1">
      <c r="A17" s="80"/>
      <c r="B17" s="123" t="s">
        <v>3</v>
      </c>
      <c r="C17" s="403">
        <v>2061</v>
      </c>
      <c r="D17" s="403">
        <v>893</v>
      </c>
      <c r="E17" s="403">
        <v>2243</v>
      </c>
      <c r="F17" s="403">
        <v>961</v>
      </c>
      <c r="G17" s="403">
        <v>1091</v>
      </c>
      <c r="H17" s="403">
        <v>1577</v>
      </c>
      <c r="I17" s="403">
        <v>566</v>
      </c>
      <c r="J17" s="403">
        <v>1963</v>
      </c>
    </row>
    <row r="18" spans="1:10" s="26" customFormat="1" ht="12.75" customHeight="1">
      <c r="A18" s="7"/>
      <c r="B18" s="7"/>
      <c r="C18" s="116"/>
      <c r="D18" s="116"/>
      <c r="E18" s="116"/>
      <c r="F18" s="116"/>
      <c r="G18" s="116"/>
    </row>
    <row r="19" spans="1:10" s="26" customFormat="1" ht="12.75" customHeight="1">
      <c r="A19" s="7" t="s">
        <v>513</v>
      </c>
    </row>
    <row r="20" spans="1:10" s="26" customFormat="1" ht="12.75" customHeight="1">
      <c r="A20" s="8" t="s">
        <v>473</v>
      </c>
    </row>
    <row r="21" spans="1:10" s="26" customFormat="1" ht="12.75" customHeight="1">
      <c r="A21" s="8" t="s">
        <v>474</v>
      </c>
    </row>
    <row r="22" spans="1:10" ht="12.75" customHeight="1">
      <c r="A22" s="8" t="s">
        <v>475</v>
      </c>
    </row>
  </sheetData>
  <pageMargins left="0.7" right="0.7" top="0.75" bottom="0.75" header="0.3" footer="0.3"/>
  <pageSetup paperSize="9" scale="7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J22"/>
  <sheetViews>
    <sheetView zoomScaleNormal="100" workbookViewId="0"/>
  </sheetViews>
  <sheetFormatPr baseColWidth="10" defaultColWidth="11" defaultRowHeight="12" customHeight="1"/>
  <cols>
    <col min="1" max="1" width="6.83203125" style="13" customWidth="1"/>
    <col min="2" max="2" width="20.25" style="13" customWidth="1"/>
    <col min="3" max="8" width="10.83203125" style="13" customWidth="1"/>
    <col min="9" max="9" width="12.5" style="13" customWidth="1"/>
    <col min="10" max="10" width="10.83203125" style="13" customWidth="1"/>
    <col min="11" max="16384" width="11" style="13"/>
  </cols>
  <sheetData>
    <row r="1" spans="1:10" ht="12" customHeight="1">
      <c r="A1" s="47" t="s">
        <v>455</v>
      </c>
    </row>
    <row r="2" spans="1:10" ht="12" customHeight="1">
      <c r="A2" s="47" t="s">
        <v>713</v>
      </c>
    </row>
    <row r="3" spans="1:10" ht="12" customHeight="1">
      <c r="A3" s="404" t="s">
        <v>714</v>
      </c>
    </row>
    <row r="4" spans="1:10" ht="12" customHeight="1">
      <c r="A4" s="47"/>
    </row>
    <row r="6" spans="1:10" s="26" customFormat="1" ht="39" customHeight="1">
      <c r="A6" s="112"/>
      <c r="B6" s="99"/>
      <c r="C6" s="76" t="s">
        <v>697</v>
      </c>
      <c r="D6" s="76" t="s">
        <v>698</v>
      </c>
      <c r="E6" s="76" t="s">
        <v>699</v>
      </c>
      <c r="F6" s="76" t="s">
        <v>700</v>
      </c>
      <c r="G6" s="76" t="s">
        <v>701</v>
      </c>
      <c r="H6" s="76" t="s">
        <v>702</v>
      </c>
      <c r="I6" s="76" t="s">
        <v>703</v>
      </c>
      <c r="J6" s="76" t="s">
        <v>715</v>
      </c>
    </row>
    <row r="7" spans="1:10" s="26" customFormat="1" ht="12.75" customHeight="1">
      <c r="A7" s="46" t="s">
        <v>483</v>
      </c>
      <c r="B7" s="36" t="s">
        <v>716</v>
      </c>
      <c r="C7" s="117">
        <v>110</v>
      </c>
      <c r="D7" s="117">
        <v>410</v>
      </c>
      <c r="E7" s="117">
        <v>212</v>
      </c>
      <c r="F7" s="117">
        <v>583</v>
      </c>
      <c r="G7" s="117">
        <v>111</v>
      </c>
      <c r="H7" s="117">
        <v>371</v>
      </c>
      <c r="I7" s="117">
        <v>1360</v>
      </c>
      <c r="J7" s="117">
        <v>1100</v>
      </c>
    </row>
    <row r="8" spans="1:10" s="26" customFormat="1" ht="12.75" customHeight="1">
      <c r="A8" s="7"/>
      <c r="B8" s="37" t="s">
        <v>717</v>
      </c>
      <c r="C8" s="117">
        <v>438</v>
      </c>
      <c r="D8" s="117">
        <v>4003</v>
      </c>
      <c r="E8" s="117">
        <v>4230</v>
      </c>
      <c r="F8" s="117">
        <v>2392</v>
      </c>
      <c r="G8" s="117">
        <v>901</v>
      </c>
      <c r="H8" s="117">
        <v>2175</v>
      </c>
      <c r="I8" s="117">
        <v>3636</v>
      </c>
      <c r="J8" s="117">
        <v>2811</v>
      </c>
    </row>
    <row r="9" spans="1:10" s="26" customFormat="1" ht="12.75" customHeight="1">
      <c r="A9" s="7"/>
      <c r="B9" s="37" t="s">
        <v>718</v>
      </c>
      <c r="C9" s="117">
        <v>723</v>
      </c>
      <c r="D9" s="117">
        <v>4315</v>
      </c>
      <c r="E9" s="117">
        <v>7330</v>
      </c>
      <c r="F9" s="117">
        <v>4741</v>
      </c>
      <c r="G9" s="117">
        <v>4743</v>
      </c>
      <c r="H9" s="117">
        <v>4817</v>
      </c>
      <c r="I9" s="117">
        <v>5829</v>
      </c>
      <c r="J9" s="117">
        <v>5478</v>
      </c>
    </row>
    <row r="10" spans="1:10" s="26" customFormat="1" ht="12.75" customHeight="1">
      <c r="A10" s="7"/>
      <c r="B10" s="37" t="s">
        <v>719</v>
      </c>
      <c r="C10" s="117">
        <v>219</v>
      </c>
      <c r="D10" s="117">
        <v>896</v>
      </c>
      <c r="E10" s="117">
        <v>558</v>
      </c>
      <c r="F10" s="117">
        <v>994</v>
      </c>
      <c r="G10" s="117">
        <v>2496</v>
      </c>
      <c r="H10" s="117">
        <v>1311</v>
      </c>
      <c r="I10" s="117">
        <v>892</v>
      </c>
      <c r="J10" s="117">
        <v>1055</v>
      </c>
    </row>
    <row r="11" spans="1:10" s="26" customFormat="1" ht="12.75" customHeight="1">
      <c r="A11" s="7"/>
      <c r="B11" s="122" t="s">
        <v>3</v>
      </c>
      <c r="C11" s="119">
        <v>1490</v>
      </c>
      <c r="D11" s="119">
        <v>9624</v>
      </c>
      <c r="E11" s="119">
        <v>12330</v>
      </c>
      <c r="F11" s="119">
        <v>8710</v>
      </c>
      <c r="G11" s="119">
        <v>8251</v>
      </c>
      <c r="H11" s="119">
        <v>8674</v>
      </c>
      <c r="I11" s="119">
        <v>11717</v>
      </c>
      <c r="J11" s="119">
        <v>10444</v>
      </c>
    </row>
    <row r="12" spans="1:10" s="26" customFormat="1" ht="12.75" customHeight="1">
      <c r="A12" s="7"/>
      <c r="B12" s="37"/>
      <c r="C12" s="117"/>
      <c r="D12" s="117"/>
      <c r="E12" s="117"/>
      <c r="F12" s="117"/>
      <c r="G12" s="117"/>
      <c r="H12" s="117"/>
      <c r="I12" s="117"/>
      <c r="J12" s="117"/>
    </row>
    <row r="13" spans="1:10" s="26" customFormat="1" ht="12.75" customHeight="1">
      <c r="A13" s="7" t="s">
        <v>484</v>
      </c>
      <c r="B13" s="37" t="s">
        <v>720</v>
      </c>
      <c r="C13" s="117">
        <v>85</v>
      </c>
      <c r="D13" s="117">
        <v>77</v>
      </c>
      <c r="E13" s="117">
        <v>53</v>
      </c>
      <c r="F13" s="117">
        <v>410</v>
      </c>
      <c r="G13" s="117">
        <v>54</v>
      </c>
      <c r="H13" s="117">
        <v>291</v>
      </c>
      <c r="I13" s="117">
        <v>1651</v>
      </c>
      <c r="J13" s="117">
        <v>707</v>
      </c>
    </row>
    <row r="14" spans="1:10" s="26" customFormat="1" ht="12.75" customHeight="1">
      <c r="A14" s="7"/>
      <c r="B14" s="37" t="s">
        <v>721</v>
      </c>
      <c r="C14" s="117">
        <v>473</v>
      </c>
      <c r="D14" s="117">
        <v>831</v>
      </c>
      <c r="E14" s="117">
        <v>960</v>
      </c>
      <c r="F14" s="117">
        <v>1138</v>
      </c>
      <c r="G14" s="117">
        <v>339</v>
      </c>
      <c r="H14" s="117">
        <v>1033</v>
      </c>
      <c r="I14" s="117">
        <v>2976</v>
      </c>
      <c r="J14" s="117">
        <v>1680</v>
      </c>
    </row>
    <row r="15" spans="1:10" s="26" customFormat="1" ht="12.75" customHeight="1">
      <c r="A15" s="7"/>
      <c r="B15" s="37" t="s">
        <v>722</v>
      </c>
      <c r="C15" s="117">
        <v>1763</v>
      </c>
      <c r="D15" s="117">
        <v>2337</v>
      </c>
      <c r="E15" s="117">
        <v>3173</v>
      </c>
      <c r="F15" s="117">
        <v>3555</v>
      </c>
      <c r="G15" s="117">
        <v>3557</v>
      </c>
      <c r="H15" s="117">
        <v>3765</v>
      </c>
      <c r="I15" s="117">
        <v>4382</v>
      </c>
      <c r="J15" s="117">
        <v>4802</v>
      </c>
    </row>
    <row r="16" spans="1:10" s="26" customFormat="1" ht="12.75" customHeight="1">
      <c r="A16" s="7"/>
      <c r="B16" s="37" t="s">
        <v>723</v>
      </c>
      <c r="C16" s="117">
        <v>805</v>
      </c>
      <c r="D16" s="117">
        <v>966</v>
      </c>
      <c r="E16" s="117">
        <v>429</v>
      </c>
      <c r="F16" s="117">
        <v>1317</v>
      </c>
      <c r="G16" s="117">
        <v>3841</v>
      </c>
      <c r="H16" s="117">
        <v>1996</v>
      </c>
      <c r="I16" s="117">
        <v>1401</v>
      </c>
      <c r="J16" s="117">
        <v>1796</v>
      </c>
    </row>
    <row r="17" spans="1:10" s="26" customFormat="1" ht="12.75" customHeight="1">
      <c r="A17" s="80"/>
      <c r="B17" s="123" t="s">
        <v>3</v>
      </c>
      <c r="C17" s="120">
        <v>3126</v>
      </c>
      <c r="D17" s="120">
        <v>4211</v>
      </c>
      <c r="E17" s="120">
        <v>4615</v>
      </c>
      <c r="F17" s="120">
        <v>6420</v>
      </c>
      <c r="G17" s="120">
        <v>7791</v>
      </c>
      <c r="H17" s="120">
        <v>7085</v>
      </c>
      <c r="I17" s="120">
        <v>10410</v>
      </c>
      <c r="J17" s="120">
        <v>8985</v>
      </c>
    </row>
    <row r="18" spans="1:10" s="26" customFormat="1" ht="12.75" customHeight="1">
      <c r="A18" s="7"/>
      <c r="B18" s="7"/>
      <c r="C18" s="116"/>
      <c r="D18" s="116"/>
      <c r="E18" s="116"/>
      <c r="F18" s="116"/>
      <c r="G18" s="116"/>
    </row>
    <row r="19" spans="1:10" s="26" customFormat="1" ht="12.75" customHeight="1">
      <c r="A19" s="7" t="s">
        <v>712</v>
      </c>
    </row>
    <row r="20" spans="1:10" s="26" customFormat="1" ht="12.75" customHeight="1">
      <c r="A20" s="8" t="s">
        <v>473</v>
      </c>
    </row>
    <row r="21" spans="1:10" s="26" customFormat="1" ht="12.75" customHeight="1">
      <c r="A21" s="8" t="s">
        <v>474</v>
      </c>
    </row>
    <row r="22" spans="1:10" ht="12.75" customHeight="1">
      <c r="A22" s="8" t="s">
        <v>475</v>
      </c>
    </row>
  </sheetData>
  <pageMargins left="0.7" right="0.7" top="0.75" bottom="0.75" header="0.3" footer="0.3"/>
  <pageSetup paperSize="9" scale="6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P14"/>
  <sheetViews>
    <sheetView zoomScaleNormal="100" workbookViewId="0"/>
  </sheetViews>
  <sheetFormatPr baseColWidth="10" defaultColWidth="10" defaultRowHeight="12.75" customHeight="1"/>
  <cols>
    <col min="1" max="1" width="25" style="13" customWidth="1"/>
    <col min="2" max="17" width="5.83203125" style="13" customWidth="1"/>
    <col min="18" max="16384" width="10" style="13"/>
  </cols>
  <sheetData>
    <row r="1" spans="1:16" ht="12.75" customHeight="1">
      <c r="A1" s="47" t="s">
        <v>456</v>
      </c>
    </row>
    <row r="2" spans="1:16" ht="12.75" customHeight="1">
      <c r="A2" s="47" t="s">
        <v>724</v>
      </c>
    </row>
    <row r="4" spans="1:16" s="26" customFormat="1" ht="12.75" customHeight="1">
      <c r="A4" s="99"/>
      <c r="B4" s="11">
        <v>2002</v>
      </c>
      <c r="C4" s="11">
        <v>2003</v>
      </c>
      <c r="D4" s="11">
        <v>2004</v>
      </c>
      <c r="E4" s="11">
        <v>2005</v>
      </c>
      <c r="F4" s="11">
        <v>2006</v>
      </c>
      <c r="G4" s="11">
        <v>2007</v>
      </c>
      <c r="H4" s="11">
        <v>2008</v>
      </c>
      <c r="I4" s="11">
        <v>2009</v>
      </c>
      <c r="J4" s="11">
        <v>2010</v>
      </c>
      <c r="K4" s="11">
        <v>2011</v>
      </c>
      <c r="L4" s="11">
        <v>2012</v>
      </c>
      <c r="M4" s="11">
        <v>2013</v>
      </c>
      <c r="N4" s="11">
        <v>2014</v>
      </c>
      <c r="O4" s="11">
        <v>2015</v>
      </c>
      <c r="P4" s="11">
        <v>2016</v>
      </c>
    </row>
    <row r="5" spans="1:16" s="26" customFormat="1" ht="12.75" customHeight="1">
      <c r="A5" s="36" t="s">
        <v>726</v>
      </c>
      <c r="B5" s="117">
        <v>10427</v>
      </c>
      <c r="C5" s="117">
        <v>10574</v>
      </c>
      <c r="D5" s="117">
        <v>9887</v>
      </c>
      <c r="E5" s="117">
        <v>10320</v>
      </c>
      <c r="F5" s="117">
        <v>10110</v>
      </c>
      <c r="G5" s="117">
        <v>10107</v>
      </c>
      <c r="H5" s="117">
        <v>9861</v>
      </c>
      <c r="I5" s="117">
        <v>9872</v>
      </c>
      <c r="J5" s="117">
        <v>9924</v>
      </c>
      <c r="K5" s="117">
        <v>9470</v>
      </c>
      <c r="L5" s="117">
        <v>9745</v>
      </c>
      <c r="M5" s="117">
        <v>9719</v>
      </c>
      <c r="N5" s="117">
        <v>9483</v>
      </c>
      <c r="O5" s="117">
        <v>9715</v>
      </c>
      <c r="P5" s="117">
        <v>9357</v>
      </c>
    </row>
    <row r="6" spans="1:16" s="26" customFormat="1" ht="12.75" customHeight="1">
      <c r="A6" s="37" t="s">
        <v>727</v>
      </c>
      <c r="B6" s="117">
        <v>13309</v>
      </c>
      <c r="C6" s="117">
        <v>13318</v>
      </c>
      <c r="D6" s="117">
        <v>12561</v>
      </c>
      <c r="E6" s="117">
        <v>12540</v>
      </c>
      <c r="F6" s="117">
        <v>12281</v>
      </c>
      <c r="G6" s="117">
        <v>12505</v>
      </c>
      <c r="H6" s="117">
        <v>12460</v>
      </c>
      <c r="I6" s="117">
        <v>12356</v>
      </c>
      <c r="J6" s="117">
        <v>12035</v>
      </c>
      <c r="K6" s="117">
        <v>11494</v>
      </c>
      <c r="L6" s="117">
        <v>11929</v>
      </c>
      <c r="M6" s="117">
        <v>11793</v>
      </c>
      <c r="N6" s="117">
        <v>11489</v>
      </c>
      <c r="O6" s="117">
        <v>11878</v>
      </c>
      <c r="P6" s="117">
        <v>11355</v>
      </c>
    </row>
    <row r="7" spans="1:16" s="26" customFormat="1" ht="12.75" customHeight="1">
      <c r="A7" s="3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</row>
    <row r="8" spans="1:16" s="26" customFormat="1" ht="12.75" customHeight="1">
      <c r="A8" s="37" t="s">
        <v>728</v>
      </c>
      <c r="B8" s="117">
        <v>50313</v>
      </c>
      <c r="C8" s="117">
        <v>50979</v>
      </c>
      <c r="D8" s="117">
        <v>52834</v>
      </c>
      <c r="E8" s="117">
        <v>55660</v>
      </c>
      <c r="F8" s="117">
        <v>54973</v>
      </c>
      <c r="G8" s="117">
        <v>56499</v>
      </c>
      <c r="H8" s="117">
        <v>57946</v>
      </c>
      <c r="I8" s="117">
        <v>56877</v>
      </c>
      <c r="J8" s="117">
        <v>60548</v>
      </c>
      <c r="K8" s="117">
        <v>60991</v>
      </c>
      <c r="L8" s="117">
        <v>61728</v>
      </c>
      <c r="M8" s="117">
        <v>61637</v>
      </c>
      <c r="N8" s="117">
        <v>64435</v>
      </c>
      <c r="O8" s="117">
        <v>64719</v>
      </c>
      <c r="P8" s="117">
        <v>64278</v>
      </c>
    </row>
    <row r="9" spans="1:16" s="26" customFormat="1" ht="12.75" customHeight="1">
      <c r="A9" s="100" t="s">
        <v>729</v>
      </c>
      <c r="B9" s="118">
        <v>45619</v>
      </c>
      <c r="C9" s="118">
        <v>45002</v>
      </c>
      <c r="D9" s="118">
        <v>45824</v>
      </c>
      <c r="E9" s="118">
        <v>46035</v>
      </c>
      <c r="F9" s="118">
        <v>46253</v>
      </c>
      <c r="G9" s="118">
        <v>47598</v>
      </c>
      <c r="H9" s="118">
        <v>47768</v>
      </c>
      <c r="I9" s="118">
        <v>47111</v>
      </c>
      <c r="J9" s="118">
        <v>48439</v>
      </c>
      <c r="K9" s="118">
        <v>48927</v>
      </c>
      <c r="L9" s="118">
        <v>49782</v>
      </c>
      <c r="M9" s="118">
        <v>49788</v>
      </c>
      <c r="N9" s="118">
        <v>50854</v>
      </c>
      <c r="O9" s="118">
        <v>50276</v>
      </c>
      <c r="P9" s="118">
        <v>49934</v>
      </c>
    </row>
    <row r="10" spans="1:16" s="26" customFormat="1" ht="12.75" customHeight="1"/>
    <row r="11" spans="1:16" s="26" customFormat="1" ht="12.75" customHeight="1">
      <c r="A11" s="7" t="s">
        <v>725</v>
      </c>
    </row>
    <row r="12" spans="1:16" s="26" customFormat="1" ht="12.75" customHeight="1">
      <c r="A12" s="8" t="s">
        <v>473</v>
      </c>
    </row>
    <row r="13" spans="1:16" s="26" customFormat="1" ht="12.75" customHeight="1">
      <c r="A13" s="8" t="s">
        <v>474</v>
      </c>
    </row>
    <row r="14" spans="1:16" s="26" customFormat="1" ht="12.75" customHeight="1">
      <c r="A14" s="8" t="s">
        <v>475</v>
      </c>
    </row>
  </sheetData>
  <pageMargins left="0.7" right="0.7" top="0.75" bottom="0.75" header="0.3" footer="0.3"/>
  <pageSetup paperSize="9" scale="7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I20"/>
  <sheetViews>
    <sheetView zoomScaleNormal="100" workbookViewId="0">
      <selection activeCell="A15" sqref="A15"/>
    </sheetView>
  </sheetViews>
  <sheetFormatPr baseColWidth="10" defaultColWidth="11" defaultRowHeight="12" customHeight="1"/>
  <cols>
    <col min="1" max="1" width="6.83203125" style="13" customWidth="1"/>
    <col min="2" max="2" width="9.83203125" style="13" customWidth="1"/>
    <col min="3" max="9" width="6.25" style="13" customWidth="1"/>
    <col min="10" max="16384" width="11" style="13"/>
  </cols>
  <sheetData>
    <row r="1" spans="1:9" ht="12" customHeight="1">
      <c r="A1" s="47" t="s">
        <v>174</v>
      </c>
    </row>
    <row r="2" spans="1:9" ht="12" customHeight="1">
      <c r="A2" s="47" t="s">
        <v>730</v>
      </c>
    </row>
    <row r="3" spans="1:9" ht="12" customHeight="1">
      <c r="A3" s="127" t="s">
        <v>731</v>
      </c>
    </row>
    <row r="4" spans="1:9" ht="12" customHeight="1">
      <c r="A4" s="47"/>
    </row>
    <row r="6" spans="1:9" s="26" customFormat="1" ht="25.5" customHeight="1">
      <c r="A6" s="112"/>
      <c r="B6" s="99"/>
      <c r="C6" s="76" t="s">
        <v>573</v>
      </c>
      <c r="D6" s="76" t="s">
        <v>574</v>
      </c>
      <c r="E6" s="76" t="s">
        <v>575</v>
      </c>
      <c r="F6" s="76" t="s">
        <v>576</v>
      </c>
      <c r="G6" s="76" t="s">
        <v>577</v>
      </c>
      <c r="H6" s="76" t="s">
        <v>732</v>
      </c>
      <c r="I6" s="76" t="s">
        <v>733</v>
      </c>
    </row>
    <row r="7" spans="1:9" s="26" customFormat="1" ht="12.75" customHeight="1">
      <c r="A7" s="46" t="s">
        <v>483</v>
      </c>
      <c r="B7" s="36" t="s">
        <v>175</v>
      </c>
      <c r="C7" s="117">
        <v>9.9057030256936649</v>
      </c>
      <c r="D7" s="117">
        <v>60.962035905615032</v>
      </c>
      <c r="E7" s="117">
        <v>198.16270255197415</v>
      </c>
      <c r="F7" s="117">
        <v>341.24788965120871</v>
      </c>
      <c r="G7" s="117">
        <v>569.02124709581005</v>
      </c>
      <c r="H7" s="117">
        <v>996.42900706206956</v>
      </c>
      <c r="I7" s="117">
        <v>1583.2009500748031</v>
      </c>
    </row>
    <row r="8" spans="1:9" s="26" customFormat="1" ht="12.75" customHeight="1">
      <c r="A8" s="7"/>
      <c r="B8" s="37" t="s">
        <v>176</v>
      </c>
      <c r="C8" s="117">
        <v>8.7368673961950947</v>
      </c>
      <c r="D8" s="117">
        <v>65.333455274512772</v>
      </c>
      <c r="E8" s="117">
        <v>214.66966918496769</v>
      </c>
      <c r="F8" s="117">
        <v>407.93082110636493</v>
      </c>
      <c r="G8" s="117">
        <v>598.61975092438502</v>
      </c>
      <c r="H8" s="117">
        <v>1055.9646539027983</v>
      </c>
      <c r="I8" s="117">
        <v>1675.0398384565792</v>
      </c>
    </row>
    <row r="9" spans="1:9" s="26" customFormat="1" ht="12.75" customHeight="1">
      <c r="A9" s="7"/>
      <c r="B9" s="37" t="s">
        <v>177</v>
      </c>
      <c r="C9" s="117">
        <v>9.6359724617672722</v>
      </c>
      <c r="D9" s="117">
        <v>63.843491271989663</v>
      </c>
      <c r="E9" s="117">
        <v>218.69477881318812</v>
      </c>
      <c r="F9" s="117">
        <v>428.5122259813661</v>
      </c>
      <c r="G9" s="117">
        <v>608.13979746043879</v>
      </c>
      <c r="H9" s="117">
        <v>1021.7274913897123</v>
      </c>
      <c r="I9" s="117">
        <v>1671.8778005695733</v>
      </c>
    </row>
    <row r="10" spans="1:9" s="26" customFormat="1" ht="12.75" customHeight="1">
      <c r="A10" s="7"/>
      <c r="B10" s="37"/>
      <c r="C10" s="117"/>
      <c r="D10" s="117"/>
      <c r="E10" s="117"/>
      <c r="F10" s="117"/>
      <c r="G10" s="117"/>
      <c r="H10" s="117"/>
      <c r="I10" s="117"/>
    </row>
    <row r="11" spans="1:9" s="26" customFormat="1" ht="12.75" customHeight="1">
      <c r="A11" s="7" t="s">
        <v>484</v>
      </c>
      <c r="B11" s="37" t="s">
        <v>175</v>
      </c>
      <c r="C11" s="117">
        <v>2.0347335582042096</v>
      </c>
      <c r="D11" s="117">
        <v>10.186011827757264</v>
      </c>
      <c r="E11" s="117">
        <v>33.792704958965068</v>
      </c>
      <c r="F11" s="117">
        <v>83.063593364702712</v>
      </c>
      <c r="G11" s="117">
        <v>220.16696926501623</v>
      </c>
      <c r="H11" s="117">
        <v>522.3021967730715</v>
      </c>
      <c r="I11" s="117">
        <v>1011.9521400878117</v>
      </c>
    </row>
    <row r="12" spans="1:9" s="26" customFormat="1" ht="12.75" customHeight="1">
      <c r="A12" s="7"/>
      <c r="B12" s="37" t="s">
        <v>176</v>
      </c>
      <c r="C12" s="117">
        <v>2.0653022763503524</v>
      </c>
      <c r="D12" s="117">
        <v>10.945787944707186</v>
      </c>
      <c r="E12" s="117">
        <v>42.631382168683494</v>
      </c>
      <c r="F12" s="117">
        <v>99.981513650969248</v>
      </c>
      <c r="G12" s="117">
        <v>229.50278088713392</v>
      </c>
      <c r="H12" s="117">
        <v>580.30134725449977</v>
      </c>
      <c r="I12" s="117">
        <v>1111.1050785618886</v>
      </c>
    </row>
    <row r="13" spans="1:9" s="26" customFormat="1" ht="12.75" customHeight="1">
      <c r="A13" s="80"/>
      <c r="B13" s="100" t="s">
        <v>177</v>
      </c>
      <c r="C13" s="118">
        <v>1.4662954397625307</v>
      </c>
      <c r="D13" s="118">
        <v>13.103154584466211</v>
      </c>
      <c r="E13" s="118">
        <v>44.13298740203814</v>
      </c>
      <c r="F13" s="118">
        <v>110.41554278262691</v>
      </c>
      <c r="G13" s="118">
        <v>232.84305915790949</v>
      </c>
      <c r="H13" s="118">
        <v>562.6464163511547</v>
      </c>
      <c r="I13" s="118">
        <v>1071.3607963621776</v>
      </c>
    </row>
    <row r="14" spans="1:9" s="26" customFormat="1" ht="12.75" customHeight="1">
      <c r="A14" s="7"/>
      <c r="B14" s="7"/>
      <c r="C14" s="128"/>
      <c r="D14" s="128"/>
      <c r="E14" s="128"/>
      <c r="F14" s="128"/>
      <c r="G14" s="128"/>
      <c r="H14" s="128"/>
      <c r="I14" s="128"/>
    </row>
    <row r="15" spans="1:9" s="26" customFormat="1" ht="12.75" customHeight="1">
      <c r="A15" s="7" t="s">
        <v>734</v>
      </c>
      <c r="B15" s="7"/>
      <c r="C15" s="128"/>
      <c r="D15" s="128"/>
      <c r="E15" s="128"/>
      <c r="F15" s="128"/>
      <c r="G15" s="128"/>
      <c r="H15" s="128"/>
      <c r="I15" s="128"/>
    </row>
    <row r="16" spans="1:9" s="26" customFormat="1" ht="12.75" customHeight="1">
      <c r="A16" s="7"/>
      <c r="B16" s="7"/>
      <c r="C16" s="116"/>
      <c r="D16" s="116"/>
      <c r="E16" s="116"/>
      <c r="F16" s="116"/>
      <c r="G16" s="116"/>
    </row>
    <row r="17" spans="1:1" s="26" customFormat="1" ht="12.75" customHeight="1">
      <c r="A17" s="7" t="s">
        <v>735</v>
      </c>
    </row>
    <row r="18" spans="1:1" s="26" customFormat="1" ht="12.75" customHeight="1">
      <c r="A18" s="8" t="s">
        <v>473</v>
      </c>
    </row>
    <row r="19" spans="1:1" s="26" customFormat="1" ht="12.75" customHeight="1">
      <c r="A19" s="8" t="s">
        <v>474</v>
      </c>
    </row>
    <row r="20" spans="1:1" ht="12.75" customHeight="1">
      <c r="A20" s="8" t="s">
        <v>475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I20"/>
  <sheetViews>
    <sheetView zoomScaleNormal="100" workbookViewId="0"/>
  </sheetViews>
  <sheetFormatPr baseColWidth="10" defaultColWidth="11" defaultRowHeight="12" customHeight="1"/>
  <cols>
    <col min="1" max="1" width="6.83203125" style="13" customWidth="1"/>
    <col min="2" max="2" width="9.08203125" style="13" customWidth="1"/>
    <col min="3" max="9" width="6.25" style="13" customWidth="1"/>
    <col min="10" max="16384" width="11" style="13"/>
  </cols>
  <sheetData>
    <row r="1" spans="1:9" ht="12" customHeight="1">
      <c r="A1" s="47" t="s">
        <v>178</v>
      </c>
    </row>
    <row r="2" spans="1:9" ht="12" customHeight="1">
      <c r="A2" s="47" t="s">
        <v>736</v>
      </c>
    </row>
    <row r="3" spans="1:9" ht="12" customHeight="1">
      <c r="A3" s="127" t="s">
        <v>731</v>
      </c>
    </row>
    <row r="4" spans="1:9" ht="12" customHeight="1">
      <c r="A4" s="47"/>
    </row>
    <row r="6" spans="1:9" s="26" customFormat="1" ht="25.5" customHeight="1">
      <c r="A6" s="112"/>
      <c r="B6" s="99"/>
      <c r="C6" s="76" t="s">
        <v>573</v>
      </c>
      <c r="D6" s="76" t="s">
        <v>574</v>
      </c>
      <c r="E6" s="76" t="s">
        <v>575</v>
      </c>
      <c r="F6" s="76" t="s">
        <v>576</v>
      </c>
      <c r="G6" s="76" t="s">
        <v>577</v>
      </c>
      <c r="H6" s="76" t="s">
        <v>732</v>
      </c>
      <c r="I6" s="76" t="s">
        <v>733</v>
      </c>
    </row>
    <row r="7" spans="1:9" s="26" customFormat="1" ht="12.75" customHeight="1">
      <c r="A7" s="46" t="s">
        <v>483</v>
      </c>
      <c r="B7" s="36" t="s">
        <v>175</v>
      </c>
      <c r="C7" s="117">
        <v>11.900139876504468</v>
      </c>
      <c r="D7" s="117">
        <v>30.45406745063881</v>
      </c>
      <c r="E7" s="117">
        <v>81.395168702944417</v>
      </c>
      <c r="F7" s="117">
        <v>199.438697979219</v>
      </c>
      <c r="G7" s="117">
        <v>522.72388471229578</v>
      </c>
      <c r="H7" s="117">
        <v>1266.6719944142772</v>
      </c>
      <c r="I7" s="117">
        <v>2332.0017891019015</v>
      </c>
    </row>
    <row r="8" spans="1:9" s="26" customFormat="1" ht="12.75" customHeight="1">
      <c r="A8" s="7"/>
      <c r="B8" s="37" t="s">
        <v>176</v>
      </c>
      <c r="C8" s="117">
        <v>14.325892862878721</v>
      </c>
      <c r="D8" s="117">
        <v>33.953681701758526</v>
      </c>
      <c r="E8" s="117">
        <v>85.712027623762069</v>
      </c>
      <c r="F8" s="117">
        <v>206.859297092823</v>
      </c>
      <c r="G8" s="117">
        <v>461.57006444758912</v>
      </c>
      <c r="H8" s="117">
        <v>1113.2179675994109</v>
      </c>
      <c r="I8" s="117">
        <v>2064.9093142919705</v>
      </c>
    </row>
    <row r="9" spans="1:9" s="26" customFormat="1" ht="12.75" customHeight="1">
      <c r="A9" s="7"/>
      <c r="B9" s="37" t="s">
        <v>177</v>
      </c>
      <c r="C9" s="117">
        <v>16.117311081884548</v>
      </c>
      <c r="D9" s="117">
        <v>38.453121403855597</v>
      </c>
      <c r="E9" s="117">
        <v>95.804825985611657</v>
      </c>
      <c r="F9" s="117">
        <v>235.97912263608723</v>
      </c>
      <c r="G9" s="117">
        <v>480.72747485625951</v>
      </c>
      <c r="H9" s="117">
        <v>1080.5411495832698</v>
      </c>
      <c r="I9" s="117">
        <v>1990.5203831677056</v>
      </c>
    </row>
    <row r="10" spans="1:9" s="26" customFormat="1" ht="12.75" customHeight="1">
      <c r="A10" s="7"/>
      <c r="B10" s="37"/>
      <c r="C10" s="117"/>
      <c r="D10" s="117"/>
      <c r="E10" s="117"/>
      <c r="F10" s="117"/>
      <c r="G10" s="117"/>
      <c r="H10" s="117"/>
      <c r="I10" s="117"/>
    </row>
    <row r="11" spans="1:9" s="26" customFormat="1" ht="12.75" customHeight="1">
      <c r="A11" s="7" t="s">
        <v>484</v>
      </c>
      <c r="B11" s="37" t="s">
        <v>175</v>
      </c>
      <c r="C11" s="117">
        <v>11.617672251682102</v>
      </c>
      <c r="D11" s="117">
        <v>23.531321441663838</v>
      </c>
      <c r="E11" s="117">
        <v>56.212236488800691</v>
      </c>
      <c r="F11" s="117">
        <v>102.56747578459148</v>
      </c>
      <c r="G11" s="117">
        <v>305.20608014402808</v>
      </c>
      <c r="H11" s="117">
        <v>923.66146683434579</v>
      </c>
      <c r="I11" s="117">
        <v>2073.6513723778467</v>
      </c>
    </row>
    <row r="12" spans="1:9" s="26" customFormat="1" ht="12.75" customHeight="1">
      <c r="A12" s="7"/>
      <c r="B12" s="37" t="s">
        <v>176</v>
      </c>
      <c r="C12" s="117">
        <v>12.71451713878186</v>
      </c>
      <c r="D12" s="117">
        <v>24.15812793857091</v>
      </c>
      <c r="E12" s="117">
        <v>55.682968420860654</v>
      </c>
      <c r="F12" s="117">
        <v>109.71859825494509</v>
      </c>
      <c r="G12" s="117">
        <v>273.70536715369485</v>
      </c>
      <c r="H12" s="117">
        <v>810.29883244683208</v>
      </c>
      <c r="I12" s="117">
        <v>1764.7921123212402</v>
      </c>
    </row>
    <row r="13" spans="1:9" s="26" customFormat="1" ht="12.75" customHeight="1">
      <c r="A13" s="80"/>
      <c r="B13" s="100" t="s">
        <v>177</v>
      </c>
      <c r="C13" s="118">
        <v>15.484079843892324</v>
      </c>
      <c r="D13" s="118">
        <v>28.217758337600479</v>
      </c>
      <c r="E13" s="118">
        <v>61.36439856716958</v>
      </c>
      <c r="F13" s="118">
        <v>115.39620874294459</v>
      </c>
      <c r="G13" s="118">
        <v>290.75510295120409</v>
      </c>
      <c r="H13" s="118">
        <v>822.32937774399545</v>
      </c>
      <c r="I13" s="118">
        <v>1729.0706305414697</v>
      </c>
    </row>
    <row r="14" spans="1:9" s="26" customFormat="1" ht="12.75" customHeight="1">
      <c r="A14" s="7"/>
      <c r="B14" s="7"/>
      <c r="C14" s="128"/>
      <c r="D14" s="128"/>
      <c r="E14" s="128"/>
      <c r="F14" s="128"/>
      <c r="G14" s="128"/>
      <c r="H14" s="128"/>
      <c r="I14" s="128"/>
    </row>
    <row r="15" spans="1:9" s="26" customFormat="1" ht="12.75" customHeight="1">
      <c r="A15" s="7" t="s">
        <v>1345</v>
      </c>
      <c r="B15" s="7"/>
      <c r="C15" s="128"/>
      <c r="D15" s="128"/>
      <c r="E15" s="128"/>
      <c r="F15" s="128"/>
      <c r="G15" s="128"/>
      <c r="H15" s="128"/>
      <c r="I15" s="128"/>
    </row>
    <row r="16" spans="1:9" s="26" customFormat="1" ht="12.75" customHeight="1">
      <c r="A16" s="7"/>
      <c r="B16" s="7"/>
      <c r="C16" s="116"/>
      <c r="D16" s="116"/>
      <c r="E16" s="116"/>
      <c r="F16" s="116"/>
      <c r="G16" s="116"/>
    </row>
    <row r="17" spans="1:1" s="26" customFormat="1" ht="12.75" customHeight="1">
      <c r="A17" s="7" t="s">
        <v>735</v>
      </c>
    </row>
    <row r="18" spans="1:1" s="26" customFormat="1" ht="12.75" customHeight="1">
      <c r="A18" s="8" t="s">
        <v>473</v>
      </c>
    </row>
    <row r="19" spans="1:1" s="26" customFormat="1" ht="12.75" customHeight="1">
      <c r="A19" s="8" t="s">
        <v>474</v>
      </c>
    </row>
    <row r="20" spans="1:1" ht="12.75" customHeight="1">
      <c r="A20" s="8" t="s">
        <v>475</v>
      </c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F30"/>
  <sheetViews>
    <sheetView zoomScaleNormal="100" workbookViewId="0">
      <selection activeCell="A2" sqref="A2"/>
    </sheetView>
  </sheetViews>
  <sheetFormatPr baseColWidth="10" defaultColWidth="11" defaultRowHeight="12.75" customHeight="1"/>
  <cols>
    <col min="1" max="1" width="6.75" style="13" customWidth="1"/>
    <col min="2" max="2" width="10.08203125" style="13" customWidth="1"/>
    <col min="3" max="3" width="5.58203125" style="13" customWidth="1"/>
    <col min="4" max="4" width="4" style="13" customWidth="1"/>
    <col min="5" max="5" width="5.58203125" style="13" customWidth="1"/>
    <col min="6" max="6" width="4" style="13" customWidth="1"/>
    <col min="7" max="16384" width="11" style="13"/>
  </cols>
  <sheetData>
    <row r="1" spans="1:6" ht="12.75" customHeight="1">
      <c r="A1" s="47" t="s">
        <v>179</v>
      </c>
    </row>
    <row r="2" spans="1:6" ht="12.75" customHeight="1">
      <c r="A2" s="47" t="s">
        <v>737</v>
      </c>
    </row>
    <row r="3" spans="1:6" ht="12.75" customHeight="1">
      <c r="A3" s="13" t="s">
        <v>561</v>
      </c>
    </row>
    <row r="5" spans="1:6" s="26" customFormat="1" ht="12.75" customHeight="1">
      <c r="A5" s="46"/>
      <c r="B5" s="36"/>
      <c r="C5" s="526">
        <v>1992</v>
      </c>
      <c r="D5" s="527"/>
      <c r="E5" s="526">
        <v>2017</v>
      </c>
      <c r="F5" s="527"/>
    </row>
    <row r="6" spans="1:6" s="26" customFormat="1" ht="12.75" customHeight="1">
      <c r="A6" s="80"/>
      <c r="B6" s="100"/>
      <c r="C6" s="109" t="s">
        <v>9</v>
      </c>
      <c r="D6" s="109" t="s">
        <v>7</v>
      </c>
      <c r="E6" s="109" t="s">
        <v>9</v>
      </c>
      <c r="F6" s="109" t="s">
        <v>7</v>
      </c>
    </row>
    <row r="7" spans="1:6" s="26" customFormat="1" ht="12.75" customHeight="1">
      <c r="A7" s="46" t="s">
        <v>483</v>
      </c>
      <c r="B7" s="36" t="s">
        <v>572</v>
      </c>
      <c r="C7" s="39">
        <v>4.1060999999999996</v>
      </c>
      <c r="D7" s="39">
        <v>1.6798279999999999</v>
      </c>
      <c r="E7" s="39">
        <v>2.3331</v>
      </c>
      <c r="F7" s="39">
        <v>0.93354300000000001</v>
      </c>
    </row>
    <row r="8" spans="1:6" s="26" customFormat="1" ht="12.75" customHeight="1">
      <c r="A8" s="7"/>
      <c r="B8" s="37" t="s">
        <v>573</v>
      </c>
      <c r="C8" s="39">
        <v>5.2685000000000004</v>
      </c>
      <c r="D8" s="39">
        <v>1.2485110000000001</v>
      </c>
      <c r="E8" s="39">
        <v>3.3431000000000002</v>
      </c>
      <c r="F8" s="39">
        <v>1.3091230000000003</v>
      </c>
    </row>
    <row r="9" spans="1:6" s="26" customFormat="1" ht="12.75" customHeight="1">
      <c r="A9" s="7"/>
      <c r="B9" s="37" t="s">
        <v>574</v>
      </c>
      <c r="C9" s="39">
        <v>8.7433999999999994</v>
      </c>
      <c r="D9" s="39">
        <v>1.819585</v>
      </c>
      <c r="E9" s="39">
        <v>6.3217999999999996</v>
      </c>
      <c r="F9" s="39">
        <v>1.4617259999999992</v>
      </c>
    </row>
    <row r="10" spans="1:6" s="26" customFormat="1" ht="12.75" customHeight="1">
      <c r="A10" s="7"/>
      <c r="B10" s="37" t="s">
        <v>575</v>
      </c>
      <c r="C10" s="39">
        <v>14.760300000000001</v>
      </c>
      <c r="D10" s="39">
        <v>2.5574320000000013</v>
      </c>
      <c r="E10" s="39">
        <v>15.299899999999999</v>
      </c>
      <c r="F10" s="39">
        <v>1.8773359999999988</v>
      </c>
    </row>
    <row r="11" spans="1:6" s="26" customFormat="1" ht="12.75" customHeight="1">
      <c r="A11" s="7"/>
      <c r="B11" s="37" t="s">
        <v>576</v>
      </c>
      <c r="C11" s="39">
        <v>22.985700000000001</v>
      </c>
      <c r="D11" s="39">
        <v>3.3210530000000018</v>
      </c>
      <c r="E11" s="39">
        <v>31.584400000000002</v>
      </c>
      <c r="F11" s="39">
        <v>2.7016120000000035</v>
      </c>
    </row>
    <row r="12" spans="1:6" s="26" customFormat="1" ht="12.75" customHeight="1">
      <c r="A12" s="7"/>
      <c r="B12" s="37" t="s">
        <v>577</v>
      </c>
      <c r="C12" s="39">
        <v>33.262599999999999</v>
      </c>
      <c r="D12" s="39">
        <v>4.1238229999999989</v>
      </c>
      <c r="E12" s="39">
        <v>43.290700000000001</v>
      </c>
      <c r="F12" s="39">
        <v>3.0809069999999994</v>
      </c>
    </row>
    <row r="13" spans="1:6" s="26" customFormat="1" ht="12.75" customHeight="1">
      <c r="A13" s="7"/>
      <c r="B13" s="37" t="s">
        <v>578</v>
      </c>
      <c r="C13" s="39">
        <v>31.338300000000004</v>
      </c>
      <c r="D13" s="39">
        <v>5.5896720000000011</v>
      </c>
      <c r="E13" s="39">
        <v>55.753399999999999</v>
      </c>
      <c r="F13" s="39">
        <v>3.7135429999999969</v>
      </c>
    </row>
    <row r="14" spans="1:6" s="26" customFormat="1" ht="12.75" customHeight="1">
      <c r="A14" s="7"/>
      <c r="B14" s="37"/>
      <c r="C14" s="48"/>
      <c r="D14" s="39"/>
      <c r="E14" s="48"/>
      <c r="F14" s="39"/>
    </row>
    <row r="15" spans="1:6" s="26" customFormat="1" ht="12.75" customHeight="1">
      <c r="A15" s="7" t="s">
        <v>484</v>
      </c>
      <c r="B15" s="37" t="s">
        <v>572</v>
      </c>
      <c r="C15" s="48">
        <v>2.8315999999999999</v>
      </c>
      <c r="D15" s="39">
        <v>1.3610140000000002</v>
      </c>
      <c r="E15" s="48">
        <v>0.58320000000000005</v>
      </c>
      <c r="F15" s="39">
        <v>0.40088500000000005</v>
      </c>
    </row>
    <row r="16" spans="1:6" s="26" customFormat="1" ht="12.75" customHeight="1">
      <c r="A16" s="7"/>
      <c r="B16" s="37" t="s">
        <v>573</v>
      </c>
      <c r="C16" s="39">
        <v>3.0314000000000001</v>
      </c>
      <c r="D16" s="39">
        <v>0.9429470000000002</v>
      </c>
      <c r="E16" s="39">
        <v>1.4874000000000001</v>
      </c>
      <c r="F16" s="39">
        <v>0.68950100000000003</v>
      </c>
    </row>
    <row r="17" spans="1:6" s="26" customFormat="1" ht="12.75" customHeight="1">
      <c r="A17" s="7"/>
      <c r="B17" s="37" t="s">
        <v>574</v>
      </c>
      <c r="C17" s="39">
        <v>4.4055</v>
      </c>
      <c r="D17" s="39">
        <v>1.2422690000000001</v>
      </c>
      <c r="E17" s="39">
        <v>2.8254999999999999</v>
      </c>
      <c r="F17" s="39">
        <v>0.85317199999999993</v>
      </c>
    </row>
    <row r="18" spans="1:6" s="26" customFormat="1" ht="12.75" customHeight="1">
      <c r="A18" s="7"/>
      <c r="B18" s="37" t="s">
        <v>575</v>
      </c>
      <c r="C18" s="39">
        <v>11.6859</v>
      </c>
      <c r="D18" s="39">
        <v>2.096784</v>
      </c>
      <c r="E18" s="39">
        <v>9.3465999999999987</v>
      </c>
      <c r="F18" s="39">
        <v>1.5097219999999996</v>
      </c>
    </row>
    <row r="19" spans="1:6" s="26" customFormat="1" ht="12.75" customHeight="1">
      <c r="A19" s="7"/>
      <c r="B19" s="37" t="s">
        <v>576</v>
      </c>
      <c r="C19" s="39">
        <v>22.691600000000001</v>
      </c>
      <c r="D19" s="39">
        <v>2.9508200000000011</v>
      </c>
      <c r="E19" s="39">
        <v>22.517300000000002</v>
      </c>
      <c r="F19" s="39">
        <v>2.2657069999999999</v>
      </c>
    </row>
    <row r="20" spans="1:6" s="26" customFormat="1" ht="12.75" customHeight="1">
      <c r="A20" s="7"/>
      <c r="B20" s="37" t="s">
        <v>577</v>
      </c>
      <c r="C20" s="39">
        <v>36.844200000000001</v>
      </c>
      <c r="D20" s="39">
        <v>3.4865150000000011</v>
      </c>
      <c r="E20" s="39">
        <v>35.968499999999999</v>
      </c>
      <c r="F20" s="39">
        <v>2.8553799999999963</v>
      </c>
    </row>
    <row r="21" spans="1:6" s="26" customFormat="1" ht="12.75" customHeight="1">
      <c r="A21" s="80"/>
      <c r="B21" s="100" t="s">
        <v>578</v>
      </c>
      <c r="C21" s="103">
        <v>42.369299999999996</v>
      </c>
      <c r="D21" s="40">
        <v>4.5268099999999976</v>
      </c>
      <c r="E21" s="40">
        <v>57.191699999999997</v>
      </c>
      <c r="F21" s="40">
        <v>3.4373459999999967</v>
      </c>
    </row>
    <row r="22" spans="1:6" s="26" customFormat="1" ht="12.75" customHeight="1">
      <c r="A22" s="7"/>
      <c r="B22" s="7"/>
      <c r="C22" s="48"/>
      <c r="D22" s="48"/>
      <c r="E22" s="48"/>
      <c r="F22" s="48"/>
    </row>
    <row r="23" spans="1:6" s="26" customFormat="1" ht="12.75" customHeight="1">
      <c r="A23" s="7" t="s">
        <v>738</v>
      </c>
      <c r="B23" s="7"/>
      <c r="C23" s="48"/>
      <c r="D23" s="48"/>
      <c r="E23" s="48"/>
      <c r="F23" s="48"/>
    </row>
    <row r="24" spans="1:6" s="26" customFormat="1" ht="12.75" customHeight="1">
      <c r="A24" s="7"/>
    </row>
    <row r="25" spans="1:6" s="26" customFormat="1" ht="12.75" customHeight="1">
      <c r="A25" s="7" t="s">
        <v>487</v>
      </c>
    </row>
    <row r="26" spans="1:6" s="26" customFormat="1" ht="12.75" customHeight="1"/>
    <row r="27" spans="1:6" s="26" customFormat="1" ht="12.75" customHeight="1">
      <c r="A27" s="7" t="s">
        <v>527</v>
      </c>
    </row>
    <row r="28" spans="1:6" s="26" customFormat="1" ht="12.75" customHeight="1">
      <c r="A28" s="8" t="s">
        <v>473</v>
      </c>
    </row>
    <row r="29" spans="1:6" s="26" customFormat="1" ht="12.75" customHeight="1">
      <c r="A29" s="8" t="s">
        <v>474</v>
      </c>
    </row>
    <row r="30" spans="1:6" s="26" customFormat="1" ht="12.75" customHeight="1">
      <c r="A30" s="8" t="s">
        <v>475</v>
      </c>
    </row>
  </sheetData>
  <mergeCells count="2">
    <mergeCell ref="C5:D5"/>
    <mergeCell ref="E5:F5"/>
  </mergeCells>
  <pageMargins left="0.7" right="0.7" top="0.75" bottom="0.75" header="0.3" footer="0.3"/>
  <pageSetup paperSize="9" scale="7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F30"/>
  <sheetViews>
    <sheetView zoomScaleNormal="100" workbookViewId="0">
      <selection sqref="A1:XFD3"/>
    </sheetView>
  </sheetViews>
  <sheetFormatPr baseColWidth="10" defaultColWidth="11" defaultRowHeight="12.75" customHeight="1"/>
  <cols>
    <col min="1" max="1" width="6.75" style="13" customWidth="1"/>
    <col min="2" max="2" width="9" style="13" customWidth="1"/>
    <col min="3" max="3" width="5.58203125" style="13" customWidth="1"/>
    <col min="4" max="4" width="4" style="13" customWidth="1"/>
    <col min="5" max="5" width="5.58203125" style="13" customWidth="1"/>
    <col min="6" max="6" width="4" style="13" customWidth="1"/>
    <col min="7" max="16384" width="11" style="13"/>
  </cols>
  <sheetData>
    <row r="1" spans="1:6" ht="12.75" customHeight="1">
      <c r="A1" s="47" t="s">
        <v>180</v>
      </c>
    </row>
    <row r="2" spans="1:6" ht="12.75" customHeight="1">
      <c r="A2" s="47" t="s">
        <v>739</v>
      </c>
    </row>
    <row r="3" spans="1:6" ht="12.75" customHeight="1">
      <c r="A3" s="13" t="s">
        <v>561</v>
      </c>
    </row>
    <row r="5" spans="1:6" s="26" customFormat="1" ht="12.75" customHeight="1">
      <c r="A5" s="46"/>
      <c r="B5" s="36"/>
      <c r="C5" s="526">
        <v>2002</v>
      </c>
      <c r="D5" s="527"/>
      <c r="E5" s="526">
        <v>2017</v>
      </c>
      <c r="F5" s="527"/>
    </row>
    <row r="6" spans="1:6" s="26" customFormat="1" ht="12.75" customHeight="1">
      <c r="A6" s="80"/>
      <c r="B6" s="100"/>
      <c r="C6" s="109" t="s">
        <v>9</v>
      </c>
      <c r="D6" s="109" t="s">
        <v>7</v>
      </c>
      <c r="E6" s="109" t="s">
        <v>9</v>
      </c>
      <c r="F6" s="109" t="s">
        <v>7</v>
      </c>
    </row>
    <row r="7" spans="1:6" s="26" customFormat="1" ht="12.75" customHeight="1">
      <c r="A7" s="46" t="s">
        <v>483</v>
      </c>
      <c r="B7" s="36" t="s">
        <v>572</v>
      </c>
      <c r="C7" s="39">
        <v>1.0381</v>
      </c>
      <c r="D7" s="39">
        <v>1.02</v>
      </c>
      <c r="E7" s="39">
        <v>1.026</v>
      </c>
      <c r="F7" s="39">
        <v>0.69399999999999995</v>
      </c>
    </row>
    <row r="8" spans="1:6" s="26" customFormat="1" ht="12.75" customHeight="1">
      <c r="A8" s="7"/>
      <c r="B8" s="37" t="s">
        <v>573</v>
      </c>
      <c r="C8" s="39">
        <v>3.5541000000000005</v>
      </c>
      <c r="D8" s="39">
        <v>1.4670000000000001</v>
      </c>
      <c r="E8" s="39">
        <v>2.6870000000000003</v>
      </c>
      <c r="F8" s="39">
        <v>1.151</v>
      </c>
    </row>
    <row r="9" spans="1:6" s="26" customFormat="1" ht="12.75" customHeight="1">
      <c r="A9" s="7"/>
      <c r="B9" s="37" t="s">
        <v>574</v>
      </c>
      <c r="C9" s="39">
        <v>6.9154999999999998</v>
      </c>
      <c r="D9" s="39">
        <v>1.5269999999999999</v>
      </c>
      <c r="E9" s="39">
        <v>4.7891000000000004</v>
      </c>
      <c r="F9" s="39">
        <v>1.254</v>
      </c>
    </row>
    <row r="10" spans="1:6" s="26" customFormat="1" ht="12.75" customHeight="1">
      <c r="A10" s="7"/>
      <c r="B10" s="37" t="s">
        <v>575</v>
      </c>
      <c r="C10" s="39">
        <v>12.7941</v>
      </c>
      <c r="D10" s="39">
        <v>2.5339999999999998</v>
      </c>
      <c r="E10" s="39">
        <v>11.1447</v>
      </c>
      <c r="F10" s="39">
        <v>1.633</v>
      </c>
    </row>
    <row r="11" spans="1:6" s="26" customFormat="1" ht="12.75" customHeight="1">
      <c r="A11" s="7"/>
      <c r="B11" s="37" t="s">
        <v>576</v>
      </c>
      <c r="C11" s="39">
        <v>17.1372</v>
      </c>
      <c r="D11" s="39">
        <v>2.7559999999999998</v>
      </c>
      <c r="E11" s="39">
        <v>23.439799999999998</v>
      </c>
      <c r="F11" s="39">
        <v>2.593</v>
      </c>
    </row>
    <row r="12" spans="1:6" s="26" customFormat="1" ht="12.75" customHeight="1">
      <c r="A12" s="7"/>
      <c r="B12" s="37" t="s">
        <v>577</v>
      </c>
      <c r="C12" s="39">
        <v>21.228100000000001</v>
      </c>
      <c r="D12" s="39">
        <v>3.218</v>
      </c>
      <c r="E12" s="39">
        <v>32.744</v>
      </c>
      <c r="F12" s="39">
        <v>2.96</v>
      </c>
    </row>
    <row r="13" spans="1:6" s="26" customFormat="1" ht="12.75" customHeight="1">
      <c r="A13" s="7"/>
      <c r="B13" s="37" t="s">
        <v>578</v>
      </c>
      <c r="C13" s="39">
        <v>17.083000000000002</v>
      </c>
      <c r="D13" s="39">
        <v>3.8</v>
      </c>
      <c r="E13" s="39">
        <v>40.803200000000004</v>
      </c>
      <c r="F13" s="39">
        <v>3.7810000000000001</v>
      </c>
    </row>
    <row r="14" spans="1:6" s="26" customFormat="1" ht="12.75" customHeight="1">
      <c r="A14" s="7"/>
      <c r="B14" s="37"/>
      <c r="C14" s="48"/>
      <c r="D14" s="39"/>
      <c r="E14" s="48"/>
      <c r="F14" s="39"/>
    </row>
    <row r="15" spans="1:6" s="26" customFormat="1" ht="12.75" customHeight="1">
      <c r="A15" s="7" t="s">
        <v>484</v>
      </c>
      <c r="B15" s="37" t="s">
        <v>572</v>
      </c>
      <c r="C15" s="48">
        <v>0.3054</v>
      </c>
      <c r="D15" s="39">
        <v>0.30499999999999999</v>
      </c>
      <c r="E15" s="48">
        <v>0.67609999999999992</v>
      </c>
      <c r="F15" s="39">
        <v>0.38600000000000001</v>
      </c>
    </row>
    <row r="16" spans="1:6" s="26" customFormat="1" ht="12.75" customHeight="1">
      <c r="A16" s="7"/>
      <c r="B16" s="37" t="s">
        <v>573</v>
      </c>
      <c r="C16" s="39">
        <v>1.5198</v>
      </c>
      <c r="D16" s="39">
        <v>0.92300000000000004</v>
      </c>
      <c r="E16" s="39">
        <v>1.6306</v>
      </c>
      <c r="F16" s="39">
        <v>0.74099999999999999</v>
      </c>
    </row>
    <row r="17" spans="1:6" s="26" customFormat="1" ht="12.75" customHeight="1">
      <c r="A17" s="7"/>
      <c r="B17" s="37" t="s">
        <v>574</v>
      </c>
      <c r="C17" s="39">
        <v>2.4641999999999999</v>
      </c>
      <c r="D17" s="39">
        <v>0.85499999999999998</v>
      </c>
      <c r="E17" s="39">
        <v>3.2257000000000002</v>
      </c>
      <c r="F17" s="39">
        <v>1.107</v>
      </c>
    </row>
    <row r="18" spans="1:6" s="26" customFormat="1" ht="12.75" customHeight="1">
      <c r="A18" s="7"/>
      <c r="B18" s="37" t="s">
        <v>575</v>
      </c>
      <c r="C18" s="39">
        <v>5.8102999999999998</v>
      </c>
      <c r="D18" s="39">
        <v>1.5029999999999999</v>
      </c>
      <c r="E18" s="39">
        <v>7.5093999999999994</v>
      </c>
      <c r="F18" s="39">
        <v>1.3779999999999999</v>
      </c>
    </row>
    <row r="19" spans="1:6" s="26" customFormat="1" ht="12.75" customHeight="1">
      <c r="A19" s="7"/>
      <c r="B19" s="37" t="s">
        <v>576</v>
      </c>
      <c r="C19" s="39">
        <v>12.7142</v>
      </c>
      <c r="D19" s="39">
        <v>2.0630000000000002</v>
      </c>
      <c r="E19" s="39">
        <v>16.0749</v>
      </c>
      <c r="F19" s="39">
        <v>2.012</v>
      </c>
    </row>
    <row r="20" spans="1:6" s="26" customFormat="1" ht="12.75" customHeight="1">
      <c r="A20" s="7"/>
      <c r="B20" s="37" t="s">
        <v>577</v>
      </c>
      <c r="C20" s="39">
        <v>19.203099999999999</v>
      </c>
      <c r="D20" s="39">
        <v>2.7879999999999998</v>
      </c>
      <c r="E20" s="39">
        <v>25.388500000000004</v>
      </c>
      <c r="F20" s="39">
        <v>2.6960000000000002</v>
      </c>
    </row>
    <row r="21" spans="1:6" s="26" customFormat="1" ht="12.75" customHeight="1">
      <c r="A21" s="80"/>
      <c r="B21" s="100" t="s">
        <v>578</v>
      </c>
      <c r="C21" s="103">
        <v>14.993600000000001</v>
      </c>
      <c r="D21" s="40">
        <v>2.7330000000000001</v>
      </c>
      <c r="E21" s="40">
        <v>30.235099999999999</v>
      </c>
      <c r="F21" s="40">
        <v>3.3570000000000002</v>
      </c>
    </row>
    <row r="22" spans="1:6" s="26" customFormat="1" ht="12.75" customHeight="1">
      <c r="A22" s="7"/>
      <c r="B22" s="7"/>
      <c r="C22" s="48"/>
      <c r="D22" s="48"/>
      <c r="E22" s="48"/>
      <c r="F22" s="48"/>
    </row>
    <row r="23" spans="1:6" s="26" customFormat="1" ht="12.75" customHeight="1">
      <c r="A23" s="7" t="s">
        <v>740</v>
      </c>
      <c r="B23" s="7"/>
      <c r="C23" s="48"/>
      <c r="D23" s="48"/>
      <c r="E23" s="48"/>
      <c r="F23" s="48"/>
    </row>
    <row r="24" spans="1:6" s="26" customFormat="1" ht="12.75" customHeight="1">
      <c r="A24" s="7"/>
    </row>
    <row r="25" spans="1:6" s="26" customFormat="1" ht="12.75" customHeight="1">
      <c r="A25" s="7" t="s">
        <v>487</v>
      </c>
    </row>
    <row r="26" spans="1:6" s="26" customFormat="1" ht="12.75" customHeight="1"/>
    <row r="27" spans="1:6" s="26" customFormat="1" ht="12.75" customHeight="1">
      <c r="A27" s="7" t="s">
        <v>527</v>
      </c>
    </row>
    <row r="28" spans="1:6" s="26" customFormat="1" ht="12.75" customHeight="1">
      <c r="A28" s="8" t="s">
        <v>473</v>
      </c>
    </row>
    <row r="29" spans="1:6" s="26" customFormat="1" ht="12.75" customHeight="1">
      <c r="A29" s="8" t="s">
        <v>474</v>
      </c>
    </row>
    <row r="30" spans="1:6" s="26" customFormat="1" ht="12.75" customHeight="1">
      <c r="A30" s="8" t="s">
        <v>475</v>
      </c>
    </row>
  </sheetData>
  <mergeCells count="2">
    <mergeCell ref="C5:D5"/>
    <mergeCell ref="E5:F5"/>
  </mergeCells>
  <pageMargins left="0.7" right="0.7" top="0.75" bottom="0.75" header="0.3" footer="0.3"/>
  <pageSetup paperSize="9" scale="8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F28"/>
  <sheetViews>
    <sheetView zoomScaleNormal="100" workbookViewId="0"/>
  </sheetViews>
  <sheetFormatPr baseColWidth="10" defaultColWidth="11" defaultRowHeight="12.75" customHeight="1"/>
  <cols>
    <col min="1" max="1" width="6.75" style="13" customWidth="1"/>
    <col min="2" max="2" width="9.58203125" style="13" customWidth="1"/>
    <col min="3" max="3" width="5.58203125" style="13" customWidth="1"/>
    <col min="4" max="4" width="4" style="13" customWidth="1"/>
    <col min="5" max="5" width="5.58203125" style="13" customWidth="1"/>
    <col min="6" max="6" width="4" style="13" customWidth="1"/>
    <col min="7" max="16384" width="11" style="13"/>
  </cols>
  <sheetData>
    <row r="1" spans="1:6" ht="12.75" customHeight="1">
      <c r="A1" s="47" t="s">
        <v>457</v>
      </c>
    </row>
    <row r="2" spans="1:6" ht="12.75" customHeight="1">
      <c r="A2" s="47" t="s">
        <v>741</v>
      </c>
    </row>
    <row r="3" spans="1:6" ht="12.75" customHeight="1">
      <c r="A3" s="13" t="s">
        <v>561</v>
      </c>
    </row>
    <row r="5" spans="1:6" s="26" customFormat="1" ht="12.75" customHeight="1">
      <c r="A5" s="46"/>
      <c r="B5" s="36"/>
      <c r="C5" s="526">
        <v>2007</v>
      </c>
      <c r="D5" s="527"/>
      <c r="E5" s="526">
        <v>2017</v>
      </c>
      <c r="F5" s="527"/>
    </row>
    <row r="6" spans="1:6" s="26" customFormat="1" ht="12.75" customHeight="1">
      <c r="A6" s="80"/>
      <c r="B6" s="100"/>
      <c r="C6" s="109" t="s">
        <v>9</v>
      </c>
      <c r="D6" s="109" t="s">
        <v>7</v>
      </c>
      <c r="E6" s="109" t="s">
        <v>9</v>
      </c>
      <c r="F6" s="109" t="s">
        <v>7</v>
      </c>
    </row>
    <row r="7" spans="1:6" s="26" customFormat="1" ht="12.75" customHeight="1">
      <c r="A7" s="46" t="s">
        <v>483</v>
      </c>
      <c r="B7" s="36" t="s">
        <v>572</v>
      </c>
      <c r="C7" s="39">
        <v>0.2379</v>
      </c>
      <c r="D7" s="39">
        <v>0.2379</v>
      </c>
      <c r="E7" s="39">
        <v>0.6421</v>
      </c>
      <c r="F7" s="39">
        <v>0.61310500000000001</v>
      </c>
    </row>
    <row r="8" spans="1:6" s="26" customFormat="1" ht="12.75" customHeight="1">
      <c r="A8" s="7"/>
      <c r="B8" s="37" t="s">
        <v>573</v>
      </c>
      <c r="C8" s="39">
        <v>0.38450000000000001</v>
      </c>
      <c r="D8" s="39">
        <v>0.38450000000000001</v>
      </c>
      <c r="E8" s="39">
        <v>1.0584</v>
      </c>
      <c r="F8" s="39">
        <v>0.79941200000000001</v>
      </c>
    </row>
    <row r="9" spans="1:6" s="26" customFormat="1" ht="12.75" customHeight="1">
      <c r="A9" s="7"/>
      <c r="B9" s="37" t="s">
        <v>574</v>
      </c>
      <c r="C9" s="39">
        <v>1.3266</v>
      </c>
      <c r="D9" s="39">
        <v>0.64377799999999996</v>
      </c>
      <c r="E9" s="39">
        <v>1.2727999999999999</v>
      </c>
      <c r="F9" s="39">
        <v>0.63286999999999993</v>
      </c>
    </row>
    <row r="10" spans="1:6" s="26" customFormat="1" ht="12.75" customHeight="1">
      <c r="A10" s="7"/>
      <c r="B10" s="37" t="s">
        <v>575</v>
      </c>
      <c r="C10" s="39">
        <v>3.3472</v>
      </c>
      <c r="D10" s="39">
        <v>1.5358130000000001</v>
      </c>
      <c r="E10" s="39">
        <v>4.3898000000000001</v>
      </c>
      <c r="F10" s="39">
        <v>1.172757</v>
      </c>
    </row>
    <row r="11" spans="1:6" s="26" customFormat="1" ht="12.75" customHeight="1">
      <c r="A11" s="7"/>
      <c r="B11" s="37" t="s">
        <v>576</v>
      </c>
      <c r="C11" s="39">
        <v>7.9505000000000008</v>
      </c>
      <c r="D11" s="39">
        <v>1.9029800000000006</v>
      </c>
      <c r="E11" s="39">
        <v>9.2361000000000004</v>
      </c>
      <c r="F11" s="39">
        <v>1.7687350000000004</v>
      </c>
    </row>
    <row r="12" spans="1:6" s="26" customFormat="1" ht="12.75" customHeight="1">
      <c r="A12" s="7"/>
      <c r="B12" s="37" t="s">
        <v>577</v>
      </c>
      <c r="C12" s="39">
        <v>9.8658000000000001</v>
      </c>
      <c r="D12" s="39">
        <v>2.4211390000000002</v>
      </c>
      <c r="E12" s="39">
        <v>12.692600000000001</v>
      </c>
      <c r="F12" s="39">
        <v>2.0667660000000003</v>
      </c>
    </row>
    <row r="13" spans="1:6" s="26" customFormat="1" ht="12.75" customHeight="1">
      <c r="A13" s="7"/>
      <c r="B13" s="37" t="s">
        <v>578</v>
      </c>
      <c r="C13" s="39">
        <v>12.404</v>
      </c>
      <c r="D13" s="39">
        <v>2.9743449999999991</v>
      </c>
      <c r="E13" s="39">
        <v>14.917400000000001</v>
      </c>
      <c r="F13" s="39">
        <v>2.6930560000000008</v>
      </c>
    </row>
    <row r="14" spans="1:6" s="26" customFormat="1" ht="12.75" customHeight="1">
      <c r="A14" s="7"/>
      <c r="B14" s="37"/>
      <c r="C14" s="48"/>
      <c r="D14" s="39"/>
      <c r="E14" s="48"/>
      <c r="F14" s="39"/>
    </row>
    <row r="15" spans="1:6" s="26" customFormat="1" ht="12.75" customHeight="1">
      <c r="A15" s="7" t="s">
        <v>484</v>
      </c>
      <c r="B15" s="37" t="s">
        <v>572</v>
      </c>
      <c r="C15" s="48">
        <v>0.78210000000000002</v>
      </c>
      <c r="D15" s="39">
        <v>0.78210000000000002</v>
      </c>
      <c r="E15" s="48">
        <v>0.9002</v>
      </c>
      <c r="F15" s="39">
        <v>0.66523499999999991</v>
      </c>
    </row>
    <row r="16" spans="1:6" s="26" customFormat="1" ht="12.75" customHeight="1">
      <c r="A16" s="7"/>
      <c r="B16" s="37" t="s">
        <v>573</v>
      </c>
      <c r="C16" s="39">
        <v>0.2505</v>
      </c>
      <c r="D16" s="39">
        <v>0.2505</v>
      </c>
      <c r="E16" s="39">
        <v>0.81630000000000003</v>
      </c>
      <c r="F16" s="39">
        <v>0.57660299999999998</v>
      </c>
    </row>
    <row r="17" spans="1:6" s="26" customFormat="1" ht="12.75" customHeight="1">
      <c r="A17" s="7"/>
      <c r="B17" s="37" t="s">
        <v>574</v>
      </c>
      <c r="C17" s="39">
        <v>0.65979999999999994</v>
      </c>
      <c r="D17" s="39">
        <v>0.43179299999999993</v>
      </c>
      <c r="E17" s="39">
        <v>0.95619999999999994</v>
      </c>
      <c r="F17" s="39">
        <v>0.50958899999999996</v>
      </c>
    </row>
    <row r="18" spans="1:6" s="26" customFormat="1" ht="12.75" customHeight="1">
      <c r="A18" s="7"/>
      <c r="B18" s="37" t="s">
        <v>575</v>
      </c>
      <c r="C18" s="39">
        <v>1.7375000000000003</v>
      </c>
      <c r="D18" s="39">
        <v>0.87839000000000012</v>
      </c>
      <c r="E18" s="39">
        <v>1.8713</v>
      </c>
      <c r="F18" s="39">
        <v>0.61151699999999998</v>
      </c>
    </row>
    <row r="19" spans="1:6" s="26" customFormat="1" ht="12.75" customHeight="1">
      <c r="A19" s="7"/>
      <c r="B19" s="37" t="s">
        <v>576</v>
      </c>
      <c r="C19" s="39">
        <v>4.3622000000000005</v>
      </c>
      <c r="D19" s="39">
        <v>1.367138</v>
      </c>
      <c r="E19" s="39">
        <v>5.5572999999999997</v>
      </c>
      <c r="F19" s="39">
        <v>1.3922829999999997</v>
      </c>
    </row>
    <row r="20" spans="1:6" s="26" customFormat="1" ht="12.75" customHeight="1">
      <c r="A20" s="7"/>
      <c r="B20" s="37" t="s">
        <v>577</v>
      </c>
      <c r="C20" s="39">
        <v>8.1670999999999996</v>
      </c>
      <c r="D20" s="39">
        <v>1.913862999999999</v>
      </c>
      <c r="E20" s="39">
        <v>7.3047000000000004</v>
      </c>
      <c r="F20" s="39">
        <v>1.6653100000000003</v>
      </c>
    </row>
    <row r="21" spans="1:6" s="26" customFormat="1" ht="12.75" customHeight="1">
      <c r="A21" s="80"/>
      <c r="B21" s="100" t="s">
        <v>578</v>
      </c>
      <c r="C21" s="103">
        <v>7.9509999999999996</v>
      </c>
      <c r="D21" s="40">
        <v>2.1006789999999995</v>
      </c>
      <c r="E21" s="40">
        <v>10.259400000000001</v>
      </c>
      <c r="F21" s="40">
        <v>2.3021020000000005</v>
      </c>
    </row>
    <row r="22" spans="1:6" s="26" customFormat="1" ht="12.75" customHeight="1"/>
    <row r="23" spans="1:6" s="26" customFormat="1" ht="12.75" customHeight="1">
      <c r="A23" s="7" t="s">
        <v>487</v>
      </c>
    </row>
    <row r="24" spans="1:6" s="26" customFormat="1" ht="12.75" customHeight="1"/>
    <row r="25" spans="1:6" s="26" customFormat="1" ht="12.75" customHeight="1">
      <c r="A25" s="7" t="s">
        <v>527</v>
      </c>
    </row>
    <row r="26" spans="1:6" s="26" customFormat="1" ht="12.75" customHeight="1">
      <c r="A26" s="8" t="s">
        <v>473</v>
      </c>
    </row>
    <row r="27" spans="1:6" s="26" customFormat="1" ht="12.75" customHeight="1">
      <c r="A27" s="8" t="s">
        <v>474</v>
      </c>
    </row>
    <row r="28" spans="1:6" s="26" customFormat="1" ht="12.75" customHeight="1">
      <c r="A28" s="8" t="s">
        <v>475</v>
      </c>
    </row>
  </sheetData>
  <mergeCells count="2">
    <mergeCell ref="C5:D5"/>
    <mergeCell ref="E5:F5"/>
  </mergeCells>
  <pageMargins left="0.7" right="0.7" top="0.75" bottom="0.75" header="0.3" footer="0.3"/>
  <pageSetup paperSize="9" scale="8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I20"/>
  <sheetViews>
    <sheetView zoomScaleNormal="100" workbookViewId="0">
      <selection activeCell="C10" sqref="C10"/>
    </sheetView>
  </sheetViews>
  <sheetFormatPr baseColWidth="10" defaultColWidth="11" defaultRowHeight="12.75" customHeight="1"/>
  <cols>
    <col min="1" max="1" width="9" style="13" customWidth="1"/>
    <col min="2" max="9" width="8" style="13" customWidth="1"/>
    <col min="10" max="16384" width="11" style="13"/>
  </cols>
  <sheetData>
    <row r="1" spans="1:9" ht="12.75" customHeight="1">
      <c r="A1" s="47" t="s">
        <v>181</v>
      </c>
    </row>
    <row r="2" spans="1:9" ht="12.75" customHeight="1">
      <c r="A2" s="47" t="s">
        <v>742</v>
      </c>
    </row>
    <row r="3" spans="1:9" ht="12.75" customHeight="1">
      <c r="A3" s="13" t="s">
        <v>561</v>
      </c>
    </row>
    <row r="5" spans="1:9" s="26" customFormat="1" ht="12.75" customHeight="1">
      <c r="A5" s="36"/>
      <c r="B5" s="526" t="s">
        <v>743</v>
      </c>
      <c r="C5" s="527"/>
      <c r="D5" s="526" t="s">
        <v>744</v>
      </c>
      <c r="E5" s="527"/>
      <c r="F5" s="488" t="s">
        <v>658</v>
      </c>
      <c r="G5" s="528"/>
      <c r="H5" s="488" t="s">
        <v>745</v>
      </c>
      <c r="I5" s="528"/>
    </row>
    <row r="6" spans="1:9" s="26" customFormat="1" ht="12.75" customHeight="1">
      <c r="A6" s="100"/>
      <c r="B6" s="109" t="s">
        <v>9</v>
      </c>
      <c r="C6" s="109" t="s">
        <v>7</v>
      </c>
      <c r="D6" s="109" t="s">
        <v>9</v>
      </c>
      <c r="E6" s="109" t="s">
        <v>7</v>
      </c>
      <c r="F6" s="11" t="s">
        <v>9</v>
      </c>
      <c r="G6" s="11" t="s">
        <v>7</v>
      </c>
      <c r="H6" s="11" t="s">
        <v>9</v>
      </c>
      <c r="I6" s="11" t="s">
        <v>7</v>
      </c>
    </row>
    <row r="7" spans="1:9" s="26" customFormat="1" ht="12.75" customHeight="1">
      <c r="A7" s="36" t="s">
        <v>572</v>
      </c>
      <c r="B7" s="39">
        <v>37.753799999999998</v>
      </c>
      <c r="C7" s="39">
        <v>2.1410219999999978</v>
      </c>
      <c r="D7" s="39">
        <v>24.628499999999999</v>
      </c>
      <c r="E7" s="39">
        <v>1.8842130000000012</v>
      </c>
      <c r="F7" s="39">
        <v>18.253299999999999</v>
      </c>
      <c r="G7" s="39">
        <v>1.7045730000000008</v>
      </c>
      <c r="H7" s="39">
        <v>19.3644</v>
      </c>
      <c r="I7" s="39">
        <v>1.6965649999999999</v>
      </c>
    </row>
    <row r="8" spans="1:9" s="26" customFormat="1" ht="12.75" customHeight="1">
      <c r="A8" s="37" t="s">
        <v>573</v>
      </c>
      <c r="B8" s="39">
        <v>38.5</v>
      </c>
      <c r="C8" s="39">
        <v>2.1794260000000012</v>
      </c>
      <c r="D8" s="39">
        <v>32.089700000000001</v>
      </c>
      <c r="E8" s="39">
        <v>2.080871000000001</v>
      </c>
      <c r="F8" s="39">
        <v>14.297000000000001</v>
      </c>
      <c r="G8" s="39">
        <v>1.5962680000000007</v>
      </c>
      <c r="H8" s="39">
        <v>15.113299999999999</v>
      </c>
      <c r="I8" s="39">
        <v>1.6525860000000003</v>
      </c>
    </row>
    <row r="9" spans="1:9" s="26" customFormat="1" ht="12.75" customHeight="1">
      <c r="A9" s="37" t="s">
        <v>574</v>
      </c>
      <c r="B9" s="39">
        <v>39.801500000000004</v>
      </c>
      <c r="C9" s="39">
        <v>2.0020490000000004</v>
      </c>
      <c r="D9" s="39">
        <v>36.699399999999997</v>
      </c>
      <c r="E9" s="39">
        <v>1.9601629999999981</v>
      </c>
      <c r="F9" s="39">
        <v>10.544700000000001</v>
      </c>
      <c r="G9" s="39">
        <v>1.2873120000000002</v>
      </c>
      <c r="H9" s="39">
        <v>12.9544</v>
      </c>
      <c r="I9" s="39">
        <v>1.4301409999999986</v>
      </c>
    </row>
    <row r="10" spans="1:9" s="26" customFormat="1" ht="12.75" customHeight="1">
      <c r="A10" s="37" t="s">
        <v>575</v>
      </c>
      <c r="B10" s="39">
        <v>49.494</v>
      </c>
      <c r="C10" s="39">
        <v>1.8203560000000008</v>
      </c>
      <c r="D10" s="39">
        <v>32.497399999999999</v>
      </c>
      <c r="E10" s="39">
        <v>1.6924049999999968</v>
      </c>
      <c r="F10" s="39">
        <v>6.4671999999999992</v>
      </c>
      <c r="G10" s="39">
        <v>0.86775399999999903</v>
      </c>
      <c r="H10" s="39">
        <v>11.541399999999999</v>
      </c>
      <c r="I10" s="39">
        <v>1.2116479999999998</v>
      </c>
    </row>
    <row r="11" spans="1:9" s="26" customFormat="1" ht="12.75" customHeight="1">
      <c r="A11" s="37" t="s">
        <v>576</v>
      </c>
      <c r="B11" s="39">
        <v>59.800600000000003</v>
      </c>
      <c r="C11" s="39">
        <v>1.9154320000000058</v>
      </c>
      <c r="D11" s="39">
        <v>28.534500000000001</v>
      </c>
      <c r="E11" s="39">
        <v>1.7494110000000007</v>
      </c>
      <c r="F11" s="39">
        <v>4.1145000000000005</v>
      </c>
      <c r="G11" s="39">
        <v>0.73753400000000013</v>
      </c>
      <c r="H11" s="39">
        <v>7.5503999999999998</v>
      </c>
      <c r="I11" s="39">
        <v>1.1043010000000006</v>
      </c>
    </row>
    <row r="12" spans="1:9" s="26" customFormat="1" ht="12.75" customHeight="1">
      <c r="A12" s="37" t="s">
        <v>577</v>
      </c>
      <c r="B12" s="39">
        <v>72.554000000000002</v>
      </c>
      <c r="C12" s="39">
        <v>1.9019069999999916</v>
      </c>
      <c r="D12" s="39">
        <v>18.6449</v>
      </c>
      <c r="E12" s="39">
        <v>1.6398240000000008</v>
      </c>
      <c r="F12" s="39">
        <v>1.9980000000000002</v>
      </c>
      <c r="G12" s="39">
        <v>0.618807</v>
      </c>
      <c r="H12" s="39">
        <v>6.8031999999999995</v>
      </c>
      <c r="I12" s="39">
        <v>1.0962859999999999</v>
      </c>
    </row>
    <row r="13" spans="1:9" s="26" customFormat="1" ht="12.75" customHeight="1">
      <c r="A13" s="100" t="s">
        <v>578</v>
      </c>
      <c r="B13" s="40">
        <v>78.658600000000007</v>
      </c>
      <c r="C13" s="40">
        <v>2.021744999999997</v>
      </c>
      <c r="D13" s="40">
        <v>11.7072</v>
      </c>
      <c r="E13" s="40">
        <v>1.531455999999999</v>
      </c>
      <c r="F13" s="40">
        <v>1.3641999999999999</v>
      </c>
      <c r="G13" s="40">
        <v>0.53325900000000004</v>
      </c>
      <c r="H13" s="40">
        <v>8.27</v>
      </c>
      <c r="I13" s="40">
        <v>1.4190029999999991</v>
      </c>
    </row>
    <row r="14" spans="1:9" s="26" customFormat="1" ht="12.75" customHeight="1">
      <c r="A14" s="7"/>
      <c r="B14" s="7"/>
      <c r="C14" s="48"/>
      <c r="D14" s="48"/>
      <c r="E14" s="48"/>
      <c r="F14" s="48"/>
    </row>
    <row r="15" spans="1:9" s="26" customFormat="1" ht="12.75" customHeight="1">
      <c r="A15" s="7" t="s">
        <v>487</v>
      </c>
    </row>
    <row r="16" spans="1:9" s="26" customFormat="1" ht="12.75" customHeight="1"/>
    <row r="17" spans="1:1" s="26" customFormat="1" ht="12.75" customHeight="1">
      <c r="A17" s="7" t="s">
        <v>527</v>
      </c>
    </row>
    <row r="18" spans="1:1" s="26" customFormat="1" ht="12.75" customHeight="1">
      <c r="A18" s="8" t="s">
        <v>473</v>
      </c>
    </row>
    <row r="19" spans="1:1" s="26" customFormat="1" ht="12.75" customHeight="1">
      <c r="A19" s="8" t="s">
        <v>474</v>
      </c>
    </row>
    <row r="20" spans="1:1" s="26" customFormat="1" ht="12.75" customHeight="1">
      <c r="A20" s="8" t="s">
        <v>475</v>
      </c>
    </row>
  </sheetData>
  <mergeCells count="4">
    <mergeCell ref="B5:C5"/>
    <mergeCell ref="D5:E5"/>
    <mergeCell ref="F5:G5"/>
    <mergeCell ref="H5:I5"/>
  </mergeCells>
  <pageMargins left="0.7" right="0.7" top="0.75" bottom="0.75" header="0.3" footer="0.3"/>
  <pageSetup paperSize="9" scale="85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J12"/>
  <sheetViews>
    <sheetView zoomScaleNormal="100" workbookViewId="0"/>
  </sheetViews>
  <sheetFormatPr baseColWidth="10" defaultColWidth="11" defaultRowHeight="12.75" customHeight="1"/>
  <cols>
    <col min="1" max="1" width="9" style="13" customWidth="1"/>
    <col min="2" max="10" width="6.08203125" style="13" customWidth="1"/>
    <col min="11" max="16384" width="11" style="13"/>
  </cols>
  <sheetData>
    <row r="1" spans="1:10" ht="12.75" customHeight="1">
      <c r="A1" s="47" t="s">
        <v>182</v>
      </c>
    </row>
    <row r="2" spans="1:10" ht="12.75" customHeight="1">
      <c r="A2" s="47" t="s">
        <v>1131</v>
      </c>
    </row>
    <row r="3" spans="1:10" ht="12.75" customHeight="1">
      <c r="A3" s="404" t="s">
        <v>746</v>
      </c>
    </row>
    <row r="5" spans="1:10" s="26" customFormat="1" ht="28.5" customHeight="1">
      <c r="A5" s="36"/>
      <c r="B5" s="51" t="s">
        <v>747</v>
      </c>
      <c r="C5" s="131" t="s">
        <v>572</v>
      </c>
      <c r="D5" s="51" t="s">
        <v>573</v>
      </c>
      <c r="E5" s="131" t="s">
        <v>574</v>
      </c>
      <c r="F5" s="76" t="s">
        <v>575</v>
      </c>
      <c r="G5" s="132" t="s">
        <v>576</v>
      </c>
      <c r="H5" s="76" t="s">
        <v>577</v>
      </c>
      <c r="I5" s="132" t="s">
        <v>732</v>
      </c>
      <c r="J5" s="76" t="s">
        <v>733</v>
      </c>
    </row>
    <row r="6" spans="1:10" s="26" customFormat="1" ht="12.75" customHeight="1">
      <c r="A6" s="36" t="s">
        <v>483</v>
      </c>
      <c r="B6" s="101">
        <v>0.62123055419999995</v>
      </c>
      <c r="C6" s="101">
        <v>6.0015380686000004</v>
      </c>
      <c r="D6" s="101">
        <v>25.687101616</v>
      </c>
      <c r="E6" s="101">
        <v>126.03631263</v>
      </c>
      <c r="F6" s="101">
        <v>520.24006277000001</v>
      </c>
      <c r="G6" s="101">
        <v>1571.5276464000001</v>
      </c>
      <c r="H6" s="101">
        <v>3509.9546242000001</v>
      </c>
      <c r="I6" s="101">
        <v>5963.9155446000004</v>
      </c>
      <c r="J6" s="101">
        <v>6528.9351077000001</v>
      </c>
    </row>
    <row r="7" spans="1:10" s="26" customFormat="1" ht="12.75" customHeight="1">
      <c r="A7" s="100" t="s">
        <v>484</v>
      </c>
      <c r="B7" s="102">
        <v>0.76536692780000004</v>
      </c>
      <c r="C7" s="102">
        <v>7.8289391565999997</v>
      </c>
      <c r="D7" s="102">
        <v>31.113353026999999</v>
      </c>
      <c r="E7" s="102">
        <v>95.609237269999994</v>
      </c>
      <c r="F7" s="102">
        <v>308.53526914000003</v>
      </c>
      <c r="G7" s="102">
        <v>830.16622276999999</v>
      </c>
      <c r="H7" s="102">
        <v>1878.4988042</v>
      </c>
      <c r="I7" s="102">
        <v>3878.0408692999999</v>
      </c>
      <c r="J7" s="102">
        <v>4093.8286708999999</v>
      </c>
    </row>
    <row r="8" spans="1:10" s="26" customFormat="1" ht="12.75" customHeight="1">
      <c r="A8" s="7"/>
      <c r="B8" s="7"/>
      <c r="C8" s="48"/>
      <c r="D8" s="48"/>
      <c r="E8" s="48"/>
      <c r="F8" s="48"/>
    </row>
    <row r="9" spans="1:10" s="26" customFormat="1" ht="12.75" customHeight="1">
      <c r="A9" s="7" t="s">
        <v>712</v>
      </c>
    </row>
    <row r="10" spans="1:10" s="26" customFormat="1" ht="12.75" customHeight="1">
      <c r="A10" s="8" t="s">
        <v>473</v>
      </c>
    </row>
    <row r="11" spans="1:10" s="26" customFormat="1" ht="12.75" customHeight="1">
      <c r="A11" s="8" t="s">
        <v>474</v>
      </c>
    </row>
    <row r="12" spans="1:10" s="26" customFormat="1" ht="12.75" customHeight="1">
      <c r="A12" s="8" t="s">
        <v>475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J27"/>
  <sheetViews>
    <sheetView zoomScaleNormal="100" workbookViewId="0"/>
  </sheetViews>
  <sheetFormatPr baseColWidth="10" defaultColWidth="11" defaultRowHeight="10"/>
  <cols>
    <col min="1" max="1" width="5.33203125" style="26" customWidth="1"/>
    <col min="2" max="2" width="5.83203125" style="26" customWidth="1"/>
    <col min="3" max="3" width="7.58203125" style="26" customWidth="1"/>
    <col min="4" max="4" width="4.75" style="26" customWidth="1"/>
    <col min="5" max="5" width="7.58203125" style="26" customWidth="1"/>
    <col min="6" max="6" width="4.75" style="26" customWidth="1"/>
    <col min="7" max="7" width="7.58203125" style="26" customWidth="1"/>
    <col min="8" max="8" width="4.75" style="26" customWidth="1"/>
    <col min="9" max="9" width="7.33203125" style="26" customWidth="1"/>
    <col min="10" max="10" width="4.75" style="26" customWidth="1"/>
    <col min="11" max="16384" width="11" style="26"/>
  </cols>
  <sheetData>
    <row r="1" spans="1:10" ht="11.5">
      <c r="A1" s="47" t="s">
        <v>5</v>
      </c>
    </row>
    <row r="2" spans="1:10" ht="11.5">
      <c r="A2" s="47" t="s">
        <v>477</v>
      </c>
    </row>
    <row r="3" spans="1:10" ht="11.5">
      <c r="A3" s="14" t="s">
        <v>478</v>
      </c>
    </row>
    <row r="5" spans="1:10" ht="63.75" customHeight="1">
      <c r="A5" s="481"/>
      <c r="B5" s="482"/>
      <c r="C5" s="485" t="s">
        <v>479</v>
      </c>
      <c r="D5" s="477"/>
      <c r="E5" s="476" t="s">
        <v>480</v>
      </c>
      <c r="F5" s="477"/>
      <c r="G5" s="476" t="s">
        <v>481</v>
      </c>
      <c r="H5" s="477"/>
      <c r="I5" s="476" t="s">
        <v>482</v>
      </c>
      <c r="J5" s="477"/>
    </row>
    <row r="6" spans="1:10">
      <c r="A6" s="483"/>
      <c r="B6" s="484"/>
      <c r="C6" s="10" t="s">
        <v>6</v>
      </c>
      <c r="D6" s="11" t="s">
        <v>7</v>
      </c>
      <c r="E6" s="11" t="s">
        <v>6</v>
      </c>
      <c r="F6" s="11" t="s">
        <v>7</v>
      </c>
      <c r="G6" s="11" t="s">
        <v>6</v>
      </c>
      <c r="H6" s="11" t="s">
        <v>7</v>
      </c>
      <c r="I6" s="11" t="s">
        <v>6</v>
      </c>
      <c r="J6" s="11" t="s">
        <v>7</v>
      </c>
    </row>
    <row r="7" spans="1:10">
      <c r="A7" s="478" t="s">
        <v>483</v>
      </c>
      <c r="B7" s="422">
        <v>1970</v>
      </c>
      <c r="C7" s="286">
        <v>585144</v>
      </c>
      <c r="D7" s="287"/>
      <c r="E7" s="283">
        <v>918005</v>
      </c>
      <c r="F7" s="287"/>
      <c r="G7" s="283">
        <v>198775</v>
      </c>
      <c r="H7" s="287"/>
      <c r="I7" s="283">
        <v>62121</v>
      </c>
      <c r="J7" s="287"/>
    </row>
    <row r="8" spans="1:10">
      <c r="A8" s="479"/>
      <c r="B8" s="423">
        <v>1980</v>
      </c>
      <c r="C8" s="288">
        <v>606616</v>
      </c>
      <c r="D8" s="289"/>
      <c r="E8" s="284">
        <v>918495</v>
      </c>
      <c r="F8" s="289"/>
      <c r="G8" s="284">
        <v>313355</v>
      </c>
      <c r="H8" s="289"/>
      <c r="I8" s="284">
        <v>64283</v>
      </c>
      <c r="J8" s="289"/>
    </row>
    <row r="9" spans="1:10">
      <c r="A9" s="479"/>
      <c r="B9" s="423">
        <v>1990</v>
      </c>
      <c r="C9" s="288">
        <v>505188</v>
      </c>
      <c r="D9" s="289"/>
      <c r="E9" s="284">
        <v>1191303</v>
      </c>
      <c r="F9" s="289"/>
      <c r="G9" s="284">
        <v>475877</v>
      </c>
      <c r="H9" s="289"/>
      <c r="I9" s="284">
        <v>31114</v>
      </c>
      <c r="J9" s="289"/>
    </row>
    <row r="10" spans="1:10">
      <c r="A10" s="479"/>
      <c r="B10" s="423">
        <v>2000</v>
      </c>
      <c r="C10" s="288">
        <v>465529</v>
      </c>
      <c r="D10" s="289"/>
      <c r="E10" s="284">
        <v>1155767</v>
      </c>
      <c r="F10" s="289"/>
      <c r="G10" s="284">
        <v>645490</v>
      </c>
      <c r="H10" s="289"/>
      <c r="I10" s="284">
        <v>168770</v>
      </c>
      <c r="J10" s="289"/>
    </row>
    <row r="11" spans="1:10">
      <c r="A11" s="479"/>
      <c r="B11" s="423">
        <v>2010</v>
      </c>
      <c r="C11" s="288">
        <v>473282</v>
      </c>
      <c r="D11" s="289">
        <v>1.3554999999999999E-2</v>
      </c>
      <c r="E11" s="284">
        <v>1263789</v>
      </c>
      <c r="F11" s="289">
        <v>7.6830400000000004E-3</v>
      </c>
      <c r="G11" s="284">
        <v>947286</v>
      </c>
      <c r="H11" s="289">
        <v>8.9509199999999994E-3</v>
      </c>
      <c r="I11" s="284">
        <v>46515</v>
      </c>
      <c r="J11" s="289">
        <v>4.4823559999999998E-2</v>
      </c>
    </row>
    <row r="12" spans="1:10">
      <c r="A12" s="480"/>
      <c r="B12" s="423">
        <v>2017</v>
      </c>
      <c r="C12" s="288">
        <v>486957</v>
      </c>
      <c r="D12" s="289">
        <v>1.4520648299999999E-2</v>
      </c>
      <c r="E12" s="284">
        <v>1312481</v>
      </c>
      <c r="F12" s="289">
        <v>8.2492008999999998E-3</v>
      </c>
      <c r="G12" s="284">
        <v>1217224</v>
      </c>
      <c r="H12" s="289">
        <v>8.5522049000000006E-3</v>
      </c>
      <c r="I12" s="284"/>
      <c r="J12" s="289"/>
    </row>
    <row r="13" spans="1:10">
      <c r="A13" s="478" t="s">
        <v>484</v>
      </c>
      <c r="B13" s="422">
        <v>1970</v>
      </c>
      <c r="C13" s="286">
        <v>1083778</v>
      </c>
      <c r="D13" s="287"/>
      <c r="E13" s="283">
        <v>673473</v>
      </c>
      <c r="F13" s="287"/>
      <c r="G13" s="283">
        <v>71498</v>
      </c>
      <c r="H13" s="287"/>
      <c r="I13" s="283">
        <v>94891</v>
      </c>
      <c r="J13" s="287"/>
    </row>
    <row r="14" spans="1:10">
      <c r="A14" s="479"/>
      <c r="B14" s="423">
        <v>1980</v>
      </c>
      <c r="C14" s="288">
        <v>1053675</v>
      </c>
      <c r="D14" s="289"/>
      <c r="E14" s="284">
        <v>850125</v>
      </c>
      <c r="F14" s="289"/>
      <c r="G14" s="284">
        <v>101269</v>
      </c>
      <c r="H14" s="289"/>
      <c r="I14" s="284">
        <v>96732</v>
      </c>
      <c r="J14" s="289"/>
    </row>
    <row r="15" spans="1:10">
      <c r="A15" s="479"/>
      <c r="B15" s="423">
        <v>1990</v>
      </c>
      <c r="C15" s="288">
        <v>952166</v>
      </c>
      <c r="D15" s="289"/>
      <c r="E15" s="284">
        <v>1199654</v>
      </c>
      <c r="F15" s="289"/>
      <c r="G15" s="284">
        <v>170454</v>
      </c>
      <c r="H15" s="289"/>
      <c r="I15" s="284">
        <v>48559</v>
      </c>
      <c r="J15" s="289"/>
    </row>
    <row r="16" spans="1:10">
      <c r="A16" s="479"/>
      <c r="B16" s="423">
        <v>2000</v>
      </c>
      <c r="C16" s="288">
        <v>837159</v>
      </c>
      <c r="D16" s="289"/>
      <c r="E16" s="284">
        <v>1258532</v>
      </c>
      <c r="F16" s="289"/>
      <c r="G16" s="284">
        <v>295314</v>
      </c>
      <c r="H16" s="289"/>
      <c r="I16" s="284">
        <v>218133</v>
      </c>
      <c r="J16" s="289"/>
    </row>
    <row r="17" spans="1:10">
      <c r="A17" s="479"/>
      <c r="B17" s="423">
        <v>2010</v>
      </c>
      <c r="C17" s="288">
        <v>814864</v>
      </c>
      <c r="D17" s="289">
        <v>9.8506800000000005E-3</v>
      </c>
      <c r="E17" s="284">
        <v>1410879</v>
      </c>
      <c r="F17" s="289">
        <v>7.0132099999999998E-3</v>
      </c>
      <c r="G17" s="284">
        <v>606355</v>
      </c>
      <c r="H17" s="289">
        <v>1.1234839999999999E-2</v>
      </c>
      <c r="I17" s="284">
        <v>39385</v>
      </c>
      <c r="J17" s="289">
        <v>4.6510959999999997E-2</v>
      </c>
    </row>
    <row r="18" spans="1:10">
      <c r="A18" s="480"/>
      <c r="B18" s="424">
        <v>2017</v>
      </c>
      <c r="C18" s="290">
        <v>758579</v>
      </c>
      <c r="D18" s="291">
        <v>1.1113822299999999E-2</v>
      </c>
      <c r="E18" s="285">
        <v>1453686</v>
      </c>
      <c r="F18" s="291">
        <v>7.5108718E-3</v>
      </c>
      <c r="G18" s="285">
        <v>913901</v>
      </c>
      <c r="H18" s="291">
        <v>9.8426833000000002E-3</v>
      </c>
      <c r="I18" s="285"/>
      <c r="J18" s="291"/>
    </row>
    <row r="19" spans="1:10">
      <c r="A19" s="5"/>
      <c r="B19" s="9"/>
      <c r="C19" s="9"/>
    </row>
    <row r="20" spans="1:10">
      <c r="A20" s="5" t="s">
        <v>487</v>
      </c>
      <c r="B20" s="9"/>
      <c r="C20" s="9"/>
    </row>
    <row r="21" spans="1:10">
      <c r="A21" s="5"/>
      <c r="B21" s="9"/>
      <c r="C21" s="9"/>
    </row>
    <row r="22" spans="1:10">
      <c r="A22" s="6" t="s">
        <v>485</v>
      </c>
      <c r="B22" s="48"/>
      <c r="C22" s="48"/>
    </row>
    <row r="23" spans="1:10">
      <c r="A23" s="5"/>
      <c r="B23" s="48"/>
      <c r="C23" s="48"/>
    </row>
    <row r="24" spans="1:10">
      <c r="A24" s="7" t="s">
        <v>486</v>
      </c>
    </row>
    <row r="25" spans="1:10">
      <c r="A25" s="8" t="s">
        <v>473</v>
      </c>
    </row>
    <row r="26" spans="1:10">
      <c r="A26" s="8" t="s">
        <v>474</v>
      </c>
    </row>
    <row r="27" spans="1:10">
      <c r="A27" s="8" t="s">
        <v>475</v>
      </c>
    </row>
  </sheetData>
  <mergeCells count="7">
    <mergeCell ref="I5:J5"/>
    <mergeCell ref="A7:A12"/>
    <mergeCell ref="A13:A18"/>
    <mergeCell ref="A5:B6"/>
    <mergeCell ref="C5:D5"/>
    <mergeCell ref="E5:F5"/>
    <mergeCell ref="G5:H5"/>
  </mergeCells>
  <pageMargins left="0.7" right="0.7" top="0.75" bottom="0.75" header="0.3" footer="0.3"/>
  <pageSetup paperSize="9" scale="86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G40"/>
  <sheetViews>
    <sheetView zoomScaleNormal="100" workbookViewId="0">
      <selection activeCell="H7" sqref="H7"/>
    </sheetView>
  </sheetViews>
  <sheetFormatPr baseColWidth="10" defaultColWidth="11" defaultRowHeight="12.75" customHeight="1"/>
  <cols>
    <col min="1" max="1" width="7.75" style="13" customWidth="1"/>
    <col min="2" max="2" width="19.33203125" style="13" customWidth="1"/>
    <col min="3" max="3" width="13.08203125" style="13" customWidth="1"/>
    <col min="4" max="4" width="11.08203125" style="13" customWidth="1"/>
    <col min="5" max="10" width="6.08203125" style="13" customWidth="1"/>
    <col min="11" max="16384" width="11" style="13"/>
  </cols>
  <sheetData>
    <row r="1" spans="1:4" ht="12.75" customHeight="1">
      <c r="A1" s="47" t="s">
        <v>183</v>
      </c>
    </row>
    <row r="2" spans="1:4" ht="12.75" customHeight="1">
      <c r="A2" s="47" t="s">
        <v>748</v>
      </c>
    </row>
    <row r="3" spans="1:4" ht="12.75" customHeight="1">
      <c r="A3" s="13" t="s">
        <v>749</v>
      </c>
    </row>
    <row r="5" spans="1:4" s="26" customFormat="1" ht="12.75" customHeight="1">
      <c r="A5" s="46"/>
      <c r="B5" s="137"/>
      <c r="C5" s="29" t="s">
        <v>772</v>
      </c>
      <c r="D5" s="29" t="s">
        <v>767</v>
      </c>
    </row>
    <row r="6" spans="1:4" s="26" customFormat="1" ht="12.75" customHeight="1">
      <c r="A6" s="46" t="s">
        <v>483</v>
      </c>
      <c r="B6" s="23" t="s">
        <v>750</v>
      </c>
      <c r="C6" s="135">
        <v>6069</v>
      </c>
      <c r="D6" s="136">
        <v>1337</v>
      </c>
    </row>
    <row r="7" spans="1:4" s="26" customFormat="1" ht="12.75" customHeight="1">
      <c r="B7" s="21" t="s">
        <v>751</v>
      </c>
      <c r="C7" s="136">
        <v>2589</v>
      </c>
      <c r="D7" s="136">
        <v>2003</v>
      </c>
    </row>
    <row r="8" spans="1:4" s="26" customFormat="1" ht="12.75" customHeight="1">
      <c r="B8" s="21" t="s">
        <v>752</v>
      </c>
      <c r="C8" s="136">
        <v>2405</v>
      </c>
      <c r="D8" s="136">
        <v>935</v>
      </c>
    </row>
    <row r="9" spans="1:4" s="26" customFormat="1" ht="12.75" customHeight="1">
      <c r="B9" s="21" t="s">
        <v>753</v>
      </c>
      <c r="C9" s="136">
        <v>1429</v>
      </c>
      <c r="D9" s="136">
        <v>197</v>
      </c>
    </row>
    <row r="10" spans="1:4" s="26" customFormat="1" ht="12.75" customHeight="1">
      <c r="B10" s="21" t="s">
        <v>754</v>
      </c>
      <c r="C10" s="136">
        <v>902</v>
      </c>
      <c r="D10" s="136">
        <v>390</v>
      </c>
    </row>
    <row r="11" spans="1:4" s="26" customFormat="1" ht="12.75" customHeight="1">
      <c r="B11" s="21" t="s">
        <v>755</v>
      </c>
      <c r="C11" s="136">
        <v>834</v>
      </c>
      <c r="D11" s="136">
        <v>280</v>
      </c>
    </row>
    <row r="12" spans="1:4" s="26" customFormat="1" ht="12.75" customHeight="1">
      <c r="B12" s="21" t="s">
        <v>756</v>
      </c>
      <c r="C12" s="136">
        <v>761</v>
      </c>
      <c r="D12" s="136">
        <v>293</v>
      </c>
    </row>
    <row r="13" spans="1:4" s="26" customFormat="1" ht="12.75" customHeight="1">
      <c r="B13" s="21" t="s">
        <v>757</v>
      </c>
      <c r="C13" s="136">
        <v>667</v>
      </c>
      <c r="D13" s="136">
        <v>580</v>
      </c>
    </row>
    <row r="14" spans="1:4" s="26" customFormat="1" ht="12.75" customHeight="1">
      <c r="B14" s="21" t="s">
        <v>758</v>
      </c>
      <c r="C14" s="136">
        <v>650</v>
      </c>
      <c r="D14" s="136">
        <v>207</v>
      </c>
    </row>
    <row r="15" spans="1:4" s="26" customFormat="1" ht="12.75" customHeight="1">
      <c r="B15" s="21" t="s">
        <v>759</v>
      </c>
      <c r="C15" s="136">
        <v>614</v>
      </c>
      <c r="D15" s="136">
        <v>325</v>
      </c>
    </row>
    <row r="16" spans="1:4" s="26" customFormat="1" ht="12.75" customHeight="1">
      <c r="B16" s="21" t="s">
        <v>760</v>
      </c>
      <c r="C16" s="136">
        <v>606</v>
      </c>
      <c r="D16" s="136">
        <v>488</v>
      </c>
    </row>
    <row r="17" spans="1:4" s="26" customFormat="1" ht="12.75" customHeight="1">
      <c r="B17" s="21" t="s">
        <v>761</v>
      </c>
      <c r="C17" s="136">
        <v>572</v>
      </c>
      <c r="D17" s="136">
        <v>336</v>
      </c>
    </row>
    <row r="18" spans="1:4" s="26" customFormat="1" ht="12.75" customHeight="1">
      <c r="B18" s="21" t="s">
        <v>762</v>
      </c>
      <c r="C18" s="136">
        <v>3715</v>
      </c>
      <c r="D18" s="136">
        <v>1888</v>
      </c>
    </row>
    <row r="19" spans="1:4" s="26" customFormat="1" ht="12.75" customHeight="1">
      <c r="B19" s="37"/>
    </row>
    <row r="20" spans="1:4" s="26" customFormat="1" ht="12.75" customHeight="1">
      <c r="A20" s="26" t="s">
        <v>484</v>
      </c>
      <c r="B20" s="37" t="s">
        <v>763</v>
      </c>
      <c r="C20" s="26">
        <v>5994</v>
      </c>
      <c r="D20" s="26">
        <v>1366</v>
      </c>
    </row>
    <row r="21" spans="1:4" s="26" customFormat="1" ht="12.75" customHeight="1">
      <c r="B21" s="37" t="s">
        <v>752</v>
      </c>
      <c r="C21" s="26">
        <v>1892</v>
      </c>
      <c r="D21" s="26">
        <v>757</v>
      </c>
    </row>
    <row r="22" spans="1:4" s="26" customFormat="1" ht="12.75" customHeight="1">
      <c r="B22" s="37" t="s">
        <v>751</v>
      </c>
      <c r="C22" s="26">
        <v>1663</v>
      </c>
      <c r="D22" s="26">
        <v>1174</v>
      </c>
    </row>
    <row r="23" spans="1:4" s="26" customFormat="1" ht="12.75" customHeight="1">
      <c r="B23" s="37" t="s">
        <v>753</v>
      </c>
      <c r="C23" s="26">
        <v>1275</v>
      </c>
      <c r="D23" s="26">
        <v>131</v>
      </c>
    </row>
    <row r="24" spans="1:4" s="26" customFormat="1" ht="12.75" customHeight="1">
      <c r="B24" s="37" t="s">
        <v>764</v>
      </c>
      <c r="C24" s="26">
        <v>907</v>
      </c>
      <c r="D24" s="26">
        <v>217</v>
      </c>
    </row>
    <row r="25" spans="1:4" s="26" customFormat="1" ht="12.75" customHeight="1">
      <c r="B25" s="37" t="s">
        <v>755</v>
      </c>
      <c r="C25" s="26">
        <v>687</v>
      </c>
      <c r="D25" s="26">
        <v>237</v>
      </c>
    </row>
    <row r="26" spans="1:4" s="26" customFormat="1" ht="12.75" customHeight="1">
      <c r="B26" s="37" t="s">
        <v>757</v>
      </c>
      <c r="C26" s="26">
        <v>665</v>
      </c>
      <c r="D26" s="26">
        <v>615</v>
      </c>
    </row>
    <row r="27" spans="1:4" s="26" customFormat="1" ht="12.75" customHeight="1">
      <c r="B27" s="37" t="s">
        <v>765</v>
      </c>
      <c r="C27" s="26">
        <v>606</v>
      </c>
      <c r="D27" s="26">
        <v>418</v>
      </c>
    </row>
    <row r="28" spans="1:4" s="26" customFormat="1" ht="12.75" customHeight="1">
      <c r="B28" s="37" t="s">
        <v>766</v>
      </c>
      <c r="C28" s="26">
        <v>555</v>
      </c>
      <c r="D28" s="26">
        <v>36</v>
      </c>
    </row>
    <row r="29" spans="1:4" s="26" customFormat="1" ht="12.75" customHeight="1">
      <c r="B29" s="37" t="s">
        <v>759</v>
      </c>
      <c r="C29" s="26">
        <v>435</v>
      </c>
      <c r="D29" s="26">
        <v>256</v>
      </c>
    </row>
    <row r="30" spans="1:4" s="26" customFormat="1" ht="12.75" customHeight="1">
      <c r="B30" s="37" t="s">
        <v>756</v>
      </c>
      <c r="C30" s="26">
        <v>363</v>
      </c>
      <c r="D30" s="26">
        <v>122</v>
      </c>
    </row>
    <row r="31" spans="1:4" s="26" customFormat="1" ht="12.75" customHeight="1">
      <c r="B31" s="37" t="s">
        <v>761</v>
      </c>
      <c r="C31" s="26">
        <v>323</v>
      </c>
      <c r="D31" s="26">
        <v>207</v>
      </c>
    </row>
    <row r="32" spans="1:4" s="26" customFormat="1" ht="12.75" customHeight="1">
      <c r="A32" s="80"/>
      <c r="B32" s="100" t="s">
        <v>762</v>
      </c>
      <c r="C32" s="80">
        <v>3346</v>
      </c>
      <c r="D32" s="80">
        <v>1935</v>
      </c>
    </row>
    <row r="33" spans="1:7" s="26" customFormat="1" ht="12.75" customHeight="1">
      <c r="A33" s="7"/>
      <c r="B33" s="7"/>
      <c r="C33" s="48"/>
      <c r="D33" s="48"/>
      <c r="E33" s="48"/>
      <c r="F33" s="48"/>
    </row>
    <row r="34" spans="1:7" s="26" customFormat="1" ht="12.75" customHeight="1">
      <c r="A34" s="133" t="s">
        <v>768</v>
      </c>
      <c r="B34" s="7"/>
      <c r="C34" s="7"/>
      <c r="D34" s="48"/>
      <c r="E34" s="48"/>
      <c r="F34" s="48"/>
      <c r="G34" s="48"/>
    </row>
    <row r="35" spans="1:7" s="26" customFormat="1" ht="12.75" customHeight="1">
      <c r="A35" s="134" t="s">
        <v>769</v>
      </c>
      <c r="B35" s="7"/>
      <c r="C35" s="7"/>
      <c r="D35" s="48"/>
      <c r="E35" s="48"/>
      <c r="F35" s="48"/>
      <c r="G35" s="48"/>
    </row>
    <row r="36" spans="1:7" s="26" customFormat="1" ht="12.75" customHeight="1">
      <c r="A36" s="7"/>
      <c r="B36" s="7"/>
      <c r="C36" s="48"/>
      <c r="D36" s="48"/>
      <c r="E36" s="48"/>
      <c r="F36" s="48"/>
    </row>
    <row r="37" spans="1:7" s="26" customFormat="1" ht="12.75" customHeight="1">
      <c r="A37" s="7" t="s">
        <v>774</v>
      </c>
    </row>
    <row r="38" spans="1:7" s="26" customFormat="1" ht="12.75" customHeight="1">
      <c r="A38" s="8" t="s">
        <v>473</v>
      </c>
    </row>
    <row r="39" spans="1:7" s="26" customFormat="1" ht="12.75" customHeight="1">
      <c r="A39" s="8" t="s">
        <v>474</v>
      </c>
    </row>
    <row r="40" spans="1:7" s="26" customFormat="1" ht="12.75" customHeight="1">
      <c r="A40" s="8" t="s">
        <v>475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T16"/>
  <sheetViews>
    <sheetView zoomScaleNormal="100" workbookViewId="0">
      <selection sqref="A1:XFD3"/>
    </sheetView>
  </sheetViews>
  <sheetFormatPr baseColWidth="10" defaultColWidth="11" defaultRowHeight="12.75" customHeight="1"/>
  <cols>
    <col min="1" max="1" width="6.83203125" style="13" customWidth="1"/>
    <col min="2" max="2" width="19.33203125" style="13" customWidth="1"/>
    <col min="3" max="20" width="6.5" style="13" customWidth="1"/>
    <col min="21" max="16384" width="11" style="13"/>
  </cols>
  <sheetData>
    <row r="1" spans="1:20" ht="12.75" customHeight="1">
      <c r="A1" s="47" t="s">
        <v>184</v>
      </c>
    </row>
    <row r="2" spans="1:20" ht="12.75" customHeight="1">
      <c r="A2" s="47" t="s">
        <v>770</v>
      </c>
    </row>
    <row r="3" spans="1:20" ht="12.75" customHeight="1">
      <c r="A3" s="13" t="s">
        <v>771</v>
      </c>
    </row>
    <row r="5" spans="1:20" s="26" customFormat="1" ht="12.75" customHeight="1">
      <c r="A5" s="46"/>
      <c r="B5" s="137"/>
      <c r="C5" s="29" t="s">
        <v>185</v>
      </c>
      <c r="D5" s="29" t="s">
        <v>186</v>
      </c>
      <c r="E5" s="11" t="s">
        <v>187</v>
      </c>
      <c r="F5" s="11" t="s">
        <v>188</v>
      </c>
      <c r="G5" s="11" t="s">
        <v>189</v>
      </c>
      <c r="H5" s="11" t="s">
        <v>190</v>
      </c>
      <c r="I5" s="11" t="s">
        <v>191</v>
      </c>
      <c r="J5" s="11" t="s">
        <v>192</v>
      </c>
      <c r="K5" s="11" t="s">
        <v>193</v>
      </c>
      <c r="L5" s="11" t="s">
        <v>194</v>
      </c>
      <c r="M5" s="11" t="s">
        <v>195</v>
      </c>
      <c r="N5" s="11" t="s">
        <v>196</v>
      </c>
      <c r="O5" s="11" t="s">
        <v>197</v>
      </c>
      <c r="P5" s="11" t="s">
        <v>198</v>
      </c>
      <c r="Q5" s="11" t="s">
        <v>199</v>
      </c>
      <c r="R5" s="11" t="s">
        <v>200</v>
      </c>
      <c r="S5" s="11" t="s">
        <v>201</v>
      </c>
      <c r="T5" s="11" t="s">
        <v>202</v>
      </c>
    </row>
    <row r="6" spans="1:20" s="26" customFormat="1" ht="12.75" customHeight="1">
      <c r="A6" s="46" t="s">
        <v>483</v>
      </c>
      <c r="B6" s="23" t="s">
        <v>772</v>
      </c>
      <c r="C6" s="138">
        <v>19.524961000000001</v>
      </c>
      <c r="D6" s="139">
        <v>12.440212000000001</v>
      </c>
      <c r="E6" s="101">
        <v>14.818845</v>
      </c>
      <c r="F6" s="101">
        <v>25.974593506222</v>
      </c>
      <c r="G6" s="101">
        <v>43.572085999999999</v>
      </c>
      <c r="H6" s="101">
        <v>54.868741</v>
      </c>
      <c r="I6" s="101">
        <v>74.705215999999993</v>
      </c>
      <c r="J6" s="101">
        <v>94.825996000000004</v>
      </c>
      <c r="K6" s="101">
        <v>124.789196</v>
      </c>
      <c r="L6" s="101">
        <v>196.913906</v>
      </c>
      <c r="M6" s="101">
        <v>389.80552433192003</v>
      </c>
      <c r="N6" s="101">
        <v>721.55047999999999</v>
      </c>
      <c r="O6" s="101">
        <v>1237.1076169999999</v>
      </c>
      <c r="P6" s="101">
        <v>1826.13356</v>
      </c>
      <c r="Q6" s="101">
        <v>2227.2543009999999</v>
      </c>
      <c r="R6" s="101">
        <v>2464.5356139999999</v>
      </c>
      <c r="S6" s="101">
        <v>2764.9257189999998</v>
      </c>
      <c r="T6" s="101">
        <v>2778.438353</v>
      </c>
    </row>
    <row r="7" spans="1:20" s="26" customFormat="1" ht="12.75" customHeight="1">
      <c r="A7" s="26" t="s">
        <v>484</v>
      </c>
      <c r="B7" s="21" t="s">
        <v>772</v>
      </c>
      <c r="C7" s="139">
        <v>16.596222000000001</v>
      </c>
      <c r="D7" s="139">
        <v>9.0839669999999995</v>
      </c>
      <c r="E7" s="101">
        <v>10.599608999999999</v>
      </c>
      <c r="F7" s="101">
        <v>21.636683999999999</v>
      </c>
      <c r="G7" s="101">
        <v>36.816252106325003</v>
      </c>
      <c r="H7" s="101">
        <v>59.737507999999998</v>
      </c>
      <c r="I7" s="101">
        <v>103.86556</v>
      </c>
      <c r="J7" s="101">
        <v>147.25954100000001</v>
      </c>
      <c r="K7" s="101">
        <v>245.64513200038999</v>
      </c>
      <c r="L7" s="101">
        <v>367.97943631282999</v>
      </c>
      <c r="M7" s="101">
        <v>489.84066124013998</v>
      </c>
      <c r="N7" s="101">
        <v>620.24665700000003</v>
      </c>
      <c r="O7" s="101">
        <v>831.82024999999999</v>
      </c>
      <c r="P7" s="101">
        <v>1137.1218449999999</v>
      </c>
      <c r="Q7" s="101">
        <v>1293.6254369999999</v>
      </c>
      <c r="R7" s="101">
        <v>1438.1909929999999</v>
      </c>
      <c r="S7" s="101">
        <v>1503.0570290000001</v>
      </c>
      <c r="T7" s="101">
        <v>1453.865051</v>
      </c>
    </row>
    <row r="8" spans="1:20" s="26" customFormat="1" ht="12.75" customHeight="1">
      <c r="A8" s="26" t="s">
        <v>483</v>
      </c>
      <c r="B8" s="21" t="s">
        <v>767</v>
      </c>
      <c r="C8" s="139">
        <v>1.9</v>
      </c>
      <c r="D8" s="139">
        <v>3.3</v>
      </c>
      <c r="E8" s="101">
        <v>2.4</v>
      </c>
      <c r="F8" s="101">
        <v>3.7</v>
      </c>
      <c r="G8" s="101">
        <v>3</v>
      </c>
      <c r="H8" s="101">
        <v>5.4</v>
      </c>
      <c r="I8" s="101">
        <v>7.7</v>
      </c>
      <c r="J8" s="101">
        <v>14.1</v>
      </c>
      <c r="K8" s="101">
        <v>23.831577165312002</v>
      </c>
      <c r="L8" s="101">
        <v>48.5</v>
      </c>
      <c r="M8" s="101">
        <v>108.3</v>
      </c>
      <c r="N8" s="101">
        <v>206.6</v>
      </c>
      <c r="O8" s="101">
        <v>363.9</v>
      </c>
      <c r="P8" s="101">
        <v>598</v>
      </c>
      <c r="Q8" s="101">
        <v>889</v>
      </c>
      <c r="R8" s="101">
        <v>1239.2</v>
      </c>
      <c r="S8" s="101">
        <v>1846.1064016841999</v>
      </c>
      <c r="T8" s="101">
        <v>2768.3</v>
      </c>
    </row>
    <row r="9" spans="1:20" s="26" customFormat="1" ht="12.75" customHeight="1">
      <c r="A9" s="80" t="s">
        <v>484</v>
      </c>
      <c r="B9" s="22" t="s">
        <v>767</v>
      </c>
      <c r="C9" s="140">
        <v>1.6</v>
      </c>
      <c r="D9" s="140">
        <v>1.8</v>
      </c>
      <c r="E9" s="102">
        <v>1.3</v>
      </c>
      <c r="F9" s="102">
        <v>2.5</v>
      </c>
      <c r="G9" s="102">
        <v>2.8</v>
      </c>
      <c r="H9" s="102">
        <v>4</v>
      </c>
      <c r="I9" s="102">
        <v>7.3</v>
      </c>
      <c r="J9" s="102">
        <v>15.1</v>
      </c>
      <c r="K9" s="102">
        <v>28.7</v>
      </c>
      <c r="L9" s="102">
        <v>56.6</v>
      </c>
      <c r="M9" s="102">
        <v>102.4</v>
      </c>
      <c r="N9" s="102">
        <v>168.1</v>
      </c>
      <c r="O9" s="102">
        <v>259.8</v>
      </c>
      <c r="P9" s="102">
        <v>397.5</v>
      </c>
      <c r="Q9" s="102">
        <v>527.4</v>
      </c>
      <c r="R9" s="102">
        <v>727.1</v>
      </c>
      <c r="S9" s="102">
        <v>972.7</v>
      </c>
      <c r="T9" s="102">
        <v>1278.7</v>
      </c>
    </row>
    <row r="10" spans="1:20" s="26" customFormat="1" ht="12.75" customHeight="1">
      <c r="A10" s="7"/>
      <c r="B10" s="7"/>
      <c r="C10" s="48"/>
      <c r="D10" s="48"/>
      <c r="E10" s="48"/>
      <c r="F10" s="48"/>
    </row>
    <row r="11" spans="1:20" s="26" customFormat="1" ht="12.75" customHeight="1">
      <c r="A11" s="133" t="s">
        <v>773</v>
      </c>
      <c r="B11" s="7"/>
      <c r="C11" s="7"/>
      <c r="D11" s="48"/>
      <c r="E11" s="48"/>
      <c r="F11" s="48"/>
      <c r="G11" s="48"/>
    </row>
    <row r="12" spans="1:20" s="26" customFormat="1" ht="12.75" customHeight="1">
      <c r="A12" s="7"/>
      <c r="B12" s="7"/>
      <c r="C12" s="48"/>
      <c r="D12" s="48"/>
      <c r="E12" s="48"/>
      <c r="F12" s="48"/>
    </row>
    <row r="13" spans="1:20" s="26" customFormat="1" ht="12.75" customHeight="1">
      <c r="A13" s="7" t="s">
        <v>774</v>
      </c>
    </row>
    <row r="14" spans="1:20" s="26" customFormat="1" ht="12.75" customHeight="1">
      <c r="A14" s="8" t="s">
        <v>473</v>
      </c>
    </row>
    <row r="15" spans="1:20" s="26" customFormat="1" ht="12.75" customHeight="1">
      <c r="A15" s="8" t="s">
        <v>474</v>
      </c>
    </row>
    <row r="16" spans="1:20" s="26" customFormat="1" ht="12.75" customHeight="1">
      <c r="A16" s="8" t="s">
        <v>475</v>
      </c>
    </row>
  </sheetData>
  <pageMargins left="0.7" right="0.7" top="0.75" bottom="0.75" header="0.3" footer="0.3"/>
  <pageSetup paperSize="9" scale="5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H16"/>
  <sheetViews>
    <sheetView zoomScaleNormal="100" workbookViewId="0">
      <selection sqref="A1:XFD3"/>
    </sheetView>
  </sheetViews>
  <sheetFormatPr baseColWidth="10" defaultColWidth="11" defaultRowHeight="12.75" customHeight="1"/>
  <cols>
    <col min="1" max="1" width="6.83203125" style="13" customWidth="1"/>
    <col min="2" max="2" width="19.33203125" style="13" customWidth="1"/>
    <col min="3" max="8" width="9" style="13" customWidth="1"/>
    <col min="9" max="16384" width="11" style="13"/>
  </cols>
  <sheetData>
    <row r="1" spans="1:8" ht="12.75" customHeight="1">
      <c r="A1" s="47" t="s">
        <v>203</v>
      </c>
    </row>
    <row r="2" spans="1:8" ht="12.75" customHeight="1">
      <c r="A2" s="47" t="s">
        <v>775</v>
      </c>
    </row>
    <row r="3" spans="1:8" ht="12.75" customHeight="1">
      <c r="A3" s="13" t="s">
        <v>776</v>
      </c>
    </row>
    <row r="5" spans="1:8" s="26" customFormat="1" ht="12.75" customHeight="1">
      <c r="A5" s="46"/>
      <c r="B5" s="137"/>
      <c r="C5" s="29" t="s">
        <v>204</v>
      </c>
      <c r="D5" s="29" t="s">
        <v>205</v>
      </c>
      <c r="E5" s="11" t="s">
        <v>206</v>
      </c>
      <c r="F5" s="11" t="s">
        <v>207</v>
      </c>
      <c r="G5" s="11" t="s">
        <v>208</v>
      </c>
      <c r="H5" s="11" t="s">
        <v>209</v>
      </c>
    </row>
    <row r="6" spans="1:8" s="26" customFormat="1" ht="12.75" customHeight="1">
      <c r="A6" s="46" t="s">
        <v>484</v>
      </c>
      <c r="B6" s="23" t="s">
        <v>772</v>
      </c>
      <c r="C6" s="138">
        <v>298.69</v>
      </c>
      <c r="D6" s="139">
        <v>303.7</v>
      </c>
      <c r="E6" s="101">
        <v>318.73</v>
      </c>
      <c r="F6" s="101">
        <v>323.13230314525998</v>
      </c>
      <c r="G6" s="101">
        <v>326.33</v>
      </c>
      <c r="H6" s="101">
        <v>327.23</v>
      </c>
    </row>
    <row r="7" spans="1:8" s="26" customFormat="1" ht="12.75" customHeight="1">
      <c r="B7" s="21" t="s">
        <v>767</v>
      </c>
      <c r="C7" s="139">
        <v>147.69999999999999</v>
      </c>
      <c r="D7" s="139">
        <v>140.69999999999999</v>
      </c>
      <c r="E7" s="101">
        <v>124.7</v>
      </c>
      <c r="F7" s="101">
        <v>118.3</v>
      </c>
      <c r="G7" s="101">
        <v>113.9</v>
      </c>
      <c r="H7" s="101">
        <v>107.6</v>
      </c>
    </row>
    <row r="8" spans="1:8" s="26" customFormat="1" ht="12.75" customHeight="1">
      <c r="A8" s="26" t="s">
        <v>483</v>
      </c>
      <c r="B8" s="21" t="s">
        <v>772</v>
      </c>
      <c r="C8" s="139">
        <v>434.4</v>
      </c>
      <c r="D8" s="139">
        <v>438.2</v>
      </c>
      <c r="E8" s="101">
        <v>449.1</v>
      </c>
      <c r="F8" s="101">
        <v>458.3</v>
      </c>
      <c r="G8" s="101">
        <v>451.7</v>
      </c>
      <c r="H8" s="101">
        <v>423.6</v>
      </c>
    </row>
    <row r="9" spans="1:8" s="26" customFormat="1" ht="12.75" customHeight="1">
      <c r="A9" s="80"/>
      <c r="B9" s="22" t="s">
        <v>767</v>
      </c>
      <c r="C9" s="140">
        <v>267</v>
      </c>
      <c r="D9" s="140">
        <v>250.1</v>
      </c>
      <c r="E9" s="102">
        <v>217.4</v>
      </c>
      <c r="F9" s="102">
        <v>198.6</v>
      </c>
      <c r="G9" s="102">
        <v>182</v>
      </c>
      <c r="H9" s="102">
        <v>167.7</v>
      </c>
    </row>
    <row r="10" spans="1:8" s="26" customFormat="1" ht="12.75" customHeight="1">
      <c r="A10" s="7"/>
      <c r="B10" s="7"/>
      <c r="C10" s="48"/>
      <c r="D10" s="48"/>
      <c r="E10" s="48"/>
      <c r="F10" s="48"/>
    </row>
    <row r="11" spans="1:8" s="26" customFormat="1" ht="12.75" customHeight="1">
      <c r="A11" s="133" t="s">
        <v>773</v>
      </c>
      <c r="B11" s="7"/>
      <c r="C11" s="7"/>
      <c r="D11" s="48"/>
      <c r="E11" s="48"/>
      <c r="F11" s="48"/>
      <c r="G11" s="48"/>
    </row>
    <row r="12" spans="1:8" s="26" customFormat="1" ht="12.75" customHeight="1">
      <c r="A12" s="7"/>
      <c r="B12" s="7"/>
      <c r="C12" s="48"/>
      <c r="D12" s="48"/>
      <c r="E12" s="48"/>
      <c r="F12" s="48"/>
    </row>
    <row r="13" spans="1:8" s="26" customFormat="1" ht="12.75" customHeight="1">
      <c r="A13" s="7" t="s">
        <v>774</v>
      </c>
    </row>
    <row r="14" spans="1:8" s="26" customFormat="1" ht="12.75" customHeight="1">
      <c r="A14" s="8" t="s">
        <v>473</v>
      </c>
    </row>
    <row r="15" spans="1:8" s="26" customFormat="1" ht="12.75" customHeight="1">
      <c r="A15" s="8" t="s">
        <v>474</v>
      </c>
    </row>
    <row r="16" spans="1:8" s="26" customFormat="1" ht="12.75" customHeight="1">
      <c r="A16" s="8" t="s">
        <v>475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K16"/>
  <sheetViews>
    <sheetView zoomScaleNormal="100" workbookViewId="0">
      <selection activeCell="B8" sqref="B8"/>
    </sheetView>
  </sheetViews>
  <sheetFormatPr baseColWidth="10" defaultColWidth="11" defaultRowHeight="12.75" customHeight="1"/>
  <cols>
    <col min="1" max="1" width="6.83203125" style="13" customWidth="1"/>
    <col min="2" max="2" width="8.75" style="13" customWidth="1"/>
    <col min="3" max="3" width="9" style="13" customWidth="1"/>
    <col min="4" max="5" width="5.75" style="13" customWidth="1"/>
    <col min="6" max="6" width="9" style="13" customWidth="1"/>
    <col min="7" max="8" width="4.75" style="13" customWidth="1"/>
    <col min="9" max="9" width="9" style="13" customWidth="1"/>
    <col min="10" max="11" width="5" style="13" customWidth="1"/>
    <col min="12" max="16384" width="11" style="13"/>
  </cols>
  <sheetData>
    <row r="1" spans="1:11" ht="12.75" customHeight="1">
      <c r="A1" s="47" t="s">
        <v>210</v>
      </c>
    </row>
    <row r="2" spans="1:11" ht="12.75" customHeight="1">
      <c r="A2" s="47" t="s">
        <v>777</v>
      </c>
    </row>
    <row r="3" spans="1:11" ht="12.75" customHeight="1">
      <c r="A3" s="13" t="s">
        <v>778</v>
      </c>
    </row>
    <row r="5" spans="1:11" s="26" customFormat="1" ht="12.75" customHeight="1">
      <c r="A5" s="46"/>
      <c r="B5" s="137"/>
      <c r="C5" s="29" t="s">
        <v>1329</v>
      </c>
      <c r="D5" s="29" t="s">
        <v>211</v>
      </c>
      <c r="E5" s="11" t="s">
        <v>212</v>
      </c>
      <c r="F5" s="11" t="s">
        <v>1330</v>
      </c>
      <c r="G5" s="11" t="s">
        <v>211</v>
      </c>
      <c r="H5" s="11" t="s">
        <v>212</v>
      </c>
      <c r="I5" s="11" t="s">
        <v>1331</v>
      </c>
      <c r="J5" s="11" t="s">
        <v>211</v>
      </c>
      <c r="K5" s="11" t="s">
        <v>212</v>
      </c>
    </row>
    <row r="6" spans="1:11" s="26" customFormat="1" ht="12.75" customHeight="1">
      <c r="A6" s="46" t="s">
        <v>484</v>
      </c>
      <c r="B6" s="23" t="s">
        <v>207</v>
      </c>
      <c r="C6" s="138">
        <v>79.766350984573364</v>
      </c>
      <c r="D6" s="139">
        <v>79.36176061630249</v>
      </c>
      <c r="E6" s="405">
        <v>80.164772272109985</v>
      </c>
      <c r="F6" s="101">
        <v>62.909048795700073</v>
      </c>
      <c r="G6" s="101">
        <v>62.383347749710083</v>
      </c>
      <c r="H6" s="405">
        <v>63.431352376937866</v>
      </c>
      <c r="I6" s="101">
        <v>54.922771453857422</v>
      </c>
      <c r="J6" s="101">
        <v>54.316425323486328</v>
      </c>
      <c r="K6" s="101">
        <v>55.527561902999878</v>
      </c>
    </row>
    <row r="7" spans="1:11" s="26" customFormat="1" ht="12.75" customHeight="1">
      <c r="B7" s="21" t="s">
        <v>209</v>
      </c>
      <c r="C7" s="139">
        <v>81.972408294677734</v>
      </c>
      <c r="D7" s="139">
        <v>81.603425741195679</v>
      </c>
      <c r="E7" s="406">
        <v>82.335489988327026</v>
      </c>
      <c r="F7" s="101">
        <v>64.985281229019165</v>
      </c>
      <c r="G7" s="101">
        <v>64.484095573425293</v>
      </c>
      <c r="H7" s="406">
        <v>65.482938289642334</v>
      </c>
      <c r="I7" s="101">
        <v>56.591635942459106</v>
      </c>
      <c r="J7" s="101">
        <v>55.945247411727905</v>
      </c>
      <c r="K7" s="101">
        <v>57.235825061798096</v>
      </c>
    </row>
    <row r="8" spans="1:11" s="26" customFormat="1" ht="12.75" customHeight="1">
      <c r="A8" s="26" t="s">
        <v>483</v>
      </c>
      <c r="B8" s="21" t="s">
        <v>207</v>
      </c>
      <c r="C8" s="139">
        <v>76.541233062744141</v>
      </c>
      <c r="D8" s="139">
        <v>76.144248247146606</v>
      </c>
      <c r="E8" s="406">
        <v>76.933413743972778</v>
      </c>
      <c r="F8" s="101">
        <v>58.73674750328064</v>
      </c>
      <c r="G8" s="101">
        <v>58.225178718566895</v>
      </c>
      <c r="H8" s="406">
        <v>59.246218204498291</v>
      </c>
      <c r="I8" s="101">
        <v>51.140940189361572</v>
      </c>
      <c r="J8" s="101">
        <v>50.540328025817871</v>
      </c>
      <c r="K8" s="101">
        <v>51.741445064544678</v>
      </c>
    </row>
    <row r="9" spans="1:11" s="26" customFormat="1" ht="12.75" customHeight="1">
      <c r="A9" s="80"/>
      <c r="B9" s="22" t="s">
        <v>209</v>
      </c>
      <c r="C9" s="140">
        <v>79.631614685058594</v>
      </c>
      <c r="D9" s="140">
        <v>79.265809059143066</v>
      </c>
      <c r="E9" s="407">
        <v>79.992526769638062</v>
      </c>
      <c r="F9" s="102">
        <v>61.531013250350952</v>
      </c>
      <c r="G9" s="102">
        <v>61.040246486663818</v>
      </c>
      <c r="H9" s="407">
        <v>62.01932430267334</v>
      </c>
      <c r="I9" s="102">
        <v>53.49770188331604</v>
      </c>
      <c r="J9" s="102">
        <v>52.858197689056396</v>
      </c>
      <c r="K9" s="102">
        <v>54.136437177658081</v>
      </c>
    </row>
    <row r="10" spans="1:11" s="26" customFormat="1" ht="12.75" customHeight="1">
      <c r="A10" s="7"/>
      <c r="B10" s="7"/>
      <c r="C10" s="48"/>
      <c r="D10" s="48"/>
      <c r="E10" s="48"/>
      <c r="F10" s="48"/>
      <c r="I10" s="48"/>
    </row>
    <row r="11" spans="1:11" s="26" customFormat="1" ht="12.75" customHeight="1">
      <c r="A11" s="133" t="s">
        <v>779</v>
      </c>
      <c r="B11" s="7"/>
      <c r="C11" s="7"/>
      <c r="D11" s="48"/>
      <c r="E11" s="48"/>
      <c r="F11" s="48"/>
      <c r="G11" s="48"/>
      <c r="I11" s="48"/>
      <c r="J11" s="48"/>
    </row>
    <row r="12" spans="1:11" s="26" customFormat="1" ht="12.75" customHeight="1">
      <c r="A12" s="7"/>
      <c r="B12" s="7"/>
      <c r="C12" s="48"/>
      <c r="D12" s="48"/>
      <c r="E12" s="48"/>
      <c r="F12" s="48"/>
      <c r="I12" s="48"/>
    </row>
    <row r="13" spans="1:11" s="26" customFormat="1" ht="12.75" customHeight="1">
      <c r="A13" s="7" t="s">
        <v>780</v>
      </c>
    </row>
    <row r="14" spans="1:11" s="26" customFormat="1" ht="12.75" customHeight="1">
      <c r="A14" s="8" t="s">
        <v>473</v>
      </c>
    </row>
    <row r="15" spans="1:11" s="26" customFormat="1" ht="12.75" customHeight="1">
      <c r="A15" s="8" t="s">
        <v>474</v>
      </c>
    </row>
    <row r="16" spans="1:11" s="26" customFormat="1" ht="12.75" customHeight="1">
      <c r="A16" s="8" t="s">
        <v>475</v>
      </c>
    </row>
  </sheetData>
  <pageMargins left="0.7" right="0.7" top="0.75" bottom="0.75" header="0.3" footer="0.3"/>
  <pageSetup paperSize="9" scale="83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G29"/>
  <sheetViews>
    <sheetView zoomScaleNormal="100" workbookViewId="0">
      <selection activeCell="M24" sqref="M24"/>
    </sheetView>
  </sheetViews>
  <sheetFormatPr baseColWidth="10" defaultColWidth="11" defaultRowHeight="12.75" customHeight="1"/>
  <cols>
    <col min="1" max="1" width="18.33203125" style="13" customWidth="1"/>
    <col min="2" max="2" width="7.83203125" style="13" customWidth="1"/>
    <col min="3" max="4" width="5" style="13" customWidth="1"/>
    <col min="5" max="5" width="7.83203125" style="13" customWidth="1"/>
    <col min="6" max="7" width="5" style="13" customWidth="1"/>
    <col min="8" max="16384" width="11" style="13"/>
  </cols>
  <sheetData>
    <row r="1" spans="1:7" ht="12.75" customHeight="1">
      <c r="A1" s="47" t="s">
        <v>213</v>
      </c>
    </row>
    <row r="2" spans="1:7" ht="12.75" customHeight="1">
      <c r="A2" s="47" t="s">
        <v>781</v>
      </c>
    </row>
    <row r="3" spans="1:7" ht="12.75" customHeight="1">
      <c r="A3" s="13" t="s">
        <v>778</v>
      </c>
    </row>
    <row r="5" spans="1:7" s="26" customFormat="1" ht="12.75" customHeight="1">
      <c r="A5" s="46"/>
      <c r="B5" s="387" t="s">
        <v>483</v>
      </c>
      <c r="C5" s="408" t="s">
        <v>211</v>
      </c>
      <c r="D5" s="408" t="s">
        <v>212</v>
      </c>
      <c r="E5" s="388" t="s">
        <v>484</v>
      </c>
      <c r="F5" s="408" t="s">
        <v>211</v>
      </c>
      <c r="G5" s="408" t="s">
        <v>212</v>
      </c>
    </row>
    <row r="6" spans="1:7" s="26" customFormat="1" ht="12.75" customHeight="1">
      <c r="A6" s="23" t="s">
        <v>753</v>
      </c>
      <c r="B6" s="141">
        <v>91.093158721923828</v>
      </c>
      <c r="C6" s="105">
        <v>89.739251136779785</v>
      </c>
      <c r="D6" s="48">
        <v>92.35539436340332</v>
      </c>
      <c r="E6" s="48">
        <v>94.075179100036621</v>
      </c>
      <c r="F6" s="48">
        <v>92.913073301315308</v>
      </c>
      <c r="G6" s="48">
        <v>95.139008760452271</v>
      </c>
    </row>
    <row r="7" spans="1:7" s="26" customFormat="1" ht="12.75" customHeight="1">
      <c r="A7" s="21" t="s">
        <v>766</v>
      </c>
      <c r="B7" s="105">
        <v>83.897280693054199</v>
      </c>
      <c r="C7" s="105">
        <v>79.264378547668457</v>
      </c>
      <c r="D7" s="48">
        <v>87.845635414123535</v>
      </c>
      <c r="E7" s="48">
        <v>91.087198257446289</v>
      </c>
      <c r="F7" s="48">
        <v>88.579094409942627</v>
      </c>
      <c r="G7" s="48">
        <v>93.227130174636841</v>
      </c>
    </row>
    <row r="8" spans="1:7" s="26" customFormat="1" ht="12.75" customHeight="1">
      <c r="A8" s="21" t="s">
        <v>750</v>
      </c>
      <c r="B8" s="105">
        <v>88.644754886627197</v>
      </c>
      <c r="C8" s="105">
        <v>87.842559814453125</v>
      </c>
      <c r="D8" s="48">
        <v>89.426171779632568</v>
      </c>
      <c r="E8" s="48">
        <v>0</v>
      </c>
      <c r="F8" s="48">
        <v>0</v>
      </c>
      <c r="G8" s="48">
        <v>0</v>
      </c>
    </row>
    <row r="9" spans="1:7" s="26" customFormat="1" ht="12.75" customHeight="1">
      <c r="A9" s="21" t="s">
        <v>763</v>
      </c>
      <c r="B9" s="105">
        <v>0</v>
      </c>
      <c r="C9" s="105">
        <v>0</v>
      </c>
      <c r="D9" s="48">
        <v>0</v>
      </c>
      <c r="E9" s="48">
        <v>86.916583776473999</v>
      </c>
      <c r="F9" s="48">
        <v>86.12666130065918</v>
      </c>
      <c r="G9" s="48">
        <v>87.684524059295654</v>
      </c>
    </row>
    <row r="10" spans="1:7" s="26" customFormat="1" ht="12.75" customHeight="1">
      <c r="A10" s="21" t="s">
        <v>764</v>
      </c>
      <c r="B10" s="105">
        <v>0</v>
      </c>
      <c r="C10" s="105">
        <v>0</v>
      </c>
      <c r="D10" s="48">
        <v>0</v>
      </c>
      <c r="E10" s="48">
        <v>76.004064083099365</v>
      </c>
      <c r="F10" s="48">
        <v>73.898941278457642</v>
      </c>
      <c r="G10" s="48">
        <v>78.012579679489136</v>
      </c>
    </row>
    <row r="11" spans="1:7" s="26" customFormat="1" ht="12.75" customHeight="1">
      <c r="A11" s="21" t="s">
        <v>755</v>
      </c>
      <c r="B11" s="105">
        <v>70.076549053192139</v>
      </c>
      <c r="C11" s="105">
        <v>67.647635936737061</v>
      </c>
      <c r="D11" s="48">
        <v>72.419148683547974</v>
      </c>
      <c r="E11" s="48">
        <v>73.506194353103638</v>
      </c>
      <c r="F11" s="48">
        <v>71.117705106735229</v>
      </c>
      <c r="G11" s="48">
        <v>75.780761241912842</v>
      </c>
    </row>
    <row r="12" spans="1:7" s="26" customFormat="1" ht="12.75" customHeight="1">
      <c r="A12" s="21" t="s">
        <v>758</v>
      </c>
      <c r="B12" s="105">
        <v>71.021503210067749</v>
      </c>
      <c r="C12" s="105">
        <v>68.246686458587646</v>
      </c>
      <c r="D12" s="48">
        <v>73.676037788391113</v>
      </c>
      <c r="E12" s="48">
        <v>70.970278978347778</v>
      </c>
      <c r="F12" s="48">
        <v>67.112940549850464</v>
      </c>
      <c r="G12" s="48">
        <v>74.571418762207031</v>
      </c>
    </row>
    <row r="13" spans="1:7" s="26" customFormat="1" ht="12.75" customHeight="1">
      <c r="A13" s="21" t="s">
        <v>752</v>
      </c>
      <c r="B13" s="105">
        <v>64.642268419265747</v>
      </c>
      <c r="C13" s="105">
        <v>63.224673271179199</v>
      </c>
      <c r="D13" s="48">
        <v>66.036444902420044</v>
      </c>
      <c r="E13" s="48">
        <v>64.778226613998413</v>
      </c>
      <c r="F13" s="48">
        <v>63.226538896560669</v>
      </c>
      <c r="G13" s="48">
        <v>66.298222541809082</v>
      </c>
    </row>
    <row r="14" spans="1:7" s="26" customFormat="1" ht="12.75" customHeight="1">
      <c r="A14" s="409" t="s">
        <v>782</v>
      </c>
      <c r="B14" s="410">
        <v>61.531013250350952</v>
      </c>
      <c r="C14" s="410">
        <v>61.040246486663818</v>
      </c>
      <c r="D14" s="411">
        <v>62.01932430267334</v>
      </c>
      <c r="E14" s="411">
        <v>64.985281229019165</v>
      </c>
      <c r="F14" s="411">
        <v>64.484095573425293</v>
      </c>
      <c r="G14" s="411">
        <v>65.482938289642334</v>
      </c>
    </row>
    <row r="15" spans="1:7" s="26" customFormat="1" ht="12.75" customHeight="1">
      <c r="A15" s="21" t="s">
        <v>759</v>
      </c>
      <c r="B15" s="105">
        <v>59.371036291122437</v>
      </c>
      <c r="C15" s="105">
        <v>56.425344944000244</v>
      </c>
      <c r="D15" s="48">
        <v>62.239229679107666</v>
      </c>
      <c r="E15" s="48">
        <v>56.712180376052856</v>
      </c>
      <c r="F15" s="48">
        <v>53.438925743103027</v>
      </c>
      <c r="G15" s="48">
        <v>59.888321161270142</v>
      </c>
    </row>
    <row r="16" spans="1:7" s="26" customFormat="1" ht="12.75" customHeight="1">
      <c r="A16" s="21" t="s">
        <v>754</v>
      </c>
      <c r="B16" s="105">
        <v>60.663998126983643</v>
      </c>
      <c r="C16" s="105">
        <v>58.010470867156982</v>
      </c>
      <c r="D16" s="48">
        <v>63.249844312667847</v>
      </c>
      <c r="E16" s="48">
        <v>47.391042113304138</v>
      </c>
      <c r="F16" s="48">
        <v>42.615225911140442</v>
      </c>
      <c r="G16" s="48">
        <v>52.079755067825317</v>
      </c>
    </row>
    <row r="17" spans="1:7" s="26" customFormat="1" ht="12.75" customHeight="1">
      <c r="A17" s="21" t="s">
        <v>756</v>
      </c>
      <c r="B17" s="105">
        <v>52.50658392906189</v>
      </c>
      <c r="C17" s="105">
        <v>49.924319982528687</v>
      </c>
      <c r="D17" s="48">
        <v>55.050736665725708</v>
      </c>
      <c r="E17" s="48">
        <v>61.497247219085693</v>
      </c>
      <c r="F17" s="48">
        <v>57.921779155731201</v>
      </c>
      <c r="G17" s="48">
        <v>64.931166172027588</v>
      </c>
    </row>
    <row r="18" spans="1:7" s="26" customFormat="1" ht="12.75" customHeight="1">
      <c r="A18" s="21" t="s">
        <v>765</v>
      </c>
      <c r="B18" s="105">
        <v>0</v>
      </c>
      <c r="C18" s="105">
        <v>0</v>
      </c>
      <c r="D18" s="48">
        <v>0</v>
      </c>
      <c r="E18" s="48">
        <v>40.750965476036072</v>
      </c>
      <c r="F18" s="48">
        <v>38.206329941749573</v>
      </c>
      <c r="G18" s="48">
        <v>43.290084600448608</v>
      </c>
    </row>
    <row r="19" spans="1:7" s="26" customFormat="1" ht="12.75" customHeight="1">
      <c r="A19" s="21" t="s">
        <v>761</v>
      </c>
      <c r="B19" s="105">
        <v>30.447369813919067</v>
      </c>
      <c r="C19" s="105">
        <v>27.876442670822144</v>
      </c>
      <c r="D19" s="48">
        <v>33.069640398025513</v>
      </c>
      <c r="E19" s="48">
        <v>38.954156637191772</v>
      </c>
      <c r="F19" s="48">
        <v>35.265606641769409</v>
      </c>
      <c r="G19" s="48">
        <v>42.652079463005066</v>
      </c>
    </row>
    <row r="20" spans="1:7" s="26" customFormat="1" ht="12.75" customHeight="1">
      <c r="A20" s="21" t="s">
        <v>751</v>
      </c>
      <c r="B20" s="105">
        <v>18.280653655529022</v>
      </c>
      <c r="C20" s="105">
        <v>17.237898707389832</v>
      </c>
      <c r="D20" s="48">
        <v>19.350641965866089</v>
      </c>
      <c r="E20" s="48">
        <v>24.79863166809082</v>
      </c>
      <c r="F20" s="48">
        <v>23.412668704986572</v>
      </c>
      <c r="G20" s="48">
        <v>26.209357380867004</v>
      </c>
    </row>
    <row r="21" spans="1:7" s="26" customFormat="1" ht="12.75" customHeight="1">
      <c r="A21" s="21" t="s">
        <v>760</v>
      </c>
      <c r="B21" s="105">
        <v>17.687712609767914</v>
      </c>
      <c r="C21" s="105">
        <v>15.59130996465683</v>
      </c>
      <c r="D21" s="48">
        <v>19.903998076915741</v>
      </c>
      <c r="E21" s="48">
        <v>18.12853068113327</v>
      </c>
      <c r="F21" s="48">
        <v>14.775744080543518</v>
      </c>
      <c r="G21" s="48">
        <v>21.775926649570465</v>
      </c>
    </row>
    <row r="22" spans="1:7" s="26" customFormat="1" ht="12.75" customHeight="1">
      <c r="A22" s="22" t="s">
        <v>757</v>
      </c>
      <c r="B22" s="17">
        <v>10.042727738618851</v>
      </c>
      <c r="C22" s="17">
        <v>8.2861721515655518</v>
      </c>
      <c r="D22" s="40">
        <v>11.998191475868225</v>
      </c>
      <c r="E22" s="40">
        <v>10.142993927001953</v>
      </c>
      <c r="F22" s="40">
        <v>8.3247318863868713</v>
      </c>
      <c r="G22" s="40">
        <v>12.170243263244629</v>
      </c>
    </row>
    <row r="23" spans="1:7" s="26" customFormat="1" ht="12.75" customHeight="1">
      <c r="A23" s="7"/>
      <c r="B23" s="48"/>
      <c r="C23" s="48"/>
      <c r="D23" s="48"/>
      <c r="E23" s="48"/>
    </row>
    <row r="24" spans="1:7" s="26" customFormat="1" ht="12.75" customHeight="1">
      <c r="A24" s="133" t="s">
        <v>779</v>
      </c>
      <c r="B24" s="7"/>
      <c r="C24" s="48"/>
      <c r="D24" s="48"/>
      <c r="E24" s="48"/>
      <c r="F24" s="48"/>
    </row>
    <row r="25" spans="1:7" s="26" customFormat="1" ht="12.75" customHeight="1">
      <c r="A25" s="7"/>
      <c r="B25" s="48"/>
      <c r="C25" s="48"/>
      <c r="D25" s="48"/>
      <c r="E25" s="48"/>
    </row>
    <row r="26" spans="1:7" s="26" customFormat="1" ht="12.75" customHeight="1">
      <c r="A26" s="7" t="s">
        <v>780</v>
      </c>
    </row>
    <row r="27" spans="1:7" s="26" customFormat="1" ht="12.75" customHeight="1">
      <c r="A27" s="8" t="s">
        <v>473</v>
      </c>
    </row>
    <row r="28" spans="1:7" s="26" customFormat="1" ht="12.75" customHeight="1">
      <c r="A28" s="8" t="s">
        <v>474</v>
      </c>
    </row>
    <row r="29" spans="1:7" s="26" customFormat="1" ht="12.75" customHeight="1">
      <c r="A29" s="8" t="s">
        <v>475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Q14"/>
  <sheetViews>
    <sheetView zoomScaleNormal="100" workbookViewId="0">
      <selection activeCell="Q5" sqref="Q5"/>
    </sheetView>
  </sheetViews>
  <sheetFormatPr baseColWidth="10" defaultColWidth="11" defaultRowHeight="12.75" customHeight="1"/>
  <cols>
    <col min="1" max="1" width="6.83203125" style="13" customWidth="1"/>
    <col min="2" max="2" width="19.33203125" style="13" customWidth="1"/>
    <col min="3" max="17" width="6.5" style="13" customWidth="1"/>
    <col min="18" max="16384" width="11" style="13"/>
  </cols>
  <sheetData>
    <row r="1" spans="1:17" ht="12.75" customHeight="1">
      <c r="A1" s="47" t="s">
        <v>214</v>
      </c>
    </row>
    <row r="2" spans="1:17" ht="12.75" customHeight="1">
      <c r="A2" s="47" t="s">
        <v>800</v>
      </c>
    </row>
    <row r="3" spans="1:17" ht="12.75" customHeight="1">
      <c r="A3" s="414" t="s">
        <v>801</v>
      </c>
    </row>
    <row r="5" spans="1:17" s="26" customFormat="1" ht="12.75" customHeight="1">
      <c r="A5" s="46"/>
      <c r="B5" s="137"/>
      <c r="C5" s="29" t="s">
        <v>1348</v>
      </c>
      <c r="D5" s="29" t="s">
        <v>1329</v>
      </c>
      <c r="E5" s="11" t="s">
        <v>1349</v>
      </c>
      <c r="F5" s="11" t="s">
        <v>1350</v>
      </c>
      <c r="G5" s="11" t="s">
        <v>1351</v>
      </c>
      <c r="H5" s="11" t="s">
        <v>1330</v>
      </c>
      <c r="I5" s="11" t="s">
        <v>1352</v>
      </c>
      <c r="J5" s="11" t="s">
        <v>1353</v>
      </c>
      <c r="K5" s="11" t="s">
        <v>1354</v>
      </c>
      <c r="L5" s="11" t="s">
        <v>1355</v>
      </c>
      <c r="M5" s="11" t="s">
        <v>1331</v>
      </c>
      <c r="N5" s="11" t="s">
        <v>1356</v>
      </c>
      <c r="O5" s="11" t="s">
        <v>1357</v>
      </c>
      <c r="P5" s="11" t="s">
        <v>1358</v>
      </c>
      <c r="Q5" s="11" t="s">
        <v>1359</v>
      </c>
    </row>
    <row r="6" spans="1:17" s="26" customFormat="1" ht="12.75" customHeight="1">
      <c r="A6" s="46" t="s">
        <v>802</v>
      </c>
      <c r="B6" s="23" t="s">
        <v>803</v>
      </c>
      <c r="C6" s="138">
        <v>22.318349999999999</v>
      </c>
      <c r="D6" s="139">
        <v>22.45853</v>
      </c>
      <c r="E6" s="101">
        <v>25.49484</v>
      </c>
      <c r="F6" s="101">
        <v>21.321100000000001</v>
      </c>
      <c r="G6" s="101">
        <v>19.701750000000001</v>
      </c>
      <c r="H6" s="101">
        <v>15.37072</v>
      </c>
      <c r="I6" s="101">
        <v>16.223299999999998</v>
      </c>
      <c r="J6" s="101">
        <v>14.887420000000001</v>
      </c>
      <c r="K6" s="101">
        <v>13.64129</v>
      </c>
      <c r="L6" s="101">
        <v>10.27692</v>
      </c>
      <c r="M6" s="101">
        <v>11.912520000000001</v>
      </c>
      <c r="N6" s="101">
        <v>12.417630000000001</v>
      </c>
      <c r="O6" s="101">
        <v>14.09057</v>
      </c>
      <c r="P6" s="101">
        <v>16.583200000000001</v>
      </c>
      <c r="Q6" s="101">
        <v>15.96233</v>
      </c>
    </row>
    <row r="7" spans="1:17" s="26" customFormat="1" ht="12.75" customHeight="1">
      <c r="A7" s="26" t="s">
        <v>804</v>
      </c>
      <c r="B7" s="21" t="s">
        <v>803</v>
      </c>
      <c r="C7" s="139">
        <v>24.933869999999999</v>
      </c>
      <c r="D7" s="139">
        <v>18.96996</v>
      </c>
      <c r="E7" s="101">
        <v>20.6159</v>
      </c>
      <c r="F7" s="101">
        <v>18.4072</v>
      </c>
      <c r="G7" s="101">
        <v>14.11434</v>
      </c>
      <c r="H7" s="101">
        <v>13.458019999999999</v>
      </c>
      <c r="I7" s="101">
        <v>12.217689999999999</v>
      </c>
      <c r="J7" s="101">
        <v>9.9566800000000004</v>
      </c>
      <c r="K7" s="101">
        <v>8.9886029999999995</v>
      </c>
      <c r="L7" s="101">
        <v>8.3154590000000006</v>
      </c>
      <c r="M7" s="101">
        <v>10.687720000000001</v>
      </c>
      <c r="N7" s="101">
        <v>11.143750000000001</v>
      </c>
      <c r="O7" s="101">
        <v>13.601660000000001</v>
      </c>
      <c r="P7" s="101">
        <v>13.17259</v>
      </c>
      <c r="Q7" s="101">
        <v>15.70928</v>
      </c>
    </row>
    <row r="8" spans="1:17" s="26" customFormat="1" ht="12.75" customHeight="1">
      <c r="A8" s="26" t="s">
        <v>802</v>
      </c>
      <c r="B8" s="21" t="s">
        <v>767</v>
      </c>
      <c r="C8" s="139">
        <v>3.05844</v>
      </c>
      <c r="D8" s="139">
        <v>2.7247479999999999</v>
      </c>
      <c r="E8" s="101">
        <v>3.300303</v>
      </c>
      <c r="F8" s="101">
        <v>3.6221179999999999</v>
      </c>
      <c r="G8" s="101">
        <v>4.1045309999999997</v>
      </c>
      <c r="H8" s="101">
        <v>4.0879560000000001</v>
      </c>
      <c r="I8" s="101">
        <v>3.17944</v>
      </c>
      <c r="J8" s="101">
        <v>3.4981360000000001</v>
      </c>
      <c r="K8" s="101">
        <v>3.6539169999999999</v>
      </c>
      <c r="L8" s="101">
        <v>2.6703800000000002</v>
      </c>
      <c r="M8" s="101">
        <v>3.2196009999999999</v>
      </c>
      <c r="N8" s="101">
        <v>2.1630720000000001</v>
      </c>
      <c r="O8" s="101">
        <v>2.7862719999999999</v>
      </c>
      <c r="P8" s="101">
        <v>3.5535420000000002</v>
      </c>
      <c r="Q8" s="101">
        <v>3.6775950000000002</v>
      </c>
    </row>
    <row r="9" spans="1:17" s="26" customFormat="1" ht="12.75" customHeight="1">
      <c r="A9" s="80" t="s">
        <v>804</v>
      </c>
      <c r="B9" s="22" t="s">
        <v>767</v>
      </c>
      <c r="C9" s="140">
        <v>3.748799</v>
      </c>
      <c r="D9" s="140">
        <v>2.7845819999999999</v>
      </c>
      <c r="E9" s="102">
        <v>2.9575559999999999</v>
      </c>
      <c r="F9" s="102">
        <v>2.170661</v>
      </c>
      <c r="G9" s="102">
        <v>2.0781849999999999</v>
      </c>
      <c r="H9" s="102">
        <v>2.7606199999999999</v>
      </c>
      <c r="I9" s="102">
        <v>3.1834829999999998</v>
      </c>
      <c r="J9" s="102">
        <v>2.5750030000000002</v>
      </c>
      <c r="K9" s="102">
        <v>1.79772</v>
      </c>
      <c r="L9" s="102">
        <v>2.527247</v>
      </c>
      <c r="M9" s="102">
        <v>2.1205790000000002</v>
      </c>
      <c r="N9" s="102">
        <v>1.6884459999999999</v>
      </c>
      <c r="O9" s="102">
        <v>2.5188259999999998</v>
      </c>
      <c r="P9" s="102">
        <v>1.750788</v>
      </c>
      <c r="Q9" s="102">
        <v>2.893815</v>
      </c>
    </row>
    <row r="10" spans="1:17" s="26" customFormat="1" ht="12.75" customHeight="1">
      <c r="A10" s="7"/>
      <c r="B10" s="7"/>
      <c r="C10" s="48"/>
      <c r="D10" s="48"/>
      <c r="E10" s="48"/>
      <c r="F10" s="48"/>
    </row>
    <row r="11" spans="1:17" s="26" customFormat="1" ht="12.75" customHeight="1">
      <c r="A11" s="7" t="s">
        <v>805</v>
      </c>
    </row>
    <row r="12" spans="1:17" s="26" customFormat="1" ht="12.75" customHeight="1">
      <c r="A12" s="8" t="s">
        <v>473</v>
      </c>
    </row>
    <row r="13" spans="1:17" s="26" customFormat="1" ht="12.75" customHeight="1">
      <c r="A13" s="8" t="s">
        <v>474</v>
      </c>
    </row>
    <row r="14" spans="1:17" s="26" customFormat="1" ht="12.75" customHeight="1">
      <c r="A14" s="8" t="s">
        <v>475</v>
      </c>
    </row>
  </sheetData>
  <pageMargins left="0.7" right="0.7" top="0.75" bottom="0.75" header="0.3" footer="0.3"/>
  <pageSetup paperSize="9" scale="65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F20"/>
  <sheetViews>
    <sheetView zoomScaleNormal="100" workbookViewId="0"/>
  </sheetViews>
  <sheetFormatPr baseColWidth="10" defaultColWidth="11" defaultRowHeight="12.75" customHeight="1"/>
  <cols>
    <col min="1" max="1" width="58.33203125" style="13" customWidth="1"/>
    <col min="2" max="6" width="7.83203125" style="13" customWidth="1"/>
    <col min="7" max="16384" width="11" style="13"/>
  </cols>
  <sheetData>
    <row r="1" spans="1:6" ht="12.75" customHeight="1">
      <c r="A1" s="47" t="s">
        <v>216</v>
      </c>
    </row>
    <row r="2" spans="1:6" ht="12.75" customHeight="1">
      <c r="A2" s="47" t="s">
        <v>783</v>
      </c>
    </row>
    <row r="3" spans="1:6" ht="12.75" customHeight="1">
      <c r="A3" s="13" t="s">
        <v>778</v>
      </c>
    </row>
    <row r="5" spans="1:6" s="413" customFormat="1" ht="12.75" customHeight="1">
      <c r="A5" s="412" t="s">
        <v>784</v>
      </c>
      <c r="B5" s="387" t="s">
        <v>215</v>
      </c>
      <c r="C5" s="408" t="s">
        <v>795</v>
      </c>
      <c r="D5" s="408" t="s">
        <v>796</v>
      </c>
      <c r="E5" s="388" t="s">
        <v>797</v>
      </c>
      <c r="F5" s="408" t="s">
        <v>798</v>
      </c>
    </row>
    <row r="6" spans="1:6" s="26" customFormat="1" ht="12.75" customHeight="1">
      <c r="A6" s="23" t="s">
        <v>785</v>
      </c>
      <c r="B6" s="141">
        <v>32.329889999999999</v>
      </c>
      <c r="C6" s="105">
        <v>14.91713</v>
      </c>
      <c r="D6" s="48">
        <v>44.838380000000001</v>
      </c>
      <c r="E6" s="48">
        <v>33.423000000000002</v>
      </c>
      <c r="F6" s="48">
        <v>22.629049999999999</v>
      </c>
    </row>
    <row r="7" spans="1:6" s="26" customFormat="1" ht="12.75" customHeight="1">
      <c r="A7" s="21" t="s">
        <v>786</v>
      </c>
      <c r="B7" s="105">
        <v>11.631640000000001</v>
      </c>
      <c r="C7" s="105">
        <v>2.946593</v>
      </c>
      <c r="D7" s="48">
        <v>5.5265899999999997</v>
      </c>
      <c r="E7" s="48">
        <v>12.37391</v>
      </c>
      <c r="F7" s="48">
        <v>20.828330000000001</v>
      </c>
    </row>
    <row r="8" spans="1:6" s="26" customFormat="1" ht="12.75" customHeight="1">
      <c r="A8" s="21" t="s">
        <v>787</v>
      </c>
      <c r="B8" s="105">
        <v>22.479520000000001</v>
      </c>
      <c r="C8" s="105">
        <v>13.996320000000001</v>
      </c>
      <c r="D8" s="48">
        <v>18.248169999999998</v>
      </c>
      <c r="E8" s="48">
        <v>31.136520000000001</v>
      </c>
      <c r="F8" s="48">
        <v>22.388960000000001</v>
      </c>
    </row>
    <row r="9" spans="1:6" s="26" customFormat="1" ht="12.75" customHeight="1">
      <c r="A9" s="21" t="s">
        <v>788</v>
      </c>
      <c r="B9" s="105">
        <v>6.5728540000000004</v>
      </c>
      <c r="C9" s="105">
        <v>30.202580000000001</v>
      </c>
      <c r="D9" s="48">
        <v>8.3941599999999994</v>
      </c>
      <c r="E9" s="48">
        <v>1.7484869999999999</v>
      </c>
      <c r="F9" s="48">
        <v>1.0804320000000001</v>
      </c>
    </row>
    <row r="10" spans="1:6" s="26" customFormat="1" ht="12.75" customHeight="1">
      <c r="A10" s="21" t="s">
        <v>789</v>
      </c>
      <c r="B10" s="105">
        <v>2.5115780000000001</v>
      </c>
      <c r="C10" s="105">
        <v>12.523020000000001</v>
      </c>
      <c r="D10" s="48">
        <v>3.3368090000000001</v>
      </c>
      <c r="E10" s="48">
        <v>0.53799600000000003</v>
      </c>
      <c r="F10" s="48">
        <v>6.0024000000000001E-2</v>
      </c>
    </row>
    <row r="11" spans="1:6" s="26" customFormat="1" ht="12.75" customHeight="1">
      <c r="A11" s="21" t="s">
        <v>790</v>
      </c>
      <c r="B11" s="105">
        <v>6.3947269999999996</v>
      </c>
      <c r="C11" s="105">
        <v>10.86556</v>
      </c>
      <c r="D11" s="48">
        <v>10.21898</v>
      </c>
      <c r="E11" s="48">
        <v>5.447209</v>
      </c>
      <c r="F11" s="48">
        <v>1.380552</v>
      </c>
    </row>
    <row r="12" spans="1:6" s="26" customFormat="1" ht="12.75" customHeight="1">
      <c r="A12" s="21" t="s">
        <v>791</v>
      </c>
      <c r="B12" s="105">
        <v>4.3997149999999996</v>
      </c>
      <c r="C12" s="105">
        <v>0</v>
      </c>
      <c r="D12" s="48">
        <v>0.72992699999999999</v>
      </c>
      <c r="E12" s="48">
        <v>5.0437120000000002</v>
      </c>
      <c r="F12" s="48">
        <v>9.4837930000000004</v>
      </c>
    </row>
    <row r="13" spans="1:6" s="26" customFormat="1" ht="12.75" customHeight="1">
      <c r="A13" s="21" t="s">
        <v>792</v>
      </c>
      <c r="B13" s="105">
        <v>6.9112929999999997</v>
      </c>
      <c r="C13" s="105">
        <v>6.9981580000000001</v>
      </c>
      <c r="D13" s="48">
        <v>5.8915540000000002</v>
      </c>
      <c r="E13" s="48">
        <v>6.1869540000000001</v>
      </c>
      <c r="F13" s="48">
        <v>8.7034819999999993</v>
      </c>
    </row>
    <row r="14" spans="1:6" s="26" customFormat="1" ht="12.75" customHeight="1">
      <c r="A14" s="21" t="s">
        <v>793</v>
      </c>
      <c r="B14" s="105">
        <v>2.7965800000000001</v>
      </c>
      <c r="C14" s="105">
        <v>5.893186</v>
      </c>
      <c r="D14" s="48">
        <v>1.8248180000000001</v>
      </c>
      <c r="E14" s="48">
        <v>1.4794890000000001</v>
      </c>
      <c r="F14" s="48">
        <v>4.0816330000000001</v>
      </c>
    </row>
    <row r="15" spans="1:6" s="26" customFormat="1" ht="12.75" customHeight="1">
      <c r="A15" s="22" t="s">
        <v>794</v>
      </c>
      <c r="B15" s="17">
        <v>3.9722119999999999</v>
      </c>
      <c r="C15" s="17">
        <v>1.657459</v>
      </c>
      <c r="D15" s="40">
        <v>0.99061520000000003</v>
      </c>
      <c r="E15" s="40">
        <v>2.6227299999999998</v>
      </c>
      <c r="F15" s="40">
        <v>9.3637460000000008</v>
      </c>
    </row>
    <row r="16" spans="1:6" s="26" customFormat="1" ht="12.75" customHeight="1">
      <c r="A16" s="7"/>
      <c r="B16" s="48"/>
      <c r="C16" s="48"/>
      <c r="D16" s="48"/>
      <c r="E16" s="48"/>
    </row>
    <row r="17" spans="1:1" s="26" customFormat="1" ht="12.75" customHeight="1">
      <c r="A17" s="7" t="s">
        <v>799</v>
      </c>
    </row>
    <row r="18" spans="1:1" s="26" customFormat="1" ht="12.75" customHeight="1">
      <c r="A18" s="8" t="s">
        <v>473</v>
      </c>
    </row>
    <row r="19" spans="1:1" s="26" customFormat="1" ht="12.75" customHeight="1">
      <c r="A19" s="8" t="s">
        <v>474</v>
      </c>
    </row>
    <row r="20" spans="1:1" s="26" customFormat="1" ht="12.75" customHeight="1">
      <c r="A20" s="8" t="s">
        <v>475</v>
      </c>
    </row>
  </sheetData>
  <pageMargins left="0.7" right="0.7" top="0.75" bottom="0.75" header="0.3" footer="0.3"/>
  <pageSetup paperSize="9" scale="8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J12"/>
  <sheetViews>
    <sheetView zoomScaleNormal="100" workbookViewId="0">
      <selection activeCell="M9" sqref="M9"/>
    </sheetView>
  </sheetViews>
  <sheetFormatPr baseColWidth="10" defaultColWidth="11" defaultRowHeight="12.75" customHeight="1"/>
  <cols>
    <col min="1" max="1" width="9" style="13" customWidth="1"/>
    <col min="2" max="10" width="6.08203125" style="13" customWidth="1"/>
    <col min="11" max="16384" width="11" style="13"/>
  </cols>
  <sheetData>
    <row r="1" spans="1:10" ht="12.75" customHeight="1">
      <c r="A1" s="47" t="s">
        <v>217</v>
      </c>
    </row>
    <row r="2" spans="1:10" ht="12.75" customHeight="1">
      <c r="A2" s="47" t="s">
        <v>806</v>
      </c>
    </row>
    <row r="3" spans="1:10" ht="12.75" customHeight="1">
      <c r="A3" s="465" t="s">
        <v>807</v>
      </c>
    </row>
    <row r="5" spans="1:10" s="26" customFormat="1" ht="28.5" customHeight="1">
      <c r="A5" s="36"/>
      <c r="B5" s="51" t="s">
        <v>747</v>
      </c>
      <c r="C5" s="131" t="s">
        <v>572</v>
      </c>
      <c r="D5" s="51" t="s">
        <v>573</v>
      </c>
      <c r="E5" s="131" t="s">
        <v>574</v>
      </c>
      <c r="F5" s="76" t="s">
        <v>575</v>
      </c>
      <c r="G5" s="132" t="s">
        <v>576</v>
      </c>
      <c r="H5" s="76" t="s">
        <v>577</v>
      </c>
      <c r="I5" s="132" t="s">
        <v>732</v>
      </c>
      <c r="J5" s="76" t="s">
        <v>733</v>
      </c>
    </row>
    <row r="6" spans="1:10" s="26" customFormat="1" ht="12.75" customHeight="1">
      <c r="A6" s="463" t="s">
        <v>483</v>
      </c>
      <c r="B6" s="101">
        <v>150.85548624</v>
      </c>
      <c r="C6" s="101">
        <v>775.66390269999999</v>
      </c>
      <c r="D6" s="101">
        <v>884.98586075000003</v>
      </c>
      <c r="E6" s="101">
        <v>1183.7627434999999</v>
      </c>
      <c r="F6" s="101">
        <v>1889.7540253</v>
      </c>
      <c r="G6" s="101">
        <v>2993.7582750000001</v>
      </c>
      <c r="H6" s="101">
        <v>3712.1953555999999</v>
      </c>
      <c r="I6" s="101">
        <v>4251.2831956999999</v>
      </c>
      <c r="J6" s="101">
        <v>3445.5212529</v>
      </c>
    </row>
    <row r="7" spans="1:10" s="26" customFormat="1" ht="12.75" customHeight="1">
      <c r="A7" s="464" t="s">
        <v>484</v>
      </c>
      <c r="B7" s="102">
        <v>167.88870252999999</v>
      </c>
      <c r="C7" s="102">
        <v>701.94563909999999</v>
      </c>
      <c r="D7" s="102">
        <v>614.31458038000005</v>
      </c>
      <c r="E7" s="102">
        <v>1032.4310879</v>
      </c>
      <c r="F7" s="102">
        <v>2042.7233503</v>
      </c>
      <c r="G7" s="102">
        <v>3168.0371157999998</v>
      </c>
      <c r="H7" s="102">
        <v>4794.1722682999998</v>
      </c>
      <c r="I7" s="102">
        <v>5905.3460324999996</v>
      </c>
      <c r="J7" s="102">
        <v>3988.8949014999998</v>
      </c>
    </row>
    <row r="8" spans="1:10" s="26" customFormat="1" ht="12.75" customHeight="1">
      <c r="A8" s="7"/>
      <c r="B8" s="7"/>
      <c r="C8" s="48"/>
      <c r="D8" s="48"/>
      <c r="E8" s="48"/>
      <c r="F8" s="48"/>
    </row>
    <row r="9" spans="1:10" s="26" customFormat="1" ht="12.75" customHeight="1">
      <c r="A9" s="7" t="s">
        <v>712</v>
      </c>
    </row>
    <row r="10" spans="1:10" s="26" customFormat="1" ht="12.75" customHeight="1">
      <c r="A10" s="8" t="s">
        <v>473</v>
      </c>
    </row>
    <row r="11" spans="1:10" s="26" customFormat="1" ht="12.75" customHeight="1">
      <c r="A11" s="8" t="s">
        <v>474</v>
      </c>
    </row>
    <row r="12" spans="1:10" s="26" customFormat="1" ht="12.75" customHeight="1">
      <c r="A12" s="8" t="s">
        <v>475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K14"/>
  <sheetViews>
    <sheetView zoomScaleNormal="100" workbookViewId="0">
      <selection activeCell="D5" sqref="D5"/>
    </sheetView>
  </sheetViews>
  <sheetFormatPr baseColWidth="10" defaultColWidth="10" defaultRowHeight="11.5"/>
  <cols>
    <col min="1" max="1" width="6.83203125" style="13" customWidth="1"/>
    <col min="2" max="2" width="8.75" style="13" customWidth="1"/>
    <col min="3" max="11" width="5.08203125" style="13" customWidth="1"/>
    <col min="12" max="16384" width="10" style="13"/>
  </cols>
  <sheetData>
    <row r="1" spans="1:11">
      <c r="A1" s="47" t="s">
        <v>219</v>
      </c>
    </row>
    <row r="2" spans="1:11">
      <c r="A2" s="47" t="s">
        <v>808</v>
      </c>
    </row>
    <row r="3" spans="1:11">
      <c r="A3" s="13" t="s">
        <v>807</v>
      </c>
    </row>
    <row r="5" spans="1:11" s="143" customFormat="1" ht="20">
      <c r="A5" s="142"/>
      <c r="B5" s="386"/>
      <c r="C5" s="415" t="s">
        <v>747</v>
      </c>
      <c r="D5" s="415" t="s">
        <v>572</v>
      </c>
      <c r="E5" s="415" t="s">
        <v>573</v>
      </c>
      <c r="F5" s="415" t="s">
        <v>574</v>
      </c>
      <c r="G5" s="415" t="s">
        <v>575</v>
      </c>
      <c r="H5" s="415" t="s">
        <v>576</v>
      </c>
      <c r="I5" s="415" t="s">
        <v>577</v>
      </c>
      <c r="J5" s="415" t="s">
        <v>732</v>
      </c>
      <c r="K5" s="415" t="s">
        <v>640</v>
      </c>
    </row>
    <row r="6" spans="1:11" s="26" customFormat="1" ht="10">
      <c r="A6" s="26" t="s">
        <v>483</v>
      </c>
      <c r="B6" s="36" t="s">
        <v>175</v>
      </c>
      <c r="C6" s="101">
        <v>0.1591403029</v>
      </c>
      <c r="D6" s="101">
        <v>3.1293123450999998</v>
      </c>
      <c r="E6" s="101">
        <v>10.489424602</v>
      </c>
      <c r="F6" s="101">
        <v>34.905468415000001</v>
      </c>
      <c r="G6" s="101">
        <v>145.02019367</v>
      </c>
      <c r="H6" s="101">
        <v>418.92602743999998</v>
      </c>
      <c r="I6" s="101">
        <v>768.51187600000003</v>
      </c>
      <c r="J6" s="101">
        <v>993.82436599000005</v>
      </c>
      <c r="K6" s="101">
        <v>1035.9993999000001</v>
      </c>
    </row>
    <row r="7" spans="1:11" s="26" customFormat="1" ht="10">
      <c r="B7" s="37" t="s">
        <v>218</v>
      </c>
      <c r="C7" s="101">
        <v>0.10353842570000001</v>
      </c>
      <c r="D7" s="101">
        <v>2.3029157704999998</v>
      </c>
      <c r="E7" s="101">
        <v>10.660430693</v>
      </c>
      <c r="F7" s="101">
        <v>49.267206543999997</v>
      </c>
      <c r="G7" s="101">
        <v>187.58050854999999</v>
      </c>
      <c r="H7" s="101">
        <v>490.70046024999999</v>
      </c>
      <c r="I7" s="101">
        <v>901.95602034000001</v>
      </c>
      <c r="J7" s="101">
        <v>1146.0425499999999</v>
      </c>
      <c r="K7" s="101">
        <v>1286.2705329999999</v>
      </c>
    </row>
    <row r="8" spans="1:11" s="26" customFormat="1" ht="10">
      <c r="A8" s="7" t="s">
        <v>484</v>
      </c>
      <c r="B8" s="37" t="s">
        <v>175</v>
      </c>
      <c r="C8" s="101">
        <v>0.33657171419999998</v>
      </c>
      <c r="D8" s="101">
        <v>2.6009626715</v>
      </c>
      <c r="E8" s="101">
        <v>7.9620328506</v>
      </c>
      <c r="F8" s="101">
        <v>23.558803869999998</v>
      </c>
      <c r="G8" s="101">
        <v>92.040592531000001</v>
      </c>
      <c r="H8" s="101">
        <v>334.10458192999999</v>
      </c>
      <c r="I8" s="101">
        <v>787.40077314999996</v>
      </c>
      <c r="J8" s="101">
        <v>1211.3412536000001</v>
      </c>
      <c r="K8" s="101">
        <v>1489.8311308</v>
      </c>
    </row>
    <row r="9" spans="1:11" s="26" customFormat="1" ht="10">
      <c r="A9" s="80"/>
      <c r="B9" s="100" t="s">
        <v>218</v>
      </c>
      <c r="C9" s="102">
        <v>0.32801439760000001</v>
      </c>
      <c r="D9" s="102">
        <v>2.5850270800000001</v>
      </c>
      <c r="E9" s="102">
        <v>9.6938991707</v>
      </c>
      <c r="F9" s="102">
        <v>31.221676764000001</v>
      </c>
      <c r="G9" s="102">
        <v>127.45188191</v>
      </c>
      <c r="H9" s="102">
        <v>396.60479008999999</v>
      </c>
      <c r="I9" s="102">
        <v>966.67790528</v>
      </c>
      <c r="J9" s="102">
        <v>1497.4788429</v>
      </c>
      <c r="K9" s="102">
        <v>1544.126297</v>
      </c>
    </row>
    <row r="10" spans="1:11" s="26" customFormat="1" ht="10">
      <c r="A10" s="7"/>
      <c r="B10" s="7"/>
      <c r="C10" s="48"/>
      <c r="D10" s="48"/>
      <c r="E10" s="48"/>
      <c r="F10" s="48"/>
      <c r="G10" s="48"/>
      <c r="H10" s="48"/>
      <c r="I10" s="48"/>
      <c r="J10" s="48"/>
      <c r="K10" s="48"/>
    </row>
    <row r="11" spans="1:11" s="26" customFormat="1" ht="10">
      <c r="A11" s="7" t="s">
        <v>712</v>
      </c>
    </row>
    <row r="12" spans="1:11" s="26" customFormat="1" ht="10">
      <c r="A12" s="8" t="s">
        <v>473</v>
      </c>
    </row>
    <row r="13" spans="1:11" s="26" customFormat="1" ht="10">
      <c r="A13" s="8" t="s">
        <v>474</v>
      </c>
    </row>
    <row r="14" spans="1:11" s="26" customFormat="1" ht="10">
      <c r="A14" s="8" t="s">
        <v>475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K14"/>
  <sheetViews>
    <sheetView zoomScaleNormal="100" workbookViewId="0"/>
  </sheetViews>
  <sheetFormatPr baseColWidth="10" defaultColWidth="10" defaultRowHeight="11.5"/>
  <cols>
    <col min="1" max="1" width="6.83203125" style="13" customWidth="1"/>
    <col min="2" max="2" width="8.75" style="13" customWidth="1"/>
    <col min="3" max="11" width="5.08203125" style="13" customWidth="1"/>
    <col min="12" max="16384" width="10" style="13"/>
  </cols>
  <sheetData>
    <row r="1" spans="1:11">
      <c r="A1" s="47" t="s">
        <v>220</v>
      </c>
    </row>
    <row r="2" spans="1:11" ht="13">
      <c r="A2" s="111" t="s">
        <v>809</v>
      </c>
    </row>
    <row r="3" spans="1:11">
      <c r="A3" s="13" t="s">
        <v>807</v>
      </c>
    </row>
    <row r="5" spans="1:11" s="143" customFormat="1" ht="20">
      <c r="A5" s="142"/>
      <c r="B5" s="386"/>
      <c r="C5" s="415" t="s">
        <v>747</v>
      </c>
      <c r="D5" s="415" t="s">
        <v>572</v>
      </c>
      <c r="E5" s="415" t="s">
        <v>573</v>
      </c>
      <c r="F5" s="415" t="s">
        <v>574</v>
      </c>
      <c r="G5" s="415" t="s">
        <v>575</v>
      </c>
      <c r="H5" s="415" t="s">
        <v>576</v>
      </c>
      <c r="I5" s="415" t="s">
        <v>577</v>
      </c>
      <c r="J5" s="415" t="s">
        <v>732</v>
      </c>
      <c r="K5" s="415" t="s">
        <v>640</v>
      </c>
    </row>
    <row r="6" spans="1:11" s="26" customFormat="1" ht="10">
      <c r="A6" s="26" t="s">
        <v>483</v>
      </c>
      <c r="B6" s="36" t="s">
        <v>175</v>
      </c>
      <c r="C6" s="101">
        <v>0.10609353520000001</v>
      </c>
      <c r="D6" s="101">
        <v>2.0607666663000002</v>
      </c>
      <c r="E6" s="101">
        <v>2.1244404257</v>
      </c>
      <c r="F6" s="101">
        <v>6.8728596723999997</v>
      </c>
      <c r="G6" s="101">
        <v>40.088467516000001</v>
      </c>
      <c r="H6" s="101">
        <v>171.17747797999999</v>
      </c>
      <c r="I6" s="101">
        <v>386.75704825000003</v>
      </c>
      <c r="J6" s="101">
        <v>478.54757288000002</v>
      </c>
      <c r="K6" s="101">
        <v>188.72245165000001</v>
      </c>
    </row>
    <row r="7" spans="1:11" s="26" customFormat="1" ht="10">
      <c r="B7" s="37" t="s">
        <v>218</v>
      </c>
      <c r="C7" s="101">
        <v>0</v>
      </c>
      <c r="D7" s="101">
        <v>0.41871195830000002</v>
      </c>
      <c r="E7" s="101">
        <v>1.4176104645000001</v>
      </c>
      <c r="F7" s="101">
        <v>13.497864806999999</v>
      </c>
      <c r="G7" s="101">
        <v>106.35437156</v>
      </c>
      <c r="H7" s="101">
        <v>446.88228988999998</v>
      </c>
      <c r="I7" s="101">
        <v>751.90092600000003</v>
      </c>
      <c r="J7" s="101">
        <v>794.24855563000006</v>
      </c>
      <c r="K7" s="101">
        <v>293.70401906000001</v>
      </c>
    </row>
    <row r="8" spans="1:11" s="26" customFormat="1" ht="10">
      <c r="A8" s="46" t="s">
        <v>484</v>
      </c>
      <c r="B8" s="36" t="s">
        <v>175</v>
      </c>
      <c r="C8" s="101">
        <v>5.6095285699999997E-2</v>
      </c>
      <c r="D8" s="101">
        <v>1.2610728104</v>
      </c>
      <c r="E8" s="101">
        <v>2.8715528313999998</v>
      </c>
      <c r="F8" s="101">
        <v>8.8208544723000006</v>
      </c>
      <c r="G8" s="101">
        <v>56.604964406999997</v>
      </c>
      <c r="H8" s="101">
        <v>233.77264334</v>
      </c>
      <c r="I8" s="101">
        <v>665.83928838999998</v>
      </c>
      <c r="J8" s="101">
        <v>776.35839011999997</v>
      </c>
      <c r="K8" s="101">
        <v>189.76256932999999</v>
      </c>
    </row>
    <row r="9" spans="1:11" s="26" customFormat="1" ht="10">
      <c r="A9" s="80"/>
      <c r="B9" s="100" t="s">
        <v>218</v>
      </c>
      <c r="C9" s="102">
        <v>0.32801439760000001</v>
      </c>
      <c r="D9" s="102">
        <v>0.96015291540000003</v>
      </c>
      <c r="E9" s="102">
        <v>1.1028987079999999</v>
      </c>
      <c r="F9" s="102">
        <v>14.981830241999999</v>
      </c>
      <c r="G9" s="102">
        <v>153.85666517999999</v>
      </c>
      <c r="H9" s="102">
        <v>521.12024743999996</v>
      </c>
      <c r="I9" s="102">
        <v>1040.7112863</v>
      </c>
      <c r="J9" s="102">
        <v>1143.3963377</v>
      </c>
      <c r="K9" s="102">
        <v>357.38653742000002</v>
      </c>
    </row>
    <row r="10" spans="1:11" s="26" customFormat="1" ht="10">
      <c r="A10" s="7"/>
      <c r="B10" s="7"/>
      <c r="C10" s="48"/>
      <c r="D10" s="48"/>
      <c r="E10" s="48"/>
      <c r="F10" s="48"/>
      <c r="G10" s="48"/>
      <c r="H10" s="48"/>
      <c r="I10" s="48"/>
      <c r="J10" s="48"/>
      <c r="K10" s="48"/>
    </row>
    <row r="11" spans="1:11" s="26" customFormat="1" ht="10">
      <c r="A11" s="7" t="s">
        <v>712</v>
      </c>
    </row>
    <row r="12" spans="1:11" s="26" customFormat="1" ht="10">
      <c r="A12" s="8" t="s">
        <v>473</v>
      </c>
    </row>
    <row r="13" spans="1:11" s="26" customFormat="1" ht="10">
      <c r="A13" s="8" t="s">
        <v>474</v>
      </c>
    </row>
    <row r="14" spans="1:11" s="26" customFormat="1" ht="10">
      <c r="A14" s="8" t="s">
        <v>475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D17"/>
  <sheetViews>
    <sheetView zoomScaleNormal="100" workbookViewId="0">
      <selection activeCell="I30" sqref="I30"/>
    </sheetView>
  </sheetViews>
  <sheetFormatPr baseColWidth="10" defaultColWidth="11" defaultRowHeight="10"/>
  <cols>
    <col min="1" max="1" width="12.75" style="26" customWidth="1"/>
    <col min="2" max="2" width="5.25" style="26" customWidth="1"/>
    <col min="3" max="3" width="6.25" style="26" customWidth="1"/>
    <col min="4" max="4" width="3.5" style="26" customWidth="1"/>
    <col min="5" max="5" width="7.58203125" style="26" customWidth="1"/>
    <col min="6" max="6" width="4.75" style="26" customWidth="1"/>
    <col min="7" max="7" width="7.58203125" style="26" customWidth="1"/>
    <col min="8" max="8" width="4.75" style="26" customWidth="1"/>
    <col min="9" max="9" width="7.33203125" style="26" customWidth="1"/>
    <col min="10" max="10" width="4.75" style="26" customWidth="1"/>
    <col min="11" max="16384" width="11" style="26"/>
  </cols>
  <sheetData>
    <row r="1" spans="1:4" ht="11.5">
      <c r="A1" s="47" t="s">
        <v>8</v>
      </c>
    </row>
    <row r="2" spans="1:4" ht="11.5">
      <c r="A2" s="47" t="s">
        <v>500</v>
      </c>
    </row>
    <row r="3" spans="1:4" ht="11.5">
      <c r="A3" s="13" t="s">
        <v>501</v>
      </c>
    </row>
    <row r="5" spans="1:4" ht="14">
      <c r="A5" s="488"/>
      <c r="B5" s="489"/>
      <c r="C5" s="49" t="s">
        <v>9</v>
      </c>
      <c r="D5" s="49" t="s">
        <v>7</v>
      </c>
    </row>
    <row r="6" spans="1:4" ht="13.5" customHeight="1">
      <c r="A6" s="488" t="s">
        <v>502</v>
      </c>
      <c r="B6" s="489"/>
      <c r="C6" s="292">
        <v>3.3044859575049803</v>
      </c>
      <c r="D6" s="293">
        <v>0.34518755479233781</v>
      </c>
    </row>
    <row r="7" spans="1:4" ht="13.5" customHeight="1">
      <c r="A7" s="486" t="s">
        <v>503</v>
      </c>
      <c r="B7" s="36" t="s">
        <v>505</v>
      </c>
      <c r="C7" s="294">
        <v>2.8399826072036718</v>
      </c>
      <c r="D7" s="294">
        <v>0.34021659183835701</v>
      </c>
    </row>
    <row r="8" spans="1:4" ht="13.5" customHeight="1">
      <c r="A8" s="487"/>
      <c r="B8" s="37" t="s">
        <v>506</v>
      </c>
      <c r="C8" s="294">
        <v>6.209043967299162</v>
      </c>
      <c r="D8" s="294">
        <v>1.342833143481764</v>
      </c>
    </row>
    <row r="9" spans="1:4" ht="13.5" customHeight="1">
      <c r="A9" s="486" t="s">
        <v>504</v>
      </c>
      <c r="B9" s="36" t="s">
        <v>505</v>
      </c>
      <c r="C9" s="294">
        <v>2.6652907009490656</v>
      </c>
      <c r="D9" s="294">
        <v>0.32618969979065238</v>
      </c>
    </row>
    <row r="10" spans="1:4" ht="13.5" customHeight="1">
      <c r="A10" s="487"/>
      <c r="B10" s="100" t="s">
        <v>506</v>
      </c>
      <c r="C10" s="295">
        <v>18.091379412516478</v>
      </c>
      <c r="D10" s="295">
        <v>3.457017899151968</v>
      </c>
    </row>
    <row r="11" spans="1:4">
      <c r="A11" s="5"/>
      <c r="B11" s="9"/>
      <c r="C11" s="9"/>
    </row>
    <row r="12" spans="1:4">
      <c r="A12" s="5" t="s">
        <v>487</v>
      </c>
      <c r="B12" s="9"/>
      <c r="C12" s="9"/>
    </row>
    <row r="13" spans="1:4">
      <c r="A13" s="5"/>
      <c r="B13" s="9"/>
      <c r="C13" s="9"/>
    </row>
    <row r="14" spans="1:4">
      <c r="A14" s="7" t="s">
        <v>1362</v>
      </c>
    </row>
    <row r="15" spans="1:4">
      <c r="A15" s="8" t="s">
        <v>473</v>
      </c>
    </row>
    <row r="16" spans="1:4">
      <c r="A16" s="8" t="s">
        <v>474</v>
      </c>
    </row>
    <row r="17" spans="1:1">
      <c r="A17" s="8" t="s">
        <v>475</v>
      </c>
    </row>
  </sheetData>
  <mergeCells count="4">
    <mergeCell ref="A7:A8"/>
    <mergeCell ref="A9:A10"/>
    <mergeCell ref="A6:B6"/>
    <mergeCell ref="A5:B5"/>
  </mergeCells>
  <pageMargins left="0.7" right="0.7" top="0.75" bottom="0.75" header="0.3" footer="0.3"/>
  <pageSetup paperSize="9" scale="8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58"/>
  <sheetViews>
    <sheetView topLeftCell="A16" zoomScaleNormal="100" workbookViewId="0">
      <selection sqref="A1:XFD1048576"/>
    </sheetView>
  </sheetViews>
  <sheetFormatPr baseColWidth="10" defaultColWidth="11" defaultRowHeight="10"/>
  <cols>
    <col min="1" max="1" width="6" style="26" customWidth="1"/>
    <col min="2" max="5" width="9.25" style="26" customWidth="1"/>
    <col min="6" max="16384" width="11" style="26"/>
  </cols>
  <sheetData>
    <row r="1" spans="1:5" ht="11.5">
      <c r="A1" s="47" t="s">
        <v>221</v>
      </c>
    </row>
    <row r="2" spans="1:5" ht="11.5">
      <c r="A2" s="47" t="s">
        <v>810</v>
      </c>
    </row>
    <row r="3" spans="1:5" ht="11.5">
      <c r="A3" s="2" t="s">
        <v>811</v>
      </c>
    </row>
    <row r="5" spans="1:5" ht="20">
      <c r="A5" s="3"/>
      <c r="B5" s="4" t="s">
        <v>812</v>
      </c>
      <c r="C5" s="4" t="s">
        <v>813</v>
      </c>
      <c r="D5" s="76" t="s">
        <v>814</v>
      </c>
      <c r="E5" s="76" t="s">
        <v>815</v>
      </c>
    </row>
    <row r="6" spans="1:5">
      <c r="A6" s="152">
        <v>1970</v>
      </c>
      <c r="B6" s="144">
        <v>17.899999999999999</v>
      </c>
      <c r="C6" s="144">
        <v>8.8000000000000007</v>
      </c>
      <c r="D6" s="145"/>
      <c r="E6" s="145"/>
    </row>
    <row r="7" spans="1:5">
      <c r="A7" s="153">
        <v>1971</v>
      </c>
      <c r="B7" s="147">
        <v>16</v>
      </c>
      <c r="C7" s="147">
        <v>9.1999999999999993</v>
      </c>
      <c r="D7" s="48"/>
      <c r="E7" s="48"/>
    </row>
    <row r="8" spans="1:5">
      <c r="A8" s="153">
        <v>1972</v>
      </c>
      <c r="B8" s="147">
        <v>16.399999999999999</v>
      </c>
      <c r="C8" s="147">
        <v>8.9</v>
      </c>
      <c r="D8" s="48"/>
      <c r="E8" s="48"/>
    </row>
    <row r="9" spans="1:5">
      <c r="A9" s="153">
        <v>1973</v>
      </c>
      <c r="B9" s="147">
        <v>14.9</v>
      </c>
      <c r="C9" s="147">
        <v>8.5</v>
      </c>
      <c r="D9" s="48"/>
      <c r="E9" s="48"/>
    </row>
    <row r="10" spans="1:5">
      <c r="A10" s="153">
        <v>1974</v>
      </c>
      <c r="B10" s="147">
        <v>15.3</v>
      </c>
      <c r="C10" s="147">
        <v>7.4</v>
      </c>
      <c r="D10" s="48"/>
      <c r="E10" s="48"/>
    </row>
    <row r="11" spans="1:5">
      <c r="A11" s="153">
        <v>1975</v>
      </c>
      <c r="B11" s="147">
        <v>13.2</v>
      </c>
      <c r="C11" s="147">
        <v>7</v>
      </c>
      <c r="D11" s="48"/>
      <c r="E11" s="48"/>
    </row>
    <row r="12" spans="1:5">
      <c r="A12" s="153">
        <v>1976</v>
      </c>
      <c r="B12" s="147">
        <v>11.3</v>
      </c>
      <c r="C12" s="147">
        <v>6.4</v>
      </c>
      <c r="D12" s="48"/>
      <c r="E12" s="48"/>
    </row>
    <row r="13" spans="1:5">
      <c r="A13" s="153">
        <v>1977</v>
      </c>
      <c r="B13" s="147">
        <v>10.8</v>
      </c>
      <c r="C13" s="147">
        <v>6.1</v>
      </c>
      <c r="D13" s="48"/>
      <c r="E13" s="48"/>
    </row>
    <row r="14" spans="1:5">
      <c r="A14" s="153">
        <v>1978</v>
      </c>
      <c r="B14" s="147">
        <v>9.1999999999999993</v>
      </c>
      <c r="C14" s="147">
        <v>5.4</v>
      </c>
      <c r="D14" s="48"/>
      <c r="E14" s="48"/>
    </row>
    <row r="15" spans="1:5">
      <c r="A15" s="153">
        <v>1979</v>
      </c>
      <c r="B15" s="147">
        <v>8.8000000000000007</v>
      </c>
      <c r="C15" s="147">
        <v>3.8</v>
      </c>
      <c r="D15" s="48"/>
      <c r="E15" s="48"/>
    </row>
    <row r="16" spans="1:5">
      <c r="A16" s="153">
        <v>1980</v>
      </c>
      <c r="B16" s="147">
        <v>8</v>
      </c>
      <c r="C16" s="147">
        <v>5.2</v>
      </c>
      <c r="D16" s="48"/>
      <c r="E16" s="48"/>
    </row>
    <row r="17" spans="1:5">
      <c r="A17" s="153">
        <v>1981</v>
      </c>
      <c r="B17" s="147">
        <v>8.8000000000000007</v>
      </c>
      <c r="C17" s="147">
        <v>4.5</v>
      </c>
      <c r="D17" s="48"/>
      <c r="E17" s="48"/>
    </row>
    <row r="18" spans="1:5">
      <c r="A18" s="153">
        <v>1982</v>
      </c>
      <c r="B18" s="147">
        <v>7.7</v>
      </c>
      <c r="C18" s="147">
        <v>4.2</v>
      </c>
      <c r="D18" s="48"/>
      <c r="E18" s="48"/>
    </row>
    <row r="19" spans="1:5">
      <c r="A19" s="153">
        <v>1983</v>
      </c>
      <c r="B19" s="147">
        <v>7.3</v>
      </c>
      <c r="C19" s="147">
        <v>4.5999999999999996</v>
      </c>
      <c r="D19" s="48"/>
      <c r="E19" s="48"/>
    </row>
    <row r="20" spans="1:5">
      <c r="A20" s="153">
        <v>1984</v>
      </c>
      <c r="B20" s="147">
        <v>6</v>
      </c>
      <c r="C20" s="147">
        <v>4.0999999999999996</v>
      </c>
      <c r="D20" s="48"/>
      <c r="E20" s="48"/>
    </row>
    <row r="21" spans="1:5">
      <c r="A21" s="153">
        <v>1985</v>
      </c>
      <c r="B21" s="147">
        <v>7.1</v>
      </c>
      <c r="C21" s="147">
        <v>3.6</v>
      </c>
      <c r="D21" s="48">
        <v>7.1</v>
      </c>
      <c r="E21" s="48">
        <v>3.6</v>
      </c>
    </row>
    <row r="22" spans="1:5">
      <c r="A22" s="153">
        <v>1986</v>
      </c>
      <c r="B22" s="147">
        <v>9.3000000000000007</v>
      </c>
      <c r="C22" s="147">
        <v>4</v>
      </c>
      <c r="D22" s="48">
        <v>7.2</v>
      </c>
      <c r="E22" s="48">
        <v>3.9</v>
      </c>
    </row>
    <row r="23" spans="1:5">
      <c r="A23" s="153">
        <v>1987</v>
      </c>
      <c r="B23" s="147">
        <v>9.1</v>
      </c>
      <c r="C23" s="147">
        <v>4.3</v>
      </c>
      <c r="D23" s="48">
        <v>6.6</v>
      </c>
      <c r="E23" s="48">
        <v>3.8</v>
      </c>
    </row>
    <row r="24" spans="1:5">
      <c r="A24" s="153">
        <v>1988</v>
      </c>
      <c r="B24" s="147">
        <v>10.5</v>
      </c>
      <c r="C24" s="147">
        <v>4.5999999999999996</v>
      </c>
      <c r="D24" s="48">
        <v>6.5</v>
      </c>
      <c r="E24" s="48">
        <v>3.3</v>
      </c>
    </row>
    <row r="25" spans="1:5">
      <c r="A25" s="153">
        <v>1989</v>
      </c>
      <c r="B25" s="147">
        <v>13</v>
      </c>
      <c r="C25" s="147">
        <v>5.5</v>
      </c>
      <c r="D25" s="48">
        <v>6.6</v>
      </c>
      <c r="E25" s="48">
        <v>3.8</v>
      </c>
    </row>
    <row r="26" spans="1:5">
      <c r="A26" s="153">
        <v>1990</v>
      </c>
      <c r="B26" s="149">
        <v>15.2</v>
      </c>
      <c r="C26" s="149">
        <v>5.7</v>
      </c>
      <c r="D26" s="48">
        <v>7.1</v>
      </c>
      <c r="E26" s="48">
        <v>4.0999999999999996</v>
      </c>
    </row>
    <row r="27" spans="1:5">
      <c r="A27" s="153">
        <v>1991</v>
      </c>
      <c r="B27" s="149">
        <v>16.5</v>
      </c>
      <c r="C27" s="149">
        <v>6.9</v>
      </c>
      <c r="D27" s="48">
        <v>6.9</v>
      </c>
      <c r="E27" s="48">
        <v>4.4000000000000004</v>
      </c>
    </row>
    <row r="28" spans="1:5">
      <c r="A28" s="153">
        <v>1992</v>
      </c>
      <c r="B28" s="149">
        <v>19.8</v>
      </c>
      <c r="C28" s="149">
        <v>8.8000000000000007</v>
      </c>
      <c r="D28" s="48">
        <v>8.1999999999999993</v>
      </c>
      <c r="E28" s="48">
        <v>5.3</v>
      </c>
    </row>
    <row r="29" spans="1:5">
      <c r="A29" s="153">
        <v>1993</v>
      </c>
      <c r="B29" s="149">
        <v>18.899999999999999</v>
      </c>
      <c r="C29" s="149">
        <v>8.3000000000000007</v>
      </c>
      <c r="D29" s="48">
        <v>7.2</v>
      </c>
      <c r="E29" s="48">
        <v>4.5</v>
      </c>
    </row>
    <row r="30" spans="1:5">
      <c r="A30" s="153">
        <v>1994</v>
      </c>
      <c r="B30" s="149">
        <v>20.3</v>
      </c>
      <c r="C30" s="149">
        <v>8</v>
      </c>
      <c r="D30" s="48">
        <v>7</v>
      </c>
      <c r="E30" s="48">
        <v>4.2</v>
      </c>
    </row>
    <row r="31" spans="1:5">
      <c r="A31" s="153">
        <v>1995</v>
      </c>
      <c r="B31" s="149">
        <v>18.7</v>
      </c>
      <c r="C31" s="149">
        <v>7.8</v>
      </c>
      <c r="D31" s="48">
        <v>7.1</v>
      </c>
      <c r="E31" s="48">
        <v>4</v>
      </c>
    </row>
    <row r="32" spans="1:5">
      <c r="A32" s="153">
        <v>1996</v>
      </c>
      <c r="B32" s="149">
        <v>14</v>
      </c>
      <c r="C32" s="149">
        <v>6.9</v>
      </c>
      <c r="D32" s="48">
        <v>6</v>
      </c>
      <c r="E32" s="48">
        <v>4</v>
      </c>
    </row>
    <row r="33" spans="1:5">
      <c r="A33" s="153">
        <v>1997</v>
      </c>
      <c r="B33" s="149">
        <v>12.1</v>
      </c>
      <c r="C33" s="149">
        <v>6.9</v>
      </c>
      <c r="D33" s="48">
        <v>8</v>
      </c>
      <c r="E33" s="48">
        <v>4.9000000000000004</v>
      </c>
    </row>
    <row r="34" spans="1:5">
      <c r="A34" s="153">
        <v>1998</v>
      </c>
      <c r="B34" s="149">
        <v>10.3</v>
      </c>
      <c r="C34" s="149">
        <v>5.0999999999999996</v>
      </c>
      <c r="D34" s="48">
        <v>7.4</v>
      </c>
      <c r="E34" s="48">
        <v>4</v>
      </c>
    </row>
    <row r="35" spans="1:5">
      <c r="A35" s="153">
        <v>1999</v>
      </c>
      <c r="B35" s="149">
        <v>9</v>
      </c>
      <c r="C35" s="149">
        <v>5.8</v>
      </c>
      <c r="D35" s="48">
        <v>6.9</v>
      </c>
      <c r="E35" s="48">
        <v>4.5999999999999996</v>
      </c>
    </row>
    <row r="36" spans="1:5">
      <c r="A36" s="153">
        <v>2000</v>
      </c>
      <c r="B36" s="149">
        <v>8.5</v>
      </c>
      <c r="C36" s="149">
        <v>6.2</v>
      </c>
      <c r="D36" s="48">
        <v>6.4</v>
      </c>
      <c r="E36" s="48">
        <v>5.0999999999999996</v>
      </c>
    </row>
    <row r="37" spans="1:5">
      <c r="A37" s="153">
        <v>2001</v>
      </c>
      <c r="B37" s="149">
        <v>9.1</v>
      </c>
      <c r="C37" s="149">
        <v>4.5999999999999996</v>
      </c>
      <c r="D37" s="48">
        <v>7</v>
      </c>
      <c r="E37" s="48">
        <v>3.9</v>
      </c>
    </row>
    <row r="38" spans="1:5">
      <c r="A38" s="153">
        <v>2002</v>
      </c>
      <c r="B38" s="149">
        <v>7.9</v>
      </c>
      <c r="C38" s="149">
        <v>4.9000000000000004</v>
      </c>
      <c r="D38" s="48">
        <v>6.2</v>
      </c>
      <c r="E38" s="48">
        <v>4.2</v>
      </c>
    </row>
    <row r="39" spans="1:5">
      <c r="A39" s="153">
        <v>2003</v>
      </c>
      <c r="B39" s="149">
        <v>7.9</v>
      </c>
      <c r="C39" s="149">
        <v>5</v>
      </c>
      <c r="D39" s="48">
        <v>6.2</v>
      </c>
      <c r="E39" s="48">
        <v>4.5</v>
      </c>
    </row>
    <row r="40" spans="1:5">
      <c r="A40" s="153">
        <v>2004</v>
      </c>
      <c r="B40" s="149">
        <v>7</v>
      </c>
      <c r="C40" s="149">
        <v>4.4000000000000004</v>
      </c>
      <c r="D40" s="48">
        <v>5.4</v>
      </c>
      <c r="E40" s="48">
        <v>4</v>
      </c>
    </row>
    <row r="41" spans="1:5">
      <c r="A41" s="153">
        <v>2005</v>
      </c>
      <c r="B41" s="149">
        <v>6.3</v>
      </c>
      <c r="C41" s="149">
        <v>4.0999999999999996</v>
      </c>
      <c r="D41" s="48">
        <v>5.0999999999999996</v>
      </c>
      <c r="E41" s="48">
        <v>3.6</v>
      </c>
    </row>
    <row r="42" spans="1:5">
      <c r="A42" s="153">
        <v>2006</v>
      </c>
      <c r="B42" s="149">
        <v>6.9</v>
      </c>
      <c r="C42" s="149">
        <v>4.4000000000000004</v>
      </c>
      <c r="D42" s="48">
        <v>5.6</v>
      </c>
      <c r="E42" s="48">
        <v>3.9</v>
      </c>
    </row>
    <row r="43" spans="1:5">
      <c r="A43" s="153">
        <v>2007</v>
      </c>
      <c r="B43" s="149">
        <v>6.8</v>
      </c>
      <c r="C43" s="149">
        <v>4.3</v>
      </c>
      <c r="D43" s="48">
        <v>5.8</v>
      </c>
      <c r="E43" s="48">
        <v>4</v>
      </c>
    </row>
    <row r="44" spans="1:5">
      <c r="A44" s="153">
        <v>2008</v>
      </c>
      <c r="B44" s="149">
        <v>7</v>
      </c>
      <c r="C44" s="149">
        <v>4.4000000000000004</v>
      </c>
      <c r="D44" s="48">
        <v>6.3</v>
      </c>
      <c r="E44" s="48">
        <v>4.0999999999999996</v>
      </c>
    </row>
    <row r="45" spans="1:5">
      <c r="A45" s="153">
        <v>2009</v>
      </c>
      <c r="B45" s="149">
        <v>6.6</v>
      </c>
      <c r="C45" s="149">
        <v>4.5</v>
      </c>
      <c r="D45" s="48">
        <v>6</v>
      </c>
      <c r="E45" s="48">
        <v>4.0999999999999996</v>
      </c>
    </row>
    <row r="46" spans="1:5">
      <c r="A46" s="153">
        <v>2010</v>
      </c>
      <c r="B46" s="149">
        <v>7</v>
      </c>
      <c r="C46" s="149">
        <v>4.3</v>
      </c>
      <c r="D46" s="48">
        <v>6.3</v>
      </c>
      <c r="E46" s="48">
        <v>4</v>
      </c>
    </row>
    <row r="47" spans="1:5">
      <c r="A47" s="153">
        <v>2011</v>
      </c>
      <c r="B47" s="149">
        <v>7.2</v>
      </c>
      <c r="C47" s="149">
        <v>4.8</v>
      </c>
      <c r="D47" s="48">
        <v>6.6</v>
      </c>
      <c r="E47" s="48">
        <v>4.5</v>
      </c>
    </row>
    <row r="48" spans="1:5">
      <c r="A48" s="153">
        <v>2012</v>
      </c>
      <c r="B48" s="149">
        <v>6.3</v>
      </c>
      <c r="C48" s="149">
        <v>4.8</v>
      </c>
      <c r="D48" s="48">
        <v>5.6</v>
      </c>
      <c r="E48" s="48">
        <v>4.5</v>
      </c>
    </row>
    <row r="49" spans="1:5">
      <c r="A49" s="153">
        <v>2013</v>
      </c>
      <c r="B49" s="149">
        <v>6.4</v>
      </c>
      <c r="C49" s="149">
        <v>4.8</v>
      </c>
      <c r="D49" s="48">
        <v>5.9</v>
      </c>
      <c r="E49" s="48">
        <v>4.5</v>
      </c>
    </row>
    <row r="50" spans="1:5">
      <c r="A50" s="153">
        <v>2014</v>
      </c>
      <c r="B50" s="149">
        <v>7</v>
      </c>
      <c r="C50" s="149">
        <v>4</v>
      </c>
      <c r="D50" s="48">
        <v>6.5</v>
      </c>
      <c r="E50" s="48">
        <v>3.7</v>
      </c>
    </row>
    <row r="51" spans="1:5">
      <c r="A51" s="153">
        <v>2015</v>
      </c>
      <c r="B51" s="149">
        <v>6.9</v>
      </c>
      <c r="C51" s="149">
        <v>4.4000000000000004</v>
      </c>
      <c r="D51" s="48">
        <v>6.3</v>
      </c>
      <c r="E51" s="48">
        <v>4.3</v>
      </c>
    </row>
    <row r="52" spans="1:5">
      <c r="A52" s="154">
        <v>2016</v>
      </c>
      <c r="B52" s="150">
        <v>5.9</v>
      </c>
      <c r="C52" s="150">
        <v>4.0999999999999996</v>
      </c>
      <c r="D52" s="40">
        <v>5.6</v>
      </c>
      <c r="E52" s="40">
        <v>4</v>
      </c>
    </row>
    <row r="53" spans="1:5">
      <c r="A53" s="5"/>
      <c r="B53" s="48"/>
      <c r="C53" s="48"/>
    </row>
    <row r="54" spans="1:5">
      <c r="A54" s="5"/>
      <c r="B54" s="48"/>
      <c r="C54" s="48"/>
    </row>
    <row r="55" spans="1:5">
      <c r="A55" s="7" t="s">
        <v>513</v>
      </c>
    </row>
    <row r="56" spans="1:5">
      <c r="A56" s="8" t="s">
        <v>473</v>
      </c>
    </row>
    <row r="57" spans="1:5">
      <c r="A57" s="8" t="s">
        <v>474</v>
      </c>
    </row>
    <row r="58" spans="1:5">
      <c r="A58" s="8" t="s">
        <v>475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D46"/>
  <sheetViews>
    <sheetView zoomScaleNormal="100" workbookViewId="0">
      <selection sqref="A1:XFD1048576"/>
    </sheetView>
  </sheetViews>
  <sheetFormatPr baseColWidth="10" defaultColWidth="11" defaultRowHeight="11.5"/>
  <cols>
    <col min="1" max="1" width="5.25" style="156" customWidth="1"/>
    <col min="2" max="3" width="6.75" style="13" customWidth="1"/>
    <col min="4" max="4" width="7.5" style="13" customWidth="1"/>
    <col min="5" max="16384" width="11" style="13"/>
  </cols>
  <sheetData>
    <row r="1" spans="1:4">
      <c r="A1" s="155" t="s">
        <v>222</v>
      </c>
    </row>
    <row r="2" spans="1:4">
      <c r="A2" s="155" t="s">
        <v>816</v>
      </c>
    </row>
    <row r="3" spans="1:4">
      <c r="A3" s="156" t="s">
        <v>817</v>
      </c>
    </row>
    <row r="5" spans="1:4" s="115" customFormat="1" ht="35.25" customHeight="1">
      <c r="A5" s="108"/>
      <c r="B5" s="76" t="s">
        <v>483</v>
      </c>
      <c r="C5" s="76" t="s">
        <v>484</v>
      </c>
      <c r="D5" s="76" t="s">
        <v>818</v>
      </c>
    </row>
    <row r="6" spans="1:4" s="26" customFormat="1" ht="12" customHeight="1">
      <c r="A6" s="77">
        <v>1985</v>
      </c>
      <c r="B6" s="26">
        <v>1837</v>
      </c>
      <c r="C6" s="26">
        <v>694</v>
      </c>
      <c r="D6" s="26">
        <v>269</v>
      </c>
    </row>
    <row r="7" spans="1:4" s="26" customFormat="1" ht="12" customHeight="1">
      <c r="A7" s="78">
        <v>1986</v>
      </c>
      <c r="B7" s="26">
        <v>2127</v>
      </c>
      <c r="C7" s="26">
        <v>830</v>
      </c>
      <c r="D7" s="26">
        <v>294</v>
      </c>
    </row>
    <row r="8" spans="1:4" s="26" customFormat="1" ht="12" customHeight="1">
      <c r="A8" s="78">
        <v>1987</v>
      </c>
      <c r="B8" s="26">
        <v>1163</v>
      </c>
      <c r="C8" s="26">
        <v>491</v>
      </c>
      <c r="D8" s="26">
        <v>153</v>
      </c>
    </row>
    <row r="9" spans="1:4" s="26" customFormat="1" ht="12" customHeight="1">
      <c r="A9" s="78">
        <v>1988</v>
      </c>
      <c r="B9" s="26">
        <v>965</v>
      </c>
      <c r="C9" s="26">
        <v>467</v>
      </c>
      <c r="D9" s="26">
        <v>228</v>
      </c>
    </row>
    <row r="10" spans="1:4" s="26" customFormat="1" ht="12" customHeight="1">
      <c r="A10" s="78">
        <v>1989</v>
      </c>
      <c r="B10" s="26">
        <v>1162</v>
      </c>
      <c r="C10" s="26">
        <v>580</v>
      </c>
      <c r="D10" s="26">
        <v>216</v>
      </c>
    </row>
    <row r="11" spans="1:4" s="26" customFormat="1" ht="12" customHeight="1">
      <c r="A11" s="78">
        <v>1990</v>
      </c>
      <c r="B11" s="26">
        <v>1096</v>
      </c>
      <c r="C11" s="26">
        <v>505</v>
      </c>
      <c r="D11" s="26">
        <v>271</v>
      </c>
    </row>
    <row r="12" spans="1:4" s="26" customFormat="1" ht="12" customHeight="1">
      <c r="A12" s="78">
        <v>1991</v>
      </c>
      <c r="B12" s="26">
        <v>1254</v>
      </c>
      <c r="C12" s="26">
        <v>624</v>
      </c>
      <c r="D12" s="26">
        <v>268</v>
      </c>
    </row>
    <row r="13" spans="1:4" s="26" customFormat="1" ht="12" customHeight="1">
      <c r="A13" s="78">
        <v>1992</v>
      </c>
      <c r="B13" s="26">
        <v>1180</v>
      </c>
      <c r="C13" s="26">
        <v>518</v>
      </c>
      <c r="D13" s="26">
        <v>213</v>
      </c>
    </row>
    <row r="14" spans="1:4" s="26" customFormat="1" ht="12" customHeight="1">
      <c r="A14" s="78">
        <v>1993</v>
      </c>
      <c r="B14" s="26">
        <v>952</v>
      </c>
      <c r="C14" s="26">
        <v>404</v>
      </c>
      <c r="D14" s="26">
        <v>244</v>
      </c>
    </row>
    <row r="15" spans="1:4" s="26" customFormat="1" ht="12" customHeight="1">
      <c r="A15" s="78">
        <v>1994</v>
      </c>
      <c r="B15" s="26">
        <v>823</v>
      </c>
      <c r="C15" s="26">
        <v>392</v>
      </c>
      <c r="D15" s="26">
        <v>173</v>
      </c>
    </row>
    <row r="16" spans="1:4" s="26" customFormat="1" ht="12" customHeight="1">
      <c r="A16" s="78">
        <v>1995</v>
      </c>
      <c r="B16" s="26">
        <v>602</v>
      </c>
      <c r="C16" s="26">
        <v>322</v>
      </c>
      <c r="D16" s="26">
        <v>84</v>
      </c>
    </row>
    <row r="17" spans="1:4" s="26" customFormat="1" ht="12" customHeight="1">
      <c r="A17" s="78">
        <v>1996</v>
      </c>
      <c r="B17" s="26">
        <v>561</v>
      </c>
      <c r="C17" s="26">
        <v>289</v>
      </c>
      <c r="D17" s="26">
        <v>69</v>
      </c>
    </row>
    <row r="18" spans="1:4" s="26" customFormat="1" ht="12" customHeight="1">
      <c r="A18" s="78">
        <v>1997</v>
      </c>
      <c r="B18" s="26">
        <v>485</v>
      </c>
      <c r="C18" s="26">
        <v>284</v>
      </c>
      <c r="D18" s="26">
        <v>66</v>
      </c>
    </row>
    <row r="19" spans="1:4" s="26" customFormat="1" ht="12" customHeight="1">
      <c r="A19" s="78">
        <v>1998</v>
      </c>
      <c r="B19" s="26">
        <v>382</v>
      </c>
      <c r="C19" s="26">
        <v>216</v>
      </c>
      <c r="D19" s="26">
        <v>57</v>
      </c>
    </row>
    <row r="20" spans="1:4" s="26" customFormat="1" ht="12" customHeight="1">
      <c r="A20" s="78">
        <v>1999</v>
      </c>
      <c r="B20" s="26">
        <v>374</v>
      </c>
      <c r="C20" s="26">
        <v>218</v>
      </c>
      <c r="D20" s="26">
        <v>6</v>
      </c>
    </row>
    <row r="21" spans="1:4" s="26" customFormat="1" ht="12" customHeight="1">
      <c r="A21" s="78">
        <v>2000</v>
      </c>
      <c r="B21" s="26">
        <v>347</v>
      </c>
      <c r="C21" s="26">
        <v>222</v>
      </c>
      <c r="D21" s="26">
        <v>8</v>
      </c>
    </row>
    <row r="22" spans="1:4" s="26" customFormat="1" ht="12" customHeight="1">
      <c r="A22" s="78">
        <v>2001</v>
      </c>
      <c r="B22" s="26">
        <v>394</v>
      </c>
      <c r="C22" s="26">
        <v>220</v>
      </c>
      <c r="D22" s="26">
        <v>17</v>
      </c>
    </row>
    <row r="23" spans="1:4" s="26" customFormat="1" ht="12" customHeight="1">
      <c r="A23" s="78">
        <v>2002</v>
      </c>
      <c r="B23" s="26">
        <v>479</v>
      </c>
      <c r="C23" s="26">
        <v>313</v>
      </c>
      <c r="D23" s="26">
        <v>5</v>
      </c>
    </row>
    <row r="24" spans="1:4" s="26" customFormat="1" ht="12" customHeight="1">
      <c r="A24" s="78">
        <v>2003</v>
      </c>
      <c r="B24" s="26">
        <v>450</v>
      </c>
      <c r="C24" s="26">
        <v>310</v>
      </c>
      <c r="D24" s="26">
        <v>0</v>
      </c>
    </row>
    <row r="25" spans="1:4" s="26" customFormat="1" ht="12" customHeight="1">
      <c r="A25" s="78">
        <v>2004</v>
      </c>
      <c r="B25" s="26">
        <v>479</v>
      </c>
      <c r="C25" s="26">
        <v>267</v>
      </c>
      <c r="D25" s="26">
        <v>4</v>
      </c>
    </row>
    <row r="26" spans="1:4" s="26" customFormat="1" ht="12" customHeight="1">
      <c r="A26" s="78">
        <v>2005</v>
      </c>
      <c r="B26" s="26">
        <v>477</v>
      </c>
      <c r="C26" s="26">
        <v>242</v>
      </c>
      <c r="D26" s="26">
        <v>4</v>
      </c>
    </row>
    <row r="27" spans="1:4" s="26" customFormat="1" ht="12" customHeight="1">
      <c r="A27" s="78">
        <v>2006</v>
      </c>
      <c r="B27" s="26">
        <v>498</v>
      </c>
      <c r="C27" s="26">
        <v>254</v>
      </c>
      <c r="D27" s="26">
        <v>8</v>
      </c>
    </row>
    <row r="28" spans="1:4" s="26" customFormat="1" ht="12" customHeight="1">
      <c r="A28" s="78">
        <v>2007</v>
      </c>
      <c r="B28" s="26">
        <v>524</v>
      </c>
      <c r="C28" s="26">
        <v>222</v>
      </c>
      <c r="D28" s="26">
        <v>11</v>
      </c>
    </row>
    <row r="29" spans="1:4" s="26" customFormat="1" ht="12" customHeight="1">
      <c r="A29" s="78">
        <v>2008</v>
      </c>
      <c r="B29" s="26">
        <v>550</v>
      </c>
      <c r="C29" s="26">
        <v>203</v>
      </c>
      <c r="D29" s="26">
        <v>10</v>
      </c>
    </row>
    <row r="30" spans="1:4" s="26" customFormat="1" ht="12" customHeight="1">
      <c r="A30" s="78">
        <v>2009</v>
      </c>
      <c r="B30" s="26">
        <v>468</v>
      </c>
      <c r="C30" s="26">
        <v>180</v>
      </c>
      <c r="D30" s="26">
        <v>6</v>
      </c>
    </row>
    <row r="31" spans="1:4" s="26" customFormat="1" ht="12" customHeight="1">
      <c r="A31" s="78">
        <v>2010</v>
      </c>
      <c r="B31" s="26">
        <v>444</v>
      </c>
      <c r="C31" s="26">
        <v>160</v>
      </c>
      <c r="D31" s="26">
        <v>1</v>
      </c>
    </row>
    <row r="32" spans="1:4" s="26" customFormat="1" ht="12" customHeight="1">
      <c r="A32" s="78">
        <v>2011</v>
      </c>
      <c r="B32" s="26">
        <v>423</v>
      </c>
      <c r="C32" s="26">
        <v>132</v>
      </c>
      <c r="D32" s="26">
        <v>6</v>
      </c>
    </row>
    <row r="33" spans="1:4" s="26" customFormat="1" ht="12" customHeight="1">
      <c r="A33" s="78">
        <v>2012</v>
      </c>
      <c r="B33" s="26">
        <v>462</v>
      </c>
      <c r="C33" s="26">
        <v>150</v>
      </c>
      <c r="D33" s="26">
        <v>10</v>
      </c>
    </row>
    <row r="34" spans="1:4" s="26" customFormat="1" ht="12" customHeight="1">
      <c r="A34" s="78">
        <v>2013</v>
      </c>
      <c r="B34" s="26">
        <v>421</v>
      </c>
      <c r="C34" s="26">
        <v>151</v>
      </c>
      <c r="D34" s="26">
        <v>4</v>
      </c>
    </row>
    <row r="35" spans="1:4" s="26" customFormat="1" ht="12" customHeight="1">
      <c r="A35" s="78">
        <v>2014</v>
      </c>
      <c r="B35" s="26">
        <v>385</v>
      </c>
      <c r="C35" s="26">
        <v>124</v>
      </c>
      <c r="D35" s="26">
        <v>8</v>
      </c>
    </row>
    <row r="36" spans="1:4" s="26" customFormat="1" ht="12" customHeight="1">
      <c r="A36" s="78">
        <v>2015</v>
      </c>
      <c r="B36" s="26">
        <v>408</v>
      </c>
      <c r="C36" s="26">
        <v>122</v>
      </c>
      <c r="D36" s="26">
        <v>6</v>
      </c>
    </row>
    <row r="37" spans="1:4" s="26" customFormat="1" ht="12" customHeight="1">
      <c r="A37" s="78">
        <v>2016</v>
      </c>
      <c r="B37" s="26">
        <v>413</v>
      </c>
      <c r="C37" s="26">
        <v>112</v>
      </c>
      <c r="D37" s="26">
        <v>7</v>
      </c>
    </row>
    <row r="38" spans="1:4" s="26" customFormat="1" ht="12" customHeight="1">
      <c r="A38" s="79">
        <v>2017</v>
      </c>
      <c r="B38" s="158">
        <v>343</v>
      </c>
      <c r="C38" s="80">
        <v>99</v>
      </c>
      <c r="D38" s="80">
        <v>3</v>
      </c>
    </row>
    <row r="39" spans="1:4" s="26" customFormat="1" ht="12" customHeight="1">
      <c r="A39" s="8"/>
    </row>
    <row r="40" spans="1:4" s="26" customFormat="1" ht="12" customHeight="1">
      <c r="A40" s="8" t="s">
        <v>819</v>
      </c>
      <c r="B40" s="7"/>
      <c r="C40" s="7"/>
      <c r="D40" s="7"/>
    </row>
    <row r="41" spans="1:4" s="26" customFormat="1" ht="12" customHeight="1">
      <c r="A41" s="157"/>
    </row>
    <row r="42" spans="1:4" s="26" customFormat="1" ht="12" customHeight="1">
      <c r="A42" s="7" t="s">
        <v>1310</v>
      </c>
    </row>
    <row r="43" spans="1:4" s="26" customFormat="1" ht="12" customHeight="1">
      <c r="A43" s="8" t="s">
        <v>473</v>
      </c>
    </row>
    <row r="44" spans="1:4" s="26" customFormat="1" ht="12" customHeight="1">
      <c r="A44" s="8" t="s">
        <v>474</v>
      </c>
    </row>
    <row r="45" spans="1:4" s="26" customFormat="1" ht="12" customHeight="1">
      <c r="A45" s="8" t="s">
        <v>475</v>
      </c>
    </row>
    <row r="46" spans="1:4" s="26" customFormat="1" ht="10">
      <c r="A46" s="157"/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33"/>
  <sheetViews>
    <sheetView zoomScaleNormal="100" workbookViewId="0">
      <selection sqref="A1:XFD1048576"/>
    </sheetView>
  </sheetViews>
  <sheetFormatPr baseColWidth="10" defaultColWidth="11" defaultRowHeight="10"/>
  <cols>
    <col min="1" max="1" width="6" style="26" customWidth="1"/>
    <col min="2" max="3" width="9.25" style="26" customWidth="1"/>
    <col min="4" max="5" width="12.25" style="26" customWidth="1"/>
    <col min="6" max="16384" width="11" style="26"/>
  </cols>
  <sheetData>
    <row r="1" spans="1:5" ht="11.5">
      <c r="A1" s="47" t="s">
        <v>223</v>
      </c>
    </row>
    <row r="2" spans="1:5" ht="11.5">
      <c r="A2" s="47" t="s">
        <v>820</v>
      </c>
    </row>
    <row r="3" spans="1:5" ht="11.5">
      <c r="A3" s="2" t="s">
        <v>811</v>
      </c>
    </row>
    <row r="5" spans="1:5" ht="14">
      <c r="A5" s="36"/>
      <c r="B5" s="529" t="s">
        <v>224</v>
      </c>
      <c r="C5" s="530"/>
      <c r="D5" s="529" t="s">
        <v>821</v>
      </c>
      <c r="E5" s="530"/>
    </row>
    <row r="6" spans="1:5">
      <c r="A6" s="418"/>
      <c r="B6" s="4" t="s">
        <v>483</v>
      </c>
      <c r="C6" s="4" t="s">
        <v>484</v>
      </c>
      <c r="D6" s="76" t="s">
        <v>483</v>
      </c>
      <c r="E6" s="76" t="s">
        <v>484</v>
      </c>
    </row>
    <row r="7" spans="1:5">
      <c r="A7" s="416">
        <v>1995</v>
      </c>
      <c r="B7" s="144">
        <v>14.2</v>
      </c>
      <c r="C7" s="144">
        <v>8.6999999999999993</v>
      </c>
      <c r="D7" s="145">
        <v>29.4</v>
      </c>
      <c r="E7" s="26">
        <v>6.7</v>
      </c>
    </row>
    <row r="8" spans="1:5">
      <c r="A8" s="417">
        <v>1996</v>
      </c>
      <c r="B8" s="147">
        <v>12.4</v>
      </c>
      <c r="C8" s="147">
        <v>8</v>
      </c>
      <c r="D8" s="48">
        <v>29.2</v>
      </c>
      <c r="E8" s="26">
        <v>7.9</v>
      </c>
    </row>
    <row r="9" spans="1:5">
      <c r="A9" s="417">
        <v>1997</v>
      </c>
      <c r="B9" s="147">
        <v>16.5</v>
      </c>
      <c r="C9" s="147">
        <v>11.1</v>
      </c>
      <c r="D9" s="48">
        <v>30.3</v>
      </c>
      <c r="E9" s="26">
        <v>8.4</v>
      </c>
    </row>
    <row r="10" spans="1:5">
      <c r="A10" s="417">
        <v>1998</v>
      </c>
      <c r="B10" s="147">
        <v>16.3</v>
      </c>
      <c r="C10" s="147">
        <v>11.2</v>
      </c>
      <c r="D10" s="48">
        <v>29.7</v>
      </c>
      <c r="E10" s="26">
        <v>8.6</v>
      </c>
    </row>
    <row r="11" spans="1:5">
      <c r="A11" s="417">
        <v>1999</v>
      </c>
      <c r="B11" s="147">
        <v>17.899999999999999</v>
      </c>
      <c r="C11" s="147">
        <v>11.5</v>
      </c>
      <c r="D11" s="48">
        <v>31</v>
      </c>
      <c r="E11" s="26">
        <v>8.9</v>
      </c>
    </row>
    <row r="12" spans="1:5">
      <c r="A12" s="417">
        <v>2000</v>
      </c>
      <c r="B12" s="147">
        <v>18.8</v>
      </c>
      <c r="C12" s="147">
        <v>12.2</v>
      </c>
      <c r="D12" s="48">
        <v>26.2</v>
      </c>
      <c r="E12" s="26">
        <v>8.3000000000000007</v>
      </c>
    </row>
    <row r="13" spans="1:5">
      <c r="A13" s="417">
        <v>2001</v>
      </c>
      <c r="B13" s="147">
        <v>13.7</v>
      </c>
      <c r="C13" s="147">
        <v>8.6</v>
      </c>
      <c r="D13" s="48">
        <v>23.1</v>
      </c>
      <c r="E13" s="26">
        <v>7.9</v>
      </c>
    </row>
    <row r="14" spans="1:5">
      <c r="A14" s="417">
        <v>2002</v>
      </c>
      <c r="B14" s="147">
        <v>15.8</v>
      </c>
      <c r="C14" s="147">
        <v>9.8000000000000007</v>
      </c>
      <c r="D14" s="48">
        <v>23</v>
      </c>
      <c r="E14" s="26">
        <v>7.5</v>
      </c>
    </row>
    <row r="15" spans="1:5">
      <c r="A15" s="417">
        <v>2003</v>
      </c>
      <c r="B15" s="147">
        <v>15.1</v>
      </c>
      <c r="C15" s="147">
        <v>9.6</v>
      </c>
      <c r="D15" s="48">
        <v>24.8</v>
      </c>
      <c r="E15" s="26">
        <v>8.9</v>
      </c>
    </row>
    <row r="16" spans="1:5">
      <c r="A16" s="417">
        <v>2004</v>
      </c>
      <c r="B16" s="147">
        <v>13.3</v>
      </c>
      <c r="C16" s="147">
        <v>8.8000000000000007</v>
      </c>
      <c r="D16" s="48">
        <v>21.9</v>
      </c>
      <c r="E16" s="26">
        <v>7.7</v>
      </c>
    </row>
    <row r="17" spans="1:5">
      <c r="A17" s="417">
        <v>2005</v>
      </c>
      <c r="B17" s="147">
        <v>14.6</v>
      </c>
      <c r="C17" s="147">
        <v>9.4</v>
      </c>
      <c r="D17" s="48">
        <v>23.8</v>
      </c>
      <c r="E17" s="26">
        <v>8.4</v>
      </c>
    </row>
    <row r="18" spans="1:5">
      <c r="A18" s="417">
        <v>2006</v>
      </c>
      <c r="B18" s="147">
        <v>12.5</v>
      </c>
      <c r="C18" s="147">
        <v>7.6</v>
      </c>
      <c r="D18" s="48">
        <v>20.399999999999999</v>
      </c>
      <c r="E18" s="26">
        <v>8.4</v>
      </c>
    </row>
    <row r="19" spans="1:5">
      <c r="A19" s="417">
        <v>2007</v>
      </c>
      <c r="B19" s="147">
        <v>11.9</v>
      </c>
      <c r="C19" s="147">
        <v>7.4</v>
      </c>
      <c r="D19" s="48">
        <v>20.5</v>
      </c>
      <c r="E19" s="26">
        <v>8.3000000000000007</v>
      </c>
    </row>
    <row r="20" spans="1:5">
      <c r="A20" s="417">
        <v>2008</v>
      </c>
      <c r="B20" s="147">
        <v>10.5</v>
      </c>
      <c r="C20" s="147">
        <v>6.7</v>
      </c>
      <c r="D20" s="48">
        <v>20.100000000000001</v>
      </c>
      <c r="E20" s="26">
        <v>8.6999999999999993</v>
      </c>
    </row>
    <row r="21" spans="1:5">
      <c r="A21" s="417">
        <v>2009</v>
      </c>
      <c r="B21" s="147">
        <v>11.3</v>
      </c>
      <c r="C21" s="147">
        <v>7.3</v>
      </c>
      <c r="D21" s="48">
        <v>21.1</v>
      </c>
      <c r="E21" s="26">
        <v>9.5</v>
      </c>
    </row>
    <row r="22" spans="1:5">
      <c r="A22" s="417">
        <v>2010</v>
      </c>
      <c r="B22" s="147">
        <v>9.1999999999999993</v>
      </c>
      <c r="C22" s="147">
        <v>5.9</v>
      </c>
      <c r="D22" s="48">
        <v>19.3</v>
      </c>
      <c r="E22" s="26">
        <v>8.6999999999999993</v>
      </c>
    </row>
    <row r="23" spans="1:5">
      <c r="A23" s="417">
        <v>2011</v>
      </c>
      <c r="B23" s="147">
        <v>9.6</v>
      </c>
      <c r="C23" s="147">
        <v>6.2</v>
      </c>
      <c r="D23" s="48">
        <v>18.5</v>
      </c>
      <c r="E23" s="26">
        <v>8.5</v>
      </c>
    </row>
    <row r="24" spans="1:5">
      <c r="A24" s="417">
        <v>2012</v>
      </c>
      <c r="B24" s="147">
        <v>10.199999999999999</v>
      </c>
      <c r="C24" s="147">
        <v>6.2</v>
      </c>
      <c r="D24" s="48">
        <v>18.3</v>
      </c>
      <c r="E24" s="26">
        <v>9.3000000000000007</v>
      </c>
    </row>
    <row r="25" spans="1:5">
      <c r="A25" s="417">
        <v>2013</v>
      </c>
      <c r="B25" s="147">
        <v>9.1999999999999993</v>
      </c>
      <c r="C25" s="147">
        <v>6.4</v>
      </c>
      <c r="D25" s="48">
        <v>19.3</v>
      </c>
      <c r="E25" s="26">
        <v>9.5</v>
      </c>
    </row>
    <row r="26" spans="1:5">
      <c r="A26" s="417">
        <v>2014</v>
      </c>
      <c r="B26" s="147">
        <v>8.3000000000000007</v>
      </c>
      <c r="C26" s="147">
        <v>5.4</v>
      </c>
      <c r="D26" s="48">
        <v>16.5</v>
      </c>
      <c r="E26" s="26">
        <v>9.4</v>
      </c>
    </row>
    <row r="27" spans="1:5">
      <c r="A27" s="417">
        <v>2015</v>
      </c>
      <c r="B27" s="149">
        <v>10.199999999999999</v>
      </c>
      <c r="C27" s="149">
        <v>7</v>
      </c>
      <c r="D27" s="48">
        <v>17.8</v>
      </c>
      <c r="E27" s="26">
        <v>10.1</v>
      </c>
    </row>
    <row r="28" spans="1:5">
      <c r="A28" s="418">
        <v>2016</v>
      </c>
      <c r="B28" s="150">
        <v>8.5</v>
      </c>
      <c r="C28" s="150">
        <v>5</v>
      </c>
      <c r="D28" s="40">
        <v>16.399999999999999</v>
      </c>
      <c r="E28" s="80">
        <v>9.4</v>
      </c>
    </row>
    <row r="29" spans="1:5">
      <c r="A29" s="5"/>
      <c r="B29" s="48"/>
      <c r="C29" s="48"/>
    </row>
    <row r="30" spans="1:5">
      <c r="A30" s="7" t="s">
        <v>513</v>
      </c>
    </row>
    <row r="31" spans="1:5">
      <c r="A31" s="8" t="s">
        <v>473</v>
      </c>
    </row>
    <row r="32" spans="1:5">
      <c r="A32" s="8" t="s">
        <v>474</v>
      </c>
    </row>
    <row r="33" spans="1:1">
      <c r="A33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K14"/>
  <sheetViews>
    <sheetView zoomScaleNormal="100" workbookViewId="0">
      <selection sqref="A1:XFD1048576"/>
    </sheetView>
  </sheetViews>
  <sheetFormatPr baseColWidth="10" defaultColWidth="10" defaultRowHeight="11.5"/>
  <cols>
    <col min="1" max="1" width="14.75" style="13" customWidth="1"/>
    <col min="2" max="2" width="8.75" style="13" customWidth="1"/>
    <col min="3" max="11" width="6.25" style="13" customWidth="1"/>
    <col min="12" max="16384" width="10" style="13"/>
  </cols>
  <sheetData>
    <row r="1" spans="1:11">
      <c r="A1" s="47" t="s">
        <v>225</v>
      </c>
    </row>
    <row r="2" spans="1:11">
      <c r="A2" s="47" t="s">
        <v>822</v>
      </c>
    </row>
    <row r="3" spans="1:11">
      <c r="A3" s="13" t="s">
        <v>823</v>
      </c>
    </row>
    <row r="5" spans="1:11" s="143" customFormat="1" ht="20">
      <c r="A5" s="142"/>
      <c r="B5" s="108"/>
      <c r="C5" s="51" t="s">
        <v>747</v>
      </c>
      <c r="D5" s="51" t="s">
        <v>572</v>
      </c>
      <c r="E5" s="51" t="s">
        <v>573</v>
      </c>
      <c r="F5" s="51" t="s">
        <v>574</v>
      </c>
      <c r="G5" s="51" t="s">
        <v>575</v>
      </c>
      <c r="H5" s="51" t="s">
        <v>576</v>
      </c>
      <c r="I5" s="51" t="s">
        <v>577</v>
      </c>
      <c r="J5" s="51" t="s">
        <v>732</v>
      </c>
      <c r="K5" s="51" t="s">
        <v>733</v>
      </c>
    </row>
    <row r="6" spans="1:11" s="26" customFormat="1" ht="10">
      <c r="A6" s="533" t="s">
        <v>224</v>
      </c>
      <c r="B6" s="36" t="s">
        <v>483</v>
      </c>
      <c r="C6" s="101">
        <v>153.13333161</v>
      </c>
      <c r="D6" s="101">
        <v>64.621212227000001</v>
      </c>
      <c r="E6" s="101">
        <v>71.844498338999998</v>
      </c>
      <c r="F6" s="101">
        <v>115.96915513</v>
      </c>
      <c r="G6" s="101">
        <v>223.18303728000001</v>
      </c>
      <c r="H6" s="101">
        <v>518.25231699999995</v>
      </c>
      <c r="I6" s="101">
        <v>1245.9534744</v>
      </c>
      <c r="J6" s="101">
        <v>2940.5018721000001</v>
      </c>
      <c r="K6" s="101">
        <v>5949.1805944999996</v>
      </c>
    </row>
    <row r="7" spans="1:11" s="26" customFormat="1" ht="10">
      <c r="A7" s="534"/>
      <c r="B7" s="37" t="s">
        <v>484</v>
      </c>
      <c r="C7" s="101">
        <v>144.1076587</v>
      </c>
      <c r="D7" s="101">
        <v>48.229219520999997</v>
      </c>
      <c r="E7" s="101">
        <v>61.994516851999997</v>
      </c>
      <c r="F7" s="101">
        <v>94.69431634</v>
      </c>
      <c r="G7" s="101">
        <v>144.45574038999999</v>
      </c>
      <c r="H7" s="101">
        <v>323.63911112</v>
      </c>
      <c r="I7" s="101">
        <v>730.19548112999996</v>
      </c>
      <c r="J7" s="101">
        <v>1654.5867366</v>
      </c>
      <c r="K7" s="101">
        <v>3283.5329271000001</v>
      </c>
    </row>
    <row r="8" spans="1:11" s="26" customFormat="1" ht="10">
      <c r="A8" s="531" t="s">
        <v>821</v>
      </c>
      <c r="B8" s="37" t="s">
        <v>483</v>
      </c>
      <c r="C8" s="101">
        <v>9.3702275257000007</v>
      </c>
      <c r="D8" s="101">
        <v>14.864274519</v>
      </c>
      <c r="E8" s="101">
        <v>16.387576969000001</v>
      </c>
      <c r="F8" s="101">
        <v>43.080685174000003</v>
      </c>
      <c r="G8" s="101">
        <v>177.05585719999999</v>
      </c>
      <c r="H8" s="101">
        <v>648.50892124999996</v>
      </c>
      <c r="I8" s="101">
        <v>1626.9941756999999</v>
      </c>
      <c r="J8" s="101">
        <v>2954.9145776</v>
      </c>
      <c r="K8" s="101">
        <v>3718.1780783999998</v>
      </c>
    </row>
    <row r="9" spans="1:11" s="26" customFormat="1" ht="10">
      <c r="A9" s="532"/>
      <c r="B9" s="100" t="s">
        <v>484</v>
      </c>
      <c r="C9" s="102">
        <v>4.9202159646999997</v>
      </c>
      <c r="D9" s="102">
        <v>9.1583816548999994</v>
      </c>
      <c r="E9" s="102">
        <v>10.042182972999999</v>
      </c>
      <c r="F9" s="102">
        <v>32.822788393000003</v>
      </c>
      <c r="G9" s="102">
        <v>124.06138444</v>
      </c>
      <c r="H9" s="102">
        <v>444.42731734</v>
      </c>
      <c r="I9" s="102">
        <v>1074.9772674000001</v>
      </c>
      <c r="J9" s="102">
        <v>1644.3251849999999</v>
      </c>
      <c r="K9" s="102">
        <v>1575.1829283</v>
      </c>
    </row>
    <row r="10" spans="1:11" s="26" customFormat="1" ht="10">
      <c r="A10" s="7"/>
      <c r="B10" s="7"/>
      <c r="C10" s="48"/>
      <c r="D10" s="48"/>
      <c r="E10" s="48"/>
      <c r="F10" s="48"/>
      <c r="G10" s="48"/>
      <c r="H10" s="48"/>
      <c r="I10" s="48"/>
      <c r="J10" s="48"/>
      <c r="K10" s="48"/>
    </row>
    <row r="11" spans="1:11" s="26" customFormat="1" ht="10">
      <c r="A11" s="7" t="s">
        <v>712</v>
      </c>
    </row>
    <row r="12" spans="1:11" s="26" customFormat="1" ht="10">
      <c r="A12" s="8" t="s">
        <v>473</v>
      </c>
    </row>
    <row r="13" spans="1:11" s="26" customFormat="1" ht="10">
      <c r="A13" s="8" t="s">
        <v>474</v>
      </c>
    </row>
    <row r="14" spans="1:11" s="26" customFormat="1" ht="10">
      <c r="A14" s="8" t="s">
        <v>475</v>
      </c>
    </row>
  </sheetData>
  <mergeCells count="2">
    <mergeCell ref="A8:A9"/>
    <mergeCell ref="A6:A7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I24"/>
  <sheetViews>
    <sheetView zoomScaleNormal="100" workbookViewId="0">
      <selection activeCell="B12" sqref="B12"/>
    </sheetView>
  </sheetViews>
  <sheetFormatPr baseColWidth="10" defaultColWidth="11" defaultRowHeight="12.5"/>
  <cols>
    <col min="1" max="1" width="17.75" style="372" customWidth="1"/>
    <col min="2" max="2" width="22.58203125" style="372" customWidth="1"/>
    <col min="3" max="3" width="11" style="372"/>
    <col min="4" max="4" width="7.75" style="372" customWidth="1"/>
    <col min="5" max="5" width="3.25" style="372" customWidth="1"/>
    <col min="6" max="6" width="7.75" style="372" customWidth="1"/>
    <col min="7" max="7" width="3" style="372" customWidth="1"/>
    <col min="8" max="8" width="7.75" style="372" customWidth="1"/>
    <col min="9" max="9" width="3.83203125" style="372" customWidth="1"/>
    <col min="10" max="16384" width="11" style="372"/>
  </cols>
  <sheetData>
    <row r="1" spans="1:9" s="172" customFormat="1" ht="11.5">
      <c r="A1" s="171" t="s">
        <v>228</v>
      </c>
    </row>
    <row r="2" spans="1:9" s="172" customFormat="1" ht="11.5">
      <c r="A2" s="171" t="s">
        <v>824</v>
      </c>
    </row>
    <row r="3" spans="1:9" s="172" customFormat="1" ht="11.5">
      <c r="A3" s="172" t="s">
        <v>825</v>
      </c>
    </row>
    <row r="5" spans="1:9" s="163" customFormat="1" ht="28.5" customHeight="1">
      <c r="A5" s="419"/>
      <c r="B5" s="419"/>
      <c r="C5" s="164"/>
      <c r="D5" s="535" t="s">
        <v>833</v>
      </c>
      <c r="E5" s="535"/>
      <c r="F5" s="535" t="s">
        <v>834</v>
      </c>
      <c r="G5" s="535"/>
      <c r="H5" s="535" t="s">
        <v>835</v>
      </c>
      <c r="I5" s="535"/>
    </row>
    <row r="6" spans="1:9" s="163" customFormat="1" ht="10">
      <c r="A6" s="420"/>
      <c r="B6" s="420"/>
      <c r="C6" s="169"/>
      <c r="D6" s="200" t="s">
        <v>9</v>
      </c>
      <c r="E6" s="200" t="s">
        <v>7</v>
      </c>
      <c r="F6" s="200" t="s">
        <v>9</v>
      </c>
      <c r="G6" s="200" t="s">
        <v>7</v>
      </c>
      <c r="H6" s="200" t="s">
        <v>9</v>
      </c>
      <c r="I6" s="200" t="s">
        <v>7</v>
      </c>
    </row>
    <row r="7" spans="1:9" s="163" customFormat="1" ht="10">
      <c r="A7" s="419" t="s">
        <v>826</v>
      </c>
      <c r="B7" s="419" t="s">
        <v>827</v>
      </c>
      <c r="C7" s="164" t="s">
        <v>483</v>
      </c>
      <c r="D7" s="160">
        <v>84.275100000000009</v>
      </c>
      <c r="E7" s="160">
        <v>0.84051299999999829</v>
      </c>
      <c r="F7" s="160">
        <v>9.9153000000000002</v>
      </c>
      <c r="G7" s="160">
        <v>0.68916400000000044</v>
      </c>
      <c r="H7" s="160">
        <v>5.8096000000000005</v>
      </c>
      <c r="I7" s="160">
        <v>0.53819900000000032</v>
      </c>
    </row>
    <row r="8" spans="1:9" s="163" customFormat="1" ht="10">
      <c r="A8" s="170"/>
      <c r="B8" s="170"/>
      <c r="C8" s="168" t="s">
        <v>484</v>
      </c>
      <c r="D8" s="160">
        <v>78.884500000000003</v>
      </c>
      <c r="E8" s="160">
        <v>0.89455900000000588</v>
      </c>
      <c r="F8" s="160">
        <v>14.050299999999998</v>
      </c>
      <c r="G8" s="160">
        <v>0.76008499999999923</v>
      </c>
      <c r="H8" s="160">
        <v>7.0652000000000008</v>
      </c>
      <c r="I8" s="160">
        <v>0.56288100000000119</v>
      </c>
    </row>
    <row r="9" spans="1:9" s="163" customFormat="1" ht="10">
      <c r="A9" s="170"/>
      <c r="B9" s="170" t="s">
        <v>828</v>
      </c>
      <c r="C9" s="168" t="s">
        <v>483</v>
      </c>
      <c r="D9" s="160">
        <v>86.296199999999999</v>
      </c>
      <c r="E9" s="160">
        <v>0.82887900000000458</v>
      </c>
      <c r="F9" s="160">
        <v>9.8546999999999993</v>
      </c>
      <c r="G9" s="160">
        <v>0.72283100000000022</v>
      </c>
      <c r="H9" s="160">
        <v>3.8491</v>
      </c>
      <c r="I9" s="160">
        <v>0.45924099999999979</v>
      </c>
    </row>
    <row r="10" spans="1:9" s="163" customFormat="1" ht="10">
      <c r="A10" s="170"/>
      <c r="B10" s="170"/>
      <c r="C10" s="168" t="s">
        <v>484</v>
      </c>
      <c r="D10" s="160">
        <v>84.737899999999996</v>
      </c>
      <c r="E10" s="160">
        <v>0.79666600000000143</v>
      </c>
      <c r="F10" s="160">
        <v>11.206199999999999</v>
      </c>
      <c r="G10" s="160">
        <v>0.69535699999999923</v>
      </c>
      <c r="H10" s="160">
        <v>4.0558999999999994</v>
      </c>
      <c r="I10" s="160">
        <v>0.4446059999999995</v>
      </c>
    </row>
    <row r="11" spans="1:9" s="163" customFormat="1" ht="10">
      <c r="A11" s="170"/>
      <c r="B11" s="170"/>
      <c r="C11" s="168"/>
      <c r="D11" s="160"/>
      <c r="E11" s="160"/>
      <c r="F11" s="160"/>
      <c r="G11" s="160"/>
      <c r="H11" s="160"/>
      <c r="I11" s="160"/>
    </row>
    <row r="12" spans="1:9" s="163" customFormat="1" ht="10">
      <c r="A12" s="170" t="s">
        <v>829</v>
      </c>
      <c r="B12" s="170" t="s">
        <v>830</v>
      </c>
      <c r="C12" s="168" t="s">
        <v>483</v>
      </c>
      <c r="D12" s="160">
        <v>3.9834000000000001</v>
      </c>
      <c r="E12" s="160">
        <v>0.45048500000000047</v>
      </c>
      <c r="F12" s="160">
        <v>16.4727</v>
      </c>
      <c r="G12" s="160">
        <v>0.85219200000000161</v>
      </c>
      <c r="H12" s="160">
        <v>79.543900000000008</v>
      </c>
      <c r="I12" s="160">
        <v>0.92920300000000067</v>
      </c>
    </row>
    <row r="13" spans="1:9" s="163" customFormat="1" ht="10">
      <c r="A13" s="170"/>
      <c r="B13" s="170"/>
      <c r="C13" s="168" t="s">
        <v>484</v>
      </c>
      <c r="D13" s="160">
        <v>6.2468000000000004</v>
      </c>
      <c r="E13" s="160">
        <v>0.52712000000000037</v>
      </c>
      <c r="F13" s="160">
        <v>22.611000000000001</v>
      </c>
      <c r="G13" s="160">
        <v>0.90571899999999927</v>
      </c>
      <c r="H13" s="160">
        <v>71.142200000000003</v>
      </c>
      <c r="I13" s="160">
        <v>0.98480199999999574</v>
      </c>
    </row>
    <row r="14" spans="1:9" s="163" customFormat="1" ht="10">
      <c r="A14" s="170"/>
      <c r="B14" s="170" t="s">
        <v>831</v>
      </c>
      <c r="C14" s="168" t="s">
        <v>483</v>
      </c>
      <c r="D14" s="160">
        <v>2.3161</v>
      </c>
      <c r="E14" s="160">
        <v>0.37649899999999992</v>
      </c>
      <c r="F14" s="160">
        <v>6.0194000000000001</v>
      </c>
      <c r="G14" s="160">
        <v>0.56287699999999985</v>
      </c>
      <c r="H14" s="160">
        <v>91.664400000000001</v>
      </c>
      <c r="I14" s="160">
        <v>0.66404300000000305</v>
      </c>
    </row>
    <row r="15" spans="1:9" s="163" customFormat="1" ht="10">
      <c r="A15" s="170"/>
      <c r="B15" s="170"/>
      <c r="C15" s="168" t="s">
        <v>484</v>
      </c>
      <c r="D15" s="160">
        <v>2.7047000000000003</v>
      </c>
      <c r="E15" s="160">
        <v>0.34250700000000023</v>
      </c>
      <c r="F15" s="160">
        <v>9.2302999999999997</v>
      </c>
      <c r="G15" s="160">
        <v>0.62192900000000018</v>
      </c>
      <c r="H15" s="160">
        <v>88.064899999999994</v>
      </c>
      <c r="I15" s="160">
        <v>0.6951609999999997</v>
      </c>
    </row>
    <row r="16" spans="1:9" s="163" customFormat="1" ht="10">
      <c r="A16" s="170"/>
      <c r="B16" s="170" t="s">
        <v>832</v>
      </c>
      <c r="C16" s="168" t="s">
        <v>483</v>
      </c>
      <c r="D16" s="160">
        <v>2.3725000000000001</v>
      </c>
      <c r="E16" s="160">
        <v>0.37198999999999982</v>
      </c>
      <c r="F16" s="160">
        <v>6.6592000000000002</v>
      </c>
      <c r="G16" s="160">
        <v>0.57952099999999951</v>
      </c>
      <c r="H16" s="160">
        <v>90.968299999999999</v>
      </c>
      <c r="I16" s="160">
        <v>0.67509700000000228</v>
      </c>
    </row>
    <row r="17" spans="1:9" s="163" customFormat="1" ht="10">
      <c r="A17" s="420"/>
      <c r="B17" s="420"/>
      <c r="C17" s="169" t="s">
        <v>484</v>
      </c>
      <c r="D17" s="161">
        <v>3.1928999999999998</v>
      </c>
      <c r="E17" s="161">
        <v>0.39006400000000002</v>
      </c>
      <c r="F17" s="161">
        <v>11.955499999999999</v>
      </c>
      <c r="G17" s="161">
        <v>0.69672100000000015</v>
      </c>
      <c r="H17" s="161">
        <v>84.851600000000005</v>
      </c>
      <c r="I17" s="161">
        <v>0.77587199999999967</v>
      </c>
    </row>
    <row r="18" spans="1:9" s="163" customFormat="1" ht="10"/>
    <row r="19" spans="1:9" s="163" customFormat="1" ht="10">
      <c r="A19" s="7" t="s">
        <v>487</v>
      </c>
    </row>
    <row r="20" spans="1:9" s="163" customFormat="1" ht="10"/>
    <row r="21" spans="1:9" s="163" customFormat="1" ht="10">
      <c r="A21" s="7" t="s">
        <v>836</v>
      </c>
    </row>
    <row r="22" spans="1:9" s="163" customFormat="1" ht="10">
      <c r="A22" s="8" t="s">
        <v>473</v>
      </c>
    </row>
    <row r="23" spans="1:9" s="163" customFormat="1" ht="10">
      <c r="A23" s="8" t="s">
        <v>474</v>
      </c>
    </row>
    <row r="24" spans="1:9" s="163" customFormat="1" ht="10">
      <c r="A24" s="8" t="s">
        <v>475</v>
      </c>
    </row>
  </sheetData>
  <mergeCells count="3"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20"/>
  <sheetViews>
    <sheetView zoomScaleNormal="100" workbookViewId="0">
      <selection activeCell="A11" sqref="A11"/>
    </sheetView>
  </sheetViews>
  <sheetFormatPr baseColWidth="10" defaultColWidth="11" defaultRowHeight="11.5"/>
  <cols>
    <col min="1" max="1" width="9.25" style="172" customWidth="1"/>
    <col min="2" max="2" width="6.58203125" style="172" customWidth="1"/>
    <col min="3" max="3" width="3.5" style="172" customWidth="1"/>
    <col min="4" max="4" width="5.75" style="172" customWidth="1"/>
    <col min="5" max="5" width="3.58203125" style="172" customWidth="1"/>
    <col min="6" max="16384" width="11" style="172"/>
  </cols>
  <sheetData>
    <row r="1" spans="1:5">
      <c r="A1" s="171" t="s">
        <v>233</v>
      </c>
    </row>
    <row r="2" spans="1:5">
      <c r="A2" s="395" t="s">
        <v>842</v>
      </c>
    </row>
    <row r="3" spans="1:5">
      <c r="A3" s="172" t="s">
        <v>561</v>
      </c>
    </row>
    <row r="5" spans="1:5" s="163" customFormat="1" ht="10">
      <c r="A5" s="164"/>
      <c r="B5" s="536" t="s">
        <v>483</v>
      </c>
      <c r="C5" s="536"/>
      <c r="D5" s="536" t="s">
        <v>484</v>
      </c>
      <c r="E5" s="536"/>
    </row>
    <row r="6" spans="1:5" s="167" customFormat="1" ht="10">
      <c r="A6" s="165"/>
      <c r="B6" s="166" t="s">
        <v>9</v>
      </c>
      <c r="C6" s="166" t="s">
        <v>7</v>
      </c>
      <c r="D6" s="166" t="s">
        <v>9</v>
      </c>
      <c r="E6" s="166" t="s">
        <v>7</v>
      </c>
    </row>
    <row r="7" spans="1:5" s="163" customFormat="1" ht="10">
      <c r="A7" s="164" t="s">
        <v>572</v>
      </c>
      <c r="B7" s="160">
        <v>4.3179999999999996</v>
      </c>
      <c r="C7" s="160">
        <v>1.3580000000000001</v>
      </c>
      <c r="D7" s="160">
        <v>4.415</v>
      </c>
      <c r="E7" s="160">
        <v>1.2410000000000001</v>
      </c>
    </row>
    <row r="8" spans="1:5" s="163" customFormat="1" ht="10">
      <c r="A8" s="168" t="s">
        <v>573</v>
      </c>
      <c r="B8" s="160">
        <v>6.3860000000000001</v>
      </c>
      <c r="C8" s="160">
        <v>1.51</v>
      </c>
      <c r="D8" s="160">
        <v>7.5209999999999999</v>
      </c>
      <c r="E8" s="160">
        <v>1.659</v>
      </c>
    </row>
    <row r="9" spans="1:5" s="163" customFormat="1" ht="10">
      <c r="A9" s="168" t="s">
        <v>574</v>
      </c>
      <c r="B9" s="160">
        <v>8.1059999999999999</v>
      </c>
      <c r="C9" s="160">
        <v>1.663</v>
      </c>
      <c r="D9" s="160">
        <v>8.0030000000000001</v>
      </c>
      <c r="E9" s="160">
        <v>1.5429999999999999</v>
      </c>
    </row>
    <row r="10" spans="1:5" s="163" customFormat="1" ht="10">
      <c r="A10" s="168" t="s">
        <v>575</v>
      </c>
      <c r="B10" s="160">
        <v>10.569000000000001</v>
      </c>
      <c r="C10" s="160">
        <v>1.6659999999999999</v>
      </c>
      <c r="D10" s="160">
        <v>9.5489999999999995</v>
      </c>
      <c r="E10" s="160">
        <v>1.4790000000000001</v>
      </c>
    </row>
    <row r="11" spans="1:5" s="163" customFormat="1" ht="10">
      <c r="A11" s="168" t="s">
        <v>576</v>
      </c>
      <c r="B11" s="160">
        <v>12.781000000000001</v>
      </c>
      <c r="C11" s="160">
        <v>1.9770000000000001</v>
      </c>
      <c r="D11" s="160">
        <v>12.37</v>
      </c>
      <c r="E11" s="160">
        <v>1.8540000000000001</v>
      </c>
    </row>
    <row r="12" spans="1:5" s="163" customFormat="1" ht="10">
      <c r="A12" s="168" t="s">
        <v>577</v>
      </c>
      <c r="B12" s="160">
        <v>12.576000000000001</v>
      </c>
      <c r="C12" s="160">
        <v>2.145</v>
      </c>
      <c r="D12" s="160">
        <v>14.44</v>
      </c>
      <c r="E12" s="160">
        <v>2.2360000000000002</v>
      </c>
    </row>
    <row r="13" spans="1:5" s="163" customFormat="1" ht="10">
      <c r="A13" s="169" t="s">
        <v>578</v>
      </c>
      <c r="B13" s="161">
        <v>19.248999999999999</v>
      </c>
      <c r="C13" s="161">
        <v>3.0470000000000002</v>
      </c>
      <c r="D13" s="161">
        <v>17.952000000000002</v>
      </c>
      <c r="E13" s="161">
        <v>2.6589999999999998</v>
      </c>
    </row>
    <row r="14" spans="1:5" s="163" customFormat="1" ht="10"/>
    <row r="15" spans="1:5" s="163" customFormat="1" ht="10">
      <c r="A15" s="7" t="s">
        <v>487</v>
      </c>
    </row>
    <row r="16" spans="1:5" s="163" customFormat="1" ht="13">
      <c r="A16" s="159"/>
    </row>
    <row r="17" spans="1:1" s="163" customFormat="1" ht="10">
      <c r="A17" s="7" t="s">
        <v>836</v>
      </c>
    </row>
    <row r="18" spans="1:1" s="163" customFormat="1" ht="10">
      <c r="A18" s="8" t="s">
        <v>473</v>
      </c>
    </row>
    <row r="19" spans="1:1" s="163" customFormat="1" ht="10">
      <c r="A19" s="8" t="s">
        <v>474</v>
      </c>
    </row>
    <row r="20" spans="1:1" s="163" customFormat="1" ht="10">
      <c r="A20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scale="85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28"/>
  <sheetViews>
    <sheetView zoomScaleNormal="100" workbookViewId="0">
      <selection activeCell="A3" sqref="A3"/>
    </sheetView>
  </sheetViews>
  <sheetFormatPr baseColWidth="10" defaultColWidth="11" defaultRowHeight="12.75" customHeight="1"/>
  <cols>
    <col min="1" max="1" width="15.25" style="172" customWidth="1"/>
    <col min="2" max="2" width="5.75" style="172" customWidth="1"/>
    <col min="3" max="3" width="3.5" style="172" customWidth="1"/>
    <col min="4" max="4" width="5.75" style="172" customWidth="1"/>
    <col min="5" max="5" width="3.58203125" style="172" customWidth="1"/>
    <col min="6" max="16384" width="11" style="172"/>
  </cols>
  <sheetData>
    <row r="1" spans="1:5" ht="12.75" customHeight="1">
      <c r="A1" s="171" t="s">
        <v>231</v>
      </c>
    </row>
    <row r="2" spans="1:5" ht="12.75" customHeight="1">
      <c r="A2" s="171" t="s">
        <v>837</v>
      </c>
    </row>
    <row r="3" spans="1:5" ht="12.75" customHeight="1">
      <c r="A3" s="173" t="s">
        <v>838</v>
      </c>
    </row>
    <row r="5" spans="1:5" s="163" customFormat="1" ht="12.75" customHeight="1">
      <c r="A5" s="164"/>
      <c r="B5" s="536" t="s">
        <v>483</v>
      </c>
      <c r="C5" s="536"/>
      <c r="D5" s="536" t="s">
        <v>484</v>
      </c>
      <c r="E5" s="536"/>
    </row>
    <row r="6" spans="1:5" s="167" customFormat="1" ht="12.75" customHeight="1">
      <c r="A6" s="165"/>
      <c r="B6" s="166" t="s">
        <v>9</v>
      </c>
      <c r="C6" s="166" t="s">
        <v>7</v>
      </c>
      <c r="D6" s="166" t="s">
        <v>9</v>
      </c>
      <c r="E6" s="166" t="s">
        <v>7</v>
      </c>
    </row>
    <row r="7" spans="1:5" s="163" customFormat="1" ht="12.75" customHeight="1">
      <c r="A7" s="164" t="s">
        <v>572</v>
      </c>
      <c r="B7" s="160">
        <v>23.696999999999999</v>
      </c>
      <c r="C7" s="160">
        <v>3.101</v>
      </c>
      <c r="D7" s="160">
        <v>27.478999999999999</v>
      </c>
      <c r="E7" s="160">
        <v>2.8380000000000001</v>
      </c>
    </row>
    <row r="8" spans="1:5" s="163" customFormat="1" ht="12.75" customHeight="1">
      <c r="A8" s="168" t="s">
        <v>573</v>
      </c>
      <c r="B8" s="160">
        <v>22.288</v>
      </c>
      <c r="C8" s="160">
        <v>2.911</v>
      </c>
      <c r="D8" s="160">
        <v>25.989000000000001</v>
      </c>
      <c r="E8" s="160">
        <v>2.8050000000000002</v>
      </c>
    </row>
    <row r="9" spans="1:5" s="163" customFormat="1" ht="12.75" customHeight="1">
      <c r="A9" s="168" t="s">
        <v>574</v>
      </c>
      <c r="B9" s="160">
        <v>25.129000000000001</v>
      </c>
      <c r="C9" s="160">
        <v>2.7970000000000002</v>
      </c>
      <c r="D9" s="160">
        <v>26.05</v>
      </c>
      <c r="E9" s="160">
        <v>2.7170000000000001</v>
      </c>
    </row>
    <row r="10" spans="1:5" s="163" customFormat="1" ht="12.75" customHeight="1">
      <c r="A10" s="168" t="s">
        <v>575</v>
      </c>
      <c r="B10" s="160">
        <v>21.501999999999999</v>
      </c>
      <c r="C10" s="160">
        <v>2.2480000000000002</v>
      </c>
      <c r="D10" s="160">
        <v>25.004000000000001</v>
      </c>
      <c r="E10" s="160">
        <v>2.3279999999999998</v>
      </c>
    </row>
    <row r="11" spans="1:5" s="163" customFormat="1" ht="12.75" customHeight="1">
      <c r="A11" s="168" t="s">
        <v>576</v>
      </c>
      <c r="B11" s="160">
        <v>23.64</v>
      </c>
      <c r="C11" s="160">
        <v>2.6850000000000001</v>
      </c>
      <c r="D11" s="160">
        <v>23.004999999999999</v>
      </c>
      <c r="E11" s="160">
        <v>2.423</v>
      </c>
    </row>
    <row r="12" spans="1:5" s="163" customFormat="1" ht="12.75" customHeight="1">
      <c r="A12" s="168" t="s">
        <v>577</v>
      </c>
      <c r="B12" s="160">
        <v>15.756</v>
      </c>
      <c r="C12" s="160">
        <v>2.4039999999999999</v>
      </c>
      <c r="D12" s="160">
        <v>20.635999999999999</v>
      </c>
      <c r="E12" s="160">
        <v>2.5590000000000002</v>
      </c>
    </row>
    <row r="13" spans="1:5" s="163" customFormat="1" ht="12.75" customHeight="1">
      <c r="A13" s="168" t="s">
        <v>578</v>
      </c>
      <c r="B13" s="162">
        <v>16.623000000000001</v>
      </c>
      <c r="C13" s="162">
        <v>3.0409999999999999</v>
      </c>
      <c r="D13" s="162">
        <v>24.981000000000002</v>
      </c>
      <c r="E13" s="162">
        <v>3.3940000000000001</v>
      </c>
    </row>
    <row r="14" spans="1:5" s="163" customFormat="1" ht="12.75" customHeight="1">
      <c r="A14" s="168"/>
      <c r="B14" s="162"/>
      <c r="C14" s="162"/>
      <c r="D14" s="162"/>
      <c r="E14" s="162"/>
    </row>
    <row r="15" spans="1:5" s="163" customFormat="1" ht="12.75" customHeight="1">
      <c r="A15" s="168" t="s">
        <v>649</v>
      </c>
      <c r="B15" s="162">
        <v>32.292999999999999</v>
      </c>
      <c r="C15" s="162">
        <v>4.2960000000000003</v>
      </c>
      <c r="D15" s="162">
        <v>30.356000000000002</v>
      </c>
      <c r="E15" s="162">
        <v>3.1120000000000001</v>
      </c>
    </row>
    <row r="16" spans="1:5" s="163" customFormat="1" ht="12.75" customHeight="1">
      <c r="A16" s="168" t="s">
        <v>480</v>
      </c>
      <c r="B16" s="162">
        <v>23.597999999999999</v>
      </c>
      <c r="C16" s="162">
        <v>1.7549999999999999</v>
      </c>
      <c r="D16" s="162">
        <v>23.992000000000001</v>
      </c>
      <c r="E16" s="162">
        <v>1.4890000000000001</v>
      </c>
    </row>
    <row r="17" spans="1:5" s="163" customFormat="1" ht="12.75" customHeight="1">
      <c r="A17" s="169" t="s">
        <v>481</v>
      </c>
      <c r="B17" s="161">
        <v>17.556999999999999</v>
      </c>
      <c r="C17" s="161">
        <v>1.502</v>
      </c>
      <c r="D17" s="161">
        <v>22.434999999999999</v>
      </c>
      <c r="E17" s="161">
        <v>1.893</v>
      </c>
    </row>
    <row r="18" spans="1:5" s="163" customFormat="1" ht="12.75" customHeight="1">
      <c r="A18" s="170"/>
      <c r="B18" s="162"/>
      <c r="C18" s="162"/>
      <c r="D18" s="162"/>
      <c r="E18" s="162"/>
    </row>
    <row r="19" spans="1:5" s="163" customFormat="1" ht="12.75" customHeight="1">
      <c r="A19" s="170" t="s">
        <v>839</v>
      </c>
      <c r="B19" s="162"/>
      <c r="C19" s="162"/>
      <c r="D19" s="162"/>
      <c r="E19" s="162"/>
    </row>
    <row r="20" spans="1:5" s="163" customFormat="1" ht="12.75" customHeight="1">
      <c r="A20" s="170"/>
      <c r="B20" s="162"/>
      <c r="C20" s="162"/>
      <c r="D20" s="162"/>
      <c r="E20" s="162"/>
    </row>
    <row r="21" spans="1:5" s="163" customFormat="1" ht="12.75" customHeight="1">
      <c r="A21" s="7" t="s">
        <v>487</v>
      </c>
    </row>
    <row r="22" spans="1:5" s="163" customFormat="1" ht="12.75" customHeight="1">
      <c r="A22" s="159"/>
    </row>
    <row r="23" spans="1:5" s="163" customFormat="1" ht="12.75" customHeight="1">
      <c r="A23" s="7" t="s">
        <v>836</v>
      </c>
    </row>
    <row r="24" spans="1:5" s="163" customFormat="1" ht="12.75" customHeight="1">
      <c r="A24" s="8" t="s">
        <v>473</v>
      </c>
    </row>
    <row r="25" spans="1:5" s="163" customFormat="1" ht="12.75" customHeight="1">
      <c r="A25" s="8" t="s">
        <v>474</v>
      </c>
    </row>
    <row r="26" spans="1:5" s="163" customFormat="1" ht="12.75" customHeight="1">
      <c r="A26" s="8" t="s">
        <v>475</v>
      </c>
    </row>
    <row r="27" spans="1:5" s="163" customFormat="1" ht="12.75" customHeight="1"/>
    <row r="28" spans="1:5" s="163" customFormat="1" ht="12.75" customHeight="1"/>
  </sheetData>
  <mergeCells count="2">
    <mergeCell ref="B5:C5"/>
    <mergeCell ref="D5:E5"/>
  </mergeCells>
  <pageMargins left="0.7" right="0.7" top="0.75" bottom="0.75" header="0.3" footer="0.3"/>
  <pageSetup paperSize="9" scale="91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20"/>
  <sheetViews>
    <sheetView zoomScaleNormal="100" workbookViewId="0">
      <selection activeCell="A7" sqref="A7"/>
    </sheetView>
  </sheetViews>
  <sheetFormatPr baseColWidth="10" defaultColWidth="11" defaultRowHeight="11.5"/>
  <cols>
    <col min="1" max="1" width="9.75" style="172" customWidth="1"/>
    <col min="2" max="2" width="5.75" style="172" customWidth="1"/>
    <col min="3" max="3" width="3.5" style="172" customWidth="1"/>
    <col min="4" max="4" width="5.75" style="172" customWidth="1"/>
    <col min="5" max="5" width="3.58203125" style="172" customWidth="1"/>
    <col min="6" max="16384" width="11" style="172"/>
  </cols>
  <sheetData>
    <row r="1" spans="1:5">
      <c r="A1" s="171" t="s">
        <v>229</v>
      </c>
    </row>
    <row r="2" spans="1:5">
      <c r="A2" s="171" t="s">
        <v>843</v>
      </c>
    </row>
    <row r="3" spans="1:5">
      <c r="A3" s="172" t="s">
        <v>844</v>
      </c>
    </row>
    <row r="5" spans="1:5" s="163" customFormat="1" ht="10">
      <c r="A5" s="164"/>
      <c r="B5" s="536" t="s">
        <v>483</v>
      </c>
      <c r="C5" s="536"/>
      <c r="D5" s="536" t="s">
        <v>484</v>
      </c>
      <c r="E5" s="536"/>
    </row>
    <row r="6" spans="1:5" s="167" customFormat="1" ht="10">
      <c r="A6" s="165"/>
      <c r="B6" s="166" t="s">
        <v>9</v>
      </c>
      <c r="C6" s="166" t="s">
        <v>7</v>
      </c>
      <c r="D6" s="166" t="s">
        <v>9</v>
      </c>
      <c r="E6" s="166" t="s">
        <v>7</v>
      </c>
    </row>
    <row r="7" spans="1:5" s="163" customFormat="1" ht="10">
      <c r="A7" s="164" t="s">
        <v>572</v>
      </c>
      <c r="B7" s="160">
        <v>12.263999999999999</v>
      </c>
      <c r="C7" s="160">
        <v>2.4471350000000003</v>
      </c>
      <c r="D7" s="160">
        <v>13.912599999999999</v>
      </c>
      <c r="E7" s="160">
        <v>2.2551509999999997</v>
      </c>
    </row>
    <row r="8" spans="1:5" s="163" customFormat="1" ht="10">
      <c r="A8" s="168" t="s">
        <v>573</v>
      </c>
      <c r="B8" s="160">
        <v>8.7717000000000009</v>
      </c>
      <c r="C8" s="160">
        <v>2.0501930000000002</v>
      </c>
      <c r="D8" s="160">
        <v>11.0829</v>
      </c>
      <c r="E8" s="160">
        <v>1.9649119999999991</v>
      </c>
    </row>
    <row r="9" spans="1:5" s="163" customFormat="1" ht="10">
      <c r="A9" s="168" t="s">
        <v>574</v>
      </c>
      <c r="B9" s="160">
        <v>8.1496999999999993</v>
      </c>
      <c r="C9" s="160">
        <v>1.726234</v>
      </c>
      <c r="D9" s="160">
        <v>10.2996</v>
      </c>
      <c r="E9" s="160">
        <v>1.9316170000000008</v>
      </c>
    </row>
    <row r="10" spans="1:5" s="163" customFormat="1" ht="10">
      <c r="A10" s="168" t="s">
        <v>575</v>
      </c>
      <c r="B10" s="160">
        <v>6.339599999999999</v>
      </c>
      <c r="C10" s="160">
        <v>1.3297419999999998</v>
      </c>
      <c r="D10" s="160">
        <v>10.875400000000001</v>
      </c>
      <c r="E10" s="160">
        <v>1.7217570000000002</v>
      </c>
    </row>
    <row r="11" spans="1:5" s="163" customFormat="1" ht="10">
      <c r="A11" s="168" t="s">
        <v>576</v>
      </c>
      <c r="B11" s="160">
        <v>9.4684000000000008</v>
      </c>
      <c r="C11" s="160">
        <v>1.9474459999999998</v>
      </c>
      <c r="D11" s="160">
        <v>7.7685000000000004</v>
      </c>
      <c r="E11" s="160">
        <v>1.5545670000000005</v>
      </c>
    </row>
    <row r="12" spans="1:5" s="163" customFormat="1" ht="10">
      <c r="A12" s="168" t="s">
        <v>577</v>
      </c>
      <c r="B12" s="160">
        <v>3.2641999999999998</v>
      </c>
      <c r="C12" s="160">
        <v>1.1385259999999997</v>
      </c>
      <c r="D12" s="160">
        <v>3.2244000000000002</v>
      </c>
      <c r="E12" s="160">
        <v>1.113791</v>
      </c>
    </row>
    <row r="13" spans="1:5" s="163" customFormat="1" ht="10">
      <c r="A13" s="169" t="s">
        <v>578</v>
      </c>
      <c r="B13" s="161">
        <v>3.7917999999999998</v>
      </c>
      <c r="C13" s="161">
        <v>1.542746</v>
      </c>
      <c r="D13" s="161">
        <v>6.7320000000000002</v>
      </c>
      <c r="E13" s="161">
        <v>1.8538360000000003</v>
      </c>
    </row>
    <row r="14" spans="1:5" s="163" customFormat="1" ht="10"/>
    <row r="15" spans="1:5" s="163" customFormat="1" ht="10">
      <c r="A15" s="7" t="s">
        <v>487</v>
      </c>
    </row>
    <row r="16" spans="1:5" s="163" customFormat="1" ht="13">
      <c r="A16" s="159"/>
    </row>
    <row r="17" spans="1:1" s="163" customFormat="1" ht="10">
      <c r="A17" s="7" t="s">
        <v>836</v>
      </c>
    </row>
    <row r="18" spans="1:1" s="163" customFormat="1" ht="10">
      <c r="A18" s="8" t="s">
        <v>473</v>
      </c>
    </row>
    <row r="19" spans="1:1" s="163" customFormat="1" ht="10">
      <c r="A19" s="8" t="s">
        <v>474</v>
      </c>
    </row>
    <row r="20" spans="1:1" s="163" customFormat="1" ht="10">
      <c r="A20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scale="85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20"/>
  <sheetViews>
    <sheetView zoomScaleNormal="100" workbookViewId="0">
      <selection activeCell="A3" sqref="A3"/>
    </sheetView>
  </sheetViews>
  <sheetFormatPr baseColWidth="10" defaultColWidth="11" defaultRowHeight="11.5"/>
  <cols>
    <col min="1" max="1" width="9.08203125" style="172" customWidth="1"/>
    <col min="2" max="2" width="5.75" style="172" customWidth="1"/>
    <col min="3" max="3" width="3.5" style="172" customWidth="1"/>
    <col min="4" max="4" width="5.75" style="172" customWidth="1"/>
    <col min="5" max="5" width="3.58203125" style="172" customWidth="1"/>
    <col min="6" max="16384" width="11" style="172"/>
  </cols>
  <sheetData>
    <row r="1" spans="1:5">
      <c r="A1" s="171" t="s">
        <v>232</v>
      </c>
    </row>
    <row r="2" spans="1:5">
      <c r="A2" s="171" t="s">
        <v>840</v>
      </c>
    </row>
    <row r="3" spans="1:5">
      <c r="A3" s="172" t="s">
        <v>841</v>
      </c>
    </row>
    <row r="5" spans="1:5" s="163" customFormat="1" ht="10">
      <c r="A5" s="164"/>
      <c r="B5" s="536" t="s">
        <v>483</v>
      </c>
      <c r="C5" s="536"/>
      <c r="D5" s="536" t="s">
        <v>484</v>
      </c>
      <c r="E5" s="536"/>
    </row>
    <row r="6" spans="1:5" s="167" customFormat="1" ht="10">
      <c r="A6" s="165"/>
      <c r="B6" s="166" t="s">
        <v>9</v>
      </c>
      <c r="C6" s="166" t="s">
        <v>7</v>
      </c>
      <c r="D6" s="166" t="s">
        <v>9</v>
      </c>
      <c r="E6" s="166" t="s">
        <v>7</v>
      </c>
    </row>
    <row r="7" spans="1:5" s="163" customFormat="1" ht="10">
      <c r="A7" s="164" t="s">
        <v>572</v>
      </c>
      <c r="B7" s="160">
        <v>3.1589</v>
      </c>
      <c r="C7" s="160">
        <v>1.0757940000000001</v>
      </c>
      <c r="D7" s="160">
        <v>6.8890999999999991</v>
      </c>
      <c r="E7" s="160">
        <v>1.5867439999999997</v>
      </c>
    </row>
    <row r="8" spans="1:5" s="163" customFormat="1" ht="10">
      <c r="A8" s="168" t="s">
        <v>573</v>
      </c>
      <c r="B8" s="160">
        <v>5.0097000000000005</v>
      </c>
      <c r="C8" s="160">
        <v>1.4694890000000003</v>
      </c>
      <c r="D8" s="160">
        <v>9.1227</v>
      </c>
      <c r="E8" s="160">
        <v>1.8479650000000001</v>
      </c>
    </row>
    <row r="9" spans="1:5" s="163" customFormat="1" ht="10">
      <c r="A9" s="168" t="s">
        <v>574</v>
      </c>
      <c r="B9" s="160">
        <v>4.93</v>
      </c>
      <c r="C9" s="160">
        <v>1.2730259999999993</v>
      </c>
      <c r="D9" s="160">
        <v>10.2951</v>
      </c>
      <c r="E9" s="160">
        <v>1.7816029999999996</v>
      </c>
    </row>
    <row r="10" spans="1:5" s="163" customFormat="1" ht="10">
      <c r="A10" s="168" t="s">
        <v>575</v>
      </c>
      <c r="B10" s="160">
        <v>6.4344999999999999</v>
      </c>
      <c r="C10" s="160">
        <v>1.3180989999999997</v>
      </c>
      <c r="D10" s="160">
        <v>8.940199999999999</v>
      </c>
      <c r="E10" s="160">
        <v>1.4517519999999993</v>
      </c>
    </row>
    <row r="11" spans="1:5" s="163" customFormat="1" ht="10">
      <c r="A11" s="168" t="s">
        <v>576</v>
      </c>
      <c r="B11" s="160">
        <v>5.5021000000000004</v>
      </c>
      <c r="C11" s="160">
        <v>1.311399</v>
      </c>
      <c r="D11" s="160">
        <v>8.9504999999999999</v>
      </c>
      <c r="E11" s="160">
        <v>1.576184</v>
      </c>
    </row>
    <row r="12" spans="1:5" s="163" customFormat="1" ht="10">
      <c r="A12" s="168" t="s">
        <v>577</v>
      </c>
      <c r="B12" s="160">
        <v>2.11</v>
      </c>
      <c r="C12" s="160">
        <v>0.85372300000000012</v>
      </c>
      <c r="D12" s="160">
        <v>4.3647999999999998</v>
      </c>
      <c r="E12" s="160">
        <v>1.227619</v>
      </c>
    </row>
    <row r="13" spans="1:5" s="163" customFormat="1" ht="10">
      <c r="A13" s="169" t="s">
        <v>578</v>
      </c>
      <c r="B13" s="161">
        <v>0.87490000000000001</v>
      </c>
      <c r="C13" s="161">
        <v>0.63592700000000002</v>
      </c>
      <c r="D13" s="161">
        <v>2.0688</v>
      </c>
      <c r="E13" s="161">
        <v>0.89996500000000013</v>
      </c>
    </row>
    <row r="14" spans="1:5" s="163" customFormat="1" ht="10"/>
    <row r="15" spans="1:5" s="163" customFormat="1" ht="10">
      <c r="A15" s="7" t="s">
        <v>487</v>
      </c>
    </row>
    <row r="16" spans="1:5" s="163" customFormat="1" ht="13">
      <c r="A16" s="159"/>
    </row>
    <row r="17" spans="1:1" s="163" customFormat="1" ht="10">
      <c r="A17" s="7" t="s">
        <v>836</v>
      </c>
    </row>
    <row r="18" spans="1:1" s="163" customFormat="1" ht="10">
      <c r="A18" s="8" t="s">
        <v>473</v>
      </c>
    </row>
    <row r="19" spans="1:1" s="163" customFormat="1" ht="10">
      <c r="A19" s="8" t="s">
        <v>474</v>
      </c>
    </row>
    <row r="20" spans="1:1" s="163" customFormat="1" ht="10">
      <c r="A20" s="8" t="s">
        <v>475</v>
      </c>
    </row>
  </sheetData>
  <mergeCells count="2">
    <mergeCell ref="B5:C5"/>
    <mergeCell ref="D5:E5"/>
  </mergeCells>
  <pageMargins left="0.7" right="0.7" top="0.75" bottom="0.75" header="0.3" footer="0.3"/>
  <pageSetup paperSize="9" scale="85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J23"/>
  <sheetViews>
    <sheetView zoomScaleNormal="100" workbookViewId="0">
      <selection activeCell="M11" sqref="M11"/>
    </sheetView>
  </sheetViews>
  <sheetFormatPr baseColWidth="10" defaultColWidth="11" defaultRowHeight="12" customHeight="1"/>
  <cols>
    <col min="1" max="1" width="6.83203125" style="13" customWidth="1"/>
    <col min="2" max="2" width="17.58203125" style="13" customWidth="1"/>
    <col min="3" max="4" width="10.75" style="13" customWidth="1"/>
    <col min="5" max="6" width="13.83203125" style="13" customWidth="1"/>
    <col min="7" max="10" width="10.75" style="13" customWidth="1"/>
    <col min="11" max="16384" width="11" style="13"/>
  </cols>
  <sheetData>
    <row r="1" spans="1:10" ht="12" customHeight="1">
      <c r="A1" s="47" t="s">
        <v>234</v>
      </c>
    </row>
    <row r="2" spans="1:10" ht="12" customHeight="1">
      <c r="A2" s="47" t="s">
        <v>860</v>
      </c>
    </row>
    <row r="3" spans="1:10" ht="12" customHeight="1">
      <c r="A3" s="13" t="s">
        <v>714</v>
      </c>
    </row>
    <row r="5" spans="1:10" s="26" customFormat="1" ht="56.15" customHeight="1">
      <c r="A5" s="112"/>
      <c r="B5" s="99"/>
      <c r="C5" s="76" t="s">
        <v>845</v>
      </c>
      <c r="D5" s="76" t="s">
        <v>846</v>
      </c>
      <c r="E5" s="76" t="s">
        <v>847</v>
      </c>
      <c r="F5" s="76" t="s">
        <v>848</v>
      </c>
      <c r="G5" s="76" t="s">
        <v>849</v>
      </c>
      <c r="H5" s="76" t="s">
        <v>644</v>
      </c>
      <c r="I5" s="76" t="s">
        <v>715</v>
      </c>
      <c r="J5" s="76" t="s">
        <v>3</v>
      </c>
    </row>
    <row r="6" spans="1:10" s="26" customFormat="1" ht="12.75" customHeight="1">
      <c r="A6" s="46" t="s">
        <v>483</v>
      </c>
      <c r="B6" s="36" t="s">
        <v>850</v>
      </c>
      <c r="C6" s="117">
        <v>1187</v>
      </c>
      <c r="D6" s="117">
        <v>1207</v>
      </c>
      <c r="E6" s="117">
        <v>422</v>
      </c>
      <c r="F6" s="117">
        <v>621</v>
      </c>
      <c r="G6" s="117">
        <v>849</v>
      </c>
      <c r="H6" s="117">
        <v>0</v>
      </c>
      <c r="I6" s="117">
        <v>1305</v>
      </c>
      <c r="J6" s="117">
        <v>5591</v>
      </c>
    </row>
    <row r="7" spans="1:10" s="26" customFormat="1" ht="12.75" customHeight="1">
      <c r="A7" s="7"/>
      <c r="B7" s="37" t="s">
        <v>851</v>
      </c>
      <c r="C7" s="117">
        <v>2989</v>
      </c>
      <c r="D7" s="117">
        <v>1891</v>
      </c>
      <c r="E7" s="117">
        <v>2122</v>
      </c>
      <c r="F7" s="117">
        <v>1889</v>
      </c>
      <c r="G7" s="117">
        <v>2557</v>
      </c>
      <c r="H7" s="117">
        <v>0</v>
      </c>
      <c r="I7" s="117">
        <v>1110</v>
      </c>
      <c r="J7" s="117">
        <v>12558</v>
      </c>
    </row>
    <row r="8" spans="1:10" s="26" customFormat="1" ht="12.75" customHeight="1">
      <c r="A8" s="7"/>
      <c r="B8" s="37" t="s">
        <v>852</v>
      </c>
      <c r="C8" s="117">
        <v>4261</v>
      </c>
      <c r="D8" s="117">
        <v>1699</v>
      </c>
      <c r="E8" s="117">
        <v>3174</v>
      </c>
      <c r="F8" s="117">
        <v>789</v>
      </c>
      <c r="G8" s="117">
        <v>1406</v>
      </c>
      <c r="H8" s="117">
        <v>54</v>
      </c>
      <c r="I8" s="117">
        <v>835</v>
      </c>
      <c r="J8" s="117">
        <v>12218</v>
      </c>
    </row>
    <row r="9" spans="1:10" s="26" customFormat="1" ht="12.75" customHeight="1">
      <c r="A9" s="7"/>
      <c r="B9" s="37" t="s">
        <v>853</v>
      </c>
      <c r="C9" s="117">
        <v>1311</v>
      </c>
      <c r="D9" s="117">
        <v>543</v>
      </c>
      <c r="E9" s="117">
        <v>856</v>
      </c>
      <c r="F9" s="117">
        <v>66</v>
      </c>
      <c r="G9" s="117">
        <v>306</v>
      </c>
      <c r="H9" s="117">
        <v>730</v>
      </c>
      <c r="I9" s="117">
        <v>1418</v>
      </c>
      <c r="J9" s="117">
        <v>5230</v>
      </c>
    </row>
    <row r="10" spans="1:10" s="26" customFormat="1" ht="12.75" customHeight="1">
      <c r="A10" s="7"/>
      <c r="B10" s="37" t="s">
        <v>854</v>
      </c>
      <c r="C10" s="117">
        <v>175</v>
      </c>
      <c r="D10" s="117">
        <v>108</v>
      </c>
      <c r="E10" s="117">
        <v>32</v>
      </c>
      <c r="F10" s="117">
        <v>16</v>
      </c>
      <c r="G10" s="117">
        <v>21</v>
      </c>
      <c r="H10" s="117">
        <v>421</v>
      </c>
      <c r="I10" s="117">
        <v>756</v>
      </c>
      <c r="J10" s="117">
        <v>1529</v>
      </c>
    </row>
    <row r="11" spans="1:10" s="26" customFormat="1" ht="12.75" customHeight="1">
      <c r="A11" s="7"/>
      <c r="B11" s="122" t="s">
        <v>3</v>
      </c>
      <c r="C11" s="119">
        <v>9923</v>
      </c>
      <c r="D11" s="119">
        <v>5448</v>
      </c>
      <c r="E11" s="119">
        <v>6606</v>
      </c>
      <c r="F11" s="119">
        <v>3381</v>
      </c>
      <c r="G11" s="119">
        <v>5139</v>
      </c>
      <c r="H11" s="119">
        <v>1205</v>
      </c>
      <c r="I11" s="119">
        <v>5424</v>
      </c>
      <c r="J11" s="119">
        <v>37126</v>
      </c>
    </row>
    <row r="12" spans="1:10" s="26" customFormat="1" ht="12.75" customHeight="1">
      <c r="A12" s="7"/>
      <c r="B12" s="37"/>
      <c r="C12" s="117"/>
      <c r="D12" s="117"/>
      <c r="E12" s="117"/>
      <c r="F12" s="117"/>
      <c r="G12" s="117"/>
      <c r="H12" s="117"/>
      <c r="I12" s="117"/>
      <c r="J12" s="117"/>
    </row>
    <row r="13" spans="1:10" s="26" customFormat="1" ht="12.75" customHeight="1">
      <c r="A13" s="7" t="s">
        <v>484</v>
      </c>
      <c r="B13" s="37" t="s">
        <v>855</v>
      </c>
      <c r="C13" s="117">
        <v>1855</v>
      </c>
      <c r="D13" s="117">
        <v>1790</v>
      </c>
      <c r="E13" s="117">
        <v>235</v>
      </c>
      <c r="F13" s="117">
        <v>230</v>
      </c>
      <c r="G13" s="117">
        <v>333</v>
      </c>
      <c r="H13" s="117">
        <v>0</v>
      </c>
      <c r="I13" s="117">
        <v>1876</v>
      </c>
      <c r="J13" s="117">
        <v>6319</v>
      </c>
    </row>
    <row r="14" spans="1:10" s="26" customFormat="1" ht="12.75" customHeight="1">
      <c r="A14" s="7"/>
      <c r="B14" s="37" t="s">
        <v>856</v>
      </c>
      <c r="C14" s="117">
        <v>3914</v>
      </c>
      <c r="D14" s="117">
        <v>2506</v>
      </c>
      <c r="E14" s="117">
        <v>993</v>
      </c>
      <c r="F14" s="117">
        <v>668</v>
      </c>
      <c r="G14" s="117">
        <v>1508</v>
      </c>
      <c r="H14" s="117">
        <v>0</v>
      </c>
      <c r="I14" s="117">
        <v>1726</v>
      </c>
      <c r="J14" s="117">
        <v>11315</v>
      </c>
    </row>
    <row r="15" spans="1:10" s="26" customFormat="1" ht="12.75" customHeight="1">
      <c r="A15" s="7"/>
      <c r="B15" s="37" t="s">
        <v>857</v>
      </c>
      <c r="C15" s="117">
        <v>5672</v>
      </c>
      <c r="D15" s="117">
        <v>2346</v>
      </c>
      <c r="E15" s="117">
        <v>1727</v>
      </c>
      <c r="F15" s="117">
        <v>391</v>
      </c>
      <c r="G15" s="117">
        <v>1800</v>
      </c>
      <c r="H15" s="117">
        <v>26</v>
      </c>
      <c r="I15" s="117">
        <v>1008</v>
      </c>
      <c r="J15" s="117">
        <v>12970</v>
      </c>
    </row>
    <row r="16" spans="1:10" s="26" customFormat="1" ht="12.75" customHeight="1">
      <c r="A16" s="7"/>
      <c r="B16" s="37" t="s">
        <v>858</v>
      </c>
      <c r="C16" s="117">
        <v>2586</v>
      </c>
      <c r="D16" s="117">
        <v>1236</v>
      </c>
      <c r="E16" s="117">
        <v>537</v>
      </c>
      <c r="F16" s="117">
        <v>124</v>
      </c>
      <c r="G16" s="117">
        <v>732</v>
      </c>
      <c r="H16" s="117">
        <v>802</v>
      </c>
      <c r="I16" s="117">
        <v>1376</v>
      </c>
      <c r="J16" s="117">
        <v>7393</v>
      </c>
    </row>
    <row r="17" spans="1:10" s="26" customFormat="1" ht="12.75" customHeight="1">
      <c r="A17" s="7"/>
      <c r="B17" s="37" t="s">
        <v>859</v>
      </c>
      <c r="C17" s="117">
        <v>297</v>
      </c>
      <c r="D17" s="117">
        <v>293</v>
      </c>
      <c r="E17" s="117">
        <v>15</v>
      </c>
      <c r="F17" s="117">
        <v>30</v>
      </c>
      <c r="G17" s="117">
        <v>91</v>
      </c>
      <c r="H17" s="117">
        <v>732</v>
      </c>
      <c r="I17" s="117">
        <v>1170</v>
      </c>
      <c r="J17" s="117">
        <v>2628</v>
      </c>
    </row>
    <row r="18" spans="1:10" s="26" customFormat="1" ht="12.75" customHeight="1">
      <c r="A18" s="80"/>
      <c r="B18" s="123" t="s">
        <v>3</v>
      </c>
      <c r="C18" s="120">
        <v>14324</v>
      </c>
      <c r="D18" s="120">
        <v>8171</v>
      </c>
      <c r="E18" s="120">
        <v>3507</v>
      </c>
      <c r="F18" s="120">
        <v>1443</v>
      </c>
      <c r="G18" s="120">
        <v>4464</v>
      </c>
      <c r="H18" s="120">
        <v>1560</v>
      </c>
      <c r="I18" s="120">
        <v>7156</v>
      </c>
      <c r="J18" s="120">
        <v>40625</v>
      </c>
    </row>
    <row r="19" spans="1:10" s="26" customFormat="1" ht="12.75" customHeight="1">
      <c r="A19" s="7"/>
      <c r="B19" s="7"/>
      <c r="C19" s="116"/>
      <c r="D19" s="116"/>
      <c r="E19" s="116"/>
      <c r="F19" s="116"/>
      <c r="G19" s="116"/>
    </row>
    <row r="20" spans="1:10" s="26" customFormat="1" ht="12.75" customHeight="1">
      <c r="A20" s="7" t="s">
        <v>712</v>
      </c>
    </row>
    <row r="21" spans="1:10" s="26" customFormat="1" ht="12.75" customHeight="1">
      <c r="A21" s="8" t="s">
        <v>473</v>
      </c>
    </row>
    <row r="22" spans="1:10" s="26" customFormat="1" ht="12.75" customHeight="1">
      <c r="A22" s="8" t="s">
        <v>474</v>
      </c>
    </row>
    <row r="23" spans="1:10" ht="12.75" customHeight="1">
      <c r="A23" s="8" t="s">
        <v>475</v>
      </c>
    </row>
  </sheetData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M26"/>
  <sheetViews>
    <sheetView zoomScaleNormal="100" workbookViewId="0">
      <selection activeCell="H35" sqref="H35"/>
    </sheetView>
  </sheetViews>
  <sheetFormatPr baseColWidth="10" defaultColWidth="27.83203125" defaultRowHeight="13"/>
  <cols>
    <col min="1" max="1" width="27.83203125" style="12"/>
    <col min="2" max="13" width="5.5" style="12" customWidth="1"/>
    <col min="14" max="16384" width="27.83203125" style="12"/>
  </cols>
  <sheetData>
    <row r="1" spans="1:13" s="26" customFormat="1" ht="11.5">
      <c r="A1" s="47" t="s">
        <v>10</v>
      </c>
    </row>
    <row r="2" spans="1:13" s="26" customFormat="1" ht="11.5">
      <c r="A2" s="47" t="s">
        <v>514</v>
      </c>
    </row>
    <row r="3" spans="1:13" s="26" customFormat="1" ht="11.5">
      <c r="A3" s="13" t="s">
        <v>515</v>
      </c>
    </row>
    <row r="5" spans="1:13" s="25" customFormat="1" ht="10">
      <c r="A5" s="20"/>
      <c r="B5" s="490" t="s">
        <v>483</v>
      </c>
      <c r="C5" s="491"/>
      <c r="D5" s="491"/>
      <c r="E5" s="491"/>
      <c r="F5" s="491"/>
      <c r="G5" s="492"/>
      <c r="H5" s="493" t="s">
        <v>484</v>
      </c>
      <c r="I5" s="491"/>
      <c r="J5" s="491"/>
      <c r="K5" s="491"/>
      <c r="L5" s="491"/>
      <c r="M5" s="492"/>
    </row>
    <row r="6" spans="1:13" s="25" customFormat="1" ht="10">
      <c r="A6" s="21"/>
      <c r="B6" s="318">
        <v>2007</v>
      </c>
      <c r="C6" s="319"/>
      <c r="D6" s="318">
        <v>2012</v>
      </c>
      <c r="E6" s="319"/>
      <c r="F6" s="318">
        <v>2017</v>
      </c>
      <c r="G6" s="319"/>
      <c r="H6" s="318">
        <v>2007</v>
      </c>
      <c r="I6" s="319"/>
      <c r="J6" s="318">
        <v>2012</v>
      </c>
      <c r="K6" s="319"/>
      <c r="L6" s="318">
        <v>2017</v>
      </c>
      <c r="M6" s="319"/>
    </row>
    <row r="7" spans="1:13" s="25" customFormat="1" ht="10">
      <c r="A7" s="22"/>
      <c r="B7" s="320" t="s">
        <v>9</v>
      </c>
      <c r="C7" s="320" t="s">
        <v>7</v>
      </c>
      <c r="D7" s="320" t="s">
        <v>9</v>
      </c>
      <c r="E7" s="320" t="s">
        <v>7</v>
      </c>
      <c r="F7" s="320" t="s">
        <v>9</v>
      </c>
      <c r="G7" s="320" t="s">
        <v>7</v>
      </c>
      <c r="H7" s="320" t="s">
        <v>9</v>
      </c>
      <c r="I7" s="320" t="s">
        <v>7</v>
      </c>
      <c r="J7" s="320" t="s">
        <v>9</v>
      </c>
      <c r="K7" s="320" t="s">
        <v>7</v>
      </c>
      <c r="L7" s="320" t="s">
        <v>9</v>
      </c>
      <c r="M7" s="320" t="s">
        <v>7</v>
      </c>
    </row>
    <row r="8" spans="1:13" s="25" customFormat="1" ht="10">
      <c r="A8" s="23" t="s">
        <v>516</v>
      </c>
      <c r="B8" s="16">
        <v>49.261300000000006</v>
      </c>
      <c r="C8" s="16">
        <v>2.132088</v>
      </c>
      <c r="D8" s="16">
        <v>59.221400000000003</v>
      </c>
      <c r="E8" s="16">
        <v>1.7336199999999999</v>
      </c>
      <c r="F8" s="16">
        <v>61.0657</v>
      </c>
      <c r="G8" s="16">
        <v>1.5352679999999999</v>
      </c>
      <c r="H8" s="27">
        <v>48.0366</v>
      </c>
      <c r="I8" s="16">
        <v>2.1857919999999997</v>
      </c>
      <c r="J8" s="16">
        <v>56.902299999999997</v>
      </c>
      <c r="K8" s="16">
        <v>1.814176</v>
      </c>
      <c r="L8" s="16">
        <v>60.868199999999995</v>
      </c>
      <c r="M8" s="16">
        <v>1.5264479999999998</v>
      </c>
    </row>
    <row r="9" spans="1:13" s="25" customFormat="1" ht="10">
      <c r="A9" s="21" t="s">
        <v>517</v>
      </c>
      <c r="B9" s="16">
        <v>34.8767</v>
      </c>
      <c r="C9" s="16">
        <v>2.1101359999999998</v>
      </c>
      <c r="D9" s="16">
        <v>44.331199999999995</v>
      </c>
      <c r="E9" s="16">
        <v>1.7984960000000001</v>
      </c>
      <c r="F9" s="16">
        <v>45.842100000000002</v>
      </c>
      <c r="G9" s="16">
        <v>1.5730959999999998</v>
      </c>
      <c r="H9" s="28">
        <v>33.534500000000001</v>
      </c>
      <c r="I9" s="16">
        <v>2.0991600000000004</v>
      </c>
      <c r="J9" s="16">
        <v>48.159100000000002</v>
      </c>
      <c r="K9" s="16">
        <v>1.8504359999999997</v>
      </c>
      <c r="L9" s="16">
        <v>50.351300000000002</v>
      </c>
      <c r="M9" s="16">
        <v>1.5687840000000002</v>
      </c>
    </row>
    <row r="10" spans="1:13" s="25" customFormat="1" ht="10">
      <c r="A10" s="21" t="s">
        <v>518</v>
      </c>
      <c r="B10" s="16">
        <v>28.926600000000001</v>
      </c>
      <c r="C10" s="16">
        <v>2.0546679999999999</v>
      </c>
      <c r="D10" s="16">
        <v>37.631700000000002</v>
      </c>
      <c r="E10" s="16">
        <v>1.7555720000000001</v>
      </c>
      <c r="F10" s="16">
        <v>36.096600000000002</v>
      </c>
      <c r="G10" s="16">
        <v>1.514688</v>
      </c>
      <c r="H10" s="28">
        <v>21.765000000000001</v>
      </c>
      <c r="I10" s="16">
        <v>1.903748</v>
      </c>
      <c r="J10" s="16">
        <v>27.528099999999998</v>
      </c>
      <c r="K10" s="16">
        <v>1.671292</v>
      </c>
      <c r="L10" s="16">
        <v>27.408300000000001</v>
      </c>
      <c r="M10" s="16">
        <v>1.4019879999999998</v>
      </c>
    </row>
    <row r="11" spans="1:13" s="25" customFormat="1" ht="10">
      <c r="A11" s="21" t="s">
        <v>519</v>
      </c>
      <c r="B11" s="16">
        <v>36.7072</v>
      </c>
      <c r="C11" s="16">
        <v>2.1283639999999999</v>
      </c>
      <c r="D11" s="16">
        <v>35.374299999999998</v>
      </c>
      <c r="E11" s="16">
        <v>1.7175480000000001</v>
      </c>
      <c r="F11" s="16">
        <v>35.436</v>
      </c>
      <c r="G11" s="16">
        <v>1.507436</v>
      </c>
      <c r="H11" s="28">
        <v>40.394100000000002</v>
      </c>
      <c r="I11" s="16">
        <v>2.1552160000000002</v>
      </c>
      <c r="J11" s="16">
        <v>37.347099999999998</v>
      </c>
      <c r="K11" s="16">
        <v>1.8222119999999997</v>
      </c>
      <c r="L11" s="16">
        <v>36.248899999999999</v>
      </c>
      <c r="M11" s="16">
        <v>1.4993999999999998</v>
      </c>
    </row>
    <row r="12" spans="1:13" s="25" customFormat="1" ht="10">
      <c r="A12" s="21" t="s">
        <v>520</v>
      </c>
      <c r="B12" s="16">
        <v>24.475300000000001</v>
      </c>
      <c r="C12" s="16">
        <v>1.8047679999999997</v>
      </c>
      <c r="D12" s="16">
        <v>32.754899999999999</v>
      </c>
      <c r="E12" s="16">
        <v>1.7365599999999999</v>
      </c>
      <c r="F12" s="16">
        <v>34.2042</v>
      </c>
      <c r="G12" s="16">
        <v>1.491168</v>
      </c>
      <c r="H12" s="28">
        <v>17.148</v>
      </c>
      <c r="I12" s="16">
        <v>1.687168</v>
      </c>
      <c r="J12" s="16">
        <v>18.8187</v>
      </c>
      <c r="K12" s="16">
        <v>1.480192</v>
      </c>
      <c r="L12" s="16">
        <v>21.671599999999998</v>
      </c>
      <c r="M12" s="16">
        <v>1.305164</v>
      </c>
    </row>
    <row r="13" spans="1:13" s="25" customFormat="1" ht="10">
      <c r="A13" s="21" t="s">
        <v>521</v>
      </c>
      <c r="B13" s="16">
        <v>24.1341</v>
      </c>
      <c r="C13" s="16">
        <v>1.823388</v>
      </c>
      <c r="D13" s="16">
        <v>33.322200000000002</v>
      </c>
      <c r="E13" s="16">
        <v>1.7244080000000002</v>
      </c>
      <c r="F13" s="16">
        <v>33.207999999999998</v>
      </c>
      <c r="G13" s="16">
        <v>1.4864639999999998</v>
      </c>
      <c r="H13" s="28">
        <v>10.0679</v>
      </c>
      <c r="I13" s="16">
        <v>1.4404039999999998</v>
      </c>
      <c r="J13" s="16">
        <v>15.242100000000001</v>
      </c>
      <c r="K13" s="16">
        <v>1.44746</v>
      </c>
      <c r="L13" s="16">
        <v>16.735600000000002</v>
      </c>
      <c r="M13" s="16">
        <v>1.1640440000000001</v>
      </c>
    </row>
    <row r="14" spans="1:13" s="25" customFormat="1" ht="10">
      <c r="A14" s="21" t="s">
        <v>522</v>
      </c>
      <c r="B14" s="16">
        <v>19.8385</v>
      </c>
      <c r="C14" s="16">
        <v>1.7451840000000001</v>
      </c>
      <c r="D14" s="16">
        <v>29.139500000000002</v>
      </c>
      <c r="E14" s="16">
        <v>1.7001039999999998</v>
      </c>
      <c r="F14" s="16">
        <v>28.718900000000001</v>
      </c>
      <c r="G14" s="16">
        <v>1.4149239999999998</v>
      </c>
      <c r="H14" s="28">
        <v>10.251100000000001</v>
      </c>
      <c r="I14" s="16">
        <v>1.4108080000000001</v>
      </c>
      <c r="J14" s="16">
        <v>14.2315</v>
      </c>
      <c r="K14" s="16">
        <v>1.3412280000000001</v>
      </c>
      <c r="L14" s="16">
        <v>16.7501</v>
      </c>
      <c r="M14" s="16">
        <v>1.1912880000000001</v>
      </c>
    </row>
    <row r="15" spans="1:13" s="25" customFormat="1" ht="10">
      <c r="A15" s="21" t="s">
        <v>523</v>
      </c>
      <c r="B15" s="16">
        <v>22.124500000000001</v>
      </c>
      <c r="C15" s="16">
        <v>1.901788</v>
      </c>
      <c r="D15" s="16">
        <v>28.250199999999996</v>
      </c>
      <c r="E15" s="16">
        <v>1.654436</v>
      </c>
      <c r="F15" s="16">
        <v>27.749000000000002</v>
      </c>
      <c r="G15" s="16">
        <v>1.41022</v>
      </c>
      <c r="H15" s="28">
        <v>6.2747999999999999</v>
      </c>
      <c r="I15" s="16">
        <v>1.053696</v>
      </c>
      <c r="J15" s="16">
        <v>8.9222000000000001</v>
      </c>
      <c r="K15" s="16">
        <v>1.1217079999999999</v>
      </c>
      <c r="L15" s="16">
        <v>9.8774999999999995</v>
      </c>
      <c r="M15" s="16">
        <v>0.95452000000000004</v>
      </c>
    </row>
    <row r="16" spans="1:13" s="25" customFormat="1" ht="10">
      <c r="A16" s="21" t="s">
        <v>524</v>
      </c>
      <c r="B16" s="16">
        <v>27.4573</v>
      </c>
      <c r="C16" s="16">
        <v>1.9170759999999998</v>
      </c>
      <c r="D16" s="16">
        <v>27.547599999999999</v>
      </c>
      <c r="E16" s="16">
        <v>1.6689400000000001</v>
      </c>
      <c r="F16" s="16">
        <v>26.112299999999998</v>
      </c>
      <c r="G16" s="16">
        <v>1.3898360000000001</v>
      </c>
      <c r="H16" s="28">
        <v>21.260999999999999</v>
      </c>
      <c r="I16" s="16">
        <v>1.8388720000000001</v>
      </c>
      <c r="J16" s="16">
        <v>15.537699999999999</v>
      </c>
      <c r="K16" s="16">
        <v>1.479212</v>
      </c>
      <c r="L16" s="16">
        <v>15.107899999999999</v>
      </c>
      <c r="M16" s="16">
        <v>1.1242559999999999</v>
      </c>
    </row>
    <row r="17" spans="1:13" s="25" customFormat="1" ht="10">
      <c r="A17" s="22" t="s">
        <v>525</v>
      </c>
      <c r="B17" s="24">
        <v>40.002300000000005</v>
      </c>
      <c r="C17" s="17">
        <v>2.1073919999999999</v>
      </c>
      <c r="D17" s="17">
        <v>49.628599999999999</v>
      </c>
      <c r="E17" s="17">
        <v>1.7836000000000001</v>
      </c>
      <c r="F17" s="17">
        <v>48.284100000000002</v>
      </c>
      <c r="G17" s="17">
        <v>1.56898</v>
      </c>
      <c r="H17" s="24">
        <v>33.224599999999995</v>
      </c>
      <c r="I17" s="17">
        <v>2.10798</v>
      </c>
      <c r="J17" s="17">
        <v>40.737899999999996</v>
      </c>
      <c r="K17" s="17">
        <v>1.8378920000000001</v>
      </c>
      <c r="L17" s="17">
        <v>42.22</v>
      </c>
      <c r="M17" s="17">
        <v>1.5409519999999999</v>
      </c>
    </row>
    <row r="18" spans="1:13" s="25" customFormat="1" ht="10"/>
    <row r="19" spans="1:13" s="25" customFormat="1" ht="10">
      <c r="A19" s="344" t="s">
        <v>526</v>
      </c>
    </row>
    <row r="20" spans="1:13" s="25" customFormat="1" ht="10"/>
    <row r="21" spans="1:13" s="25" customFormat="1" ht="10">
      <c r="A21" s="26" t="s">
        <v>487</v>
      </c>
    </row>
    <row r="22" spans="1:13" s="25" customFormat="1" ht="10"/>
    <row r="23" spans="1:13" s="26" customFormat="1" ht="10">
      <c r="A23" s="7" t="s">
        <v>527</v>
      </c>
    </row>
    <row r="24" spans="1:13" s="26" customFormat="1" ht="10">
      <c r="A24" s="8" t="s">
        <v>473</v>
      </c>
    </row>
    <row r="25" spans="1:13" s="26" customFormat="1" ht="10">
      <c r="A25" s="8" t="s">
        <v>474</v>
      </c>
    </row>
    <row r="26" spans="1:13" s="26" customFormat="1" ht="10">
      <c r="A26" s="8" t="s">
        <v>475</v>
      </c>
    </row>
  </sheetData>
  <mergeCells count="2">
    <mergeCell ref="B5:G5"/>
    <mergeCell ref="H5:M5"/>
  </mergeCells>
  <pageMargins left="0.7" right="0.7" top="0.75" bottom="0.75" header="0.3" footer="0.3"/>
  <pageSetup paperSize="9" scale="85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/>
  <dimension ref="A1:K15"/>
  <sheetViews>
    <sheetView zoomScaleNormal="100" workbookViewId="0">
      <selection activeCell="A3" sqref="A3"/>
    </sheetView>
  </sheetViews>
  <sheetFormatPr baseColWidth="10" defaultColWidth="11" defaultRowHeight="11.5"/>
  <cols>
    <col min="1" max="1" width="6.83203125" style="172" customWidth="1"/>
    <col min="2" max="2" width="7.58203125" style="172" customWidth="1"/>
    <col min="3" max="10" width="5.75" style="172" customWidth="1"/>
    <col min="11" max="11" width="4.75" style="172" customWidth="1"/>
    <col min="12" max="16384" width="11" style="172"/>
  </cols>
  <sheetData>
    <row r="1" spans="1:11">
      <c r="A1" s="171" t="s">
        <v>230</v>
      </c>
    </row>
    <row r="2" spans="1:11">
      <c r="A2" s="171" t="s">
        <v>861</v>
      </c>
    </row>
    <row r="3" spans="1:11">
      <c r="A3" s="172" t="s">
        <v>508</v>
      </c>
    </row>
    <row r="5" spans="1:11" s="163" customFormat="1" ht="20">
      <c r="A5" s="421"/>
      <c r="B5" s="201"/>
      <c r="C5" s="390" t="s">
        <v>862</v>
      </c>
      <c r="D5" s="390" t="s">
        <v>863</v>
      </c>
      <c r="E5" s="390" t="s">
        <v>864</v>
      </c>
      <c r="F5" s="390" t="s">
        <v>865</v>
      </c>
      <c r="G5" s="390" t="s">
        <v>866</v>
      </c>
      <c r="H5" s="390" t="s">
        <v>867</v>
      </c>
      <c r="I5" s="390" t="s">
        <v>868</v>
      </c>
      <c r="J5" s="390" t="s">
        <v>869</v>
      </c>
      <c r="K5" s="390" t="s">
        <v>640</v>
      </c>
    </row>
    <row r="6" spans="1:11" s="163" customFormat="1" ht="10">
      <c r="A6" s="419" t="s">
        <v>483</v>
      </c>
      <c r="B6" s="164" t="s">
        <v>226</v>
      </c>
      <c r="C6" s="160">
        <v>0.4</v>
      </c>
      <c r="D6" s="160">
        <v>22.88</v>
      </c>
      <c r="E6" s="160">
        <v>26.1</v>
      </c>
      <c r="F6" s="160">
        <v>29.36</v>
      </c>
      <c r="G6" s="160">
        <v>36.799999999999997</v>
      </c>
      <c r="H6" s="160">
        <v>38.26</v>
      </c>
      <c r="I6" s="160">
        <v>43.46</v>
      </c>
      <c r="J6" s="160">
        <v>72.12</v>
      </c>
      <c r="K6" s="160">
        <v>104.8</v>
      </c>
    </row>
    <row r="7" spans="1:11" s="163" customFormat="1" ht="10">
      <c r="A7" s="170"/>
      <c r="B7" s="168" t="s">
        <v>227</v>
      </c>
      <c r="C7" s="160">
        <v>0.4</v>
      </c>
      <c r="D7" s="160">
        <v>11.36</v>
      </c>
      <c r="E7" s="160">
        <v>12.68</v>
      </c>
      <c r="F7" s="160">
        <v>16.100000000000001</v>
      </c>
      <c r="G7" s="160">
        <v>23.419999999999998</v>
      </c>
      <c r="H7" s="160">
        <v>29.560000000000002</v>
      </c>
      <c r="I7" s="160">
        <v>28.26</v>
      </c>
      <c r="J7" s="160">
        <v>46.680000000000007</v>
      </c>
      <c r="K7" s="160">
        <v>73.259999999999991</v>
      </c>
    </row>
    <row r="8" spans="1:11" s="163" customFormat="1" ht="10">
      <c r="A8" s="170"/>
      <c r="B8" s="168"/>
      <c r="C8" s="160"/>
      <c r="D8" s="160"/>
      <c r="E8" s="160"/>
      <c r="F8" s="160"/>
      <c r="G8" s="160"/>
      <c r="H8" s="160"/>
      <c r="I8" s="160"/>
      <c r="J8" s="160"/>
      <c r="K8" s="160"/>
    </row>
    <row r="9" spans="1:11" s="163" customFormat="1" ht="10">
      <c r="A9" s="170" t="s">
        <v>484</v>
      </c>
      <c r="B9" s="168" t="s">
        <v>226</v>
      </c>
      <c r="C9" s="160">
        <v>0.16</v>
      </c>
      <c r="D9" s="160">
        <v>5.76</v>
      </c>
      <c r="E9" s="160">
        <v>7.12</v>
      </c>
      <c r="F9" s="160">
        <v>10.76</v>
      </c>
      <c r="G9" s="160">
        <v>14.36</v>
      </c>
      <c r="H9" s="160">
        <v>15.12</v>
      </c>
      <c r="I9" s="160">
        <v>17.68</v>
      </c>
      <c r="J9" s="160">
        <v>19.86</v>
      </c>
      <c r="K9" s="160">
        <v>26.36</v>
      </c>
    </row>
    <row r="10" spans="1:11" s="163" customFormat="1" ht="10">
      <c r="A10" s="420"/>
      <c r="B10" s="169" t="s">
        <v>227</v>
      </c>
      <c r="C10" s="161">
        <v>0.2</v>
      </c>
      <c r="D10" s="161">
        <v>3.3200000000000003</v>
      </c>
      <c r="E10" s="161">
        <v>4.6599999999999993</v>
      </c>
      <c r="F10" s="161">
        <v>6.2</v>
      </c>
      <c r="G10" s="161">
        <v>10.08</v>
      </c>
      <c r="H10" s="161">
        <v>10.500000000000002</v>
      </c>
      <c r="I10" s="161">
        <v>9.879999999999999</v>
      </c>
      <c r="J10" s="161">
        <v>9.8000000000000007</v>
      </c>
      <c r="K10" s="161">
        <v>10.44</v>
      </c>
    </row>
    <row r="11" spans="1:11" s="163" customFormat="1" ht="10"/>
    <row r="12" spans="1:11" s="163" customFormat="1" ht="10">
      <c r="A12" s="7" t="s">
        <v>513</v>
      </c>
    </row>
    <row r="13" spans="1:11" s="163" customFormat="1" ht="10">
      <c r="A13" s="8" t="s">
        <v>473</v>
      </c>
    </row>
    <row r="14" spans="1:11" s="163" customFormat="1" ht="10">
      <c r="A14" s="8" t="s">
        <v>474</v>
      </c>
    </row>
    <row r="15" spans="1:11" s="163" customFormat="1" ht="10">
      <c r="A15" s="8" t="s">
        <v>475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/>
  <dimension ref="A1:F25"/>
  <sheetViews>
    <sheetView zoomScaleNormal="100" workbookViewId="0">
      <selection activeCell="A22" sqref="A22"/>
    </sheetView>
  </sheetViews>
  <sheetFormatPr baseColWidth="10" defaultColWidth="11" defaultRowHeight="11.5"/>
  <cols>
    <col min="1" max="1" width="11.58203125" style="19" customWidth="1"/>
    <col min="2" max="2" width="9.58203125" style="19" customWidth="1"/>
    <col min="3" max="3" width="6.75" style="19" customWidth="1"/>
    <col min="4" max="4" width="3.33203125" style="19" customWidth="1"/>
    <col min="5" max="5" width="6.5" style="19" customWidth="1"/>
    <col min="6" max="6" width="3.58203125" style="19" customWidth="1"/>
    <col min="7" max="16384" width="11" style="19"/>
  </cols>
  <sheetData>
    <row r="1" spans="1:6">
      <c r="A1" s="18" t="s">
        <v>237</v>
      </c>
    </row>
    <row r="2" spans="1:6">
      <c r="A2" s="18" t="s">
        <v>870</v>
      </c>
    </row>
    <row r="3" spans="1:6">
      <c r="A3" s="19" t="s">
        <v>561</v>
      </c>
    </row>
    <row r="5" spans="1:6" s="25" customFormat="1" ht="38.25" customHeight="1">
      <c r="A5" s="20"/>
      <c r="B5" s="23"/>
      <c r="C5" s="537" t="s">
        <v>871</v>
      </c>
      <c r="D5" s="538"/>
      <c r="E5" s="537" t="s">
        <v>872</v>
      </c>
      <c r="F5" s="538"/>
    </row>
    <row r="6" spans="1:6" s="25" customFormat="1" ht="10">
      <c r="A6" s="104"/>
      <c r="B6" s="22"/>
      <c r="C6" s="110" t="s">
        <v>9</v>
      </c>
      <c r="D6" s="29" t="s">
        <v>7</v>
      </c>
      <c r="E6" s="110" t="s">
        <v>9</v>
      </c>
      <c r="F6" s="29" t="s">
        <v>7</v>
      </c>
    </row>
    <row r="7" spans="1:6" s="25" customFormat="1" ht="10">
      <c r="A7" s="25" t="s">
        <v>873</v>
      </c>
      <c r="B7" s="23" t="s">
        <v>874</v>
      </c>
      <c r="C7" s="16">
        <v>2.69</v>
      </c>
      <c r="D7" s="16">
        <v>0.42571499999999979</v>
      </c>
      <c r="E7" s="16">
        <v>0.44</v>
      </c>
      <c r="F7" s="16">
        <v>0.18003100000000002</v>
      </c>
    </row>
    <row r="8" spans="1:6" s="25" customFormat="1" ht="10">
      <c r="B8" s="21" t="s">
        <v>875</v>
      </c>
      <c r="C8" s="16">
        <v>7.07</v>
      </c>
      <c r="D8" s="16">
        <v>0.57989499999999972</v>
      </c>
      <c r="E8" s="16">
        <v>1.06</v>
      </c>
      <c r="F8" s="16">
        <v>0.23337999999999987</v>
      </c>
    </row>
    <row r="9" spans="1:6" s="25" customFormat="1" ht="10">
      <c r="B9" s="21" t="s">
        <v>648</v>
      </c>
      <c r="C9" s="16">
        <v>8.5</v>
      </c>
      <c r="D9" s="16">
        <v>0.88466499999999981</v>
      </c>
      <c r="E9" s="16">
        <v>2.35</v>
      </c>
      <c r="F9" s="16">
        <v>0.51199000000000006</v>
      </c>
    </row>
    <row r="10" spans="1:6" s="25" customFormat="1" ht="10">
      <c r="A10" s="20" t="s">
        <v>876</v>
      </c>
      <c r="B10" s="23" t="s">
        <v>874</v>
      </c>
      <c r="C10" s="16">
        <v>2.2400000000000002</v>
      </c>
      <c r="D10" s="16">
        <v>0.38146399999999975</v>
      </c>
      <c r="E10" s="16">
        <v>0.53</v>
      </c>
      <c r="F10" s="16">
        <v>0.20991399999999999</v>
      </c>
    </row>
    <row r="11" spans="1:6" s="25" customFormat="1" ht="10">
      <c r="B11" s="21" t="s">
        <v>875</v>
      </c>
      <c r="C11" s="16">
        <v>4.32</v>
      </c>
      <c r="D11" s="16">
        <v>0.47671999999999992</v>
      </c>
      <c r="E11" s="16">
        <v>1.0900000000000001</v>
      </c>
      <c r="F11" s="16">
        <v>0.2669089999999999</v>
      </c>
    </row>
    <row r="12" spans="1:6" s="25" customFormat="1" ht="10">
      <c r="B12" s="21" t="s">
        <v>648</v>
      </c>
      <c r="C12" s="16">
        <v>10.76</v>
      </c>
      <c r="D12" s="16">
        <v>0.97621899999999906</v>
      </c>
      <c r="E12" s="16">
        <v>2.19</v>
      </c>
      <c r="F12" s="16">
        <v>0.46591300000000008</v>
      </c>
    </row>
    <row r="13" spans="1:6" s="25" customFormat="1" ht="10">
      <c r="A13" s="20" t="s">
        <v>877</v>
      </c>
      <c r="B13" s="23" t="s">
        <v>874</v>
      </c>
      <c r="C13" s="105">
        <v>0.2</v>
      </c>
      <c r="D13" s="105">
        <v>9.6923000000000023E-2</v>
      </c>
      <c r="E13" s="105">
        <v>0.3</v>
      </c>
      <c r="F13" s="105">
        <v>0.15082799999999999</v>
      </c>
    </row>
    <row r="14" spans="1:6" s="25" customFormat="1" ht="10">
      <c r="B14" s="21" t="s">
        <v>875</v>
      </c>
      <c r="C14" s="28">
        <v>1.4</v>
      </c>
      <c r="D14" s="105">
        <v>0.2843</v>
      </c>
      <c r="E14" s="105">
        <v>0.53</v>
      </c>
      <c r="F14" s="105">
        <v>0.15696699999999997</v>
      </c>
    </row>
    <row r="15" spans="1:6" s="25" customFormat="1" ht="10">
      <c r="B15" s="21" t="s">
        <v>648</v>
      </c>
      <c r="C15" s="28">
        <v>4.3899999999999997</v>
      </c>
      <c r="D15" s="105">
        <v>0.67520999999999964</v>
      </c>
      <c r="E15" s="105">
        <v>2.99</v>
      </c>
      <c r="F15" s="105">
        <v>0.56596000000000002</v>
      </c>
    </row>
    <row r="16" spans="1:6" s="25" customFormat="1" ht="10">
      <c r="A16" s="20" t="s">
        <v>878</v>
      </c>
      <c r="B16" s="23" t="s">
        <v>874</v>
      </c>
      <c r="C16" s="28">
        <v>1.1000000000000001</v>
      </c>
      <c r="D16" s="105">
        <v>0.26538200000000012</v>
      </c>
      <c r="E16" s="105">
        <v>0.28000000000000003</v>
      </c>
      <c r="F16" s="105">
        <v>0.12873500000000002</v>
      </c>
    </row>
    <row r="17" spans="1:6" s="25" customFormat="1" ht="10">
      <c r="B17" s="21" t="s">
        <v>875</v>
      </c>
      <c r="C17" s="28">
        <v>1.34</v>
      </c>
      <c r="D17" s="105">
        <v>0.27086700000000014</v>
      </c>
      <c r="E17" s="105">
        <v>0.41</v>
      </c>
      <c r="F17" s="105">
        <v>0.17469400000000002</v>
      </c>
    </row>
    <row r="18" spans="1:6" s="25" customFormat="1" ht="10">
      <c r="A18" s="104"/>
      <c r="B18" s="22" t="s">
        <v>648</v>
      </c>
      <c r="C18" s="24">
        <v>2.64</v>
      </c>
      <c r="D18" s="17">
        <v>0.47810500000000022</v>
      </c>
      <c r="E18" s="17">
        <v>0.56999999999999995</v>
      </c>
      <c r="F18" s="17">
        <v>0.25783399999999995</v>
      </c>
    </row>
    <row r="19" spans="1:6" s="25" customFormat="1" ht="10"/>
    <row r="20" spans="1:6" s="25" customFormat="1" ht="10">
      <c r="A20" s="7" t="s">
        <v>487</v>
      </c>
    </row>
    <row r="21" spans="1:6" s="25" customFormat="1" ht="10">
      <c r="A21" s="26"/>
    </row>
    <row r="22" spans="1:6" s="25" customFormat="1" ht="10">
      <c r="A22" s="7" t="s">
        <v>836</v>
      </c>
    </row>
    <row r="23" spans="1:6" s="25" customFormat="1" ht="10">
      <c r="A23" s="8" t="s">
        <v>473</v>
      </c>
    </row>
    <row r="24" spans="1:6" s="25" customFormat="1" ht="10">
      <c r="A24" s="8" t="s">
        <v>474</v>
      </c>
    </row>
    <row r="25" spans="1:6" s="25" customFormat="1" ht="10">
      <c r="A25" s="8" t="s">
        <v>475</v>
      </c>
    </row>
  </sheetData>
  <mergeCells count="2">
    <mergeCell ref="C5:D5"/>
    <mergeCell ref="E5:F5"/>
  </mergeCells>
  <pageMargins left="0.7" right="0.7" top="0.75" bottom="0.75" header="0.3" footer="0.3"/>
  <pageSetup paperSize="9" scale="83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/>
  <dimension ref="A1:F28"/>
  <sheetViews>
    <sheetView zoomScaleNormal="100" workbookViewId="0"/>
  </sheetViews>
  <sheetFormatPr baseColWidth="10" defaultColWidth="11" defaultRowHeight="11.5"/>
  <cols>
    <col min="1" max="1" width="25.5" style="19" customWidth="1"/>
    <col min="2" max="2" width="7.83203125" style="19" customWidth="1"/>
    <col min="3" max="3" width="7.08203125" style="19" customWidth="1"/>
    <col min="4" max="4" width="3.33203125" style="19" customWidth="1"/>
    <col min="5" max="5" width="6.33203125" style="19" customWidth="1"/>
    <col min="6" max="6" width="3.58203125" style="19" customWidth="1"/>
    <col min="7" max="16384" width="11" style="19"/>
  </cols>
  <sheetData>
    <row r="1" spans="1:6">
      <c r="A1" s="18" t="s">
        <v>238</v>
      </c>
    </row>
    <row r="2" spans="1:6">
      <c r="A2" s="18" t="s">
        <v>879</v>
      </c>
    </row>
    <row r="3" spans="1:6">
      <c r="A3" s="19" t="s">
        <v>561</v>
      </c>
    </row>
    <row r="5" spans="1:6" s="25" customFormat="1" ht="48.75" customHeight="1">
      <c r="A5" s="20"/>
      <c r="B5" s="23"/>
      <c r="C5" s="537" t="s">
        <v>886</v>
      </c>
      <c r="D5" s="538"/>
      <c r="E5" s="537" t="s">
        <v>887</v>
      </c>
      <c r="F5" s="538"/>
    </row>
    <row r="6" spans="1:6" s="25" customFormat="1" ht="10">
      <c r="A6" s="104"/>
      <c r="B6" s="22"/>
      <c r="C6" s="110" t="s">
        <v>9</v>
      </c>
      <c r="D6" s="29" t="s">
        <v>7</v>
      </c>
      <c r="E6" s="110" t="s">
        <v>9</v>
      </c>
      <c r="F6" s="29" t="s">
        <v>7</v>
      </c>
    </row>
    <row r="7" spans="1:6" s="25" customFormat="1" ht="10">
      <c r="A7" s="25" t="s">
        <v>880</v>
      </c>
      <c r="B7" s="23" t="s">
        <v>881</v>
      </c>
      <c r="C7" s="16">
        <v>0.2417</v>
      </c>
      <c r="D7" s="16">
        <v>0.13456699999999999</v>
      </c>
      <c r="E7" s="16">
        <v>0.47010000000000002</v>
      </c>
      <c r="F7" s="16">
        <v>0.16874700000000004</v>
      </c>
    </row>
    <row r="8" spans="1:6" s="25" customFormat="1" ht="10">
      <c r="B8" s="21" t="s">
        <v>882</v>
      </c>
      <c r="C8" s="16">
        <v>0.35580000000000001</v>
      </c>
      <c r="D8" s="16">
        <v>0.12592900000000001</v>
      </c>
      <c r="E8" s="16">
        <v>1.9653</v>
      </c>
      <c r="F8" s="16">
        <v>0.35341499999999998</v>
      </c>
    </row>
    <row r="9" spans="1:6" s="25" customFormat="1" ht="10">
      <c r="B9" s="21" t="s">
        <v>648</v>
      </c>
      <c r="C9" s="16">
        <v>1.0851</v>
      </c>
      <c r="D9" s="16">
        <v>0.33370199999999994</v>
      </c>
      <c r="E9" s="16">
        <v>2.9909000000000003</v>
      </c>
      <c r="F9" s="16">
        <v>0.54253700000000027</v>
      </c>
    </row>
    <row r="10" spans="1:6" s="25" customFormat="1" ht="10">
      <c r="A10" s="20" t="s">
        <v>883</v>
      </c>
      <c r="B10" s="23" t="s">
        <v>881</v>
      </c>
      <c r="C10" s="16">
        <v>0.24480000000000002</v>
      </c>
      <c r="D10" s="16">
        <v>0.12884000000000001</v>
      </c>
      <c r="E10" s="16">
        <v>0.28889999999999999</v>
      </c>
      <c r="F10" s="16">
        <v>0.130744</v>
      </c>
    </row>
    <row r="11" spans="1:6" s="25" customFormat="1" ht="10">
      <c r="B11" s="21" t="s">
        <v>882</v>
      </c>
      <c r="C11" s="16">
        <v>0.54599999999999993</v>
      </c>
      <c r="D11" s="16">
        <v>0.18096099999999998</v>
      </c>
      <c r="E11" s="16">
        <v>1.0063</v>
      </c>
      <c r="F11" s="16">
        <v>0.25531200000000009</v>
      </c>
    </row>
    <row r="12" spans="1:6" s="25" customFormat="1" ht="10">
      <c r="B12" s="21" t="s">
        <v>648</v>
      </c>
      <c r="C12" s="16">
        <v>2.5627</v>
      </c>
      <c r="D12" s="16">
        <v>0.54087800000000019</v>
      </c>
      <c r="E12" s="16">
        <v>2.7721</v>
      </c>
      <c r="F12" s="16">
        <v>0.5274629999999999</v>
      </c>
    </row>
    <row r="13" spans="1:6" s="25" customFormat="1" ht="10">
      <c r="A13" s="20" t="s">
        <v>884</v>
      </c>
      <c r="B13" s="23" t="s">
        <v>235</v>
      </c>
      <c r="C13" s="16">
        <v>0.21929999999999999</v>
      </c>
      <c r="D13" s="16">
        <v>0.12761400000000001</v>
      </c>
      <c r="E13" s="16">
        <v>0.32130000000000003</v>
      </c>
      <c r="F13" s="16">
        <v>0.13010900000000003</v>
      </c>
    </row>
    <row r="14" spans="1:6" s="25" customFormat="1" ht="10">
      <c r="B14" s="21" t="s">
        <v>236</v>
      </c>
      <c r="C14" s="16">
        <v>0.26569999999999999</v>
      </c>
      <c r="D14" s="16">
        <v>0.12879399999999999</v>
      </c>
      <c r="E14" s="16">
        <v>1.4793000000000001</v>
      </c>
      <c r="F14" s="16">
        <v>0.28560600000000003</v>
      </c>
    </row>
    <row r="15" spans="1:6" s="25" customFormat="1" ht="10">
      <c r="B15" s="21" t="s">
        <v>44</v>
      </c>
      <c r="C15" s="16">
        <v>1.0359</v>
      </c>
      <c r="D15" s="16">
        <v>0.33123300000000006</v>
      </c>
      <c r="E15" s="16">
        <v>2.2995000000000001</v>
      </c>
      <c r="F15" s="16">
        <v>0.46124800000000021</v>
      </c>
    </row>
    <row r="16" spans="1:6" s="25" customFormat="1" ht="10">
      <c r="A16" s="20" t="s">
        <v>1344</v>
      </c>
      <c r="B16" s="23" t="s">
        <v>235</v>
      </c>
      <c r="C16" s="105">
        <v>0.1928</v>
      </c>
      <c r="D16" s="105">
        <v>0.12000999999999999</v>
      </c>
      <c r="E16" s="105">
        <v>0.22290000000000001</v>
      </c>
      <c r="F16" s="105">
        <v>0.13837300000000002</v>
      </c>
    </row>
    <row r="17" spans="1:6" s="25" customFormat="1" ht="10">
      <c r="B17" s="21" t="s">
        <v>236</v>
      </c>
      <c r="C17" s="28">
        <v>0.19040000000000001</v>
      </c>
      <c r="D17" s="105">
        <v>0.11622400000000002</v>
      </c>
      <c r="E17" s="105">
        <v>0.35120000000000001</v>
      </c>
      <c r="F17" s="105">
        <v>0.12184000000000002</v>
      </c>
    </row>
    <row r="18" spans="1:6" s="25" customFormat="1" ht="10">
      <c r="B18" s="21" t="s">
        <v>44</v>
      </c>
      <c r="C18" s="28">
        <v>0.7248</v>
      </c>
      <c r="D18" s="105">
        <v>0.29188399999999998</v>
      </c>
      <c r="E18" s="105">
        <v>0.78899999999999992</v>
      </c>
      <c r="F18" s="105">
        <v>0.26940499999999989</v>
      </c>
    </row>
    <row r="19" spans="1:6" s="25" customFormat="1" ht="10">
      <c r="A19" s="20" t="s">
        <v>885</v>
      </c>
      <c r="B19" s="23" t="s">
        <v>235</v>
      </c>
      <c r="C19" s="28">
        <v>0.18149999999999999</v>
      </c>
      <c r="D19" s="105">
        <v>0.112743</v>
      </c>
      <c r="E19" s="105">
        <v>0.16109999999999999</v>
      </c>
      <c r="F19" s="105">
        <v>0.103991</v>
      </c>
    </row>
    <row r="20" spans="1:6" s="25" customFormat="1" ht="10">
      <c r="B20" s="21" t="s">
        <v>236</v>
      </c>
      <c r="C20" s="28">
        <v>0.13110000000000002</v>
      </c>
      <c r="D20" s="105">
        <v>8.1233000000000014E-2</v>
      </c>
      <c r="E20" s="105">
        <v>0.25119999999999998</v>
      </c>
      <c r="F20" s="105">
        <v>0.126163</v>
      </c>
    </row>
    <row r="21" spans="1:6" s="25" customFormat="1" ht="10">
      <c r="A21" s="104"/>
      <c r="B21" s="22" t="s">
        <v>44</v>
      </c>
      <c r="C21" s="24">
        <v>0.43070000000000003</v>
      </c>
      <c r="D21" s="17">
        <v>0.22375100000000003</v>
      </c>
      <c r="E21" s="17">
        <v>0.85470000000000013</v>
      </c>
      <c r="F21" s="17">
        <v>0.33864600000000011</v>
      </c>
    </row>
    <row r="22" spans="1:6" s="25" customFormat="1" ht="10"/>
    <row r="23" spans="1:6" s="25" customFormat="1" ht="10">
      <c r="A23" s="7" t="s">
        <v>487</v>
      </c>
    </row>
    <row r="24" spans="1:6" s="25" customFormat="1" ht="10">
      <c r="A24" s="26"/>
    </row>
    <row r="25" spans="1:6" s="25" customFormat="1" ht="10">
      <c r="A25" s="7" t="s">
        <v>836</v>
      </c>
    </row>
    <row r="26" spans="1:6" s="25" customFormat="1" ht="10">
      <c r="A26" s="8" t="s">
        <v>473</v>
      </c>
    </row>
    <row r="27" spans="1:6" s="25" customFormat="1" ht="10">
      <c r="A27" s="8" t="s">
        <v>474</v>
      </c>
    </row>
    <row r="28" spans="1:6" s="25" customFormat="1" ht="10">
      <c r="A28" s="8" t="s">
        <v>475</v>
      </c>
    </row>
  </sheetData>
  <mergeCells count="2">
    <mergeCell ref="C5:D5"/>
    <mergeCell ref="E5:F5"/>
  </mergeCells>
  <pageMargins left="0.7" right="0.7" top="0.75" bottom="0.75" header="0.3" footer="0.3"/>
  <pageSetup paperSize="9" scale="87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/>
  <dimension ref="A1:M20"/>
  <sheetViews>
    <sheetView zoomScaleNormal="100" workbookViewId="0">
      <selection activeCell="N39" sqref="N39"/>
    </sheetView>
  </sheetViews>
  <sheetFormatPr baseColWidth="10" defaultColWidth="27.83203125" defaultRowHeight="12.75" customHeight="1"/>
  <cols>
    <col min="1" max="1" width="17.25" style="35" customWidth="1"/>
    <col min="2" max="2" width="7.83203125" style="35" customWidth="1"/>
    <col min="3" max="7" width="4.83203125" style="35" customWidth="1"/>
    <col min="8" max="8" width="7.83203125" style="35" customWidth="1"/>
    <col min="9" max="13" width="4.83203125" style="35" customWidth="1"/>
    <col min="14" max="16384" width="27.83203125" style="35"/>
  </cols>
  <sheetData>
    <row r="1" spans="1:13" ht="12.75" customHeight="1">
      <c r="A1" s="53" t="s">
        <v>244</v>
      </c>
    </row>
    <row r="2" spans="1:13" ht="12.75" customHeight="1">
      <c r="A2" s="53" t="s">
        <v>888</v>
      </c>
    </row>
    <row r="3" spans="1:13" ht="12.75" customHeight="1">
      <c r="A3" s="13" t="s">
        <v>889</v>
      </c>
    </row>
    <row r="4" spans="1:13" ht="12.75" customHeight="1">
      <c r="A4" s="13"/>
    </row>
    <row r="5" spans="1:13" s="26" customFormat="1" ht="12.75" customHeight="1">
      <c r="A5" s="36"/>
      <c r="B5" s="539" t="s">
        <v>874</v>
      </c>
      <c r="C5" s="530"/>
      <c r="D5" s="530"/>
      <c r="E5" s="530"/>
      <c r="F5" s="539" t="s">
        <v>875</v>
      </c>
      <c r="G5" s="530"/>
      <c r="H5" s="530"/>
      <c r="I5" s="530"/>
      <c r="J5" s="529" t="s">
        <v>648</v>
      </c>
      <c r="K5" s="530"/>
      <c r="L5" s="530"/>
      <c r="M5" s="530"/>
    </row>
    <row r="6" spans="1:13" s="26" customFormat="1" ht="12.75" customHeight="1">
      <c r="A6" s="37"/>
      <c r="B6" s="499" t="s">
        <v>484</v>
      </c>
      <c r="C6" s="500"/>
      <c r="D6" s="499" t="s">
        <v>483</v>
      </c>
      <c r="E6" s="500"/>
      <c r="F6" s="499" t="s">
        <v>484</v>
      </c>
      <c r="G6" s="500"/>
      <c r="H6" s="499" t="s">
        <v>483</v>
      </c>
      <c r="I6" s="500"/>
      <c r="J6" s="499" t="s">
        <v>484</v>
      </c>
      <c r="K6" s="500"/>
      <c r="L6" s="499" t="s">
        <v>483</v>
      </c>
      <c r="M6" s="500"/>
    </row>
    <row r="7" spans="1:13" s="26" customFormat="1" ht="12.75" customHeight="1">
      <c r="A7" s="37"/>
      <c r="B7" s="11" t="s">
        <v>42</v>
      </c>
      <c r="C7" s="38" t="s">
        <v>7</v>
      </c>
      <c r="D7" s="11" t="s">
        <v>42</v>
      </c>
      <c r="E7" s="38" t="s">
        <v>7</v>
      </c>
      <c r="F7" s="11" t="s">
        <v>42</v>
      </c>
      <c r="G7" s="38" t="s">
        <v>7</v>
      </c>
      <c r="H7" s="11" t="s">
        <v>42</v>
      </c>
      <c r="I7" s="38" t="s">
        <v>7</v>
      </c>
      <c r="J7" s="11" t="s">
        <v>42</v>
      </c>
      <c r="K7" s="38" t="s">
        <v>7</v>
      </c>
      <c r="L7" s="11" t="s">
        <v>42</v>
      </c>
      <c r="M7" s="38" t="s">
        <v>7</v>
      </c>
    </row>
    <row r="8" spans="1:13" s="26" customFormat="1" ht="12.75" customHeight="1">
      <c r="A8" s="468" t="s">
        <v>890</v>
      </c>
      <c r="B8" s="66">
        <v>1.9623999999999999</v>
      </c>
      <c r="C8" s="67">
        <v>0.53177699999999994</v>
      </c>
      <c r="D8" s="66">
        <v>1.9893000000000001</v>
      </c>
      <c r="E8" s="67">
        <v>0.53893400000000014</v>
      </c>
      <c r="F8" s="66">
        <v>5.181</v>
      </c>
      <c r="G8" s="67">
        <v>0.69264799999999993</v>
      </c>
      <c r="H8" s="66">
        <v>5.8047000000000004</v>
      </c>
      <c r="I8" s="67">
        <v>0.82965899999999992</v>
      </c>
      <c r="J8" s="66">
        <v>7.3030999999999997</v>
      </c>
      <c r="K8" s="67">
        <v>1.2347320000000002</v>
      </c>
      <c r="L8" s="66">
        <v>8.9471999999999987</v>
      </c>
      <c r="M8" s="67">
        <v>1.3515829999999993</v>
      </c>
    </row>
    <row r="9" spans="1:13" s="26" customFormat="1" ht="12.75" customHeight="1">
      <c r="A9" s="469" t="s">
        <v>891</v>
      </c>
      <c r="B9" s="470">
        <v>15.968399999999999</v>
      </c>
      <c r="C9" s="69">
        <v>1.374483999999998</v>
      </c>
      <c r="D9" s="470">
        <v>11.109500000000001</v>
      </c>
      <c r="E9" s="69">
        <v>1.2547909999999995</v>
      </c>
      <c r="F9" s="470">
        <v>23.536999999999999</v>
      </c>
      <c r="G9" s="69">
        <v>1.3816519999999999</v>
      </c>
      <c r="H9" s="470">
        <v>17.944399999999998</v>
      </c>
      <c r="I9" s="69">
        <v>1.3380279999999996</v>
      </c>
      <c r="J9" s="470">
        <v>35.745100000000001</v>
      </c>
      <c r="K9" s="69">
        <v>2.1254660000000039</v>
      </c>
      <c r="L9" s="470">
        <v>28.4651</v>
      </c>
      <c r="M9" s="69">
        <v>2.0896369999999997</v>
      </c>
    </row>
    <row r="10" spans="1:13" s="26" customFormat="1" ht="12.75" customHeight="1"/>
    <row r="11" spans="1:13" s="26" customFormat="1" ht="12.75" customHeight="1">
      <c r="A11" s="7" t="s">
        <v>487</v>
      </c>
    </row>
    <row r="12" spans="1:13" s="26" customFormat="1" ht="12.75" customHeight="1"/>
    <row r="13" spans="1:13" s="26" customFormat="1" ht="12.75" customHeight="1">
      <c r="A13" s="7" t="s">
        <v>836</v>
      </c>
    </row>
    <row r="14" spans="1:13" s="26" customFormat="1" ht="12.75" customHeight="1">
      <c r="A14" s="8" t="s">
        <v>473</v>
      </c>
    </row>
    <row r="15" spans="1:13" s="26" customFormat="1" ht="12.75" customHeight="1">
      <c r="A15" s="8" t="s">
        <v>474</v>
      </c>
    </row>
    <row r="16" spans="1:13" s="26" customFormat="1" ht="12.75" customHeight="1">
      <c r="A16" s="8" t="s">
        <v>475</v>
      </c>
    </row>
    <row r="17" spans="1:13" s="26" customFormat="1" ht="12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s="26" customFormat="1" ht="12.7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s="26" customFormat="1" ht="12.7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s="26" customFormat="1" ht="12.7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</sheetData>
  <mergeCells count="9">
    <mergeCell ref="B5:E5"/>
    <mergeCell ref="F5:I5"/>
    <mergeCell ref="J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73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4"/>
  <dimension ref="A1:E29"/>
  <sheetViews>
    <sheetView zoomScaleNormal="100" workbookViewId="0">
      <selection activeCell="K20" sqref="K20"/>
    </sheetView>
  </sheetViews>
  <sheetFormatPr baseColWidth="10" defaultColWidth="11" defaultRowHeight="11.5"/>
  <cols>
    <col min="1" max="1" width="20.75" style="13" customWidth="1"/>
    <col min="2" max="3" width="8.58203125" style="13" customWidth="1"/>
    <col min="4" max="5" width="7.58203125" style="13" customWidth="1"/>
    <col min="6" max="6" width="3.58203125" style="13" customWidth="1"/>
    <col min="7" max="16384" width="11" style="13"/>
  </cols>
  <sheetData>
    <row r="1" spans="1:5">
      <c r="A1" s="47" t="s">
        <v>239</v>
      </c>
    </row>
    <row r="2" spans="1:5">
      <c r="A2" s="174" t="s">
        <v>892</v>
      </c>
    </row>
    <row r="4" spans="1:5" s="26" customFormat="1" ht="12">
      <c r="A4" s="26" t="s">
        <v>1311</v>
      </c>
    </row>
    <row r="5" spans="1:5" s="26" customFormat="1" ht="45.75" customHeight="1">
      <c r="A5" s="389"/>
      <c r="B5" s="76" t="s">
        <v>893</v>
      </c>
      <c r="C5" s="76" t="s">
        <v>894</v>
      </c>
    </row>
    <row r="6" spans="1:5" s="26" customFormat="1" ht="12.75" customHeight="1">
      <c r="A6" s="36" t="s">
        <v>895</v>
      </c>
      <c r="B6" s="175" t="s">
        <v>240</v>
      </c>
      <c r="C6" s="146">
        <v>2.0150242022622251</v>
      </c>
    </row>
    <row r="7" spans="1:5" s="26" customFormat="1" ht="12.75" customHeight="1">
      <c r="A7" s="37" t="s">
        <v>896</v>
      </c>
      <c r="B7" s="176">
        <v>0.69318492138574672</v>
      </c>
      <c r="C7" s="148">
        <v>3.7572331497356308</v>
      </c>
    </row>
    <row r="8" spans="1:5" s="26" customFormat="1" ht="12.75" customHeight="1">
      <c r="A8" s="100" t="s">
        <v>897</v>
      </c>
      <c r="B8" s="177">
        <v>0.96519997590255868</v>
      </c>
      <c r="C8" s="151">
        <v>4.8944093936207498</v>
      </c>
    </row>
    <row r="9" spans="1:5" s="26" customFormat="1" ht="10"/>
    <row r="10" spans="1:5" s="26" customFormat="1" ht="10">
      <c r="A10" s="178" t="s">
        <v>561</v>
      </c>
    </row>
    <row r="11" spans="1:5" s="26" customFormat="1" ht="10">
      <c r="A11" s="36"/>
      <c r="B11" s="476" t="s">
        <v>890</v>
      </c>
      <c r="C11" s="540"/>
      <c r="D11" s="476" t="s">
        <v>891</v>
      </c>
      <c r="E11" s="540"/>
    </row>
    <row r="12" spans="1:5" s="26" customFormat="1" ht="10">
      <c r="A12" s="100"/>
      <c r="B12" s="76" t="s">
        <v>9</v>
      </c>
      <c r="C12" s="11" t="s">
        <v>7</v>
      </c>
      <c r="D12" s="76" t="s">
        <v>9</v>
      </c>
      <c r="E12" s="11" t="s">
        <v>7</v>
      </c>
    </row>
    <row r="13" spans="1:5" s="26" customFormat="1" ht="12.75" customHeight="1">
      <c r="A13" s="422" t="s">
        <v>898</v>
      </c>
      <c r="B13" s="179">
        <v>0.76569999999999994</v>
      </c>
      <c r="C13" s="179">
        <v>0.43084449999999991</v>
      </c>
      <c r="D13" s="145">
        <v>7.5975999999999999</v>
      </c>
      <c r="E13" s="145">
        <v>1.1831649999999998</v>
      </c>
    </row>
    <row r="14" spans="1:5" s="26" customFormat="1" ht="12.75" customHeight="1">
      <c r="A14" s="423" t="s">
        <v>899</v>
      </c>
      <c r="B14" s="48">
        <v>1.6140000000000001</v>
      </c>
      <c r="C14" s="48">
        <v>0.52221850000000003</v>
      </c>
      <c r="D14" s="48">
        <v>8.3920999999999992</v>
      </c>
      <c r="E14" s="48">
        <v>1.2329030000000005</v>
      </c>
    </row>
    <row r="15" spans="1:5" s="26" customFormat="1" ht="12.75" customHeight="1">
      <c r="A15" s="423" t="s">
        <v>900</v>
      </c>
      <c r="B15" s="48">
        <v>2.8344999999999998</v>
      </c>
      <c r="C15" s="48">
        <v>0.66140749999999993</v>
      </c>
      <c r="D15" s="48">
        <v>10.460100000000001</v>
      </c>
      <c r="E15" s="48">
        <v>1.1937090000000004</v>
      </c>
    </row>
    <row r="16" spans="1:5" s="26" customFormat="1" ht="12.75" customHeight="1">
      <c r="A16" s="423" t="s">
        <v>901</v>
      </c>
      <c r="B16" s="48">
        <v>3.9777</v>
      </c>
      <c r="C16" s="48">
        <v>0.71684100000000006</v>
      </c>
      <c r="D16" s="48">
        <v>14.2723</v>
      </c>
      <c r="E16" s="48">
        <v>1.2543244999999994</v>
      </c>
    </row>
    <row r="17" spans="1:5" s="26" customFormat="1" ht="12.75" customHeight="1">
      <c r="A17" s="423" t="s">
        <v>902</v>
      </c>
      <c r="B17" s="48">
        <v>6.6762000000000006</v>
      </c>
      <c r="C17" s="48">
        <v>0.95502499999999957</v>
      </c>
      <c r="D17" s="48">
        <v>18.107900000000001</v>
      </c>
      <c r="E17" s="48">
        <v>1.5251954999999997</v>
      </c>
    </row>
    <row r="18" spans="1:5" s="26" customFormat="1" ht="12.75" customHeight="1">
      <c r="A18" s="423" t="s">
        <v>903</v>
      </c>
      <c r="B18" s="48">
        <v>5.8482000000000003</v>
      </c>
      <c r="C18" s="48">
        <v>1.081021</v>
      </c>
      <c r="D18" s="48">
        <v>19.601499999999998</v>
      </c>
      <c r="E18" s="48">
        <v>1.6695814999999989</v>
      </c>
    </row>
    <row r="19" spans="1:5" s="26" customFormat="1" ht="12.75" customHeight="1">
      <c r="A19" s="423" t="s">
        <v>904</v>
      </c>
      <c r="B19" s="48">
        <v>7.1249999999999991</v>
      </c>
      <c r="C19" s="48">
        <v>1.4169230000000002</v>
      </c>
      <c r="D19" s="48">
        <v>24.724399999999999</v>
      </c>
      <c r="E19" s="48">
        <v>2.3659929999999996</v>
      </c>
    </row>
    <row r="20" spans="1:5" s="26" customFormat="1" ht="12.75" customHeight="1">
      <c r="A20" s="424" t="s">
        <v>733</v>
      </c>
      <c r="B20" s="103">
        <v>14.5823</v>
      </c>
      <c r="C20" s="40">
        <v>3.9226679999999994</v>
      </c>
      <c r="D20" s="40">
        <v>21.5793</v>
      </c>
      <c r="E20" s="40">
        <v>4.4526749999999993</v>
      </c>
    </row>
    <row r="21" spans="1:5" s="26" customFormat="1" ht="12.75" customHeight="1"/>
    <row r="22" spans="1:5" s="26" customFormat="1" ht="12.75" customHeight="1">
      <c r="A22" s="26" t="s">
        <v>1332</v>
      </c>
    </row>
    <row r="23" spans="1:5" s="26" customFormat="1" ht="12.75" customHeight="1"/>
    <row r="24" spans="1:5" s="26" customFormat="1" ht="12.75" customHeight="1">
      <c r="A24" s="7" t="s">
        <v>487</v>
      </c>
    </row>
    <row r="25" spans="1:5" s="26" customFormat="1" ht="12.75" customHeight="1"/>
    <row r="26" spans="1:5" s="26" customFormat="1" ht="12.75" customHeight="1">
      <c r="A26" s="7" t="s">
        <v>836</v>
      </c>
    </row>
    <row r="27" spans="1:5" s="26" customFormat="1" ht="12.75" customHeight="1">
      <c r="A27" s="8" t="s">
        <v>473</v>
      </c>
    </row>
    <row r="28" spans="1:5" s="26" customFormat="1" ht="12.75" customHeight="1">
      <c r="A28" s="8" t="s">
        <v>474</v>
      </c>
    </row>
    <row r="29" spans="1:5" s="26" customFormat="1" ht="12.75" customHeight="1">
      <c r="A29" s="8" t="s">
        <v>475</v>
      </c>
    </row>
  </sheetData>
  <mergeCells count="2">
    <mergeCell ref="B11:C11"/>
    <mergeCell ref="D11:E11"/>
  </mergeCells>
  <pageMargins left="0.7" right="0.7" top="0.75" bottom="0.75" header="0.3" footer="0.3"/>
  <pageSetup paperSize="9" scale="91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5"/>
  <dimension ref="A1:E20"/>
  <sheetViews>
    <sheetView zoomScaleNormal="100" workbookViewId="0">
      <selection activeCell="G42" sqref="G42"/>
    </sheetView>
  </sheetViews>
  <sheetFormatPr baseColWidth="10" defaultColWidth="11" defaultRowHeight="11.5"/>
  <cols>
    <col min="1" max="1" width="37.33203125" style="13" customWidth="1"/>
    <col min="2" max="5" width="7.58203125" style="13" customWidth="1"/>
    <col min="6" max="6" width="3.58203125" style="13" customWidth="1"/>
    <col min="7" max="16384" width="11" style="13"/>
  </cols>
  <sheetData>
    <row r="1" spans="1:5">
      <c r="A1" s="47" t="s">
        <v>241</v>
      </c>
    </row>
    <row r="2" spans="1:5">
      <c r="A2" s="174" t="s">
        <v>905</v>
      </c>
    </row>
    <row r="3" spans="1:5">
      <c r="A3" s="178" t="s">
        <v>561</v>
      </c>
    </row>
    <row r="4" spans="1:5">
      <c r="A4" s="178"/>
    </row>
    <row r="5" spans="1:5" ht="12.5">
      <c r="A5" s="351"/>
      <c r="B5" s="488" t="s">
        <v>910</v>
      </c>
      <c r="C5" s="541"/>
      <c r="D5" s="541"/>
      <c r="E5" s="542"/>
    </row>
    <row r="6" spans="1:5" s="26" customFormat="1" ht="10">
      <c r="A6" s="37"/>
      <c r="B6" s="476" t="s">
        <v>3</v>
      </c>
      <c r="C6" s="540"/>
      <c r="D6" s="476" t="s">
        <v>890</v>
      </c>
      <c r="E6" s="540"/>
    </row>
    <row r="7" spans="1:5" s="26" customFormat="1" ht="10">
      <c r="A7" s="100"/>
      <c r="B7" s="76" t="s">
        <v>9</v>
      </c>
      <c r="C7" s="11" t="s">
        <v>7</v>
      </c>
      <c r="D7" s="76" t="s">
        <v>9</v>
      </c>
      <c r="E7" s="11" t="s">
        <v>7</v>
      </c>
    </row>
    <row r="8" spans="1:5" s="26" customFormat="1" ht="12.75" customHeight="1">
      <c r="A8" s="422" t="s">
        <v>906</v>
      </c>
      <c r="B8" s="145">
        <v>76.469399999999993</v>
      </c>
      <c r="C8" s="145">
        <v>1.6020860000000026</v>
      </c>
      <c r="D8" s="145">
        <v>65.550600000000003</v>
      </c>
      <c r="E8" s="145">
        <v>3.7436709999999982</v>
      </c>
    </row>
    <row r="9" spans="1:5" s="26" customFormat="1" ht="12.75" customHeight="1">
      <c r="A9" s="423" t="s">
        <v>907</v>
      </c>
      <c r="B9" s="48">
        <v>8.3970000000000002</v>
      </c>
      <c r="C9" s="48">
        <v>1.0703745</v>
      </c>
      <c r="D9" s="48">
        <v>12.027799999999999</v>
      </c>
      <c r="E9" s="48">
        <v>2.6707994999999998</v>
      </c>
    </row>
    <row r="10" spans="1:5" s="26" customFormat="1" ht="12.75" customHeight="1">
      <c r="A10" s="423" t="s">
        <v>908</v>
      </c>
      <c r="B10" s="48">
        <v>13.539200000000001</v>
      </c>
      <c r="C10" s="48">
        <v>1.3002885</v>
      </c>
      <c r="D10" s="48">
        <v>21.033899999999999</v>
      </c>
      <c r="E10" s="48">
        <v>3.1481264999999996</v>
      </c>
    </row>
    <row r="11" spans="1:5" s="26" customFormat="1" ht="12.75" customHeight="1">
      <c r="A11" s="424" t="s">
        <v>909</v>
      </c>
      <c r="B11" s="103">
        <v>1.5942999999999998</v>
      </c>
      <c r="C11" s="40">
        <v>0.4297475</v>
      </c>
      <c r="D11" s="177">
        <v>1.3877000000000002</v>
      </c>
      <c r="E11" s="40">
        <v>1.080349</v>
      </c>
    </row>
    <row r="12" spans="1:5" s="26" customFormat="1" ht="12.75" customHeight="1"/>
    <row r="13" spans="1:5" s="26" customFormat="1" ht="12.75" customHeight="1">
      <c r="A13" s="26" t="s">
        <v>1333</v>
      </c>
    </row>
    <row r="14" spans="1:5" s="26" customFormat="1" ht="12.75" customHeight="1"/>
    <row r="15" spans="1:5" s="26" customFormat="1" ht="12.75" customHeight="1">
      <c r="A15" s="7" t="s">
        <v>487</v>
      </c>
    </row>
    <row r="16" spans="1:5" s="26" customFormat="1" ht="12.75" customHeight="1"/>
    <row r="17" spans="1:1" s="26" customFormat="1" ht="12.75" customHeight="1">
      <c r="A17" s="7" t="s">
        <v>836</v>
      </c>
    </row>
    <row r="18" spans="1:1" s="26" customFormat="1" ht="12.75" customHeight="1">
      <c r="A18" s="8" t="s">
        <v>473</v>
      </c>
    </row>
    <row r="19" spans="1:1" s="26" customFormat="1" ht="12.75" customHeight="1">
      <c r="A19" s="8" t="s">
        <v>474</v>
      </c>
    </row>
    <row r="20" spans="1:1" s="26" customFormat="1" ht="12.75" customHeight="1">
      <c r="A20" s="8" t="s">
        <v>475</v>
      </c>
    </row>
  </sheetData>
  <mergeCells count="3">
    <mergeCell ref="B6:C6"/>
    <mergeCell ref="D6:E6"/>
    <mergeCell ref="B5:E5"/>
  </mergeCells>
  <pageMargins left="0.7" right="0.7" top="0.75" bottom="0.75" header="0.3" footer="0.3"/>
  <pageSetup paperSize="9" scale="85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6"/>
  <dimension ref="A1:Q28"/>
  <sheetViews>
    <sheetView zoomScaleNormal="100" workbookViewId="0">
      <selection activeCell="E8" sqref="E8"/>
    </sheetView>
  </sheetViews>
  <sheetFormatPr baseColWidth="10" defaultColWidth="11" defaultRowHeight="10"/>
  <cols>
    <col min="1" max="1" width="8.5" style="26" customWidth="1"/>
    <col min="2" max="2" width="34.33203125" style="26" customWidth="1"/>
    <col min="3" max="17" width="7.33203125" style="26" customWidth="1"/>
    <col min="18" max="16384" width="11" style="26"/>
  </cols>
  <sheetData>
    <row r="1" spans="1:17" s="13" customFormat="1" ht="11.5">
      <c r="A1" s="425" t="s">
        <v>242</v>
      </c>
    </row>
    <row r="2" spans="1:17" s="13" customFormat="1" ht="11.5">
      <c r="A2" s="1" t="s">
        <v>911</v>
      </c>
    </row>
    <row r="4" spans="1:17">
      <c r="A4" s="112"/>
      <c r="B4" s="107"/>
      <c r="C4" s="49">
        <v>2003</v>
      </c>
      <c r="D4" s="49">
        <v>2004</v>
      </c>
      <c r="E4" s="49">
        <v>2005</v>
      </c>
      <c r="F4" s="49">
        <v>2006</v>
      </c>
      <c r="G4" s="49">
        <v>2007</v>
      </c>
      <c r="H4" s="49">
        <v>2008</v>
      </c>
      <c r="I4" s="49">
        <v>2009</v>
      </c>
      <c r="J4" s="49">
        <v>2010</v>
      </c>
      <c r="K4" s="49">
        <v>2011</v>
      </c>
      <c r="L4" s="49">
        <v>2012</v>
      </c>
      <c r="M4" s="49">
        <v>2013</v>
      </c>
      <c r="N4" s="49">
        <v>2014</v>
      </c>
      <c r="O4" s="49">
        <v>2015</v>
      </c>
      <c r="P4" s="49">
        <v>2016</v>
      </c>
      <c r="Q4" s="49">
        <v>2017</v>
      </c>
    </row>
    <row r="5" spans="1:17" s="7" customFormat="1">
      <c r="A5" s="7" t="s">
        <v>483</v>
      </c>
      <c r="B5" s="36" t="s">
        <v>912</v>
      </c>
      <c r="C5" s="185">
        <v>253</v>
      </c>
      <c r="D5" s="186">
        <v>262</v>
      </c>
      <c r="E5" s="186">
        <v>381</v>
      </c>
      <c r="F5" s="186">
        <v>385</v>
      </c>
      <c r="G5" s="186">
        <v>421</v>
      </c>
      <c r="H5" s="186">
        <v>633</v>
      </c>
      <c r="I5" s="186">
        <v>500</v>
      </c>
      <c r="J5" s="186">
        <v>552</v>
      </c>
      <c r="K5" s="186">
        <v>2623</v>
      </c>
      <c r="L5" s="186">
        <v>2684</v>
      </c>
      <c r="M5" s="186">
        <v>4658</v>
      </c>
      <c r="N5" s="186">
        <v>3680</v>
      </c>
      <c r="O5" s="186">
        <v>1207</v>
      </c>
      <c r="P5" s="186">
        <v>3167</v>
      </c>
      <c r="Q5" s="186">
        <v>4330</v>
      </c>
    </row>
    <row r="6" spans="1:17" s="7" customFormat="1">
      <c r="B6" s="37" t="s">
        <v>913</v>
      </c>
      <c r="C6" s="187">
        <v>4309</v>
      </c>
      <c r="D6" s="128">
        <v>4442</v>
      </c>
      <c r="E6" s="128">
        <v>4542</v>
      </c>
      <c r="F6" s="128">
        <v>4692</v>
      </c>
      <c r="G6" s="128">
        <v>4271</v>
      </c>
      <c r="H6" s="128">
        <v>3938</v>
      </c>
      <c r="I6" s="128">
        <v>4030</v>
      </c>
      <c r="J6" s="128">
        <v>3956</v>
      </c>
      <c r="K6" s="128">
        <v>3794</v>
      </c>
      <c r="L6" s="128">
        <v>3806</v>
      </c>
      <c r="M6" s="128">
        <v>3881</v>
      </c>
      <c r="N6" s="128">
        <v>3907</v>
      </c>
      <c r="O6" s="128">
        <v>4085</v>
      </c>
      <c r="P6" s="128">
        <v>3924</v>
      </c>
      <c r="Q6" s="128">
        <v>3986</v>
      </c>
    </row>
    <row r="7" spans="1:17" s="7" customFormat="1">
      <c r="B7" s="37" t="s">
        <v>914</v>
      </c>
      <c r="C7" s="187">
        <v>52990</v>
      </c>
      <c r="D7" s="128">
        <v>51484</v>
      </c>
      <c r="E7" s="128">
        <v>50465</v>
      </c>
      <c r="F7" s="128">
        <v>50816</v>
      </c>
      <c r="G7" s="128">
        <v>50361</v>
      </c>
      <c r="H7" s="128">
        <v>50119</v>
      </c>
      <c r="I7" s="128">
        <v>44471</v>
      </c>
      <c r="J7" s="128">
        <v>45204</v>
      </c>
      <c r="K7" s="128">
        <v>44486</v>
      </c>
      <c r="L7" s="128">
        <v>43461</v>
      </c>
      <c r="M7" s="128">
        <v>40984</v>
      </c>
      <c r="N7" s="128">
        <v>41239</v>
      </c>
      <c r="O7" s="128">
        <v>40248</v>
      </c>
      <c r="P7" s="128">
        <v>38012</v>
      </c>
      <c r="Q7" s="128">
        <v>37764</v>
      </c>
    </row>
    <row r="8" spans="1:17" s="7" customFormat="1">
      <c r="B8" s="37" t="s">
        <v>915</v>
      </c>
      <c r="C8" s="187">
        <v>50516</v>
      </c>
      <c r="D8" s="128">
        <v>50523</v>
      </c>
      <c r="E8" s="128">
        <v>50843</v>
      </c>
      <c r="F8" s="128">
        <v>52455</v>
      </c>
      <c r="G8" s="128">
        <v>52029</v>
      </c>
      <c r="H8" s="128">
        <v>52424</v>
      </c>
      <c r="I8" s="128">
        <v>51290</v>
      </c>
      <c r="J8" s="128">
        <v>52558</v>
      </c>
      <c r="K8" s="128">
        <v>54137</v>
      </c>
      <c r="L8" s="128">
        <v>52900</v>
      </c>
      <c r="M8" s="128">
        <v>52291</v>
      </c>
      <c r="N8" s="128">
        <v>52385</v>
      </c>
      <c r="O8" s="128">
        <v>53717</v>
      </c>
      <c r="P8" s="128">
        <v>52290</v>
      </c>
      <c r="Q8" s="128">
        <v>51314</v>
      </c>
    </row>
    <row r="9" spans="1:17" s="7" customFormat="1">
      <c r="B9" s="37" t="s">
        <v>916</v>
      </c>
      <c r="C9" s="187">
        <v>25111</v>
      </c>
      <c r="D9" s="128">
        <v>24610</v>
      </c>
      <c r="E9" s="128">
        <v>24079</v>
      </c>
      <c r="F9" s="128">
        <v>24080</v>
      </c>
      <c r="G9" s="128">
        <v>23574</v>
      </c>
      <c r="H9" s="128">
        <v>24155</v>
      </c>
      <c r="I9" s="128">
        <v>23664</v>
      </c>
      <c r="J9" s="128">
        <v>23687</v>
      </c>
      <c r="K9" s="128">
        <v>23668</v>
      </c>
      <c r="L9" s="128">
        <v>23183</v>
      </c>
      <c r="M9" s="128">
        <v>22626</v>
      </c>
      <c r="N9" s="128">
        <v>21938</v>
      </c>
      <c r="O9" s="128">
        <v>21287</v>
      </c>
      <c r="P9" s="128">
        <v>21015</v>
      </c>
      <c r="Q9" s="128">
        <v>20782</v>
      </c>
    </row>
    <row r="10" spans="1:17" s="7" customFormat="1">
      <c r="B10" s="37" t="s">
        <v>917</v>
      </c>
      <c r="C10" s="187">
        <v>12584</v>
      </c>
      <c r="D10" s="128">
        <v>12506</v>
      </c>
      <c r="E10" s="128">
        <v>12265</v>
      </c>
      <c r="F10" s="128">
        <v>12470</v>
      </c>
      <c r="G10" s="128">
        <v>12022</v>
      </c>
      <c r="H10" s="128">
        <v>11909</v>
      </c>
      <c r="I10" s="128">
        <v>11722</v>
      </c>
      <c r="J10" s="128">
        <v>12441</v>
      </c>
      <c r="K10" s="128">
        <v>12265</v>
      </c>
      <c r="L10" s="128">
        <v>12390</v>
      </c>
      <c r="M10" s="128">
        <v>11955</v>
      </c>
      <c r="N10" s="128">
        <v>11871</v>
      </c>
      <c r="O10" s="128">
        <v>12009</v>
      </c>
      <c r="P10" s="128">
        <v>12002</v>
      </c>
      <c r="Q10" s="128">
        <v>12313</v>
      </c>
    </row>
    <row r="11" spans="1:17" s="7" customFormat="1">
      <c r="B11" s="37" t="s">
        <v>918</v>
      </c>
      <c r="C11" s="187">
        <v>8142</v>
      </c>
      <c r="D11" s="128">
        <v>7966</v>
      </c>
      <c r="E11" s="128">
        <v>7944</v>
      </c>
      <c r="F11" s="128">
        <v>7745</v>
      </c>
      <c r="G11" s="128">
        <v>7850</v>
      </c>
      <c r="H11" s="128">
        <v>8158</v>
      </c>
      <c r="I11" s="128">
        <v>8028</v>
      </c>
      <c r="J11" s="128">
        <v>8000</v>
      </c>
      <c r="K11" s="128">
        <v>7775</v>
      </c>
      <c r="L11" s="128">
        <v>7775</v>
      </c>
      <c r="M11" s="128">
        <v>7709</v>
      </c>
      <c r="N11" s="128">
        <v>8160</v>
      </c>
      <c r="O11" s="128">
        <v>7859</v>
      </c>
      <c r="P11" s="128">
        <v>7900</v>
      </c>
      <c r="Q11" s="128">
        <v>7909</v>
      </c>
    </row>
    <row r="12" spans="1:17" s="7" customFormat="1">
      <c r="B12" s="37" t="s">
        <v>919</v>
      </c>
      <c r="C12" s="187">
        <v>5268</v>
      </c>
      <c r="D12" s="128">
        <v>5869</v>
      </c>
      <c r="E12" s="128">
        <v>5765</v>
      </c>
      <c r="F12" s="128">
        <v>5577</v>
      </c>
      <c r="G12" s="128">
        <v>5867</v>
      </c>
      <c r="H12" s="128">
        <v>6273</v>
      </c>
      <c r="I12" s="128">
        <v>6531</v>
      </c>
      <c r="J12" s="128">
        <v>7053</v>
      </c>
      <c r="K12" s="128">
        <v>7118</v>
      </c>
      <c r="L12" s="128">
        <v>7277</v>
      </c>
      <c r="M12" s="128">
        <v>7557</v>
      </c>
      <c r="N12" s="128">
        <v>7681</v>
      </c>
      <c r="O12" s="128">
        <v>7950</v>
      </c>
      <c r="P12" s="128">
        <v>8654</v>
      </c>
      <c r="Q12" s="128">
        <v>8551</v>
      </c>
    </row>
    <row r="13" spans="1:17" s="7" customFormat="1">
      <c r="B13" s="37" t="s">
        <v>920</v>
      </c>
      <c r="C13" s="187">
        <v>44011</v>
      </c>
      <c r="D13" s="128">
        <v>44929</v>
      </c>
      <c r="E13" s="128">
        <v>46725</v>
      </c>
      <c r="F13" s="128">
        <v>48870</v>
      </c>
      <c r="G13" s="128">
        <v>49347</v>
      </c>
      <c r="H13" s="128">
        <v>49578</v>
      </c>
      <c r="I13" s="128">
        <v>48830</v>
      </c>
      <c r="J13" s="128">
        <v>51553</v>
      </c>
      <c r="K13" s="128">
        <v>52734</v>
      </c>
      <c r="L13" s="128">
        <v>52786</v>
      </c>
      <c r="M13" s="128">
        <v>52631</v>
      </c>
      <c r="N13" s="128">
        <v>51708</v>
      </c>
      <c r="O13" s="128">
        <v>51978</v>
      </c>
      <c r="P13" s="128">
        <v>51253</v>
      </c>
      <c r="Q13" s="128">
        <v>52022</v>
      </c>
    </row>
    <row r="14" spans="1:17" s="7" customFormat="1">
      <c r="A14" s="5"/>
      <c r="B14" s="14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1:17" s="7" customFormat="1">
      <c r="A15" s="7" t="s">
        <v>484</v>
      </c>
      <c r="B15" s="37" t="s">
        <v>912</v>
      </c>
      <c r="C15" s="187">
        <v>24</v>
      </c>
      <c r="D15" s="128">
        <v>9</v>
      </c>
      <c r="E15" s="128">
        <v>21</v>
      </c>
      <c r="F15" s="128">
        <v>12</v>
      </c>
      <c r="G15" s="128">
        <v>12</v>
      </c>
      <c r="H15" s="128">
        <v>27</v>
      </c>
      <c r="I15" s="128">
        <v>27</v>
      </c>
      <c r="J15" s="128">
        <v>21</v>
      </c>
      <c r="K15" s="128">
        <v>1369</v>
      </c>
      <c r="L15" s="128">
        <v>248</v>
      </c>
      <c r="M15" s="128">
        <v>502</v>
      </c>
      <c r="N15" s="128">
        <v>438</v>
      </c>
      <c r="O15" s="128">
        <v>102</v>
      </c>
      <c r="P15" s="128">
        <v>488</v>
      </c>
      <c r="Q15" s="128">
        <v>2266</v>
      </c>
    </row>
    <row r="16" spans="1:17" s="7" customFormat="1">
      <c r="B16" s="37" t="s">
        <v>913</v>
      </c>
      <c r="C16" s="187">
        <v>699</v>
      </c>
      <c r="D16" s="128">
        <v>735</v>
      </c>
      <c r="E16" s="128">
        <v>843</v>
      </c>
      <c r="F16" s="128">
        <v>747</v>
      </c>
      <c r="G16" s="128">
        <v>814</v>
      </c>
      <c r="H16" s="128">
        <v>808</v>
      </c>
      <c r="I16" s="128">
        <v>913</v>
      </c>
      <c r="J16" s="128">
        <v>836</v>
      </c>
      <c r="K16" s="128">
        <v>862</v>
      </c>
      <c r="L16" s="128">
        <v>908</v>
      </c>
      <c r="M16" s="128">
        <v>899</v>
      </c>
      <c r="N16" s="128">
        <v>877</v>
      </c>
      <c r="O16" s="128">
        <v>949</v>
      </c>
      <c r="P16" s="128">
        <v>897</v>
      </c>
      <c r="Q16" s="128">
        <v>928</v>
      </c>
    </row>
    <row r="17" spans="1:17" s="7" customFormat="1">
      <c r="B17" s="37" t="s">
        <v>914</v>
      </c>
      <c r="C17" s="187">
        <v>6855</v>
      </c>
      <c r="D17" s="128">
        <v>6416</v>
      </c>
      <c r="E17" s="128">
        <v>6337</v>
      </c>
      <c r="F17" s="128">
        <v>6550</v>
      </c>
      <c r="G17" s="128">
        <v>6557</v>
      </c>
      <c r="H17" s="128">
        <v>6946</v>
      </c>
      <c r="I17" s="128">
        <v>5716</v>
      </c>
      <c r="J17" s="128">
        <v>6006</v>
      </c>
      <c r="K17" s="128">
        <v>6226</v>
      </c>
      <c r="L17" s="128">
        <v>5981</v>
      </c>
      <c r="M17" s="128">
        <v>5648</v>
      </c>
      <c r="N17" s="128">
        <v>5851</v>
      </c>
      <c r="O17" s="128">
        <v>5981</v>
      </c>
      <c r="P17" s="128">
        <v>5928</v>
      </c>
      <c r="Q17" s="128">
        <v>6016</v>
      </c>
    </row>
    <row r="18" spans="1:17" s="7" customFormat="1">
      <c r="B18" s="37" t="s">
        <v>915</v>
      </c>
      <c r="C18" s="187">
        <v>771</v>
      </c>
      <c r="D18" s="128">
        <v>914</v>
      </c>
      <c r="E18" s="128">
        <v>920</v>
      </c>
      <c r="F18" s="128">
        <v>984</v>
      </c>
      <c r="G18" s="128">
        <v>1027</v>
      </c>
      <c r="H18" s="128">
        <v>1045</v>
      </c>
      <c r="I18" s="128">
        <v>1052</v>
      </c>
      <c r="J18" s="128">
        <v>1098</v>
      </c>
      <c r="K18" s="128">
        <v>1190</v>
      </c>
      <c r="L18" s="128">
        <v>1144</v>
      </c>
      <c r="M18" s="128">
        <v>1150</v>
      </c>
      <c r="N18" s="128">
        <v>1177</v>
      </c>
      <c r="O18" s="128">
        <v>1143</v>
      </c>
      <c r="P18" s="128">
        <v>1198</v>
      </c>
      <c r="Q18" s="128">
        <v>1222</v>
      </c>
    </row>
    <row r="19" spans="1:17" s="7" customFormat="1">
      <c r="B19" s="37" t="s">
        <v>916</v>
      </c>
      <c r="C19" s="187">
        <v>9857</v>
      </c>
      <c r="D19" s="128">
        <v>9576</v>
      </c>
      <c r="E19" s="128">
        <v>9216</v>
      </c>
      <c r="F19" s="128">
        <v>9404</v>
      </c>
      <c r="G19" s="128">
        <v>9451</v>
      </c>
      <c r="H19" s="128">
        <v>9636</v>
      </c>
      <c r="I19" s="128">
        <v>9778</v>
      </c>
      <c r="J19" s="128">
        <v>9901</v>
      </c>
      <c r="K19" s="128">
        <v>9821</v>
      </c>
      <c r="L19" s="128">
        <v>9298</v>
      </c>
      <c r="M19" s="128">
        <v>9133</v>
      </c>
      <c r="N19" s="128">
        <v>9371</v>
      </c>
      <c r="O19" s="128">
        <v>9324</v>
      </c>
      <c r="P19" s="128">
        <v>9098</v>
      </c>
      <c r="Q19" s="128">
        <v>9194</v>
      </c>
    </row>
    <row r="20" spans="1:17" s="7" customFormat="1">
      <c r="B20" s="37" t="s">
        <v>917</v>
      </c>
      <c r="C20" s="187">
        <v>2155</v>
      </c>
      <c r="D20" s="128">
        <v>2140</v>
      </c>
      <c r="E20" s="128">
        <v>2142</v>
      </c>
      <c r="F20" s="128">
        <v>2205</v>
      </c>
      <c r="G20" s="128">
        <v>2014</v>
      </c>
      <c r="H20" s="128">
        <v>2216</v>
      </c>
      <c r="I20" s="128">
        <v>2224</v>
      </c>
      <c r="J20" s="128">
        <v>2526</v>
      </c>
      <c r="K20" s="128">
        <v>2456</v>
      </c>
      <c r="L20" s="128">
        <v>2531</v>
      </c>
      <c r="M20" s="128">
        <v>2452</v>
      </c>
      <c r="N20" s="128">
        <v>2151</v>
      </c>
      <c r="O20" s="128">
        <v>2359</v>
      </c>
      <c r="P20" s="128">
        <v>2236</v>
      </c>
      <c r="Q20" s="128">
        <v>2377</v>
      </c>
    </row>
    <row r="21" spans="1:17" s="7" customFormat="1">
      <c r="B21" s="37" t="s">
        <v>918</v>
      </c>
      <c r="C21" s="187">
        <v>5901</v>
      </c>
      <c r="D21" s="128">
        <v>5753</v>
      </c>
      <c r="E21" s="128">
        <v>5820</v>
      </c>
      <c r="F21" s="128">
        <v>5805</v>
      </c>
      <c r="G21" s="128">
        <v>6091</v>
      </c>
      <c r="H21" s="128">
        <v>6505</v>
      </c>
      <c r="I21" s="128">
        <v>6174</v>
      </c>
      <c r="J21" s="128">
        <v>6014</v>
      </c>
      <c r="K21" s="128">
        <v>5961</v>
      </c>
      <c r="L21" s="128">
        <v>6043</v>
      </c>
      <c r="M21" s="128">
        <v>5970</v>
      </c>
      <c r="N21" s="128">
        <v>6137</v>
      </c>
      <c r="O21" s="128">
        <v>6006</v>
      </c>
      <c r="P21" s="128">
        <v>5821</v>
      </c>
      <c r="Q21" s="128">
        <v>5813</v>
      </c>
    </row>
    <row r="22" spans="1:17" s="7" customFormat="1">
      <c r="B22" s="37" t="s">
        <v>919</v>
      </c>
      <c r="C22" s="187">
        <v>10505</v>
      </c>
      <c r="D22" s="128">
        <v>11518</v>
      </c>
      <c r="E22" s="128">
        <v>11330</v>
      </c>
      <c r="F22" s="128">
        <v>10982</v>
      </c>
      <c r="G22" s="128">
        <v>12337</v>
      </c>
      <c r="H22" s="128">
        <v>13338</v>
      </c>
      <c r="I22" s="128">
        <v>14006</v>
      </c>
      <c r="J22" s="128">
        <v>15353</v>
      </c>
      <c r="K22" s="128">
        <v>15677</v>
      </c>
      <c r="L22" s="128">
        <v>16126</v>
      </c>
      <c r="M22" s="128">
        <v>16766</v>
      </c>
      <c r="N22" s="128">
        <v>17487</v>
      </c>
      <c r="O22" s="128">
        <v>17540</v>
      </c>
      <c r="P22" s="128">
        <v>19103</v>
      </c>
      <c r="Q22" s="128">
        <v>19698</v>
      </c>
    </row>
    <row r="23" spans="1:17">
      <c r="A23" s="80"/>
      <c r="B23" s="100" t="s">
        <v>920</v>
      </c>
      <c r="C23" s="188">
        <v>17052</v>
      </c>
      <c r="D23" s="118">
        <v>17167</v>
      </c>
      <c r="E23" s="118">
        <v>17604</v>
      </c>
      <c r="F23" s="118">
        <v>18612</v>
      </c>
      <c r="G23" s="118">
        <v>18845</v>
      </c>
      <c r="H23" s="118">
        <v>20123</v>
      </c>
      <c r="I23" s="118">
        <v>19520</v>
      </c>
      <c r="J23" s="118">
        <v>20080</v>
      </c>
      <c r="K23" s="118">
        <v>19790</v>
      </c>
      <c r="L23" s="118">
        <v>21067</v>
      </c>
      <c r="M23" s="118">
        <v>22110</v>
      </c>
      <c r="N23" s="118">
        <v>22098</v>
      </c>
      <c r="O23" s="118">
        <v>22605</v>
      </c>
      <c r="P23" s="118">
        <v>22946</v>
      </c>
      <c r="Q23" s="118">
        <v>22352</v>
      </c>
    </row>
    <row r="24" spans="1:17">
      <c r="A24" s="5"/>
      <c r="B24" s="48"/>
      <c r="C24" s="48"/>
    </row>
    <row r="25" spans="1:17">
      <c r="A25" s="7" t="s">
        <v>921</v>
      </c>
    </row>
    <row r="26" spans="1:17">
      <c r="A26" s="8" t="s">
        <v>473</v>
      </c>
    </row>
    <row r="27" spans="1:17">
      <c r="A27" s="8" t="s">
        <v>474</v>
      </c>
    </row>
    <row r="28" spans="1:17">
      <c r="A28" s="8" t="s">
        <v>475</v>
      </c>
    </row>
  </sheetData>
  <pageMargins left="0.7" right="0.7" top="0.75" bottom="0.75" header="0.3" footer="0.3"/>
  <pageSetup paperSize="9" scale="51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7"/>
  <dimension ref="A1:D59"/>
  <sheetViews>
    <sheetView topLeftCell="A16" zoomScaleNormal="100" workbookViewId="0">
      <selection activeCell="L30" sqref="L30"/>
    </sheetView>
  </sheetViews>
  <sheetFormatPr baseColWidth="10" defaultColWidth="11" defaultRowHeight="10"/>
  <cols>
    <col min="1" max="1" width="6" style="26" customWidth="1"/>
    <col min="2" max="4" width="11.08203125" style="26" customWidth="1"/>
    <col min="5" max="16384" width="11" style="26"/>
  </cols>
  <sheetData>
    <row r="1" spans="1:4" ht="11.5">
      <c r="A1" s="47" t="s">
        <v>243</v>
      </c>
    </row>
    <row r="2" spans="1:4" ht="11.5">
      <c r="A2" s="47" t="s">
        <v>922</v>
      </c>
    </row>
    <row r="3" spans="1:4" ht="11.5">
      <c r="A3" s="2" t="s">
        <v>471</v>
      </c>
    </row>
    <row r="5" spans="1:4">
      <c r="A5" s="3"/>
      <c r="B5" s="4" t="s">
        <v>923</v>
      </c>
      <c r="C5" s="4" t="s">
        <v>924</v>
      </c>
      <c r="D5" s="76" t="s">
        <v>925</v>
      </c>
    </row>
    <row r="6" spans="1:4">
      <c r="A6" s="152">
        <v>1970</v>
      </c>
      <c r="B6" s="189">
        <v>100</v>
      </c>
      <c r="C6" s="189">
        <v>100</v>
      </c>
      <c r="D6" s="190">
        <v>100</v>
      </c>
    </row>
    <row r="7" spans="1:4">
      <c r="A7" s="153">
        <v>1971</v>
      </c>
      <c r="B7" s="191">
        <v>104.66351829988194</v>
      </c>
      <c r="C7" s="191">
        <v>102.57180299224638</v>
      </c>
      <c r="D7" s="192">
        <v>104.10369615667629</v>
      </c>
    </row>
    <row r="8" spans="1:4">
      <c r="A8" s="153">
        <v>1972</v>
      </c>
      <c r="B8" s="191">
        <v>101.65289256198348</v>
      </c>
      <c r="C8" s="191">
        <v>103.1560554766845</v>
      </c>
      <c r="D8" s="192">
        <v>103.10748853795211</v>
      </c>
    </row>
    <row r="9" spans="1:4">
      <c r="A9" s="153">
        <v>1973</v>
      </c>
      <c r="B9" s="191">
        <v>85.655253837072024</v>
      </c>
      <c r="C9" s="191">
        <v>91.066943322048701</v>
      </c>
      <c r="D9" s="192">
        <v>91.2548819833588</v>
      </c>
    </row>
    <row r="10" spans="1:4">
      <c r="A10" s="153">
        <v>1974</v>
      </c>
      <c r="B10" s="191">
        <v>80.991735537190081</v>
      </c>
      <c r="C10" s="191">
        <v>85.835972480069898</v>
      </c>
      <c r="D10" s="192">
        <v>90.728476821192046</v>
      </c>
    </row>
    <row r="11" spans="1:4">
      <c r="A11" s="153">
        <v>1975</v>
      </c>
      <c r="B11" s="191">
        <v>73.081463990554894</v>
      </c>
      <c r="C11" s="191">
        <v>79.360052418914492</v>
      </c>
      <c r="D11" s="192">
        <v>86.998358521537327</v>
      </c>
    </row>
    <row r="12" spans="1:4">
      <c r="A12" s="153">
        <v>1976</v>
      </c>
      <c r="B12" s="191">
        <v>70.129870129870127</v>
      </c>
      <c r="C12" s="191">
        <v>74.997269848203558</v>
      </c>
      <c r="D12" s="192">
        <v>85.153110318673228</v>
      </c>
    </row>
    <row r="13" spans="1:4">
      <c r="A13" s="153">
        <v>1977</v>
      </c>
      <c r="B13" s="191">
        <v>76.859504132231407</v>
      </c>
      <c r="C13" s="191">
        <v>81.500491427323354</v>
      </c>
      <c r="D13" s="192">
        <v>92.16052527310805</v>
      </c>
    </row>
    <row r="14" spans="1:4">
      <c r="A14" s="153">
        <v>1978</v>
      </c>
      <c r="B14" s="191">
        <v>74.852420306965755</v>
      </c>
      <c r="C14" s="191">
        <v>79.201703614720984</v>
      </c>
      <c r="D14" s="192">
        <v>100.75281598460407</v>
      </c>
    </row>
    <row r="15" spans="1:4">
      <c r="A15" s="153">
        <v>1979</v>
      </c>
      <c r="B15" s="191">
        <v>74.852420306965755</v>
      </c>
      <c r="C15" s="191">
        <v>79.878781260238071</v>
      </c>
      <c r="D15" s="192">
        <v>100.82639950189619</v>
      </c>
    </row>
    <row r="16" spans="1:4">
      <c r="A16" s="153">
        <v>1980</v>
      </c>
      <c r="B16" s="191">
        <v>73.553719008264466</v>
      </c>
      <c r="C16" s="191">
        <v>80.714207709948667</v>
      </c>
      <c r="D16" s="192">
        <v>99.30944699156619</v>
      </c>
    </row>
    <row r="17" spans="1:4">
      <c r="A17" s="153">
        <v>1981</v>
      </c>
      <c r="B17" s="191">
        <v>68.77213695395514</v>
      </c>
      <c r="C17" s="191">
        <v>78.42634050453205</v>
      </c>
      <c r="D17" s="192">
        <v>98.14343125601404</v>
      </c>
    </row>
    <row r="18" spans="1:4">
      <c r="A18" s="153">
        <v>1982</v>
      </c>
      <c r="B18" s="191">
        <v>70.365997638724906</v>
      </c>
      <c r="C18" s="191">
        <v>78.415419897346297</v>
      </c>
      <c r="D18" s="192">
        <v>96.20761872417502</v>
      </c>
    </row>
    <row r="19" spans="1:4">
      <c r="A19" s="153">
        <v>1983</v>
      </c>
      <c r="B19" s="191">
        <v>68.417945690672965</v>
      </c>
      <c r="C19" s="191">
        <v>81.325761712351209</v>
      </c>
      <c r="D19" s="192">
        <v>99.490575649516046</v>
      </c>
    </row>
    <row r="20" spans="1:4">
      <c r="A20" s="153">
        <v>1984</v>
      </c>
      <c r="B20" s="191">
        <v>64.994096812278627</v>
      </c>
      <c r="C20" s="191">
        <v>74.565905864366059</v>
      </c>
      <c r="D20" s="192">
        <v>96.637799286805915</v>
      </c>
    </row>
    <row r="21" spans="1:4">
      <c r="A21" s="153">
        <v>1985</v>
      </c>
      <c r="B21" s="191">
        <v>53.600944510035418</v>
      </c>
      <c r="C21" s="191">
        <v>70.017472971497213</v>
      </c>
      <c r="D21" s="192">
        <v>96.247240618101543</v>
      </c>
    </row>
    <row r="22" spans="1:4">
      <c r="A22" s="153">
        <v>1986</v>
      </c>
      <c r="B22" s="191">
        <v>61.038961038961041</v>
      </c>
      <c r="C22" s="191">
        <v>69.362236540351645</v>
      </c>
      <c r="D22" s="192">
        <v>99.864153506537619</v>
      </c>
    </row>
    <row r="23" spans="1:4">
      <c r="A23" s="153">
        <v>1987</v>
      </c>
      <c r="B23" s="191">
        <v>56.198347107438018</v>
      </c>
      <c r="C23" s="191">
        <v>67.685923337337556</v>
      </c>
      <c r="D23" s="192">
        <v>94.832172977868339</v>
      </c>
    </row>
    <row r="24" spans="1:4">
      <c r="A24" s="153">
        <v>1988</v>
      </c>
      <c r="B24" s="191">
        <v>55.785123966942152</v>
      </c>
      <c r="C24" s="191">
        <v>66.916020530741505</v>
      </c>
      <c r="D24" s="192">
        <v>100.91130356031019</v>
      </c>
    </row>
    <row r="25" spans="1:4">
      <c r="A25" s="153">
        <v>1989</v>
      </c>
      <c r="B25" s="191">
        <v>54.604486422668238</v>
      </c>
      <c r="C25" s="191">
        <v>65.190564595391507</v>
      </c>
      <c r="D25" s="192">
        <v>103.13012962019585</v>
      </c>
    </row>
    <row r="26" spans="1:4">
      <c r="A26" s="153">
        <v>1990</v>
      </c>
      <c r="B26" s="193">
        <v>56.316410861865407</v>
      </c>
      <c r="C26" s="193">
        <v>61.057114775581525</v>
      </c>
      <c r="D26" s="192">
        <v>102.23014660100753</v>
      </c>
    </row>
    <row r="27" spans="1:4">
      <c r="A27" s="153">
        <v>1991</v>
      </c>
      <c r="B27" s="193">
        <v>50.767414403778041</v>
      </c>
      <c r="C27" s="193">
        <v>54.886971715627389</v>
      </c>
      <c r="D27" s="192">
        <v>102.94900096224599</v>
      </c>
    </row>
    <row r="28" spans="1:4">
      <c r="A28" s="153">
        <v>1992</v>
      </c>
      <c r="B28" s="193">
        <v>49.232585596221959</v>
      </c>
      <c r="C28" s="193">
        <v>42.83062138254887</v>
      </c>
      <c r="D28" s="192">
        <v>117.95437821927888</v>
      </c>
    </row>
    <row r="29" spans="1:4">
      <c r="A29" s="153">
        <v>1993</v>
      </c>
      <c r="B29" s="193">
        <v>42.680047225501774</v>
      </c>
      <c r="C29" s="193">
        <v>39.035710385497431</v>
      </c>
      <c r="D29" s="192">
        <v>119.21095828380597</v>
      </c>
    </row>
    <row r="30" spans="1:4">
      <c r="A30" s="153">
        <v>1994</v>
      </c>
      <c r="B30" s="193">
        <v>40.082644628099175</v>
      </c>
      <c r="C30" s="193">
        <v>36.802446216009614</v>
      </c>
      <c r="D30" s="192">
        <v>127.55985736118187</v>
      </c>
    </row>
    <row r="31" spans="1:4">
      <c r="A31" s="153">
        <v>1995</v>
      </c>
      <c r="B31" s="193">
        <v>40.850059031877215</v>
      </c>
      <c r="C31" s="193">
        <v>37.856284809435408</v>
      </c>
      <c r="D31" s="192">
        <v>123.54106526291957</v>
      </c>
    </row>
    <row r="32" spans="1:4">
      <c r="A32" s="153">
        <v>1996</v>
      </c>
      <c r="B32" s="193">
        <v>36.363636363636367</v>
      </c>
      <c r="C32" s="193">
        <v>33.728295293218302</v>
      </c>
      <c r="D32" s="192">
        <v>115.25442916171393</v>
      </c>
    </row>
    <row r="33" spans="1:4">
      <c r="A33" s="153">
        <v>1997</v>
      </c>
      <c r="B33" s="193">
        <v>34.651711924439198</v>
      </c>
      <c r="C33" s="193">
        <v>33.668231953696626</v>
      </c>
      <c r="D33" s="192">
        <v>119.544914246901</v>
      </c>
    </row>
    <row r="34" spans="1:4">
      <c r="A34" s="153">
        <v>1998</v>
      </c>
      <c r="B34" s="193">
        <v>35.242030696576151</v>
      </c>
      <c r="C34" s="193">
        <v>33.924866222561974</v>
      </c>
      <c r="D34" s="192">
        <v>122.13165789324729</v>
      </c>
    </row>
    <row r="35" spans="1:4">
      <c r="A35" s="153">
        <v>1999</v>
      </c>
      <c r="B35" s="193">
        <v>34.415584415584412</v>
      </c>
      <c r="C35" s="193">
        <v>34.394452331549637</v>
      </c>
      <c r="D35" s="192">
        <v>131.47676458934737</v>
      </c>
    </row>
    <row r="36" spans="1:4">
      <c r="A36" s="153">
        <v>2000</v>
      </c>
      <c r="B36" s="193">
        <v>34.946871310507674</v>
      </c>
      <c r="C36" s="193">
        <v>33.804739543518622</v>
      </c>
      <c r="D36" s="192">
        <v>135.09367747778344</v>
      </c>
    </row>
    <row r="37" spans="1:4">
      <c r="A37" s="153">
        <v>2001</v>
      </c>
      <c r="B37" s="193">
        <v>32.113341204250297</v>
      </c>
      <c r="C37" s="193">
        <v>33.821120454297258</v>
      </c>
      <c r="D37" s="192">
        <v>135.6540442633158</v>
      </c>
    </row>
    <row r="38" spans="1:4">
      <c r="A38" s="153">
        <v>2002</v>
      </c>
      <c r="B38" s="193">
        <v>30.283353010625738</v>
      </c>
      <c r="C38" s="193">
        <v>32.38506060936988</v>
      </c>
      <c r="D38" s="192">
        <v>134.95783098432105</v>
      </c>
    </row>
    <row r="39" spans="1:4">
      <c r="A39" s="153">
        <v>2003</v>
      </c>
      <c r="B39" s="193">
        <v>32.231404958677686</v>
      </c>
      <c r="C39" s="193">
        <v>32.00829966146118</v>
      </c>
      <c r="D39" s="192">
        <v>137.18231731476766</v>
      </c>
    </row>
    <row r="40" spans="1:4">
      <c r="A40" s="153">
        <v>2004</v>
      </c>
      <c r="B40" s="193">
        <v>30.106257378984651</v>
      </c>
      <c r="C40" s="193">
        <v>30.184558261439335</v>
      </c>
      <c r="D40" s="192">
        <v>131.42016188373805</v>
      </c>
    </row>
    <row r="41" spans="1:4">
      <c r="A41" s="153">
        <v>2005</v>
      </c>
      <c r="B41" s="193">
        <v>24.144037780401415</v>
      </c>
      <c r="C41" s="193">
        <v>27.623675876378726</v>
      </c>
      <c r="D41" s="192">
        <v>122.79956981943737</v>
      </c>
    </row>
    <row r="42" spans="1:4">
      <c r="A42" s="153">
        <v>2006</v>
      </c>
      <c r="B42" s="193">
        <v>21.841794569067297</v>
      </c>
      <c r="C42" s="193">
        <v>27.661898001528886</v>
      </c>
      <c r="D42" s="192">
        <v>122.55617818531726</v>
      </c>
    </row>
    <row r="43" spans="1:4">
      <c r="A43" s="153">
        <v>2007</v>
      </c>
      <c r="B43" s="193">
        <v>22.668240850059032</v>
      </c>
      <c r="C43" s="193">
        <v>28.584689308725565</v>
      </c>
      <c r="D43" s="192">
        <v>123.94294447274579</v>
      </c>
    </row>
    <row r="44" spans="1:4">
      <c r="A44" s="153">
        <v>2008</v>
      </c>
      <c r="B44" s="193">
        <v>21.07</v>
      </c>
      <c r="C44" s="193">
        <v>26.1</v>
      </c>
      <c r="D44" s="192">
        <v>117.6</v>
      </c>
    </row>
    <row r="45" spans="1:4">
      <c r="A45" s="153">
        <v>2009</v>
      </c>
      <c r="B45" s="193">
        <v>20.602125147579692</v>
      </c>
      <c r="C45" s="193">
        <v>25.707109315277929</v>
      </c>
      <c r="D45" s="192">
        <v>115.59404539536989</v>
      </c>
    </row>
    <row r="46" spans="1:4">
      <c r="A46" s="153">
        <v>2010</v>
      </c>
      <c r="B46" s="193">
        <v>19.303423848878396</v>
      </c>
      <c r="C46" s="193">
        <v>24.336573113465107</v>
      </c>
      <c r="D46" s="192">
        <v>111.89788871908077</v>
      </c>
    </row>
    <row r="47" spans="1:4">
      <c r="A47" s="153">
        <v>2011</v>
      </c>
      <c r="B47" s="193">
        <v>18.890200708382526</v>
      </c>
      <c r="C47" s="193">
        <v>24.227367041607515</v>
      </c>
      <c r="D47" s="192">
        <v>106.44138789834153</v>
      </c>
    </row>
    <row r="48" spans="1:4">
      <c r="A48" s="153">
        <v>2012</v>
      </c>
      <c r="B48" s="193">
        <v>20.011806375442738</v>
      </c>
      <c r="C48" s="193">
        <v>22.944195697280772</v>
      </c>
      <c r="D48" s="192">
        <v>101.97543442576554</v>
      </c>
    </row>
    <row r="49" spans="1:4">
      <c r="A49" s="153">
        <v>2013</v>
      </c>
      <c r="B49" s="193">
        <v>15.879574970484059</v>
      </c>
      <c r="C49" s="193">
        <v>22.545593535000549</v>
      </c>
      <c r="D49" s="192">
        <v>97.63966717609101</v>
      </c>
    </row>
    <row r="50" spans="1:4">
      <c r="A50" s="153">
        <v>2014</v>
      </c>
      <c r="B50" s="193">
        <v>14.344746162927981</v>
      </c>
      <c r="C50" s="193">
        <v>22.076007426012886</v>
      </c>
      <c r="D50" s="192">
        <v>98.930208863983694</v>
      </c>
    </row>
    <row r="51" spans="1:4">
      <c r="A51" s="153">
        <v>2015</v>
      </c>
      <c r="B51" s="193">
        <v>14.935064935064934</v>
      </c>
      <c r="C51" s="193">
        <v>20.912962760729496</v>
      </c>
      <c r="D51" s="192">
        <v>100.23207109299824</v>
      </c>
    </row>
    <row r="52" spans="1:4">
      <c r="A52" s="153">
        <v>2016</v>
      </c>
      <c r="B52" s="193">
        <v>12.750885478158205</v>
      </c>
      <c r="C52" s="193">
        <v>20.667249099049908</v>
      </c>
      <c r="D52" s="192">
        <v>99.66038376634404</v>
      </c>
    </row>
    <row r="53" spans="1:4">
      <c r="A53" s="154">
        <v>2017</v>
      </c>
      <c r="B53" s="194">
        <v>13.57733175914994</v>
      </c>
      <c r="C53" s="194">
        <v>19.951949328382657</v>
      </c>
      <c r="D53" s="195">
        <v>100.52074489160582</v>
      </c>
    </row>
    <row r="54" spans="1:4">
      <c r="A54" s="5"/>
      <c r="B54" s="48"/>
      <c r="C54" s="48"/>
    </row>
    <row r="55" spans="1:4">
      <c r="A55" s="5"/>
      <c r="B55" s="48"/>
      <c r="C55" s="48"/>
    </row>
    <row r="56" spans="1:4">
      <c r="A56" s="7" t="s">
        <v>926</v>
      </c>
    </row>
    <row r="57" spans="1:4">
      <c r="A57" s="8" t="s">
        <v>473</v>
      </c>
    </row>
    <row r="58" spans="1:4">
      <c r="A58" s="8" t="s">
        <v>474</v>
      </c>
    </row>
    <row r="59" spans="1:4">
      <c r="A59" s="8" t="s">
        <v>475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8"/>
  <dimension ref="A1:E19"/>
  <sheetViews>
    <sheetView zoomScaleNormal="100" workbookViewId="0">
      <selection activeCell="E22" sqref="E22"/>
    </sheetView>
  </sheetViews>
  <sheetFormatPr baseColWidth="10" defaultColWidth="11" defaultRowHeight="10"/>
  <cols>
    <col min="1" max="1" width="20.5" style="26" customWidth="1"/>
    <col min="2" max="2" width="9.25" style="26" customWidth="1"/>
    <col min="3" max="3" width="3.83203125" style="26" customWidth="1"/>
    <col min="4" max="4" width="17.08203125" style="26" customWidth="1"/>
    <col min="5" max="16384" width="11" style="26"/>
  </cols>
  <sheetData>
    <row r="1" spans="1:5" ht="11.5">
      <c r="A1" s="47" t="s">
        <v>245</v>
      </c>
    </row>
    <row r="2" spans="1:5" ht="11.5">
      <c r="A2" s="47" t="s">
        <v>927</v>
      </c>
    </row>
    <row r="3" spans="1:5" ht="11.5">
      <c r="A3" s="2" t="s">
        <v>928</v>
      </c>
    </row>
    <row r="5" spans="1:5" ht="18.75" customHeight="1">
      <c r="A5" s="426"/>
      <c r="B5" s="355" t="s">
        <v>929</v>
      </c>
      <c r="C5" s="427"/>
      <c r="D5" s="428"/>
      <c r="E5" s="350" t="s">
        <v>930</v>
      </c>
    </row>
    <row r="6" spans="1:5" ht="12.75" customHeight="1">
      <c r="A6" s="356" t="s">
        <v>931</v>
      </c>
      <c r="B6" s="357">
        <v>24950</v>
      </c>
      <c r="C6" s="358"/>
      <c r="D6" s="359" t="s">
        <v>931</v>
      </c>
      <c r="E6" s="360">
        <v>50.000000000000441</v>
      </c>
    </row>
    <row r="7" spans="1:5" ht="12.75" customHeight="1">
      <c r="A7" s="361" t="s">
        <v>932</v>
      </c>
      <c r="B7" s="362">
        <v>990</v>
      </c>
      <c r="C7" s="358"/>
      <c r="D7" s="363" t="s">
        <v>932</v>
      </c>
      <c r="E7" s="364">
        <v>10.899999999999977</v>
      </c>
    </row>
    <row r="8" spans="1:5" ht="12.75" customHeight="1">
      <c r="A8" s="361" t="s">
        <v>933</v>
      </c>
      <c r="B8" s="362">
        <v>18500</v>
      </c>
      <c r="C8" s="358"/>
      <c r="D8" s="363" t="s">
        <v>933</v>
      </c>
      <c r="E8" s="364">
        <v>21.700000000000038</v>
      </c>
    </row>
    <row r="9" spans="1:5" ht="12.75" customHeight="1">
      <c r="A9" s="361" t="s">
        <v>934</v>
      </c>
      <c r="B9" s="362">
        <v>90880</v>
      </c>
      <c r="C9" s="358"/>
      <c r="D9" s="363" t="s">
        <v>934</v>
      </c>
      <c r="E9" s="364">
        <v>24.300000000000075</v>
      </c>
    </row>
    <row r="10" spans="1:5" ht="12.75" customHeight="1">
      <c r="A10" s="361" t="s">
        <v>935</v>
      </c>
      <c r="B10" s="362">
        <v>136120</v>
      </c>
      <c r="C10" s="358"/>
      <c r="D10" s="363" t="s">
        <v>939</v>
      </c>
      <c r="E10" s="364">
        <v>12.299999999999972</v>
      </c>
    </row>
    <row r="11" spans="1:5" ht="12.75" customHeight="1">
      <c r="A11" s="361" t="s">
        <v>936</v>
      </c>
      <c r="B11" s="362">
        <v>31740</v>
      </c>
      <c r="C11" s="358"/>
      <c r="D11" s="471" t="s">
        <v>3</v>
      </c>
      <c r="E11" s="472">
        <v>119.20000000000049</v>
      </c>
    </row>
    <row r="12" spans="1:5" ht="12.75" customHeight="1">
      <c r="A12" s="361" t="s">
        <v>937</v>
      </c>
      <c r="B12" s="362">
        <v>28920</v>
      </c>
      <c r="C12" s="358"/>
    </row>
    <row r="13" spans="1:5" ht="12.75" customHeight="1">
      <c r="A13" s="361" t="s">
        <v>938</v>
      </c>
      <c r="B13" s="362">
        <v>80110</v>
      </c>
      <c r="C13" s="358"/>
    </row>
    <row r="14" spans="1:5" ht="12.75" customHeight="1">
      <c r="A14" s="196" t="s">
        <v>3</v>
      </c>
      <c r="B14" s="197">
        <v>412210</v>
      </c>
      <c r="C14" s="358"/>
    </row>
    <row r="15" spans="1:5" ht="13">
      <c r="A15" s="365"/>
      <c r="B15" s="365"/>
      <c r="C15" s="365"/>
      <c r="D15" s="159"/>
      <c r="E15" s="159"/>
    </row>
    <row r="16" spans="1:5">
      <c r="A16" s="7" t="s">
        <v>940</v>
      </c>
    </row>
    <row r="17" spans="1:1">
      <c r="A17" s="8" t="s">
        <v>473</v>
      </c>
    </row>
    <row r="18" spans="1:1">
      <c r="A18" s="8" t="s">
        <v>474</v>
      </c>
    </row>
    <row r="19" spans="1:1">
      <c r="A19" s="8" t="s">
        <v>475</v>
      </c>
    </row>
  </sheetData>
  <pageMargins left="0.7" right="0.7" top="0.75" bottom="0.75" header="0.3" footer="0.3"/>
  <pageSetup paperSize="9" scale="96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/>
  <dimension ref="A1:K12"/>
  <sheetViews>
    <sheetView zoomScaleNormal="100" workbookViewId="0">
      <selection activeCell="S28" sqref="S28"/>
    </sheetView>
  </sheetViews>
  <sheetFormatPr baseColWidth="10" defaultColWidth="10" defaultRowHeight="11.5"/>
  <cols>
    <col min="1" max="1" width="14.75" style="13" customWidth="1"/>
    <col min="2" max="2" width="8.75" style="13" customWidth="1"/>
    <col min="3" max="11" width="6.25" style="13" customWidth="1"/>
    <col min="12" max="16384" width="10" style="13"/>
  </cols>
  <sheetData>
    <row r="1" spans="1:11">
      <c r="A1" s="47" t="s">
        <v>458</v>
      </c>
    </row>
    <row r="2" spans="1:11">
      <c r="A2" s="47" t="s">
        <v>941</v>
      </c>
    </row>
    <row r="3" spans="1:11">
      <c r="A3" s="13" t="s">
        <v>731</v>
      </c>
    </row>
    <row r="5" spans="1:11" s="143" customFormat="1" ht="20">
      <c r="A5" s="125"/>
      <c r="B5" s="51" t="s">
        <v>747</v>
      </c>
      <c r="C5" s="51" t="s">
        <v>572</v>
      </c>
      <c r="D5" s="51" t="s">
        <v>573</v>
      </c>
      <c r="E5" s="51" t="s">
        <v>574</v>
      </c>
      <c r="F5" s="51" t="s">
        <v>575</v>
      </c>
      <c r="G5" s="51" t="s">
        <v>576</v>
      </c>
      <c r="H5" s="51" t="s">
        <v>577</v>
      </c>
      <c r="I5" s="51" t="s">
        <v>732</v>
      </c>
      <c r="J5" s="51" t="s">
        <v>733</v>
      </c>
    </row>
    <row r="6" spans="1:11" s="26" customFormat="1" ht="12.75" customHeight="1">
      <c r="A6" s="36" t="s">
        <v>483</v>
      </c>
      <c r="B6" s="101">
        <v>1249.5534905</v>
      </c>
      <c r="C6" s="101">
        <v>1711.1362028000001</v>
      </c>
      <c r="D6" s="101">
        <v>1285.1489426999999</v>
      </c>
      <c r="E6" s="101">
        <v>1218.1260577</v>
      </c>
      <c r="F6" s="101">
        <v>1500.2915680999999</v>
      </c>
      <c r="G6" s="101">
        <v>1633.9448963</v>
      </c>
      <c r="H6" s="101">
        <v>1974.2425383</v>
      </c>
      <c r="I6" s="101">
        <v>3633.7065139000001</v>
      </c>
      <c r="J6" s="101">
        <v>8440.8813033999995</v>
      </c>
    </row>
    <row r="7" spans="1:11" s="26" customFormat="1" ht="12.75" customHeight="1">
      <c r="A7" s="100" t="s">
        <v>484</v>
      </c>
      <c r="B7" s="102">
        <v>904.00767990999998</v>
      </c>
      <c r="C7" s="102">
        <v>840.72466433</v>
      </c>
      <c r="D7" s="102">
        <v>591.26980211</v>
      </c>
      <c r="E7" s="102">
        <v>608.13650619999999</v>
      </c>
      <c r="F7" s="102">
        <v>929.09904721999999</v>
      </c>
      <c r="G7" s="102">
        <v>1380.2200468000001</v>
      </c>
      <c r="H7" s="102">
        <v>2120.7970141000001</v>
      </c>
      <c r="I7" s="102">
        <v>4749.0932681000004</v>
      </c>
      <c r="J7" s="102">
        <v>10311.036867999999</v>
      </c>
    </row>
    <row r="8" spans="1:11" s="26" customFormat="1" ht="10">
      <c r="A8" s="7"/>
      <c r="B8" s="7"/>
      <c r="C8" s="48"/>
      <c r="D8" s="48"/>
      <c r="E8" s="48"/>
      <c r="F8" s="48"/>
      <c r="G8" s="48"/>
      <c r="H8" s="48"/>
      <c r="I8" s="48"/>
      <c r="J8" s="48"/>
      <c r="K8" s="48"/>
    </row>
    <row r="9" spans="1:11" s="26" customFormat="1" ht="10">
      <c r="A9" s="7" t="s">
        <v>712</v>
      </c>
    </row>
    <row r="10" spans="1:11" s="26" customFormat="1" ht="10">
      <c r="A10" s="8" t="s">
        <v>473</v>
      </c>
    </row>
    <row r="11" spans="1:11" s="26" customFormat="1" ht="10">
      <c r="A11" s="8" t="s">
        <v>474</v>
      </c>
    </row>
    <row r="12" spans="1:11" s="26" customFormat="1" ht="10">
      <c r="A12" s="8" t="s">
        <v>475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I29"/>
  <sheetViews>
    <sheetView zoomScaleNormal="100" workbookViewId="0">
      <selection activeCell="A17" sqref="A17"/>
    </sheetView>
  </sheetViews>
  <sheetFormatPr baseColWidth="10" defaultColWidth="11" defaultRowHeight="13"/>
  <cols>
    <col min="1" max="1" width="23.08203125" style="12" customWidth="1"/>
    <col min="2" max="5" width="5.25" style="12" customWidth="1"/>
    <col min="6" max="9" width="4.5" style="12" customWidth="1"/>
    <col min="10" max="16384" width="11" style="12"/>
  </cols>
  <sheetData>
    <row r="1" spans="1:9" s="26" customFormat="1" ht="11.5">
      <c r="A1" s="47" t="s">
        <v>11</v>
      </c>
    </row>
    <row r="2" spans="1:9" s="26" customFormat="1" ht="11.5">
      <c r="A2" s="47" t="s">
        <v>528</v>
      </c>
    </row>
    <row r="3" spans="1:9" s="26" customFormat="1" ht="11.5">
      <c r="A3" s="13" t="s">
        <v>515</v>
      </c>
    </row>
    <row r="5" spans="1:9">
      <c r="A5" s="23"/>
      <c r="B5" s="494" t="s">
        <v>483</v>
      </c>
      <c r="C5" s="495"/>
      <c r="D5" s="495"/>
      <c r="E5" s="495"/>
      <c r="F5" s="494" t="s">
        <v>484</v>
      </c>
      <c r="G5" s="495"/>
      <c r="H5" s="495"/>
      <c r="I5" s="495"/>
    </row>
    <row r="6" spans="1:9">
      <c r="A6" s="21"/>
      <c r="B6" s="490">
        <v>2012</v>
      </c>
      <c r="C6" s="496"/>
      <c r="D6" s="490">
        <v>2017</v>
      </c>
      <c r="E6" s="496"/>
      <c r="F6" s="490">
        <v>2012</v>
      </c>
      <c r="G6" s="496"/>
      <c r="H6" s="490">
        <v>2017</v>
      </c>
      <c r="I6" s="496"/>
    </row>
    <row r="7" spans="1:9">
      <c r="A7" s="22"/>
      <c r="B7" s="29" t="s">
        <v>9</v>
      </c>
      <c r="C7" s="30" t="s">
        <v>7</v>
      </c>
      <c r="D7" s="29" t="s">
        <v>9</v>
      </c>
      <c r="E7" s="30" t="s">
        <v>7</v>
      </c>
      <c r="F7" s="29" t="s">
        <v>9</v>
      </c>
      <c r="G7" s="30" t="s">
        <v>7</v>
      </c>
      <c r="H7" s="29" t="s">
        <v>9</v>
      </c>
      <c r="I7" s="30" t="s">
        <v>7</v>
      </c>
    </row>
    <row r="8" spans="1:9">
      <c r="A8" s="23" t="s">
        <v>596</v>
      </c>
      <c r="B8" s="16">
        <v>64.926900000000003</v>
      </c>
      <c r="C8" s="16">
        <v>1.678936</v>
      </c>
      <c r="D8" s="16">
        <v>67.203500000000005</v>
      </c>
      <c r="E8" s="16">
        <v>1.461964</v>
      </c>
      <c r="F8" s="16">
        <v>60.601900000000001</v>
      </c>
      <c r="G8" s="16">
        <v>1.760276</v>
      </c>
      <c r="H8" s="16">
        <v>63.009599999999999</v>
      </c>
      <c r="I8" s="16">
        <v>1.5060640000000001</v>
      </c>
    </row>
    <row r="9" spans="1:9">
      <c r="A9" s="21" t="s">
        <v>597</v>
      </c>
      <c r="B9" s="16">
        <v>54.717800000000004</v>
      </c>
      <c r="C9" s="16">
        <v>1.7771319999999999</v>
      </c>
      <c r="D9" s="16">
        <v>53.507000000000005</v>
      </c>
      <c r="E9" s="16">
        <v>1.5723119999999999</v>
      </c>
      <c r="F9" s="16">
        <v>48.5779</v>
      </c>
      <c r="G9" s="16">
        <v>1.8349520000000001</v>
      </c>
      <c r="H9" s="16">
        <v>50.078800000000001</v>
      </c>
      <c r="I9" s="16">
        <v>1.5670199999999999</v>
      </c>
    </row>
    <row r="10" spans="1:9">
      <c r="A10" s="21" t="s">
        <v>598</v>
      </c>
      <c r="B10" s="16">
        <v>29.1663</v>
      </c>
      <c r="C10" s="16">
        <v>1.6193519999999999</v>
      </c>
      <c r="D10" s="16">
        <v>29.992200000000004</v>
      </c>
      <c r="E10" s="16">
        <v>1.4390319999999999</v>
      </c>
      <c r="F10" s="16">
        <v>37.463900000000002</v>
      </c>
      <c r="G10" s="16">
        <v>1.797712</v>
      </c>
      <c r="H10" s="16">
        <v>37.464700000000001</v>
      </c>
      <c r="I10" s="16">
        <v>1.5244880000000001</v>
      </c>
    </row>
    <row r="11" spans="1:9">
      <c r="A11" s="21" t="s">
        <v>599</v>
      </c>
      <c r="B11" s="16">
        <v>22.2136</v>
      </c>
      <c r="C11" s="16">
        <v>1.5088079999999999</v>
      </c>
      <c r="D11" s="16">
        <v>26.561699999999998</v>
      </c>
      <c r="E11" s="16">
        <v>1.4200200000000001</v>
      </c>
      <c r="F11" s="16">
        <v>21.539200000000001</v>
      </c>
      <c r="G11" s="16">
        <v>1.603672</v>
      </c>
      <c r="H11" s="16">
        <v>23.270099999999999</v>
      </c>
      <c r="I11" s="16">
        <v>1.3173159999999999</v>
      </c>
    </row>
    <row r="12" spans="1:9">
      <c r="A12" s="21" t="s">
        <v>600</v>
      </c>
      <c r="B12" s="16">
        <v>23.246099999999998</v>
      </c>
      <c r="C12" s="16">
        <v>1.6150400000000003</v>
      </c>
      <c r="D12" s="16">
        <v>23.301500000000001</v>
      </c>
      <c r="E12" s="16">
        <v>1.339072</v>
      </c>
      <c r="F12" s="16">
        <v>24.850999999999999</v>
      </c>
      <c r="G12" s="16">
        <v>1.6383640000000002</v>
      </c>
      <c r="H12" s="16">
        <v>26.484000000000002</v>
      </c>
      <c r="I12" s="16">
        <v>1.3992439999999999</v>
      </c>
    </row>
    <row r="13" spans="1:9">
      <c r="A13" s="21" t="s">
        <v>601</v>
      </c>
      <c r="B13" s="16">
        <v>19.7392</v>
      </c>
      <c r="C13" s="16">
        <v>1.4560839999999999</v>
      </c>
      <c r="D13" s="16">
        <v>20.956299999999999</v>
      </c>
      <c r="E13" s="16">
        <v>1.300656</v>
      </c>
      <c r="F13" s="16">
        <v>16.7212</v>
      </c>
      <c r="G13" s="16">
        <v>1.395716</v>
      </c>
      <c r="H13" s="16">
        <v>18.2957</v>
      </c>
      <c r="I13" s="16">
        <v>1.235584</v>
      </c>
    </row>
    <row r="14" spans="1:9">
      <c r="A14" s="21" t="s">
        <v>602</v>
      </c>
      <c r="B14" s="16">
        <v>17.9755</v>
      </c>
      <c r="C14" s="16">
        <v>1.4553</v>
      </c>
      <c r="D14" s="16">
        <v>20.866499999999998</v>
      </c>
      <c r="E14" s="16">
        <v>1.3014400000000002</v>
      </c>
      <c r="F14" s="16">
        <v>16.998699999999999</v>
      </c>
      <c r="G14" s="16">
        <v>1.4999880000000001</v>
      </c>
      <c r="H14" s="16">
        <v>21.650099999999998</v>
      </c>
      <c r="I14" s="16">
        <v>1.3188839999999999</v>
      </c>
    </row>
    <row r="15" spans="1:9">
      <c r="A15" s="21" t="s">
        <v>603</v>
      </c>
      <c r="B15" s="16">
        <v>15.934200000000001</v>
      </c>
      <c r="C15" s="16">
        <v>1.395716</v>
      </c>
      <c r="D15" s="16">
        <v>17.513000000000002</v>
      </c>
      <c r="E15" s="16">
        <v>1.24068</v>
      </c>
      <c r="F15" s="16">
        <v>18.6386</v>
      </c>
      <c r="G15" s="16">
        <v>1.4560839999999999</v>
      </c>
      <c r="H15" s="16">
        <v>21.095300000000002</v>
      </c>
      <c r="I15" s="16">
        <v>1.307712</v>
      </c>
    </row>
    <row r="16" spans="1:9">
      <c r="A16" s="21" t="s">
        <v>604</v>
      </c>
      <c r="B16" s="16">
        <v>12.572100000000001</v>
      </c>
      <c r="C16" s="16">
        <v>1.1969719999999999</v>
      </c>
      <c r="D16" s="16">
        <v>15.802199999999999</v>
      </c>
      <c r="E16" s="16">
        <v>1.1317039999999998</v>
      </c>
      <c r="F16" s="16">
        <v>12.776599999999998</v>
      </c>
      <c r="G16" s="16">
        <v>1.4180599999999999</v>
      </c>
      <c r="H16" s="16">
        <v>15.948699999999999</v>
      </c>
      <c r="I16" s="16">
        <v>1.168552</v>
      </c>
    </row>
    <row r="17" spans="1:9">
      <c r="A17" s="22" t="s">
        <v>529</v>
      </c>
      <c r="B17" s="24">
        <v>46.320299999999996</v>
      </c>
      <c r="C17" s="17">
        <v>1.7877159999999999</v>
      </c>
      <c r="D17" s="17">
        <v>50.204300000000003</v>
      </c>
      <c r="E17" s="17">
        <v>1.5703519999999997</v>
      </c>
      <c r="F17" s="17">
        <v>45.716299999999997</v>
      </c>
      <c r="G17" s="17">
        <v>1.8369119999999999</v>
      </c>
      <c r="H17" s="17">
        <v>50.006399999999992</v>
      </c>
      <c r="I17" s="17">
        <v>1.562316</v>
      </c>
    </row>
    <row r="18" spans="1:9">
      <c r="A18" s="25"/>
    </row>
    <row r="19" spans="1:9">
      <c r="A19" s="25" t="s">
        <v>530</v>
      </c>
    </row>
    <row r="20" spans="1:9">
      <c r="A20" s="25" t="s">
        <v>531</v>
      </c>
    </row>
    <row r="21" spans="1:9">
      <c r="A21" s="25" t="s">
        <v>532</v>
      </c>
    </row>
    <row r="22" spans="1:9">
      <c r="A22" s="25" t="s">
        <v>533</v>
      </c>
    </row>
    <row r="23" spans="1:9">
      <c r="A23" s="25"/>
    </row>
    <row r="24" spans="1:9">
      <c r="A24" s="26" t="s">
        <v>487</v>
      </c>
    </row>
    <row r="25" spans="1:9">
      <c r="A25" s="25"/>
    </row>
    <row r="26" spans="1:9">
      <c r="A26" s="7" t="s">
        <v>527</v>
      </c>
    </row>
    <row r="27" spans="1:9">
      <c r="A27" s="7" t="s">
        <v>473</v>
      </c>
    </row>
    <row r="28" spans="1:9">
      <c r="A28" s="7" t="s">
        <v>474</v>
      </c>
    </row>
    <row r="29" spans="1:9">
      <c r="A29" s="8" t="s">
        <v>475</v>
      </c>
    </row>
  </sheetData>
  <mergeCells count="6">
    <mergeCell ref="B5:E5"/>
    <mergeCell ref="F5:I5"/>
    <mergeCell ref="B6:C6"/>
    <mergeCell ref="D6:E6"/>
    <mergeCell ref="F6:G6"/>
    <mergeCell ref="H6:I6"/>
  </mergeCells>
  <pageMargins left="0.7" right="0.7" top="0.75" bottom="0.75" header="0.3" footer="0.3"/>
  <pageSetup paperSize="9" scale="85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0"/>
  <dimension ref="A1:G15"/>
  <sheetViews>
    <sheetView zoomScaleNormal="100" workbookViewId="0">
      <selection sqref="A1:XFD3"/>
    </sheetView>
  </sheetViews>
  <sheetFormatPr baseColWidth="10" defaultColWidth="11" defaultRowHeight="11.5"/>
  <cols>
    <col min="1" max="1" width="9.25" style="19" customWidth="1"/>
    <col min="2" max="7" width="5.83203125" style="19" customWidth="1"/>
    <col min="8" max="16384" width="11" style="19"/>
  </cols>
  <sheetData>
    <row r="1" spans="1:7">
      <c r="A1" s="18" t="s">
        <v>247</v>
      </c>
    </row>
    <row r="2" spans="1:7">
      <c r="A2" s="18" t="s">
        <v>942</v>
      </c>
    </row>
    <row r="3" spans="1:7">
      <c r="A3" s="19" t="s">
        <v>778</v>
      </c>
    </row>
    <row r="5" spans="1:7" s="198" customFormat="1" ht="12.75" customHeight="1">
      <c r="A5" s="124"/>
      <c r="B5" s="129">
        <v>1970</v>
      </c>
      <c r="C5" s="129">
        <v>1980</v>
      </c>
      <c r="D5" s="129">
        <v>1990</v>
      </c>
      <c r="E5" s="129">
        <v>2000</v>
      </c>
      <c r="F5" s="129">
        <v>2010</v>
      </c>
      <c r="G5" s="129">
        <v>2017</v>
      </c>
    </row>
    <row r="6" spans="1:7" s="25" customFormat="1" ht="12.75" customHeight="1">
      <c r="A6" s="23" t="s">
        <v>943</v>
      </c>
      <c r="B6" s="16">
        <v>33.083373649411385</v>
      </c>
      <c r="C6" s="16">
        <v>25.002375748360734</v>
      </c>
      <c r="D6" s="16">
        <v>16.511990850498577</v>
      </c>
      <c r="E6" s="16">
        <v>11.933773483902215</v>
      </c>
      <c r="F6" s="16">
        <v>9.4</v>
      </c>
      <c r="G6" s="16">
        <v>6.383538755564711</v>
      </c>
    </row>
    <row r="7" spans="1:7" s="25" customFormat="1" ht="12.75" customHeight="1">
      <c r="A7" s="21" t="s">
        <v>944</v>
      </c>
      <c r="B7" s="16">
        <v>35.846032897919692</v>
      </c>
      <c r="C7" s="16">
        <v>39.821615237371198</v>
      </c>
      <c r="D7" s="16">
        <v>40.816545348407772</v>
      </c>
      <c r="E7" s="16">
        <v>29.137882688827144</v>
      </c>
      <c r="F7" s="16">
        <v>24.6</v>
      </c>
      <c r="G7" s="16">
        <v>23.124020095901855</v>
      </c>
    </row>
    <row r="8" spans="1:7" s="25" customFormat="1" ht="12.75" customHeight="1">
      <c r="A8" s="21" t="s">
        <v>945</v>
      </c>
      <c r="B8" s="16">
        <v>19.763949363005967</v>
      </c>
      <c r="C8" s="16">
        <v>26.061280732002007</v>
      </c>
      <c r="D8" s="16">
        <v>31.133323008375129</v>
      </c>
      <c r="E8" s="16">
        <v>38.402712279181216</v>
      </c>
      <c r="F8" s="16">
        <v>36.9</v>
      </c>
      <c r="G8" s="16">
        <v>38.261178059303511</v>
      </c>
    </row>
    <row r="9" spans="1:7" s="25" customFormat="1" ht="12.75" customHeight="1">
      <c r="A9" s="21" t="s">
        <v>946</v>
      </c>
      <c r="B9" s="16">
        <v>8.6</v>
      </c>
      <c r="C9" s="16">
        <v>7.7</v>
      </c>
      <c r="D9" s="16">
        <v>10</v>
      </c>
      <c r="E9" s="16">
        <v>17.600000000000001</v>
      </c>
      <c r="F9" s="16">
        <v>23.3</v>
      </c>
      <c r="G9" s="16">
        <v>25.584509218251107</v>
      </c>
    </row>
    <row r="10" spans="1:7" s="25" customFormat="1" ht="12.75" customHeight="1">
      <c r="A10" s="22" t="s">
        <v>947</v>
      </c>
      <c r="B10" s="17">
        <v>2.7</v>
      </c>
      <c r="C10" s="17">
        <v>1.4</v>
      </c>
      <c r="D10" s="17">
        <v>1.5</v>
      </c>
      <c r="E10" s="17">
        <v>2.9</v>
      </c>
      <c r="F10" s="17">
        <v>5.8</v>
      </c>
      <c r="G10" s="17">
        <v>6.6467538709788165</v>
      </c>
    </row>
    <row r="11" spans="1:7" s="25" customFormat="1" ht="12.75" customHeight="1"/>
    <row r="12" spans="1:7" s="25" customFormat="1" ht="12.75" customHeight="1">
      <c r="A12" s="7" t="s">
        <v>672</v>
      </c>
    </row>
    <row r="13" spans="1:7" s="25" customFormat="1" ht="12.75" customHeight="1">
      <c r="A13" s="8" t="s">
        <v>473</v>
      </c>
    </row>
    <row r="14" spans="1:7" s="25" customFormat="1" ht="12.75" customHeight="1">
      <c r="A14" s="8" t="s">
        <v>474</v>
      </c>
    </row>
    <row r="15" spans="1:7" s="25" customFormat="1" ht="12.75" customHeight="1">
      <c r="A15" s="8" t="s">
        <v>475</v>
      </c>
    </row>
  </sheetData>
  <pageMargins left="0.7" right="0.7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1"/>
  <dimension ref="A1:B119"/>
  <sheetViews>
    <sheetView zoomScaleNormal="100" workbookViewId="0">
      <selection activeCell="I10" sqref="I10"/>
    </sheetView>
  </sheetViews>
  <sheetFormatPr baseColWidth="10" defaultColWidth="11" defaultRowHeight="11.5"/>
  <cols>
    <col min="1" max="1" width="16.58203125" style="19" customWidth="1"/>
    <col min="2" max="2" width="4.5" style="19" customWidth="1"/>
    <col min="3" max="16384" width="11" style="19"/>
  </cols>
  <sheetData>
    <row r="1" spans="1:2">
      <c r="A1" s="18" t="s">
        <v>354</v>
      </c>
    </row>
    <row r="2" spans="1:2">
      <c r="A2" s="18" t="s">
        <v>950</v>
      </c>
    </row>
    <row r="3" spans="1:2">
      <c r="A3" s="19" t="s">
        <v>1334</v>
      </c>
    </row>
    <row r="5" spans="1:2" s="25" customFormat="1" ht="12.75" customHeight="1">
      <c r="A5" s="137" t="s">
        <v>948</v>
      </c>
      <c r="B5" s="29" t="s">
        <v>949</v>
      </c>
    </row>
    <row r="6" spans="1:2" s="25" customFormat="1" ht="12.75" customHeight="1">
      <c r="A6" s="23" t="s">
        <v>248</v>
      </c>
      <c r="B6" s="16">
        <v>34.519628502000003</v>
      </c>
    </row>
    <row r="7" spans="1:2" s="25" customFormat="1" ht="12.75" customHeight="1">
      <c r="A7" s="21" t="s">
        <v>249</v>
      </c>
      <c r="B7" s="16">
        <v>35.140050928000001</v>
      </c>
    </row>
    <row r="8" spans="1:2" s="25" customFormat="1" ht="12.75" customHeight="1">
      <c r="A8" s="21" t="s">
        <v>250</v>
      </c>
      <c r="B8" s="16">
        <v>28.797027404000001</v>
      </c>
    </row>
    <row r="9" spans="1:2" s="25" customFormat="1" ht="12.75" customHeight="1">
      <c r="A9" s="21" t="s">
        <v>251</v>
      </c>
      <c r="B9" s="16">
        <v>28.613898179</v>
      </c>
    </row>
    <row r="10" spans="1:2" s="25" customFormat="1" ht="12.75" customHeight="1">
      <c r="A10" s="21" t="s">
        <v>252</v>
      </c>
      <c r="B10" s="16">
        <v>27.260981911999998</v>
      </c>
    </row>
    <row r="11" spans="1:2" s="25" customFormat="1" ht="12.75" customHeight="1">
      <c r="A11" s="21" t="s">
        <v>253</v>
      </c>
      <c r="B11" s="16">
        <v>32.609384908000003</v>
      </c>
    </row>
    <row r="12" spans="1:2" s="25" customFormat="1" ht="12.75" customHeight="1">
      <c r="A12" s="21" t="s">
        <v>254</v>
      </c>
      <c r="B12" s="16">
        <v>33.540372671</v>
      </c>
    </row>
    <row r="13" spans="1:2" s="25" customFormat="1" ht="12.75" customHeight="1">
      <c r="A13" s="21" t="s">
        <v>255</v>
      </c>
      <c r="B13" s="16">
        <v>28.852459016000001</v>
      </c>
    </row>
    <row r="14" spans="1:2" s="25" customFormat="1" ht="12.75" customHeight="1">
      <c r="A14" s="21" t="s">
        <v>256</v>
      </c>
      <c r="B14" s="16">
        <v>35.738643283000002</v>
      </c>
    </row>
    <row r="15" spans="1:2" s="25" customFormat="1" ht="12.75" customHeight="1">
      <c r="A15" s="21" t="s">
        <v>257</v>
      </c>
      <c r="B15" s="16">
        <v>30.501174628000001</v>
      </c>
    </row>
    <row r="16" spans="1:2" s="25" customFormat="1" ht="12.75" customHeight="1">
      <c r="A16" s="21" t="s">
        <v>258</v>
      </c>
      <c r="B16" s="16">
        <v>30.31182016</v>
      </c>
    </row>
    <row r="17" spans="1:2" s="25" customFormat="1" ht="12.75" customHeight="1">
      <c r="A17" s="21" t="s">
        <v>259</v>
      </c>
      <c r="B17" s="16">
        <v>34.618517513</v>
      </c>
    </row>
    <row r="18" spans="1:2" s="25" customFormat="1" ht="12.75" customHeight="1">
      <c r="A18" s="21" t="s">
        <v>260</v>
      </c>
      <c r="B18" s="16">
        <v>32.080497188999999</v>
      </c>
    </row>
    <row r="19" spans="1:2" s="25" customFormat="1" ht="12.75" customHeight="1">
      <c r="A19" s="21" t="s">
        <v>261</v>
      </c>
      <c r="B19" s="16">
        <v>33.801266171000002</v>
      </c>
    </row>
    <row r="20" spans="1:2" s="25" customFormat="1" ht="12.75" customHeight="1">
      <c r="A20" s="21" t="s">
        <v>262</v>
      </c>
      <c r="B20" s="16">
        <v>40.573770492000001</v>
      </c>
    </row>
    <row r="21" spans="1:2" s="25" customFormat="1" ht="12.75" customHeight="1">
      <c r="A21" s="21" t="s">
        <v>263</v>
      </c>
      <c r="B21" s="16">
        <v>31.359851988999999</v>
      </c>
    </row>
    <row r="22" spans="1:2" s="25" customFormat="1" ht="12.75" customHeight="1">
      <c r="A22" s="21" t="s">
        <v>264</v>
      </c>
      <c r="B22" s="16">
        <v>28.571428570999998</v>
      </c>
    </row>
    <row r="23" spans="1:2" s="25" customFormat="1" ht="12.75" customHeight="1">
      <c r="A23" s="21" t="s">
        <v>265</v>
      </c>
      <c r="B23" s="16">
        <v>32.675709001000001</v>
      </c>
    </row>
    <row r="24" spans="1:2" s="25" customFormat="1" ht="12.75" customHeight="1">
      <c r="A24" s="21" t="s">
        <v>266</v>
      </c>
      <c r="B24" s="16">
        <v>32.322426176999997</v>
      </c>
    </row>
    <row r="25" spans="1:2" s="25" customFormat="1" ht="12.75" customHeight="1">
      <c r="A25" s="21" t="s">
        <v>267</v>
      </c>
      <c r="B25" s="16">
        <v>32.588699079999998</v>
      </c>
    </row>
    <row r="26" spans="1:2" s="25" customFormat="1" ht="12.75" customHeight="1">
      <c r="A26" s="21" t="s">
        <v>268</v>
      </c>
      <c r="B26" s="16">
        <v>38.738979428</v>
      </c>
    </row>
    <row r="27" spans="1:2" s="25" customFormat="1" ht="12.75" customHeight="1">
      <c r="A27" s="21" t="s">
        <v>269</v>
      </c>
      <c r="B27" s="16">
        <v>32.011807787000002</v>
      </c>
    </row>
    <row r="28" spans="1:2" s="25" customFormat="1" ht="12.75" customHeight="1">
      <c r="A28" s="21" t="s">
        <v>270</v>
      </c>
      <c r="B28" s="16">
        <v>28.218283582000002</v>
      </c>
    </row>
    <row r="29" spans="1:2" s="25" customFormat="1" ht="12.75" customHeight="1">
      <c r="A29" s="21" t="s">
        <v>271</v>
      </c>
      <c r="B29" s="16">
        <v>39.769452450000003</v>
      </c>
    </row>
    <row r="30" spans="1:2" s="25" customFormat="1" ht="12.75" customHeight="1">
      <c r="A30" s="21" t="s">
        <v>272</v>
      </c>
      <c r="B30" s="16">
        <v>38.983050847000001</v>
      </c>
    </row>
    <row r="31" spans="1:2" s="25" customFormat="1" ht="12.75" customHeight="1">
      <c r="A31" s="21" t="s">
        <v>273</v>
      </c>
      <c r="B31" s="16">
        <v>38.262391745000002</v>
      </c>
    </row>
    <row r="32" spans="1:2" s="25" customFormat="1" ht="12.75" customHeight="1">
      <c r="A32" s="21" t="s">
        <v>274</v>
      </c>
      <c r="B32" s="16">
        <v>32.903225806000002</v>
      </c>
    </row>
    <row r="33" spans="1:2" s="25" customFormat="1" ht="12.75" customHeight="1">
      <c r="A33" s="21" t="s">
        <v>275</v>
      </c>
      <c r="B33" s="16">
        <v>36.028007637999998</v>
      </c>
    </row>
    <row r="34" spans="1:2" s="25" customFormat="1" ht="12.75" customHeight="1">
      <c r="A34" s="21" t="s">
        <v>276</v>
      </c>
      <c r="B34" s="16">
        <v>32.922590837000001</v>
      </c>
    </row>
    <row r="35" spans="1:2" s="25" customFormat="1" ht="12.75" customHeight="1">
      <c r="A35" s="21" t="s">
        <v>277</v>
      </c>
      <c r="B35" s="16">
        <v>29.194956352999998</v>
      </c>
    </row>
    <row r="36" spans="1:2" s="25" customFormat="1" ht="12.75" customHeight="1">
      <c r="A36" s="21" t="s">
        <v>278</v>
      </c>
      <c r="B36" s="16">
        <v>21.546299071</v>
      </c>
    </row>
    <row r="37" spans="1:2" s="25" customFormat="1" ht="12.75" customHeight="1">
      <c r="A37" s="21" t="s">
        <v>279</v>
      </c>
      <c r="B37" s="16">
        <v>26.152073733000002</v>
      </c>
    </row>
    <row r="38" spans="1:2" s="25" customFormat="1" ht="12.75" customHeight="1">
      <c r="A38" s="21" t="s">
        <v>280</v>
      </c>
      <c r="B38" s="16">
        <v>34.545454544999998</v>
      </c>
    </row>
    <row r="39" spans="1:2" s="25" customFormat="1" ht="12.75" customHeight="1">
      <c r="A39" s="21" t="s">
        <v>281</v>
      </c>
      <c r="B39" s="16">
        <v>35.668016194000003</v>
      </c>
    </row>
    <row r="40" spans="1:2" s="25" customFormat="1" ht="12.75" customHeight="1">
      <c r="A40" s="21" t="s">
        <v>282</v>
      </c>
      <c r="B40" s="16">
        <v>27.576665898000002</v>
      </c>
    </row>
    <row r="41" spans="1:2" s="25" customFormat="1" ht="12.75" customHeight="1">
      <c r="A41" s="21" t="s">
        <v>283</v>
      </c>
      <c r="B41" s="16">
        <v>26.728760937000001</v>
      </c>
    </row>
    <row r="42" spans="1:2" s="25" customFormat="1" ht="12.75" customHeight="1">
      <c r="A42" s="21" t="s">
        <v>284</v>
      </c>
      <c r="B42" s="16">
        <v>27.940669196000002</v>
      </c>
    </row>
    <row r="43" spans="1:2" s="25" customFormat="1" ht="12.75" customHeight="1">
      <c r="A43" s="21" t="s">
        <v>285</v>
      </c>
      <c r="B43" s="16">
        <v>29.736328125</v>
      </c>
    </row>
    <row r="44" spans="1:2" s="25" customFormat="1" ht="12.75" customHeight="1">
      <c r="A44" s="21" t="s">
        <v>286</v>
      </c>
      <c r="B44" s="16">
        <v>30.755711775000002</v>
      </c>
    </row>
    <row r="45" spans="1:2" s="25" customFormat="1" ht="12.75" customHeight="1">
      <c r="A45" s="21" t="s">
        <v>287</v>
      </c>
      <c r="B45" s="16">
        <v>36.214605067000001</v>
      </c>
    </row>
    <row r="46" spans="1:2" s="25" customFormat="1" ht="12.75" customHeight="1">
      <c r="A46" s="21" t="s">
        <v>288</v>
      </c>
      <c r="B46" s="16">
        <v>31.785086618000001</v>
      </c>
    </row>
    <row r="47" spans="1:2" s="25" customFormat="1" ht="12.75" customHeight="1">
      <c r="A47" s="21" t="s">
        <v>289</v>
      </c>
      <c r="B47" s="16">
        <v>28.125</v>
      </c>
    </row>
    <row r="48" spans="1:2" s="25" customFormat="1" ht="12.75" customHeight="1">
      <c r="A48" s="21" t="s">
        <v>290</v>
      </c>
      <c r="B48" s="16">
        <v>35.916311507000003</v>
      </c>
    </row>
    <row r="49" spans="1:2" s="25" customFormat="1" ht="12.75" customHeight="1">
      <c r="A49" s="21" t="s">
        <v>291</v>
      </c>
      <c r="B49" s="16">
        <v>33.520661156999999</v>
      </c>
    </row>
    <row r="50" spans="1:2" s="25" customFormat="1" ht="12.75" customHeight="1">
      <c r="A50" s="21" t="s">
        <v>292</v>
      </c>
      <c r="B50" s="16">
        <v>34.101010101</v>
      </c>
    </row>
    <row r="51" spans="1:2" s="25" customFormat="1" ht="12.75" customHeight="1">
      <c r="A51" s="21" t="s">
        <v>293</v>
      </c>
      <c r="B51" s="16">
        <v>35.526315789000002</v>
      </c>
    </row>
    <row r="52" spans="1:2" s="25" customFormat="1" ht="12.75" customHeight="1">
      <c r="A52" s="21" t="s">
        <v>294</v>
      </c>
      <c r="B52" s="16">
        <v>33.177779772000001</v>
      </c>
    </row>
    <row r="53" spans="1:2" s="25" customFormat="1" ht="12.75" customHeight="1">
      <c r="A53" s="21" t="s">
        <v>295</v>
      </c>
      <c r="B53" s="16">
        <v>37.702078522000001</v>
      </c>
    </row>
    <row r="54" spans="1:2" s="25" customFormat="1" ht="12.75" customHeight="1">
      <c r="A54" s="21" t="s">
        <v>296</v>
      </c>
      <c r="B54" s="16">
        <v>24.282296650999999</v>
      </c>
    </row>
    <row r="55" spans="1:2" s="25" customFormat="1" ht="12.75" customHeight="1">
      <c r="A55" s="21" t="s">
        <v>297</v>
      </c>
      <c r="B55" s="16">
        <v>28.810320115</v>
      </c>
    </row>
    <row r="56" spans="1:2" s="25" customFormat="1" ht="12.75" customHeight="1">
      <c r="A56" s="21" t="s">
        <v>298</v>
      </c>
      <c r="B56" s="16">
        <v>28.727272726999999</v>
      </c>
    </row>
    <row r="57" spans="1:2" s="25" customFormat="1" ht="12.75" customHeight="1">
      <c r="A57" s="21" t="s">
        <v>299</v>
      </c>
      <c r="B57" s="16">
        <v>35.056179774999997</v>
      </c>
    </row>
    <row r="58" spans="1:2" s="25" customFormat="1" ht="12.75" customHeight="1">
      <c r="A58" s="21" t="s">
        <v>300</v>
      </c>
      <c r="B58" s="16">
        <v>29.937304075</v>
      </c>
    </row>
    <row r="59" spans="1:2" s="25" customFormat="1" ht="12.75" customHeight="1">
      <c r="A59" s="21" t="s">
        <v>301</v>
      </c>
      <c r="B59" s="16">
        <v>34.360010097999997</v>
      </c>
    </row>
    <row r="60" spans="1:2" s="25" customFormat="1" ht="12.75" customHeight="1">
      <c r="A60" s="21" t="s">
        <v>302</v>
      </c>
      <c r="B60" s="16">
        <v>32.875226040000001</v>
      </c>
    </row>
    <row r="61" spans="1:2" s="25" customFormat="1" ht="12.75" customHeight="1">
      <c r="A61" s="21" t="s">
        <v>303</v>
      </c>
      <c r="B61" s="16">
        <v>34.989065916999998</v>
      </c>
    </row>
    <row r="62" spans="1:2" s="25" customFormat="1" ht="12.75" customHeight="1">
      <c r="A62" s="21" t="s">
        <v>304</v>
      </c>
      <c r="B62" s="16">
        <v>27.810205234000001</v>
      </c>
    </row>
    <row r="63" spans="1:2" s="25" customFormat="1" ht="12.75" customHeight="1">
      <c r="A63" s="21" t="s">
        <v>305</v>
      </c>
      <c r="B63" s="16">
        <v>32.154963680000002</v>
      </c>
    </row>
    <row r="64" spans="1:2" s="25" customFormat="1" ht="12.75" customHeight="1">
      <c r="A64" s="21" t="s">
        <v>306</v>
      </c>
      <c r="B64" s="16">
        <v>36.798336798000001</v>
      </c>
    </row>
    <row r="65" spans="1:2" s="25" customFormat="1" ht="12.75" customHeight="1">
      <c r="A65" s="21" t="s">
        <v>307</v>
      </c>
      <c r="B65" s="16">
        <v>33.998403830999997</v>
      </c>
    </row>
    <row r="66" spans="1:2" s="25" customFormat="1" ht="12.75" customHeight="1">
      <c r="A66" s="21" t="s">
        <v>308</v>
      </c>
      <c r="B66" s="16">
        <v>26.876267748</v>
      </c>
    </row>
    <row r="67" spans="1:2" s="25" customFormat="1" ht="12.75" customHeight="1">
      <c r="A67" s="21" t="s">
        <v>309</v>
      </c>
      <c r="B67" s="16">
        <v>32.757343865999999</v>
      </c>
    </row>
    <row r="68" spans="1:2" s="25" customFormat="1" ht="12.75" customHeight="1">
      <c r="A68" s="21" t="s">
        <v>310</v>
      </c>
      <c r="B68" s="16">
        <v>28.853046594999999</v>
      </c>
    </row>
    <row r="69" spans="1:2" s="25" customFormat="1" ht="12.75" customHeight="1">
      <c r="A69" s="21" t="s">
        <v>311</v>
      </c>
      <c r="B69" s="16">
        <v>32.845894262999998</v>
      </c>
    </row>
    <row r="70" spans="1:2" s="25" customFormat="1" ht="12.75" customHeight="1">
      <c r="A70" s="21" t="s">
        <v>312</v>
      </c>
      <c r="B70" s="16">
        <v>32.112676055999998</v>
      </c>
    </row>
    <row r="71" spans="1:2" s="25" customFormat="1" ht="12.75" customHeight="1">
      <c r="A71" s="21" t="s">
        <v>313</v>
      </c>
      <c r="B71" s="16">
        <v>36.487050961000001</v>
      </c>
    </row>
    <row r="72" spans="1:2" s="25" customFormat="1" ht="12.75" customHeight="1">
      <c r="A72" s="21" t="s">
        <v>314</v>
      </c>
      <c r="B72" s="16">
        <v>26.872246696000001</v>
      </c>
    </row>
    <row r="73" spans="1:2" s="25" customFormat="1" ht="12.75" customHeight="1">
      <c r="A73" s="21" t="s">
        <v>315</v>
      </c>
      <c r="B73" s="16">
        <v>41.768598355999998</v>
      </c>
    </row>
    <row r="74" spans="1:2" s="25" customFormat="1" ht="12.75" customHeight="1">
      <c r="A74" s="21" t="s">
        <v>316</v>
      </c>
      <c r="B74" s="16">
        <v>31.375838926</v>
      </c>
    </row>
    <row r="75" spans="1:2" s="25" customFormat="1" ht="12.75" customHeight="1">
      <c r="A75" s="21" t="s">
        <v>317</v>
      </c>
      <c r="B75" s="16">
        <v>29.926764314</v>
      </c>
    </row>
    <row r="76" spans="1:2" s="25" customFormat="1" ht="12.75" customHeight="1">
      <c r="A76" s="21" t="s">
        <v>318</v>
      </c>
      <c r="B76" s="16">
        <v>29.428571429000002</v>
      </c>
    </row>
    <row r="77" spans="1:2" s="25" customFormat="1" ht="12.75" customHeight="1">
      <c r="A77" s="21" t="s">
        <v>319</v>
      </c>
      <c r="B77" s="16">
        <v>26.748790145000001</v>
      </c>
    </row>
    <row r="78" spans="1:2" s="25" customFormat="1" ht="12.75" customHeight="1">
      <c r="A78" s="21" t="s">
        <v>320</v>
      </c>
      <c r="B78" s="16">
        <v>25.141776938</v>
      </c>
    </row>
    <row r="79" spans="1:2" s="25" customFormat="1" ht="12.75" customHeight="1">
      <c r="A79" s="21" t="s">
        <v>321</v>
      </c>
      <c r="B79" s="16">
        <v>37.216642755000002</v>
      </c>
    </row>
    <row r="80" spans="1:2" s="25" customFormat="1" ht="12.75" customHeight="1">
      <c r="A80" s="21" t="s">
        <v>322</v>
      </c>
      <c r="B80" s="16">
        <v>36.774193548</v>
      </c>
    </row>
    <row r="81" spans="1:2" s="25" customFormat="1" ht="12.75" customHeight="1">
      <c r="A81" s="21" t="s">
        <v>323</v>
      </c>
      <c r="B81" s="16">
        <v>37.959866220999999</v>
      </c>
    </row>
    <row r="82" spans="1:2" s="25" customFormat="1" ht="12.75" customHeight="1">
      <c r="A82" s="21" t="s">
        <v>324</v>
      </c>
      <c r="B82" s="16">
        <v>32.370251471000003</v>
      </c>
    </row>
    <row r="83" spans="1:2" s="25" customFormat="1" ht="12.75" customHeight="1">
      <c r="A83" s="21" t="s">
        <v>325</v>
      </c>
      <c r="B83" s="16">
        <v>25.949037961999998</v>
      </c>
    </row>
    <row r="84" spans="1:2" s="25" customFormat="1" ht="12.75" customHeight="1">
      <c r="A84" s="21" t="s">
        <v>326</v>
      </c>
      <c r="B84" s="16">
        <v>22.66247886</v>
      </c>
    </row>
    <row r="85" spans="1:2" s="25" customFormat="1" ht="12.75" customHeight="1">
      <c r="A85" s="21" t="s">
        <v>327</v>
      </c>
      <c r="B85" s="16">
        <v>35.583941606000003</v>
      </c>
    </row>
    <row r="86" spans="1:2" s="25" customFormat="1" ht="12.75" customHeight="1">
      <c r="A86" s="21" t="s">
        <v>328</v>
      </c>
      <c r="B86" s="16">
        <v>35.938783895</v>
      </c>
    </row>
    <row r="87" spans="1:2" s="25" customFormat="1" ht="12.75" customHeight="1">
      <c r="A87" s="21" t="s">
        <v>329</v>
      </c>
      <c r="B87" s="16">
        <v>32.375117813000003</v>
      </c>
    </row>
    <row r="88" spans="1:2" s="25" customFormat="1" ht="12.75" customHeight="1">
      <c r="A88" s="21" t="s">
        <v>330</v>
      </c>
      <c r="B88" s="16">
        <v>27.137546468</v>
      </c>
    </row>
    <row r="89" spans="1:2" s="25" customFormat="1" ht="12.75" customHeight="1">
      <c r="A89" s="21" t="s">
        <v>331</v>
      </c>
      <c r="B89" s="16">
        <v>34.076433121000001</v>
      </c>
    </row>
    <row r="90" spans="1:2" s="25" customFormat="1" ht="12.75" customHeight="1">
      <c r="A90" s="21" t="s">
        <v>332</v>
      </c>
      <c r="B90" s="16">
        <v>31.125703564999998</v>
      </c>
    </row>
    <row r="91" spans="1:2" s="25" customFormat="1" ht="12.75" customHeight="1">
      <c r="A91" s="21" t="s">
        <v>333</v>
      </c>
      <c r="B91" s="16">
        <v>27.780191137999999</v>
      </c>
    </row>
    <row r="92" spans="1:2" s="25" customFormat="1" ht="12.75" customHeight="1">
      <c r="A92" s="21" t="s">
        <v>334</v>
      </c>
      <c r="B92" s="16">
        <v>28.009535160999999</v>
      </c>
    </row>
    <row r="93" spans="1:2" s="25" customFormat="1" ht="12.75" customHeight="1">
      <c r="A93" s="21" t="s">
        <v>335</v>
      </c>
      <c r="B93" s="16">
        <v>28.003457217000001</v>
      </c>
    </row>
    <row r="94" spans="1:2" s="25" customFormat="1" ht="12.75" customHeight="1">
      <c r="A94" s="21" t="s">
        <v>336</v>
      </c>
      <c r="B94" s="16">
        <v>36.940602116000001</v>
      </c>
    </row>
    <row r="95" spans="1:2" s="25" customFormat="1" ht="12.75" customHeight="1">
      <c r="A95" s="21" t="s">
        <v>337</v>
      </c>
      <c r="B95" s="16">
        <v>30.929314675000001</v>
      </c>
    </row>
    <row r="96" spans="1:2" s="25" customFormat="1" ht="12.75" customHeight="1">
      <c r="A96" s="21" t="s">
        <v>338</v>
      </c>
      <c r="B96" s="16">
        <v>29.382407985</v>
      </c>
    </row>
    <row r="97" spans="1:2" s="25" customFormat="1" ht="12.75" customHeight="1">
      <c r="A97" s="21" t="s">
        <v>339</v>
      </c>
      <c r="B97" s="16">
        <v>28.119180632999999</v>
      </c>
    </row>
    <row r="98" spans="1:2" s="25" customFormat="1" ht="12.75" customHeight="1">
      <c r="A98" s="21" t="s">
        <v>340</v>
      </c>
      <c r="B98" s="16">
        <v>27.780362960000001</v>
      </c>
    </row>
    <row r="99" spans="1:2" s="25" customFormat="1" ht="12.75" customHeight="1">
      <c r="A99" s="21" t="s">
        <v>341</v>
      </c>
      <c r="B99" s="16">
        <v>26.229508197000001</v>
      </c>
    </row>
    <row r="100" spans="1:2" s="25" customFormat="1" ht="12.75" customHeight="1">
      <c r="A100" s="21" t="s">
        <v>342</v>
      </c>
      <c r="B100" s="16">
        <v>30.830769231000001</v>
      </c>
    </row>
    <row r="101" spans="1:2" s="25" customFormat="1" ht="12.75" customHeight="1">
      <c r="A101" s="21" t="s">
        <v>343</v>
      </c>
      <c r="B101" s="16">
        <v>30.979827089</v>
      </c>
    </row>
    <row r="102" spans="1:2" s="25" customFormat="1" ht="12.75" customHeight="1">
      <c r="A102" s="21" t="s">
        <v>344</v>
      </c>
      <c r="B102" s="16">
        <v>26.364572605999999</v>
      </c>
    </row>
    <row r="103" spans="1:2" s="25" customFormat="1" ht="12.75" customHeight="1">
      <c r="A103" s="21" t="s">
        <v>345</v>
      </c>
      <c r="B103" s="16">
        <v>33.176511587</v>
      </c>
    </row>
    <row r="104" spans="1:2" s="25" customFormat="1" ht="12.75" customHeight="1">
      <c r="A104" s="21" t="s">
        <v>346</v>
      </c>
      <c r="B104" s="16">
        <v>31.529726118999999</v>
      </c>
    </row>
    <row r="105" spans="1:2" s="25" customFormat="1" ht="12.75" customHeight="1">
      <c r="A105" s="21" t="s">
        <v>347</v>
      </c>
      <c r="B105" s="16">
        <v>34.216702523000002</v>
      </c>
    </row>
    <row r="106" spans="1:2" s="25" customFormat="1" ht="12.75" customHeight="1">
      <c r="A106" s="21" t="s">
        <v>348</v>
      </c>
      <c r="B106" s="16">
        <v>31.857479695999999</v>
      </c>
    </row>
    <row r="107" spans="1:2" s="25" customFormat="1" ht="12.75" customHeight="1">
      <c r="A107" s="21" t="s">
        <v>349</v>
      </c>
      <c r="B107" s="16">
        <v>40.724191062999999</v>
      </c>
    </row>
    <row r="108" spans="1:2" s="25" customFormat="1" ht="12.75" customHeight="1">
      <c r="A108" s="21" t="s">
        <v>350</v>
      </c>
      <c r="B108" s="16">
        <v>40.453536315000001</v>
      </c>
    </row>
    <row r="109" spans="1:2" s="25" customFormat="1" ht="12.75" customHeight="1">
      <c r="A109" s="21" t="s">
        <v>351</v>
      </c>
      <c r="B109" s="16">
        <v>30.836035201000001</v>
      </c>
    </row>
    <row r="110" spans="1:2" s="25" customFormat="1" ht="12.75" customHeight="1">
      <c r="A110" s="21" t="s">
        <v>352</v>
      </c>
      <c r="B110" s="16">
        <v>33.584574934000003</v>
      </c>
    </row>
    <row r="111" spans="1:2" s="25" customFormat="1" ht="12.75" customHeight="1">
      <c r="A111" s="22" t="s">
        <v>353</v>
      </c>
      <c r="B111" s="17">
        <v>38.057700771999997</v>
      </c>
    </row>
    <row r="112" spans="1:2" s="25" customFormat="1" ht="12.75" customHeight="1"/>
    <row r="113" spans="1:1" s="25" customFormat="1" ht="12.75" customHeight="1">
      <c r="A113" s="7" t="s">
        <v>712</v>
      </c>
    </row>
    <row r="114" spans="1:1" s="25" customFormat="1" ht="12.75" customHeight="1">
      <c r="A114" s="8" t="s">
        <v>473</v>
      </c>
    </row>
    <row r="115" spans="1:1" s="25" customFormat="1" ht="12.75" customHeight="1">
      <c r="A115" s="8" t="s">
        <v>474</v>
      </c>
    </row>
    <row r="116" spans="1:1" s="25" customFormat="1" ht="12.75" customHeight="1">
      <c r="A116" s="8" t="s">
        <v>475</v>
      </c>
    </row>
    <row r="117" spans="1:1" s="25" customFormat="1" ht="12.75" customHeight="1"/>
    <row r="118" spans="1:1" s="25" customFormat="1" ht="12.75" customHeight="1"/>
    <row r="119" spans="1:1" s="25" customFormat="1" ht="12.75" customHeight="1"/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2"/>
  <dimension ref="A1:Q13"/>
  <sheetViews>
    <sheetView zoomScaleNormal="100" workbookViewId="0">
      <selection activeCell="H21" sqref="H21"/>
    </sheetView>
  </sheetViews>
  <sheetFormatPr baseColWidth="10" defaultColWidth="11" defaultRowHeight="14"/>
  <cols>
    <col min="1" max="1" width="15.08203125" style="297" customWidth="1"/>
    <col min="2" max="17" width="6.75" style="297" customWidth="1"/>
    <col min="18" max="16384" width="11" style="297"/>
  </cols>
  <sheetData>
    <row r="1" spans="1:17">
      <c r="A1" s="47" t="s">
        <v>459</v>
      </c>
    </row>
    <row r="2" spans="1:17">
      <c r="A2" s="47" t="s">
        <v>951</v>
      </c>
    </row>
    <row r="3" spans="1:17">
      <c r="A3" s="47"/>
    </row>
    <row r="4" spans="1:17" s="26" customFormat="1" ht="13.5" customHeight="1">
      <c r="A4" s="11"/>
      <c r="B4" s="298">
        <v>2002</v>
      </c>
      <c r="C4" s="298">
        <v>2003</v>
      </c>
      <c r="D4" s="298">
        <v>2004</v>
      </c>
      <c r="E4" s="298">
        <v>2005</v>
      </c>
      <c r="F4" s="299">
        <v>2006</v>
      </c>
      <c r="G4" s="299">
        <v>2007</v>
      </c>
      <c r="H4" s="299">
        <v>2008</v>
      </c>
      <c r="I4" s="299">
        <v>2009</v>
      </c>
      <c r="J4" s="299">
        <v>2010</v>
      </c>
      <c r="K4" s="299">
        <v>2011</v>
      </c>
      <c r="L4" s="299">
        <v>2012</v>
      </c>
      <c r="M4" s="299">
        <v>2013</v>
      </c>
      <c r="N4" s="299">
        <v>2014</v>
      </c>
      <c r="O4" s="299">
        <v>2015</v>
      </c>
      <c r="P4" s="299">
        <v>2016</v>
      </c>
      <c r="Q4" s="299">
        <v>2017</v>
      </c>
    </row>
    <row r="5" spans="1:17" s="26" customFormat="1" ht="13.5" customHeight="1">
      <c r="A5" s="36" t="s">
        <v>953</v>
      </c>
      <c r="B5" s="300">
        <v>3467</v>
      </c>
      <c r="C5" s="300">
        <v>3571</v>
      </c>
      <c r="D5" s="300">
        <v>3601</v>
      </c>
      <c r="E5" s="300">
        <v>4403</v>
      </c>
      <c r="F5" s="300">
        <v>4970</v>
      </c>
      <c r="G5" s="300">
        <v>5481</v>
      </c>
      <c r="H5" s="300">
        <v>5960</v>
      </c>
      <c r="I5" s="300">
        <v>6281</v>
      </c>
      <c r="J5" s="300">
        <v>6468</v>
      </c>
      <c r="K5" s="300">
        <v>6350</v>
      </c>
      <c r="L5" s="300">
        <v>6321</v>
      </c>
      <c r="M5" s="300">
        <v>6180</v>
      </c>
      <c r="N5" s="300">
        <v>6269</v>
      </c>
      <c r="O5" s="300">
        <v>6055</v>
      </c>
      <c r="P5" s="300">
        <v>6049</v>
      </c>
      <c r="Q5" s="300">
        <v>5854</v>
      </c>
    </row>
    <row r="6" spans="1:17" s="26" customFormat="1" ht="13.5" customHeight="1">
      <c r="A6" s="100" t="s">
        <v>954</v>
      </c>
      <c r="B6" s="301">
        <v>910</v>
      </c>
      <c r="C6" s="301">
        <v>1002</v>
      </c>
      <c r="D6" s="301">
        <v>917</v>
      </c>
      <c r="E6" s="301">
        <v>1244</v>
      </c>
      <c r="F6" s="301">
        <v>1415</v>
      </c>
      <c r="G6" s="301">
        <v>1687</v>
      </c>
      <c r="H6" s="301">
        <v>1828</v>
      </c>
      <c r="I6" s="301">
        <v>1891</v>
      </c>
      <c r="J6" s="301">
        <v>2020</v>
      </c>
      <c r="K6" s="301">
        <v>2015</v>
      </c>
      <c r="L6" s="301">
        <v>1993.0000000000007</v>
      </c>
      <c r="M6" s="301">
        <v>1891</v>
      </c>
      <c r="N6" s="301">
        <v>1955</v>
      </c>
      <c r="O6" s="301">
        <v>2020</v>
      </c>
      <c r="P6" s="301">
        <v>2162</v>
      </c>
      <c r="Q6" s="301">
        <v>2188</v>
      </c>
    </row>
    <row r="7" spans="1:17" s="26" customFormat="1" ht="13.5" customHeight="1"/>
    <row r="8" spans="1:17" s="26" customFormat="1" ht="13.5" customHeight="1">
      <c r="A8" s="26" t="s">
        <v>1335</v>
      </c>
    </row>
    <row r="9" spans="1:17" ht="13.5" customHeight="1"/>
    <row r="10" spans="1:17" ht="13.5" customHeight="1">
      <c r="A10" s="7" t="s">
        <v>952</v>
      </c>
    </row>
    <row r="11" spans="1:17" ht="13.5" customHeight="1">
      <c r="A11" s="8" t="s">
        <v>473</v>
      </c>
    </row>
    <row r="12" spans="1:17" ht="13.5" customHeight="1">
      <c r="A12" s="8" t="s">
        <v>474</v>
      </c>
    </row>
    <row r="13" spans="1:17" ht="13.5" customHeight="1">
      <c r="A13" s="8" t="s">
        <v>475</v>
      </c>
    </row>
  </sheetData>
  <pageMargins left="0.7" right="0.7" top="0.75" bottom="0.75" header="0.3" footer="0.3"/>
  <pageSetup paperSize="9" scale="65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/>
  <dimension ref="A1:D20"/>
  <sheetViews>
    <sheetView zoomScaleNormal="100" workbookViewId="0">
      <selection activeCell="J37" sqref="J37"/>
    </sheetView>
  </sheetViews>
  <sheetFormatPr baseColWidth="10" defaultColWidth="11" defaultRowHeight="11.5"/>
  <cols>
    <col min="1" max="1" width="28" style="19" customWidth="1"/>
    <col min="2" max="2" width="7.83203125" style="19" customWidth="1"/>
    <col min="3" max="3" width="5.75" style="19" customWidth="1"/>
    <col min="4" max="4" width="3.58203125" style="19" customWidth="1"/>
    <col min="5" max="16384" width="11" style="19"/>
  </cols>
  <sheetData>
    <row r="1" spans="1:4">
      <c r="A1" s="18" t="s">
        <v>355</v>
      </c>
    </row>
    <row r="2" spans="1:4">
      <c r="A2" s="18" t="s">
        <v>955</v>
      </c>
    </row>
    <row r="3" spans="1:4">
      <c r="A3" s="19" t="s">
        <v>1337</v>
      </c>
    </row>
    <row r="5" spans="1:4" s="25" customFormat="1" ht="10">
      <c r="A5" s="137"/>
      <c r="B5" s="126" t="s">
        <v>9</v>
      </c>
      <c r="C5" s="29" t="s">
        <v>7</v>
      </c>
    </row>
    <row r="6" spans="1:4" s="25" customFormat="1" ht="12.75" customHeight="1">
      <c r="A6" s="23" t="s">
        <v>956</v>
      </c>
      <c r="B6" s="16">
        <v>33.909599999999998</v>
      </c>
      <c r="C6" s="16">
        <v>1.2961580000000028</v>
      </c>
    </row>
    <row r="7" spans="1:4" s="25" customFormat="1" ht="12.75" customHeight="1">
      <c r="A7" s="21" t="s">
        <v>957</v>
      </c>
      <c r="B7" s="16">
        <v>26.965699999999998</v>
      </c>
      <c r="C7" s="16">
        <v>1.227478999999998</v>
      </c>
    </row>
    <row r="8" spans="1:4" s="25" customFormat="1" ht="12.75" customHeight="1">
      <c r="A8" s="21" t="s">
        <v>958</v>
      </c>
      <c r="B8" s="16">
        <v>11.7281</v>
      </c>
      <c r="C8" s="16">
        <v>0.84015600000000024</v>
      </c>
    </row>
    <row r="9" spans="1:4" s="25" customFormat="1" ht="12.75" customHeight="1">
      <c r="A9" s="21" t="s">
        <v>959</v>
      </c>
      <c r="B9" s="105">
        <v>8.5333000000000006</v>
      </c>
      <c r="C9" s="105">
        <v>0.69267100000000026</v>
      </c>
    </row>
    <row r="10" spans="1:4" s="25" customFormat="1" ht="12.75" customHeight="1">
      <c r="A10" s="21" t="s">
        <v>961</v>
      </c>
      <c r="B10" s="105">
        <v>5.1078000000000001</v>
      </c>
      <c r="C10" s="105">
        <v>0.59435299999999958</v>
      </c>
    </row>
    <row r="11" spans="1:4" s="25" customFormat="1" ht="12.75" customHeight="1">
      <c r="A11" s="22" t="s">
        <v>960</v>
      </c>
      <c r="B11" s="17">
        <v>3.3559999999999999</v>
      </c>
      <c r="C11" s="17">
        <v>0.50475900000000007</v>
      </c>
    </row>
    <row r="12" spans="1:4" s="25" customFormat="1" ht="10">
      <c r="A12" s="74"/>
      <c r="B12" s="74"/>
      <c r="C12" s="105"/>
      <c r="D12" s="105"/>
    </row>
    <row r="13" spans="1:4" s="25" customFormat="1" ht="12">
      <c r="A13" s="466" t="s">
        <v>1336</v>
      </c>
      <c r="B13" s="74"/>
      <c r="C13" s="105"/>
      <c r="D13" s="105"/>
    </row>
    <row r="14" spans="1:4" s="25" customFormat="1" ht="10"/>
    <row r="15" spans="1:4" s="25" customFormat="1" ht="10">
      <c r="A15" s="7" t="s">
        <v>487</v>
      </c>
    </row>
    <row r="16" spans="1:4" s="25" customFormat="1" ht="10">
      <c r="A16" s="26"/>
    </row>
    <row r="17" spans="1:1" s="25" customFormat="1" ht="10">
      <c r="A17" s="7" t="s">
        <v>836</v>
      </c>
    </row>
    <row r="18" spans="1:1" s="25" customFormat="1" ht="10">
      <c r="A18" s="8" t="s">
        <v>473</v>
      </c>
    </row>
    <row r="19" spans="1:1" s="25" customFormat="1" ht="10">
      <c r="A19" s="8" t="s">
        <v>474</v>
      </c>
    </row>
    <row r="20" spans="1:1" s="25" customFormat="1" ht="10">
      <c r="A20" s="8" t="s">
        <v>475</v>
      </c>
    </row>
  </sheetData>
  <pageMargins left="0.7" right="0.7" top="0.75" bottom="0.75" header="0.3" footer="0.3"/>
  <pageSetup paperSize="9" scale="90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/>
  <dimension ref="A1:U18"/>
  <sheetViews>
    <sheetView zoomScaleNormal="100" workbookViewId="0">
      <selection activeCell="A2" sqref="A2"/>
    </sheetView>
  </sheetViews>
  <sheetFormatPr baseColWidth="10" defaultColWidth="11" defaultRowHeight="13"/>
  <cols>
    <col min="1" max="1" width="22.83203125" style="159" customWidth="1"/>
    <col min="2" max="3" width="5.08203125" style="159" customWidth="1"/>
    <col min="4" max="4" width="2.08203125" style="159" customWidth="1"/>
    <col min="5" max="14" width="5.08203125" style="159" customWidth="1"/>
    <col min="15" max="15" width="1.83203125" style="159" customWidth="1"/>
    <col min="16" max="21" width="5.08203125" style="159" customWidth="1"/>
    <col min="22" max="16384" width="11" style="159"/>
  </cols>
  <sheetData>
    <row r="1" spans="1:21">
      <c r="A1" s="18" t="s">
        <v>356</v>
      </c>
    </row>
    <row r="2" spans="1:21">
      <c r="A2" s="18" t="s">
        <v>962</v>
      </c>
    </row>
    <row r="3" spans="1:21">
      <c r="A3" s="19" t="s">
        <v>963</v>
      </c>
    </row>
    <row r="4" spans="1:21">
      <c r="A4" s="372"/>
    </row>
    <row r="5" spans="1:21" s="163" customFormat="1" ht="28.5" customHeight="1">
      <c r="A5" s="164"/>
      <c r="B5" s="535" t="s">
        <v>3</v>
      </c>
      <c r="C5" s="535"/>
      <c r="D5" s="199"/>
      <c r="E5" s="535" t="s">
        <v>970</v>
      </c>
      <c r="F5" s="535"/>
      <c r="G5" s="535" t="s">
        <v>971</v>
      </c>
      <c r="H5" s="535"/>
      <c r="I5" s="535" t="s">
        <v>972</v>
      </c>
      <c r="J5" s="535"/>
      <c r="K5" s="535" t="s">
        <v>973</v>
      </c>
      <c r="L5" s="535"/>
      <c r="M5" s="535" t="s">
        <v>974</v>
      </c>
      <c r="N5" s="535"/>
      <c r="O5" s="199"/>
      <c r="P5" s="535" t="s">
        <v>649</v>
      </c>
      <c r="Q5" s="535"/>
      <c r="R5" s="535" t="s">
        <v>480</v>
      </c>
      <c r="S5" s="535"/>
      <c r="T5" s="535" t="s">
        <v>481</v>
      </c>
      <c r="U5" s="535"/>
    </row>
    <row r="6" spans="1:21" s="163" customFormat="1" ht="12.75" customHeight="1">
      <c r="A6" s="169"/>
      <c r="B6" s="200" t="s">
        <v>9</v>
      </c>
      <c r="C6" s="200" t="s">
        <v>7</v>
      </c>
      <c r="D6" s="200"/>
      <c r="E6" s="200" t="s">
        <v>9</v>
      </c>
      <c r="F6" s="200" t="s">
        <v>7</v>
      </c>
      <c r="G6" s="200" t="s">
        <v>9</v>
      </c>
      <c r="H6" s="200" t="s">
        <v>7</v>
      </c>
      <c r="I6" s="200" t="s">
        <v>9</v>
      </c>
      <c r="J6" s="200" t="s">
        <v>7</v>
      </c>
      <c r="K6" s="200" t="s">
        <v>9</v>
      </c>
      <c r="L6" s="200" t="s">
        <v>7</v>
      </c>
      <c r="M6" s="200" t="s">
        <v>9</v>
      </c>
      <c r="N6" s="200" t="s">
        <v>7</v>
      </c>
      <c r="O6" s="200"/>
      <c r="P6" s="200" t="s">
        <v>9</v>
      </c>
      <c r="Q6" s="200" t="s">
        <v>7</v>
      </c>
      <c r="R6" s="200" t="s">
        <v>9</v>
      </c>
      <c r="S6" s="200" t="s">
        <v>7</v>
      </c>
      <c r="T6" s="200" t="s">
        <v>9</v>
      </c>
      <c r="U6" s="200" t="s">
        <v>7</v>
      </c>
    </row>
    <row r="7" spans="1:21" s="163" customFormat="1" ht="12.75" customHeight="1">
      <c r="A7" s="164" t="s">
        <v>964</v>
      </c>
      <c r="B7" s="160">
        <v>59.862900000000003</v>
      </c>
      <c r="C7" s="160">
        <v>1.11177499999999</v>
      </c>
      <c r="D7" s="160"/>
      <c r="E7" s="160">
        <v>75.637299999999996</v>
      </c>
      <c r="F7" s="160">
        <v>2.7967780000000002</v>
      </c>
      <c r="G7" s="160">
        <v>75.421300000000002</v>
      </c>
      <c r="H7" s="160">
        <v>2.4529890000000099</v>
      </c>
      <c r="I7" s="160">
        <v>66.075100000000006</v>
      </c>
      <c r="J7" s="160">
        <v>2.4730919999999998</v>
      </c>
      <c r="K7" s="160">
        <v>61.507800000000003</v>
      </c>
      <c r="L7" s="160">
        <v>2.4944020000000098</v>
      </c>
      <c r="M7" s="160">
        <v>38.942300000000003</v>
      </c>
      <c r="N7" s="160">
        <v>1.882511</v>
      </c>
      <c r="O7" s="160"/>
      <c r="P7" s="160">
        <v>48.079900000000002</v>
      </c>
      <c r="Q7" s="160">
        <v>2.7467039999999998</v>
      </c>
      <c r="R7" s="160">
        <v>59.133499999999998</v>
      </c>
      <c r="S7" s="160">
        <v>1.5132650000000101</v>
      </c>
      <c r="T7" s="160">
        <v>67.181399999999996</v>
      </c>
      <c r="U7" s="160">
        <v>2.0024000000000002</v>
      </c>
    </row>
    <row r="8" spans="1:21" s="163" customFormat="1" ht="12.75" customHeight="1">
      <c r="A8" s="168" t="s">
        <v>965</v>
      </c>
      <c r="B8" s="160">
        <v>12.446899999999999</v>
      </c>
      <c r="C8" s="160">
        <v>0.75474200000000002</v>
      </c>
      <c r="D8" s="160"/>
      <c r="E8" s="160">
        <v>10.777699999999999</v>
      </c>
      <c r="F8" s="160">
        <v>2.0364909999999998</v>
      </c>
      <c r="G8" s="160">
        <v>13.553800000000001</v>
      </c>
      <c r="H8" s="160">
        <v>1.9747619999999999</v>
      </c>
      <c r="I8" s="160">
        <v>13.9253</v>
      </c>
      <c r="J8" s="160">
        <v>1.8010459999999999</v>
      </c>
      <c r="K8" s="160">
        <v>14.441800000000001</v>
      </c>
      <c r="L8" s="160">
        <v>1.797112</v>
      </c>
      <c r="M8" s="160">
        <v>10.615399999999999</v>
      </c>
      <c r="N8" s="160">
        <v>1.208029</v>
      </c>
      <c r="O8" s="160"/>
      <c r="P8" s="160">
        <v>11.8177</v>
      </c>
      <c r="Q8" s="160">
        <v>1.768802</v>
      </c>
      <c r="R8" s="160">
        <v>11.8154</v>
      </c>
      <c r="S8" s="160">
        <v>0.97184699999999902</v>
      </c>
      <c r="T8" s="160">
        <v>13.8508</v>
      </c>
      <c r="U8" s="160">
        <v>1.5306390000000001</v>
      </c>
    </row>
    <row r="9" spans="1:21" s="163" customFormat="1" ht="12.75" customHeight="1">
      <c r="A9" s="168" t="s">
        <v>966</v>
      </c>
      <c r="B9" s="160">
        <v>9.4872999999999994</v>
      </c>
      <c r="C9" s="160">
        <v>0.65206799999999998</v>
      </c>
      <c r="D9" s="160"/>
      <c r="E9" s="160">
        <v>6.5618999999999996</v>
      </c>
      <c r="F9" s="160">
        <v>1.759908</v>
      </c>
      <c r="G9" s="160">
        <v>6.1706000000000003</v>
      </c>
      <c r="H9" s="160">
        <v>1.3489329999999999</v>
      </c>
      <c r="I9" s="160">
        <v>9.7897999999999996</v>
      </c>
      <c r="J9" s="160">
        <v>1.4926440000000001</v>
      </c>
      <c r="K9" s="160">
        <v>10.0288</v>
      </c>
      <c r="L9" s="160">
        <v>1.5042059999999999</v>
      </c>
      <c r="M9" s="160">
        <v>12.292999999999999</v>
      </c>
      <c r="N9" s="160">
        <v>1.243938</v>
      </c>
      <c r="O9" s="160"/>
      <c r="P9" s="160">
        <v>10.7163</v>
      </c>
      <c r="Q9" s="160">
        <v>1.6789639999999999</v>
      </c>
      <c r="R9" s="160">
        <v>10.271699999999999</v>
      </c>
      <c r="S9" s="160">
        <v>0.92988400000000004</v>
      </c>
      <c r="T9" s="160">
        <v>7.5239000000000003</v>
      </c>
      <c r="U9" s="160">
        <v>1.071485</v>
      </c>
    </row>
    <row r="10" spans="1:21" s="163" customFormat="1" ht="12.75" customHeight="1">
      <c r="A10" s="168" t="s">
        <v>967</v>
      </c>
      <c r="B10" s="160">
        <v>16.534099999999999</v>
      </c>
      <c r="C10" s="160">
        <v>0.83487099999999803</v>
      </c>
      <c r="D10" s="160"/>
      <c r="E10" s="160">
        <v>2.641</v>
      </c>
      <c r="F10" s="160">
        <v>1.009903</v>
      </c>
      <c r="G10" s="160">
        <v>4.4302000000000001</v>
      </c>
      <c r="H10" s="160">
        <v>1.157316</v>
      </c>
      <c r="I10" s="160">
        <v>9.4771999999999998</v>
      </c>
      <c r="J10" s="160">
        <v>1.546584</v>
      </c>
      <c r="K10" s="160">
        <v>13.6822</v>
      </c>
      <c r="L10" s="160">
        <v>1.770794</v>
      </c>
      <c r="M10" s="160">
        <v>35.7639</v>
      </c>
      <c r="N10" s="160">
        <v>1.8873219999999999</v>
      </c>
      <c r="O10" s="160"/>
      <c r="P10" s="160">
        <v>26.604399999999998</v>
      </c>
      <c r="Q10" s="160">
        <v>2.4184619999999999</v>
      </c>
      <c r="R10" s="160">
        <v>16.9435</v>
      </c>
      <c r="S10" s="160">
        <v>1.1629119999999999</v>
      </c>
      <c r="T10" s="160">
        <v>10.631399999999999</v>
      </c>
      <c r="U10" s="160">
        <v>1.2731920000000001</v>
      </c>
    </row>
    <row r="11" spans="1:21" s="163" customFormat="1" ht="12.75" customHeight="1">
      <c r="A11" s="169" t="s">
        <v>968</v>
      </c>
      <c r="B11" s="161">
        <v>1.6688000000000001</v>
      </c>
      <c r="C11" s="161">
        <v>0.28478500000000001</v>
      </c>
      <c r="D11" s="161"/>
      <c r="E11" s="161">
        <v>4.3821000000000003</v>
      </c>
      <c r="F11" s="161">
        <v>1.1595530000000001</v>
      </c>
      <c r="G11" s="161">
        <v>0.42409999999999998</v>
      </c>
      <c r="H11" s="161">
        <v>0.343138</v>
      </c>
      <c r="I11" s="161">
        <v>0.73260000000000003</v>
      </c>
      <c r="J11" s="161">
        <v>0.51444599999999996</v>
      </c>
      <c r="K11" s="161">
        <v>0.33939999999999998</v>
      </c>
      <c r="L11" s="161">
        <v>0.22193399999999999</v>
      </c>
      <c r="M11" s="161">
        <v>2.3854000000000002</v>
      </c>
      <c r="N11" s="161">
        <v>0.61167300000000002</v>
      </c>
      <c r="O11" s="161"/>
      <c r="P11" s="161">
        <v>2.7816000000000001</v>
      </c>
      <c r="Q11" s="161">
        <v>0.88573599999999997</v>
      </c>
      <c r="R11" s="161">
        <v>1.8359000000000001</v>
      </c>
      <c r="S11" s="161">
        <v>0.40527999999999997</v>
      </c>
      <c r="T11" s="161">
        <v>0.81259999999999999</v>
      </c>
      <c r="U11" s="161">
        <v>0.39895199999999997</v>
      </c>
    </row>
    <row r="12" spans="1:21">
      <c r="A12" s="372"/>
    </row>
    <row r="13" spans="1:21">
      <c r="A13" s="7" t="s">
        <v>487</v>
      </c>
    </row>
    <row r="14" spans="1:21">
      <c r="A14" s="372"/>
    </row>
    <row r="15" spans="1:21">
      <c r="A15" s="7" t="s">
        <v>969</v>
      </c>
    </row>
    <row r="16" spans="1:21">
      <c r="A16" s="8" t="s">
        <v>473</v>
      </c>
    </row>
    <row r="17" spans="1:1">
      <c r="A17" s="8" t="s">
        <v>474</v>
      </c>
    </row>
    <row r="18" spans="1:1">
      <c r="A18" s="8" t="s">
        <v>475</v>
      </c>
    </row>
  </sheetData>
  <mergeCells count="9">
    <mergeCell ref="P5:Q5"/>
    <mergeCell ref="R5:S5"/>
    <mergeCell ref="T5:U5"/>
    <mergeCell ref="B5:C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/>
  <dimension ref="A1:C64"/>
  <sheetViews>
    <sheetView zoomScaleNormal="100" workbookViewId="0"/>
  </sheetViews>
  <sheetFormatPr baseColWidth="10" defaultColWidth="11" defaultRowHeight="11.5"/>
  <cols>
    <col min="1" max="1" width="5.58203125" style="172" customWidth="1"/>
    <col min="2" max="3" width="8.33203125" style="172" customWidth="1"/>
    <col min="4" max="16384" width="11" style="172"/>
  </cols>
  <sheetData>
    <row r="1" spans="1:3">
      <c r="A1" s="171" t="s">
        <v>357</v>
      </c>
    </row>
    <row r="2" spans="1:3">
      <c r="A2" s="171" t="s">
        <v>975</v>
      </c>
    </row>
    <row r="3" spans="1:3">
      <c r="A3" s="172" t="s">
        <v>976</v>
      </c>
    </row>
    <row r="5" spans="1:3" s="163" customFormat="1" ht="20">
      <c r="A5" s="201"/>
      <c r="B5" s="199" t="s">
        <v>977</v>
      </c>
      <c r="C5" s="199" t="s">
        <v>978</v>
      </c>
    </row>
    <row r="6" spans="1:3" s="163" customFormat="1" ht="12.75" customHeight="1">
      <c r="A6" s="202">
        <v>1969</v>
      </c>
      <c r="B6" s="160">
        <v>15.353101833788529</v>
      </c>
      <c r="C6" s="160">
        <v>9.2963027386405361</v>
      </c>
    </row>
    <row r="7" spans="1:3" s="163" customFormat="1" ht="12.75" customHeight="1">
      <c r="A7" s="203">
        <v>1970</v>
      </c>
      <c r="B7" s="160">
        <v>15.058055152394775</v>
      </c>
      <c r="C7" s="160">
        <v>8.8509720085512775</v>
      </c>
    </row>
    <row r="8" spans="1:3" s="163" customFormat="1" ht="12.75" customHeight="1">
      <c r="A8" s="203">
        <v>1971</v>
      </c>
      <c r="B8" s="160">
        <v>14.336023934926917</v>
      </c>
      <c r="C8" s="160">
        <v>8.5486811341936946</v>
      </c>
    </row>
    <row r="9" spans="1:3" s="163" customFormat="1" ht="12.75" customHeight="1">
      <c r="A9" s="203">
        <v>1972</v>
      </c>
      <c r="B9" s="160">
        <v>13.312605373212762</v>
      </c>
      <c r="C9" s="160">
        <v>8.5961751362146437</v>
      </c>
    </row>
    <row r="10" spans="1:3" s="163" customFormat="1" ht="12.75" customHeight="1">
      <c r="A10" s="203">
        <v>1973</v>
      </c>
      <c r="B10" s="160">
        <v>13.174432688132727</v>
      </c>
      <c r="C10" s="160">
        <v>7.541136046630303</v>
      </c>
    </row>
    <row r="11" spans="1:3" s="163" customFormat="1" ht="12.75" customHeight="1">
      <c r="A11" s="203">
        <v>1974</v>
      </c>
      <c r="B11" s="160">
        <v>12.460506230253115</v>
      </c>
      <c r="C11" s="160">
        <v>7.0849488896721891</v>
      </c>
    </row>
    <row r="12" spans="1:3" s="163" customFormat="1" ht="12.75" customHeight="1">
      <c r="A12" s="203">
        <v>1975</v>
      </c>
      <c r="B12" s="160">
        <v>10.743780587275694</v>
      </c>
      <c r="C12" s="160">
        <v>7.161837276983424</v>
      </c>
    </row>
    <row r="13" spans="1:3" s="163" customFormat="1" ht="12.75" customHeight="1">
      <c r="A13" s="203">
        <v>1976</v>
      </c>
      <c r="B13" s="160">
        <v>10.741384654779713</v>
      </c>
      <c r="C13" s="160">
        <v>7.1720077607546662</v>
      </c>
    </row>
    <row r="14" spans="1:3" s="163" customFormat="1" ht="12.75" customHeight="1">
      <c r="A14" s="203">
        <v>1977</v>
      </c>
      <c r="B14" s="160">
        <v>9.7763253648958521</v>
      </c>
      <c r="C14" s="160">
        <v>5.7745863594168076</v>
      </c>
    </row>
    <row r="15" spans="1:3" s="163" customFormat="1" ht="12.75" customHeight="1">
      <c r="A15" s="203">
        <v>1978</v>
      </c>
      <c r="B15" s="160">
        <v>8.6164623467600698</v>
      </c>
      <c r="C15" s="160">
        <v>6.0576521375852943</v>
      </c>
    </row>
    <row r="16" spans="1:3" s="163" customFormat="1" ht="12.75" customHeight="1">
      <c r="A16" s="203">
        <v>1979</v>
      </c>
      <c r="B16" s="160">
        <v>8.4738699191509461</v>
      </c>
      <c r="C16" s="160">
        <v>5.6907649382579626</v>
      </c>
    </row>
    <row r="17" spans="1:3" s="163" customFormat="1" ht="12.75" customHeight="1">
      <c r="A17" s="203">
        <v>1980</v>
      </c>
      <c r="B17" s="160">
        <v>9.0549951806247542</v>
      </c>
      <c r="C17" s="160">
        <v>4.876928480721948</v>
      </c>
    </row>
    <row r="18" spans="1:3" s="163" customFormat="1" ht="12.75" customHeight="1">
      <c r="A18" s="203">
        <v>1981</v>
      </c>
      <c r="B18" s="160">
        <v>7.5528496074416589</v>
      </c>
      <c r="C18" s="160">
        <v>5.0323799244468432</v>
      </c>
    </row>
    <row r="19" spans="1:3" s="163" customFormat="1" ht="12.75" customHeight="1">
      <c r="A19" s="203">
        <v>1982</v>
      </c>
      <c r="B19" s="160">
        <v>7.6619146777724385</v>
      </c>
      <c r="C19" s="160">
        <v>4.8617199330517256</v>
      </c>
    </row>
    <row r="20" spans="1:3" s="163" customFormat="1" ht="12.75" customHeight="1">
      <c r="A20" s="203">
        <v>1983</v>
      </c>
      <c r="B20" s="160">
        <v>7.6026011756879672</v>
      </c>
      <c r="C20" s="160">
        <v>4.8770602539854098</v>
      </c>
    </row>
    <row r="21" spans="1:3" s="163" customFormat="1" ht="12.75" customHeight="1">
      <c r="A21" s="203">
        <v>1984</v>
      </c>
      <c r="B21" s="160">
        <v>7.1342524427787444</v>
      </c>
      <c r="C21" s="160">
        <v>4.6894567157816205</v>
      </c>
    </row>
    <row r="22" spans="1:3" s="163" customFormat="1" ht="12.75" customHeight="1">
      <c r="A22" s="203">
        <v>1985</v>
      </c>
      <c r="B22" s="160">
        <v>6.8957206362808634</v>
      </c>
      <c r="C22" s="160">
        <v>4.5982220208186169</v>
      </c>
    </row>
    <row r="23" spans="1:3" s="163" customFormat="1" ht="12.75" customHeight="1">
      <c r="A23" s="203">
        <v>1986</v>
      </c>
      <c r="B23" s="160">
        <v>6.8265199161425576</v>
      </c>
      <c r="C23" s="160">
        <v>4.3572416312260289</v>
      </c>
    </row>
    <row r="24" spans="1:3" s="163" customFormat="1" ht="12.75" customHeight="1">
      <c r="A24" s="203">
        <v>1987</v>
      </c>
      <c r="B24" s="160">
        <v>6.8492255408143254</v>
      </c>
      <c r="C24" s="160">
        <v>4.3856224460581457</v>
      </c>
    </row>
    <row r="25" spans="1:3" s="163" customFormat="1" ht="12.75" customHeight="1">
      <c r="A25" s="203">
        <v>1988</v>
      </c>
      <c r="B25" s="160">
        <v>6.8454788723629347</v>
      </c>
      <c r="C25" s="160">
        <v>3.8558817694901806</v>
      </c>
    </row>
    <row r="26" spans="1:3" s="163" customFormat="1" ht="12.75" customHeight="1">
      <c r="A26" s="203">
        <v>1989</v>
      </c>
      <c r="B26" s="160">
        <v>7.3417097807341714</v>
      </c>
      <c r="C26" s="160">
        <v>4.0730199234468545</v>
      </c>
    </row>
    <row r="27" spans="1:3" s="163" customFormat="1" ht="12.75" customHeight="1">
      <c r="A27" s="203">
        <v>1990</v>
      </c>
      <c r="B27" s="160">
        <v>6.8382992411155721</v>
      </c>
      <c r="C27" s="160">
        <v>4.6247435638985399</v>
      </c>
    </row>
    <row r="28" spans="1:3" s="163" customFormat="1" ht="12.75" customHeight="1">
      <c r="A28" s="203">
        <v>1991</v>
      </c>
      <c r="B28" s="160">
        <v>6.2296983758700692</v>
      </c>
      <c r="C28" s="160">
        <v>4.1244497845350461</v>
      </c>
    </row>
    <row r="29" spans="1:3" s="163" customFormat="1" ht="12.75" customHeight="1">
      <c r="A29" s="203">
        <v>1992</v>
      </c>
      <c r="B29" s="160">
        <v>6.4089287768956389</v>
      </c>
      <c r="C29" s="160">
        <v>3.8625969947390741</v>
      </c>
    </row>
    <row r="30" spans="1:3" s="163" customFormat="1" ht="12.75" customHeight="1">
      <c r="A30" s="203">
        <v>1993</v>
      </c>
      <c r="B30" s="160">
        <v>5.5514433752775725</v>
      </c>
      <c r="C30" s="160">
        <v>4.1374390678872901</v>
      </c>
    </row>
    <row r="31" spans="1:3" s="163" customFormat="1" ht="12.75" customHeight="1">
      <c r="A31" s="203">
        <v>1994</v>
      </c>
      <c r="B31" s="160">
        <v>5.1096649795131359</v>
      </c>
      <c r="C31" s="160">
        <v>3.4347752984411404</v>
      </c>
    </row>
    <row r="32" spans="1:3" s="163" customFormat="1" ht="12.75" customHeight="1">
      <c r="A32" s="203">
        <v>1995</v>
      </c>
      <c r="B32" s="160">
        <v>5.072807561767819</v>
      </c>
      <c r="C32" s="160">
        <v>4.0708028931777704</v>
      </c>
    </row>
    <row r="33" spans="1:3" s="163" customFormat="1" ht="12.75" customHeight="1">
      <c r="A33" s="203">
        <v>1996</v>
      </c>
      <c r="B33" s="160">
        <v>4.6863517534665755</v>
      </c>
      <c r="C33" s="160">
        <v>3.708771424456287</v>
      </c>
    </row>
    <row r="34" spans="1:3" s="163" customFormat="1" ht="12.75" customHeight="1">
      <c r="A34" s="203">
        <v>1997</v>
      </c>
      <c r="B34" s="160">
        <v>4.8148515834408814</v>
      </c>
      <c r="C34" s="160">
        <v>4.1522491349480966</v>
      </c>
    </row>
    <row r="35" spans="1:3" s="163" customFormat="1" ht="12.75" customHeight="1">
      <c r="A35" s="203">
        <v>1998</v>
      </c>
      <c r="B35" s="160">
        <v>4.7752346451506673</v>
      </c>
      <c r="C35" s="160">
        <v>3.8860920801948091</v>
      </c>
    </row>
    <row r="36" spans="1:3" s="163" customFormat="1" ht="12.75" customHeight="1">
      <c r="A36" s="203">
        <v>1999</v>
      </c>
      <c r="B36" s="160">
        <v>4.6041220283644524</v>
      </c>
      <c r="C36" s="160">
        <v>3.5203660163944845</v>
      </c>
    </row>
    <row r="37" spans="1:3" s="163" customFormat="1" ht="12.75" customHeight="1">
      <c r="A37" s="203">
        <v>2000</v>
      </c>
      <c r="B37" s="160">
        <v>4.9198297178108028</v>
      </c>
      <c r="C37" s="160">
        <v>3.5940615435414842</v>
      </c>
    </row>
    <row r="38" spans="1:3" s="163" customFormat="1" ht="12.75" customHeight="1">
      <c r="A38" s="203">
        <v>2001</v>
      </c>
      <c r="B38" s="160">
        <v>5.0210941282246351</v>
      </c>
      <c r="C38" s="160">
        <v>3.8443519717805277</v>
      </c>
    </row>
    <row r="39" spans="1:3" s="163" customFormat="1" ht="12.75" customHeight="1">
      <c r="A39" s="203">
        <v>2002</v>
      </c>
      <c r="B39" s="160">
        <v>4.5045045045045047</v>
      </c>
      <c r="C39" s="160">
        <v>3.511090916601264</v>
      </c>
    </row>
    <row r="40" spans="1:3" s="163" customFormat="1" ht="12.75" customHeight="1">
      <c r="A40" s="203">
        <v>2003</v>
      </c>
      <c r="B40" s="160">
        <v>4.3285825631889541</v>
      </c>
      <c r="C40" s="160">
        <v>4.240929123818499</v>
      </c>
    </row>
    <row r="41" spans="1:3" s="163" customFormat="1" ht="12.75" customHeight="1">
      <c r="A41" s="203">
        <v>2004</v>
      </c>
      <c r="B41" s="160">
        <v>4.2281273090501079</v>
      </c>
      <c r="C41" s="160">
        <v>3.7623708388996429</v>
      </c>
    </row>
    <row r="42" spans="1:3" s="163" customFormat="1" ht="12.75" customHeight="1">
      <c r="A42" s="203">
        <v>2005</v>
      </c>
      <c r="B42" s="160">
        <v>4.22479184670041</v>
      </c>
      <c r="C42" s="160">
        <v>4.1934161999726811</v>
      </c>
    </row>
    <row r="43" spans="1:3" s="163" customFormat="1" ht="12.75" customHeight="1">
      <c r="A43" s="203">
        <v>2006</v>
      </c>
      <c r="B43" s="160">
        <v>4.429543007455262</v>
      </c>
      <c r="C43" s="160">
        <v>4.6396158072524525</v>
      </c>
    </row>
    <row r="44" spans="1:3" s="163" customFormat="1" ht="12.75" customHeight="1">
      <c r="A44" s="203">
        <v>2007</v>
      </c>
      <c r="B44" s="160">
        <v>3.9332026740408623</v>
      </c>
      <c r="C44" s="160">
        <v>3.9710660373574362</v>
      </c>
    </row>
    <row r="45" spans="1:3" s="163" customFormat="1" ht="12.75" customHeight="1">
      <c r="A45" s="203">
        <v>2008</v>
      </c>
      <c r="B45" s="160">
        <v>4.0161166238541677</v>
      </c>
      <c r="C45" s="160">
        <v>4.426731747845051</v>
      </c>
    </row>
    <row r="46" spans="1:3" s="163" customFormat="1" ht="12.75" customHeight="1">
      <c r="A46" s="203">
        <v>2009</v>
      </c>
      <c r="B46" s="160">
        <v>4.3047288148583398</v>
      </c>
      <c r="C46" s="160">
        <v>4.3875825056275515</v>
      </c>
    </row>
    <row r="47" spans="1:3" s="163" customFormat="1" ht="12.75" customHeight="1">
      <c r="A47" s="203">
        <v>2010</v>
      </c>
      <c r="B47" s="160">
        <v>3.823639307510275</v>
      </c>
      <c r="C47" s="160">
        <v>4.2908874448137304</v>
      </c>
    </row>
    <row r="48" spans="1:3" s="163" customFormat="1" ht="12.75" customHeight="1">
      <c r="A48" s="203">
        <v>2011</v>
      </c>
      <c r="B48" s="160">
        <v>3.7743787743787744</v>
      </c>
      <c r="C48" s="160">
        <v>4.300306812721022</v>
      </c>
    </row>
    <row r="49" spans="1:3" s="163" customFormat="1" ht="12.75" customHeight="1">
      <c r="A49" s="203">
        <v>2012</v>
      </c>
      <c r="B49" s="160">
        <v>3.6025509955698358</v>
      </c>
      <c r="C49" s="160">
        <v>4.2417044380347582</v>
      </c>
    </row>
    <row r="50" spans="1:3" s="163" customFormat="1" ht="12.75" customHeight="1">
      <c r="A50" s="203">
        <v>2013</v>
      </c>
      <c r="B50" s="162">
        <v>3.8679575975148373</v>
      </c>
      <c r="C50" s="162">
        <v>4.835624842120458</v>
      </c>
    </row>
    <row r="51" spans="1:3" s="163" customFormat="1" ht="12.75" customHeight="1">
      <c r="A51" s="203">
        <v>2014</v>
      </c>
      <c r="B51" s="162">
        <v>3.8810135190591768</v>
      </c>
      <c r="C51" s="162">
        <v>4.2963049442531087</v>
      </c>
    </row>
    <row r="52" spans="1:3" s="163" customFormat="1" ht="12.75" customHeight="1">
      <c r="A52" s="203">
        <v>2015</v>
      </c>
      <c r="B52" s="162">
        <v>3.9279566538430433</v>
      </c>
      <c r="C52" s="162">
        <v>4.1074140549496061</v>
      </c>
    </row>
    <row r="53" spans="1:3" s="163" customFormat="1" ht="12.75" customHeight="1">
      <c r="A53" s="203">
        <v>2016</v>
      </c>
      <c r="B53" s="162">
        <v>3.59</v>
      </c>
      <c r="C53" s="162">
        <v>4.2</v>
      </c>
    </row>
    <row r="54" spans="1:3" s="163" customFormat="1" ht="12.75" customHeight="1">
      <c r="A54" s="165">
        <v>2017</v>
      </c>
      <c r="B54" s="161">
        <v>3.5</v>
      </c>
      <c r="C54" s="161">
        <v>4.0999999999999996</v>
      </c>
    </row>
    <row r="55" spans="1:3" s="163" customFormat="1" ht="12.75" customHeight="1">
      <c r="A55" s="163" t="s">
        <v>979</v>
      </c>
    </row>
    <row r="56" spans="1:3" s="163" customFormat="1" ht="12.75" customHeight="1"/>
    <row r="57" spans="1:3" s="163" customFormat="1" ht="12.75" customHeight="1">
      <c r="A57" s="7" t="s">
        <v>672</v>
      </c>
    </row>
    <row r="58" spans="1:3" s="163" customFormat="1" ht="12.75" customHeight="1">
      <c r="A58" s="8" t="s">
        <v>473</v>
      </c>
    </row>
    <row r="59" spans="1:3" s="163" customFormat="1" ht="12.75" customHeight="1">
      <c r="A59" s="8" t="s">
        <v>474</v>
      </c>
    </row>
    <row r="60" spans="1:3" s="163" customFormat="1" ht="12.75" customHeight="1">
      <c r="A60" s="8" t="s">
        <v>475</v>
      </c>
    </row>
    <row r="61" spans="1:3" s="163" customFormat="1" ht="12.75" customHeight="1"/>
    <row r="62" spans="1:3" s="163" customFormat="1" ht="12.75" customHeight="1"/>
    <row r="63" spans="1:3" s="163" customFormat="1" ht="12.75" customHeight="1"/>
    <row r="64" spans="1:3" s="163" customFormat="1" ht="12.75" customHeight="1"/>
  </sheetData>
  <pageMargins left="0.7" right="0.7" top="0.75" bottom="0.75" header="0.3" footer="0.3"/>
  <pageSetup paperSize="9" scale="91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/>
  <dimension ref="A1:C36"/>
  <sheetViews>
    <sheetView zoomScaleNormal="100" workbookViewId="0">
      <selection activeCell="A3" sqref="A3"/>
    </sheetView>
  </sheetViews>
  <sheetFormatPr baseColWidth="10" defaultColWidth="11" defaultRowHeight="11.5"/>
  <cols>
    <col min="1" max="1" width="10" style="172" customWidth="1"/>
    <col min="2" max="2" width="8.33203125" style="172" customWidth="1"/>
    <col min="3" max="3" width="8" style="172" customWidth="1"/>
    <col min="4" max="16384" width="11" style="172"/>
  </cols>
  <sheetData>
    <row r="1" spans="1:3">
      <c r="A1" s="171" t="s">
        <v>460</v>
      </c>
    </row>
    <row r="2" spans="1:3">
      <c r="A2" s="171" t="s">
        <v>982</v>
      </c>
    </row>
    <row r="3" spans="1:3">
      <c r="A3" s="172" t="s">
        <v>1313</v>
      </c>
    </row>
    <row r="5" spans="1:3" ht="20.5">
      <c r="A5" s="429" t="s">
        <v>980</v>
      </c>
      <c r="B5" s="390" t="s">
        <v>981</v>
      </c>
      <c r="C5" s="390" t="s">
        <v>1312</v>
      </c>
    </row>
    <row r="6" spans="1:3" s="163" customFormat="1" ht="12.75" customHeight="1">
      <c r="A6" s="202">
        <v>22</v>
      </c>
      <c r="B6" s="160">
        <v>3.3390972512074416E-2</v>
      </c>
      <c r="C6" s="160">
        <v>0.12670256572695598</v>
      </c>
    </row>
    <row r="7" spans="1:3" s="163" customFormat="1" ht="12.75" customHeight="1">
      <c r="A7" s="203">
        <v>23</v>
      </c>
      <c r="B7" s="160">
        <v>3.1005903046926242E-2</v>
      </c>
      <c r="C7" s="160">
        <v>0.31675641431738993</v>
      </c>
    </row>
    <row r="8" spans="1:3" s="163" customFormat="1" ht="12.75" customHeight="1">
      <c r="A8" s="203">
        <v>24</v>
      </c>
      <c r="B8" s="160">
        <v>4.2931250372667103E-2</v>
      </c>
      <c r="C8" s="160">
        <v>0.19005384859043395</v>
      </c>
    </row>
    <row r="9" spans="1:3" s="163" customFormat="1" ht="12.75" customHeight="1">
      <c r="A9" s="203">
        <v>25</v>
      </c>
      <c r="B9" s="160">
        <v>4.2931250372667103E-2</v>
      </c>
      <c r="C9" s="160">
        <v>0.50681026290782394</v>
      </c>
    </row>
    <row r="10" spans="1:3" s="163" customFormat="1" ht="12.75" customHeight="1">
      <c r="A10" s="203">
        <v>26</v>
      </c>
      <c r="B10" s="160">
        <v>5.604913243098205E-2</v>
      </c>
      <c r="C10" s="160">
        <v>1.0452961672473868</v>
      </c>
    </row>
    <row r="11" spans="1:3" s="163" customFormat="1" ht="12.75" customHeight="1">
      <c r="A11" s="203">
        <v>27</v>
      </c>
      <c r="B11" s="160">
        <v>5.9626736628704304E-2</v>
      </c>
      <c r="C11" s="160">
        <v>0.53848590433956289</v>
      </c>
    </row>
    <row r="12" spans="1:3" s="163" customFormat="1" ht="12.75" customHeight="1">
      <c r="A12" s="203">
        <v>28</v>
      </c>
      <c r="B12" s="160">
        <v>7.3937153419593338E-2</v>
      </c>
      <c r="C12" s="160">
        <v>1.0452961672473868</v>
      </c>
    </row>
    <row r="13" spans="1:3" s="163" customFormat="1" ht="12.75" customHeight="1">
      <c r="A13" s="203">
        <v>29</v>
      </c>
      <c r="B13" s="160">
        <v>6.9167014489297005E-2</v>
      </c>
      <c r="C13" s="160">
        <v>1.4254038644282547</v>
      </c>
    </row>
    <row r="14" spans="1:3" s="163" customFormat="1" ht="12.75" customHeight="1">
      <c r="A14" s="203">
        <v>30</v>
      </c>
      <c r="B14" s="160">
        <v>0.10136545226879733</v>
      </c>
      <c r="C14" s="160">
        <v>1.9322141273360787</v>
      </c>
    </row>
    <row r="15" spans="1:3" s="163" customFormat="1" ht="12.75" customHeight="1">
      <c r="A15" s="203">
        <v>31</v>
      </c>
      <c r="B15" s="160">
        <v>0.12640868165285313</v>
      </c>
      <c r="C15" s="160">
        <v>2.5023756731073803</v>
      </c>
    </row>
    <row r="16" spans="1:3" s="163" customFormat="1" ht="12.75" customHeight="1">
      <c r="A16" s="203">
        <v>32</v>
      </c>
      <c r="B16" s="160">
        <v>0.1908055572118538</v>
      </c>
      <c r="C16" s="160">
        <v>3.484320557491289</v>
      </c>
    </row>
    <row r="17" spans="1:3" s="163" customFormat="1" ht="12.75" customHeight="1">
      <c r="A17" s="203">
        <v>33</v>
      </c>
      <c r="B17" s="160">
        <v>0.32675451672529965</v>
      </c>
      <c r="C17" s="160">
        <v>4.529616724738676</v>
      </c>
    </row>
    <row r="18" spans="1:3" s="163" customFormat="1" ht="12.75" customHeight="1">
      <c r="A18" s="203">
        <v>34</v>
      </c>
      <c r="B18" s="160">
        <v>0.67020451970663641</v>
      </c>
      <c r="C18" s="160">
        <v>8.8691796008869179</v>
      </c>
    </row>
    <row r="19" spans="1:3" s="163" customFormat="1" ht="12.75" customHeight="1">
      <c r="A19" s="203">
        <v>35</v>
      </c>
      <c r="B19" s="160">
        <v>1.0875916761075668</v>
      </c>
      <c r="C19" s="160">
        <v>11.688311688311687</v>
      </c>
    </row>
    <row r="20" spans="1:3" s="163" customFormat="1" ht="12.75" customHeight="1">
      <c r="A20" s="203">
        <v>36</v>
      </c>
      <c r="B20" s="160">
        <v>2.2216922067855225</v>
      </c>
      <c r="C20" s="160">
        <v>17.231548938866013</v>
      </c>
    </row>
    <row r="21" spans="1:3" s="163" customFormat="1" ht="12.75" customHeight="1">
      <c r="A21" s="203">
        <v>37</v>
      </c>
      <c r="B21" s="160">
        <v>6.2059507483155443</v>
      </c>
      <c r="C21" s="160">
        <v>27.494456762749447</v>
      </c>
    </row>
    <row r="22" spans="1:3" s="163" customFormat="1" ht="12.75" customHeight="1">
      <c r="A22" s="203">
        <v>38</v>
      </c>
      <c r="B22" s="160">
        <v>19.437123606225033</v>
      </c>
      <c r="C22" s="160">
        <v>14.127336078555592</v>
      </c>
    </row>
    <row r="23" spans="1:3" s="163" customFormat="1" ht="12.75" customHeight="1">
      <c r="A23" s="203">
        <v>39</v>
      </c>
      <c r="B23" s="160">
        <v>26.27511776280484</v>
      </c>
      <c r="C23" s="160">
        <v>2.1222679759265124</v>
      </c>
    </row>
    <row r="24" spans="1:3" s="163" customFormat="1" ht="12.75" customHeight="1">
      <c r="A24" s="203">
        <v>40</v>
      </c>
      <c r="B24" s="160">
        <v>28.329855107029996</v>
      </c>
      <c r="C24" s="160">
        <v>0.82356667722521382</v>
      </c>
    </row>
    <row r="25" spans="1:3" s="163" customFormat="1" ht="12.75" customHeight="1">
      <c r="A25" s="203">
        <v>41</v>
      </c>
      <c r="B25" s="160">
        <v>14.058791962315903</v>
      </c>
      <c r="C25" s="160">
        <v>0</v>
      </c>
    </row>
    <row r="26" spans="1:3" s="163" customFormat="1" ht="12.75" customHeight="1">
      <c r="A26" s="203">
        <v>42</v>
      </c>
      <c r="B26" s="160">
        <v>0.54856597698407961</v>
      </c>
      <c r="C26" s="160">
        <v>0</v>
      </c>
    </row>
    <row r="27" spans="1:3" s="163" customFormat="1" ht="12.75" customHeight="1">
      <c r="A27" s="165">
        <v>43</v>
      </c>
      <c r="B27" s="161">
        <v>1.0732812593166776E-2</v>
      </c>
      <c r="C27" s="161">
        <v>0</v>
      </c>
    </row>
    <row r="28" spans="1:3" s="163" customFormat="1" ht="12.75" customHeight="1"/>
    <row r="29" spans="1:3" s="163" customFormat="1" ht="12.75" customHeight="1">
      <c r="A29" s="7" t="s">
        <v>672</v>
      </c>
    </row>
    <row r="30" spans="1:3" s="163" customFormat="1" ht="12.75" customHeight="1">
      <c r="A30" s="8" t="s">
        <v>473</v>
      </c>
    </row>
    <row r="31" spans="1:3" s="163" customFormat="1" ht="12.75" customHeight="1">
      <c r="A31" s="8" t="s">
        <v>474</v>
      </c>
    </row>
    <row r="32" spans="1:3" s="163" customFormat="1" ht="12.75" customHeight="1">
      <c r="A32" s="8" t="s">
        <v>475</v>
      </c>
    </row>
    <row r="33" s="163" customFormat="1" ht="12.75" customHeight="1"/>
    <row r="34" s="163" customFormat="1" ht="12.75" customHeight="1"/>
    <row r="35" s="163" customFormat="1" ht="12.75" customHeight="1"/>
    <row r="36" s="163" customFormat="1" ht="12.75" customHeight="1"/>
  </sheetData>
  <pageMargins left="0.7" right="0.7" top="0.75" bottom="0.75" header="0.3" footer="0.3"/>
  <pageSetup paperSize="9" scale="96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/>
  <dimension ref="A1:D53"/>
  <sheetViews>
    <sheetView zoomScaleNormal="100" workbookViewId="0">
      <selection activeCell="H12" sqref="H12"/>
    </sheetView>
  </sheetViews>
  <sheetFormatPr baseColWidth="10" defaultColWidth="11" defaultRowHeight="11.5"/>
  <cols>
    <col min="1" max="1" width="5.58203125" style="172" customWidth="1"/>
    <col min="2" max="2" width="8.83203125" style="172" customWidth="1"/>
    <col min="3" max="3" width="9.08203125" style="172" customWidth="1"/>
    <col min="4" max="4" width="9" style="172" customWidth="1"/>
    <col min="5" max="16384" width="11" style="172"/>
  </cols>
  <sheetData>
    <row r="1" spans="1:4">
      <c r="A1" s="171" t="s">
        <v>358</v>
      </c>
    </row>
    <row r="2" spans="1:4">
      <c r="A2" s="171" t="s">
        <v>983</v>
      </c>
    </row>
    <row r="3" spans="1:4">
      <c r="A3" s="172" t="s">
        <v>778</v>
      </c>
    </row>
    <row r="5" spans="1:4" s="163" customFormat="1" ht="13.4" customHeight="1">
      <c r="A5" s="201"/>
      <c r="B5" s="199" t="s">
        <v>1338</v>
      </c>
      <c r="C5" s="199" t="s">
        <v>1339</v>
      </c>
      <c r="D5" s="199" t="s">
        <v>1340</v>
      </c>
    </row>
    <row r="6" spans="1:4" s="163" customFormat="1" ht="12.75" customHeight="1">
      <c r="A6" s="202">
        <v>1979</v>
      </c>
      <c r="B6" s="160">
        <v>0.12175324675324675</v>
      </c>
      <c r="C6" s="160">
        <v>0.37225705329153602</v>
      </c>
      <c r="D6" s="160">
        <v>4.681</v>
      </c>
    </row>
    <row r="7" spans="1:4" s="163" customFormat="1" ht="12.75" customHeight="1">
      <c r="A7" s="203">
        <v>1980</v>
      </c>
      <c r="B7" s="160">
        <v>0.15647748765188521</v>
      </c>
      <c r="C7" s="160">
        <v>0.40956281550623869</v>
      </c>
      <c r="D7" s="160">
        <v>4.5779999999999994</v>
      </c>
    </row>
    <row r="8" spans="1:4" s="163" customFormat="1" ht="12.75" customHeight="1">
      <c r="A8" s="203">
        <v>1981</v>
      </c>
      <c r="B8" s="160">
        <v>0.15210571347086224</v>
      </c>
      <c r="C8" s="160">
        <v>0.36804150313038991</v>
      </c>
      <c r="D8" s="160">
        <v>4.5569999999999995</v>
      </c>
    </row>
    <row r="9" spans="1:4" s="163" customFormat="1" ht="12.75" customHeight="1">
      <c r="A9" s="203">
        <v>1982</v>
      </c>
      <c r="B9" s="160">
        <v>0.18847495689136626</v>
      </c>
      <c r="C9" s="160">
        <v>0.43442809212548961</v>
      </c>
      <c r="D9" s="160">
        <v>4.508</v>
      </c>
    </row>
    <row r="10" spans="1:4" s="163" customFormat="1" ht="12.75" customHeight="1">
      <c r="A10" s="203">
        <v>1983</v>
      </c>
      <c r="B10" s="160">
        <v>0.17389414194109337</v>
      </c>
      <c r="C10" s="160">
        <v>0.43337680686881863</v>
      </c>
      <c r="D10" s="160">
        <v>4.7359999999999998</v>
      </c>
    </row>
    <row r="11" spans="1:4" s="163" customFormat="1" ht="12.75" customHeight="1">
      <c r="A11" s="203">
        <v>1984</v>
      </c>
      <c r="B11" s="160">
        <v>0.1567146186610946</v>
      </c>
      <c r="C11" s="160">
        <v>0.40852956146695601</v>
      </c>
      <c r="D11" s="160">
        <v>4.3810000000000002</v>
      </c>
    </row>
    <row r="12" spans="1:4" s="163" customFormat="1" ht="12.75" customHeight="1">
      <c r="A12" s="203">
        <v>1985</v>
      </c>
      <c r="B12" s="160">
        <v>0.19431787724470651</v>
      </c>
      <c r="C12" s="160">
        <v>0.36987402841061379</v>
      </c>
      <c r="D12" s="160">
        <v>4.6040000000000001</v>
      </c>
    </row>
    <row r="13" spans="1:4" s="163" customFormat="1" ht="12.75" customHeight="1">
      <c r="A13" s="203">
        <v>1986</v>
      </c>
      <c r="B13" s="160">
        <v>0.17179877249121334</v>
      </c>
      <c r="C13" s="160">
        <v>0.40654671352882549</v>
      </c>
      <c r="D13" s="160">
        <v>4.5039999999999996</v>
      </c>
    </row>
    <row r="14" spans="1:4" s="163" customFormat="1" ht="12.75" customHeight="1">
      <c r="A14" s="203">
        <v>1987</v>
      </c>
      <c r="B14" s="160">
        <v>0.19389238972370335</v>
      </c>
      <c r="C14" s="160">
        <v>0.43363770944963387</v>
      </c>
      <c r="D14" s="160">
        <v>4.4580000000000002</v>
      </c>
    </row>
    <row r="15" spans="1:4" s="163" customFormat="1" ht="12.75" customHeight="1">
      <c r="A15" s="203">
        <v>1988</v>
      </c>
      <c r="B15" s="160">
        <v>0.22696945888984499</v>
      </c>
      <c r="C15" s="160">
        <v>0.43273847381745173</v>
      </c>
      <c r="D15" s="160">
        <v>4.5310000000000006</v>
      </c>
    </row>
    <row r="16" spans="1:4" s="163" customFormat="1" ht="12.75" customHeight="1">
      <c r="A16" s="203">
        <v>1989</v>
      </c>
      <c r="B16" s="160">
        <v>0.22834431854649584</v>
      </c>
      <c r="C16" s="160">
        <v>0.4801402157545237</v>
      </c>
      <c r="D16" s="160">
        <v>4.3840000000000003</v>
      </c>
    </row>
    <row r="17" spans="1:4" s="163" customFormat="1" ht="12.75" customHeight="1">
      <c r="A17" s="203">
        <v>1990</v>
      </c>
      <c r="B17" s="160">
        <v>0.20215794636235318</v>
      </c>
      <c r="C17" s="160">
        <v>0.4545563290987823</v>
      </c>
      <c r="D17" s="160">
        <v>4.47</v>
      </c>
    </row>
    <row r="18" spans="1:4" s="163" customFormat="1" ht="12.75" customHeight="1">
      <c r="A18" s="203">
        <v>1991</v>
      </c>
      <c r="B18" s="160">
        <v>0.21865041520318204</v>
      </c>
      <c r="C18" s="160">
        <v>0.47102881998557838</v>
      </c>
      <c r="D18" s="160">
        <v>4.5149999999999997</v>
      </c>
    </row>
    <row r="19" spans="1:4" s="163" customFormat="1" ht="12.75" customHeight="1">
      <c r="A19" s="203">
        <v>1992</v>
      </c>
      <c r="B19" s="160">
        <v>0.22264264125695038</v>
      </c>
      <c r="C19" s="160">
        <v>0.44874604895830933</v>
      </c>
      <c r="D19" s="160">
        <v>4.5380000000000003</v>
      </c>
    </row>
    <row r="20" spans="1:4" s="163" customFormat="1" ht="12.75" customHeight="1">
      <c r="A20" s="203">
        <v>1993</v>
      </c>
      <c r="B20" s="160">
        <v>0.2297612636869503</v>
      </c>
      <c r="C20" s="160">
        <v>0.44755579489020525</v>
      </c>
      <c r="D20" s="160">
        <v>4.66</v>
      </c>
    </row>
    <row r="21" spans="1:4" s="163" customFormat="1" ht="12.75" customHeight="1">
      <c r="A21" s="203">
        <v>1994</v>
      </c>
      <c r="B21" s="160">
        <v>0.24065205824021668</v>
      </c>
      <c r="C21" s="160">
        <v>0.45228075267256806</v>
      </c>
      <c r="D21" s="160">
        <v>4.5209999999999999</v>
      </c>
    </row>
    <row r="22" spans="1:4" s="163" customFormat="1" ht="12.75" customHeight="1">
      <c r="A22" s="203">
        <v>1995</v>
      </c>
      <c r="B22" s="160">
        <v>0.34156338440519179</v>
      </c>
      <c r="C22" s="160">
        <v>0.45257148433687905</v>
      </c>
      <c r="D22" s="160">
        <v>4.7210000000000001</v>
      </c>
    </row>
    <row r="23" spans="1:4" s="163" customFormat="1" ht="12.75" customHeight="1">
      <c r="A23" s="203">
        <v>1996</v>
      </c>
      <c r="B23" s="160">
        <v>0.30825022665457841</v>
      </c>
      <c r="C23" s="160">
        <v>0.45572680568147478</v>
      </c>
      <c r="D23" s="160">
        <v>4.9660000000000002</v>
      </c>
    </row>
    <row r="24" spans="1:4" s="163" customFormat="1" ht="12.75" customHeight="1">
      <c r="A24" s="203">
        <v>1997</v>
      </c>
      <c r="B24" s="160">
        <v>0.31235611085530818</v>
      </c>
      <c r="C24" s="160">
        <v>0.45048968975944842</v>
      </c>
      <c r="D24" s="160">
        <v>4.8680000000000003</v>
      </c>
    </row>
    <row r="25" spans="1:4" s="163" customFormat="1" ht="12.75" customHeight="1">
      <c r="A25" s="203">
        <v>1998</v>
      </c>
      <c r="B25" s="160">
        <v>0.35083259183932886</v>
      </c>
      <c r="C25" s="160">
        <v>0.47540358459387316</v>
      </c>
      <c r="D25" s="160">
        <v>5.1970000000000001</v>
      </c>
    </row>
    <row r="26" spans="1:4" s="163" customFormat="1" ht="12.75" customHeight="1">
      <c r="A26" s="203">
        <v>1999</v>
      </c>
      <c r="B26" s="160">
        <v>0.37101004285805667</v>
      </c>
      <c r="C26" s="160">
        <v>0.5577944092624576</v>
      </c>
      <c r="D26" s="160">
        <v>5.3319999999999999</v>
      </c>
    </row>
    <row r="27" spans="1:4" s="163" customFormat="1" ht="12.75" customHeight="1">
      <c r="A27" s="203">
        <v>2000</v>
      </c>
      <c r="B27" s="160">
        <v>0.40921762704928516</v>
      </c>
      <c r="C27" s="160">
        <v>0.47955190669838105</v>
      </c>
      <c r="D27" s="160">
        <v>5.0679999999999996</v>
      </c>
    </row>
    <row r="28" spans="1:4" s="163" customFormat="1" ht="12.75" customHeight="1">
      <c r="A28" s="203">
        <v>2001</v>
      </c>
      <c r="B28" s="160">
        <v>0.40338231217077902</v>
      </c>
      <c r="C28" s="160">
        <v>0.47546437482672582</v>
      </c>
      <c r="D28" s="160">
        <v>5.359</v>
      </c>
    </row>
    <row r="29" spans="1:4" s="163" customFormat="1" ht="12.75" customHeight="1">
      <c r="A29" s="203">
        <v>2002</v>
      </c>
      <c r="B29" s="160">
        <v>0.39596284041036151</v>
      </c>
      <c r="C29" s="160">
        <v>0.50118373506486313</v>
      </c>
      <c r="D29" s="160">
        <v>5.3789999999999996</v>
      </c>
    </row>
    <row r="30" spans="1:4" s="163" customFormat="1" ht="12.75" customHeight="1">
      <c r="A30" s="203">
        <v>2003</v>
      </c>
      <c r="B30" s="160">
        <v>0.36670896136309766</v>
      </c>
      <c r="C30" s="160">
        <v>0.51450801042959327</v>
      </c>
      <c r="D30" s="160">
        <v>5.3280000000000003</v>
      </c>
    </row>
    <row r="31" spans="1:4" s="163" customFormat="1" ht="12.75" customHeight="1">
      <c r="A31" s="203">
        <v>2004</v>
      </c>
      <c r="B31" s="160">
        <v>0.3660442543390639</v>
      </c>
      <c r="C31" s="160">
        <v>0.49765567162951385</v>
      </c>
      <c r="D31" s="160">
        <v>5.4019999999999992</v>
      </c>
    </row>
    <row r="32" spans="1:4" s="163" customFormat="1" ht="12.75" customHeight="1">
      <c r="A32" s="203">
        <v>2005</v>
      </c>
      <c r="B32" s="160">
        <v>0.39276971800793836</v>
      </c>
      <c r="C32" s="160">
        <v>0.49234513947473968</v>
      </c>
      <c r="D32" s="160">
        <v>5.3530000000000006</v>
      </c>
    </row>
    <row r="33" spans="1:4" s="163" customFormat="1" ht="12.75" customHeight="1">
      <c r="A33" s="203">
        <v>2006</v>
      </c>
      <c r="B33" s="160">
        <v>0.41999562219546893</v>
      </c>
      <c r="C33" s="160">
        <v>0.50481558498413048</v>
      </c>
      <c r="D33" s="160">
        <v>5.468</v>
      </c>
    </row>
    <row r="34" spans="1:4" s="163" customFormat="1" ht="12.75" customHeight="1">
      <c r="A34" s="203">
        <v>2007</v>
      </c>
      <c r="B34" s="160">
        <v>0.38144788451429418</v>
      </c>
      <c r="C34" s="160">
        <v>0.54049682576053693</v>
      </c>
      <c r="D34" s="160">
        <v>5.4459999999999997</v>
      </c>
    </row>
    <row r="35" spans="1:4" s="163" customFormat="1" ht="12.75" customHeight="1">
      <c r="A35" s="203">
        <v>2008</v>
      </c>
      <c r="B35" s="160">
        <v>0.43455497382198954</v>
      </c>
      <c r="C35" s="160">
        <v>0.53534031413612571</v>
      </c>
      <c r="D35" s="160">
        <v>5.3979999999999997</v>
      </c>
    </row>
    <row r="36" spans="1:4" s="163" customFormat="1" ht="12.75" customHeight="1">
      <c r="A36" s="203">
        <v>2009</v>
      </c>
      <c r="B36" s="160">
        <v>0.45295467540000001</v>
      </c>
      <c r="C36" s="160">
        <v>0.52096699690000003</v>
      </c>
      <c r="D36" s="160">
        <v>5.6139999999999999</v>
      </c>
    </row>
    <row r="37" spans="1:4" s="163" customFormat="1" ht="12.75" customHeight="1">
      <c r="A37" s="203">
        <v>2010</v>
      </c>
      <c r="B37" s="160">
        <v>0.44142100000000001</v>
      </c>
      <c r="C37" s="160">
        <v>0.52020157811151824</v>
      </c>
      <c r="D37" s="160">
        <v>5.6180000000000003</v>
      </c>
    </row>
    <row r="38" spans="1:4" s="163" customFormat="1" ht="12.75" customHeight="1">
      <c r="A38" s="203">
        <v>2011</v>
      </c>
      <c r="B38" s="160">
        <v>0.44611000000000001</v>
      </c>
      <c r="C38" s="160">
        <v>0.53186</v>
      </c>
      <c r="D38" s="160">
        <v>5.4250000000000007</v>
      </c>
    </row>
    <row r="39" spans="1:4" s="163" customFormat="1" ht="12.75" customHeight="1">
      <c r="A39" s="203">
        <v>2012</v>
      </c>
      <c r="B39" s="160">
        <v>0.46061000000000002</v>
      </c>
      <c r="C39" s="160">
        <v>0.52658000000000005</v>
      </c>
      <c r="D39" s="160">
        <v>5.6859999999999999</v>
      </c>
    </row>
    <row r="40" spans="1:4" s="163" customFormat="1" ht="12.75" customHeight="1">
      <c r="A40" s="203">
        <v>2013</v>
      </c>
      <c r="B40" s="160">
        <v>0.45523000000000002</v>
      </c>
      <c r="C40" s="160">
        <v>0.53291999999999995</v>
      </c>
      <c r="D40" s="160">
        <v>5.61</v>
      </c>
    </row>
    <row r="41" spans="1:4" s="163" customFormat="1" ht="12.75" customHeight="1">
      <c r="A41" s="203">
        <v>2014</v>
      </c>
      <c r="B41" s="160">
        <v>0.45437423490000001</v>
      </c>
      <c r="C41" s="160">
        <v>0.5238252189</v>
      </c>
      <c r="D41" s="160">
        <v>5.4489999999999998</v>
      </c>
    </row>
    <row r="42" spans="1:4" s="163" customFormat="1" ht="12.75" customHeight="1">
      <c r="A42" s="203">
        <v>2015</v>
      </c>
      <c r="B42" s="160">
        <v>0.47299412239999994</v>
      </c>
      <c r="C42" s="160">
        <v>0.5645787686</v>
      </c>
      <c r="D42" s="160">
        <v>5.4380000000000006</v>
      </c>
    </row>
    <row r="43" spans="1:4" s="163" customFormat="1" ht="12.75" customHeight="1">
      <c r="A43" s="203">
        <v>2016</v>
      </c>
      <c r="B43" s="160">
        <v>0.48</v>
      </c>
      <c r="C43" s="160">
        <v>0.54</v>
      </c>
      <c r="D43" s="160">
        <v>5.5720000000000001</v>
      </c>
    </row>
    <row r="44" spans="1:4" s="163" customFormat="1" ht="12.75" customHeight="1">
      <c r="A44" s="165">
        <v>2017</v>
      </c>
      <c r="B44" s="161">
        <v>0.46</v>
      </c>
      <c r="C44" s="161">
        <v>0.5</v>
      </c>
      <c r="D44" s="161">
        <v>5.4369999999999994</v>
      </c>
    </row>
    <row r="45" spans="1:4" s="163" customFormat="1" ht="12.75" customHeight="1"/>
    <row r="46" spans="1:4" s="163" customFormat="1" ht="12.75" customHeight="1">
      <c r="A46" s="7" t="s">
        <v>672</v>
      </c>
    </row>
    <row r="47" spans="1:4" s="163" customFormat="1" ht="12.75" customHeight="1">
      <c r="A47" s="8" t="s">
        <v>473</v>
      </c>
    </row>
    <row r="48" spans="1:4" s="163" customFormat="1" ht="12.75" customHeight="1">
      <c r="A48" s="8" t="s">
        <v>474</v>
      </c>
    </row>
    <row r="49" spans="1:1" s="163" customFormat="1" ht="12.75" customHeight="1">
      <c r="A49" s="8" t="s">
        <v>475</v>
      </c>
    </row>
    <row r="50" spans="1:1" s="163" customFormat="1" ht="12.75" customHeight="1"/>
    <row r="51" spans="1:1" s="163" customFormat="1" ht="12.75" customHeight="1"/>
    <row r="52" spans="1:1" s="163" customFormat="1" ht="12.75" customHeight="1"/>
    <row r="53" spans="1:1" s="163" customFormat="1" ht="12.75" customHeight="1"/>
  </sheetData>
  <pageMargins left="0.7" right="0.7" top="0.75" bottom="0.75" header="0.3" footer="0.3"/>
  <pageSetup paperSize="9" scale="96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/>
  <dimension ref="A1:C29"/>
  <sheetViews>
    <sheetView zoomScaleNormal="100" workbookViewId="0"/>
  </sheetViews>
  <sheetFormatPr baseColWidth="10" defaultColWidth="11" defaultRowHeight="11.5"/>
  <cols>
    <col min="1" max="1" width="13.5" style="19" customWidth="1"/>
    <col min="2" max="3" width="6.58203125" style="19" customWidth="1"/>
    <col min="4" max="16384" width="11" style="19"/>
  </cols>
  <sheetData>
    <row r="1" spans="1:3">
      <c r="A1" s="18" t="s">
        <v>359</v>
      </c>
    </row>
    <row r="2" spans="1:3">
      <c r="A2" s="18" t="s">
        <v>984</v>
      </c>
    </row>
    <row r="4" spans="1:3" s="25" customFormat="1" ht="13.5" customHeight="1">
      <c r="A4" s="25" t="s">
        <v>985</v>
      </c>
    </row>
    <row r="5" spans="1:3" s="25" customFormat="1" ht="13.5" customHeight="1">
      <c r="A5" s="137"/>
      <c r="B5" s="29" t="s">
        <v>618</v>
      </c>
      <c r="C5" s="29" t="s">
        <v>484</v>
      </c>
    </row>
    <row r="6" spans="1:3" s="25" customFormat="1" ht="13.5" customHeight="1">
      <c r="A6" s="23" t="s">
        <v>988</v>
      </c>
      <c r="B6" s="204">
        <v>1836</v>
      </c>
      <c r="C6" s="204">
        <v>1925</v>
      </c>
    </row>
    <row r="7" spans="1:3" s="25" customFormat="1" ht="13.5" customHeight="1">
      <c r="A7" s="21" t="s">
        <v>989</v>
      </c>
      <c r="B7" s="204">
        <v>3069</v>
      </c>
      <c r="C7" s="204">
        <v>3737</v>
      </c>
    </row>
    <row r="8" spans="1:3" s="25" customFormat="1" ht="13.5" customHeight="1">
      <c r="A8" s="21" t="s">
        <v>990</v>
      </c>
      <c r="B8" s="204">
        <v>4358</v>
      </c>
      <c r="C8" s="204">
        <v>6805</v>
      </c>
    </row>
    <row r="9" spans="1:3" s="25" customFormat="1" ht="13.5" customHeight="1">
      <c r="A9" s="21" t="s">
        <v>991</v>
      </c>
      <c r="B9" s="204">
        <v>6886</v>
      </c>
      <c r="C9" s="204">
        <v>14015</v>
      </c>
    </row>
    <row r="10" spans="1:3" s="25" customFormat="1" ht="13.5" customHeight="1">
      <c r="A10" s="21" t="s">
        <v>992</v>
      </c>
      <c r="B10" s="136">
        <v>8731</v>
      </c>
      <c r="C10" s="136">
        <v>23281</v>
      </c>
    </row>
    <row r="11" spans="1:3" s="25" customFormat="1" ht="13.5" customHeight="1">
      <c r="A11" s="74" t="s">
        <v>993</v>
      </c>
      <c r="B11" s="205">
        <v>6688</v>
      </c>
      <c r="C11" s="136">
        <v>22167</v>
      </c>
    </row>
    <row r="12" spans="1:3" s="25" customFormat="1" ht="13.5" customHeight="1">
      <c r="A12" s="22" t="s">
        <v>994</v>
      </c>
      <c r="B12" s="206">
        <v>2491</v>
      </c>
      <c r="C12" s="206">
        <v>10519</v>
      </c>
    </row>
    <row r="13" spans="1:3" s="25" customFormat="1" ht="13.5" customHeight="1"/>
    <row r="14" spans="1:3" s="25" customFormat="1" ht="13.5" customHeight="1"/>
    <row r="15" spans="1:3" s="25" customFormat="1" ht="13.5" customHeight="1">
      <c r="A15" s="25" t="s">
        <v>986</v>
      </c>
    </row>
    <row r="16" spans="1:3" s="25" customFormat="1" ht="13.5" customHeight="1">
      <c r="A16" s="207"/>
      <c r="B16" s="208" t="s">
        <v>618</v>
      </c>
      <c r="C16" s="208" t="s">
        <v>484</v>
      </c>
    </row>
    <row r="17" spans="1:3" s="25" customFormat="1" ht="13.5" customHeight="1">
      <c r="A17" s="23" t="s">
        <v>988</v>
      </c>
      <c r="B17" s="28">
        <v>0.68948558589999998</v>
      </c>
      <c r="C17" s="16">
        <v>0.68935706529999996</v>
      </c>
    </row>
    <row r="18" spans="1:3" s="25" customFormat="1" ht="13.5" customHeight="1">
      <c r="A18" s="21" t="s">
        <v>989</v>
      </c>
      <c r="B18" s="28">
        <v>1.2570470412000001</v>
      </c>
      <c r="C18" s="16">
        <v>1.4639585049999999</v>
      </c>
    </row>
    <row r="19" spans="1:3" s="25" customFormat="1" ht="13.5" customHeight="1">
      <c r="A19" s="21" t="s">
        <v>990</v>
      </c>
      <c r="B19" s="28">
        <v>2.4091749348999998</v>
      </c>
      <c r="C19" s="16">
        <v>3.3574402534000001</v>
      </c>
    </row>
    <row r="20" spans="1:3" s="25" customFormat="1" ht="13.5" customHeight="1">
      <c r="A20" s="21" t="s">
        <v>991</v>
      </c>
      <c r="B20" s="28">
        <v>5.3307969652000002</v>
      </c>
      <c r="C20" s="16">
        <v>8.6993902775999992</v>
      </c>
    </row>
    <row r="21" spans="1:3" s="25" customFormat="1" ht="13.5" customHeight="1">
      <c r="A21" s="21" t="s">
        <v>992</v>
      </c>
      <c r="B21" s="28">
        <v>11.472666784999999</v>
      </c>
      <c r="C21" s="16">
        <v>20.110440188999998</v>
      </c>
    </row>
    <row r="22" spans="1:3" s="25" customFormat="1" ht="13.5" customHeight="1">
      <c r="A22" s="74" t="s">
        <v>993</v>
      </c>
      <c r="B22" s="28">
        <v>23.179833047999999</v>
      </c>
      <c r="C22" s="16">
        <v>37.689244872000003</v>
      </c>
    </row>
    <row r="23" spans="1:3" s="25" customFormat="1" ht="13.5" customHeight="1">
      <c r="A23" s="22" t="s">
        <v>994</v>
      </c>
      <c r="B23" s="24">
        <v>37.816498774999999</v>
      </c>
      <c r="C23" s="17">
        <v>55.569125550000003</v>
      </c>
    </row>
    <row r="24" spans="1:3" s="25" customFormat="1" ht="13.5" customHeight="1"/>
    <row r="25" spans="1:3" s="25" customFormat="1" ht="13.5" customHeight="1">
      <c r="A25" s="7" t="s">
        <v>987</v>
      </c>
    </row>
    <row r="26" spans="1:3" s="25" customFormat="1" ht="13.5" customHeight="1">
      <c r="A26" s="8" t="s">
        <v>473</v>
      </c>
    </row>
    <row r="27" spans="1:3" s="25" customFormat="1" ht="13.5" customHeight="1">
      <c r="A27" s="8" t="s">
        <v>474</v>
      </c>
    </row>
    <row r="28" spans="1:3" s="25" customFormat="1" ht="13.5" customHeight="1">
      <c r="A28" s="8" t="s">
        <v>475</v>
      </c>
    </row>
    <row r="29" spans="1:3" s="25" customFormat="1" ht="13.5" customHeight="1"/>
  </sheetData>
  <pageMargins left="0.7" right="0.7" top="0.75" bottom="0.75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9"/>
  <dimension ref="A1:E21"/>
  <sheetViews>
    <sheetView zoomScaleNormal="100" workbookViewId="0">
      <selection activeCell="K25" sqref="K25"/>
    </sheetView>
  </sheetViews>
  <sheetFormatPr baseColWidth="10" defaultColWidth="11" defaultRowHeight="11.5"/>
  <cols>
    <col min="1" max="1" width="17.25" style="172" customWidth="1"/>
    <col min="2" max="5" width="5.08203125" style="172" customWidth="1"/>
    <col min="6" max="16384" width="11" style="172"/>
  </cols>
  <sheetData>
    <row r="1" spans="1:5">
      <c r="A1" s="171" t="s">
        <v>360</v>
      </c>
    </row>
    <row r="2" spans="1:5">
      <c r="A2" s="171" t="s">
        <v>995</v>
      </c>
    </row>
    <row r="3" spans="1:5">
      <c r="A3" s="172" t="s">
        <v>996</v>
      </c>
    </row>
    <row r="5" spans="1:5" s="163" customFormat="1" ht="28.5" customHeight="1">
      <c r="A5" s="164"/>
      <c r="B5" s="535" t="s">
        <v>997</v>
      </c>
      <c r="C5" s="535"/>
      <c r="D5" s="535" t="s">
        <v>998</v>
      </c>
      <c r="E5" s="535"/>
    </row>
    <row r="6" spans="1:5" s="163" customFormat="1" ht="12.75" customHeight="1">
      <c r="A6" s="169"/>
      <c r="B6" s="200" t="s">
        <v>9</v>
      </c>
      <c r="C6" s="200" t="s">
        <v>7</v>
      </c>
      <c r="D6" s="200" t="s">
        <v>9</v>
      </c>
      <c r="E6" s="200" t="s">
        <v>7</v>
      </c>
    </row>
    <row r="7" spans="1:5" s="163" customFormat="1" ht="12.75" customHeight="1">
      <c r="A7" s="164" t="s">
        <v>1000</v>
      </c>
      <c r="B7" s="160">
        <v>6.9397000000000002</v>
      </c>
      <c r="C7" s="160">
        <v>0.94935100000000039</v>
      </c>
      <c r="D7" s="160">
        <v>27.384399999999999</v>
      </c>
      <c r="E7" s="160">
        <v>3.1641069999999965</v>
      </c>
    </row>
    <row r="8" spans="1:5" s="163" customFormat="1" ht="12.75" customHeight="1">
      <c r="A8" s="168" t="s">
        <v>1001</v>
      </c>
      <c r="B8" s="160">
        <v>3.7046000000000001</v>
      </c>
      <c r="C8" s="160">
        <v>0.71168300000000007</v>
      </c>
      <c r="D8" s="160">
        <v>4.5849000000000002</v>
      </c>
      <c r="E8" s="160">
        <v>1.3446449999999999</v>
      </c>
    </row>
    <row r="9" spans="1:5" s="163" customFormat="1" ht="12.75" customHeight="1">
      <c r="A9" s="168" t="s">
        <v>1002</v>
      </c>
      <c r="B9" s="160">
        <v>14.1739</v>
      </c>
      <c r="C9" s="160">
        <v>1.2689000000000006</v>
      </c>
      <c r="D9" s="160">
        <v>23.904800000000002</v>
      </c>
      <c r="E9" s="160">
        <v>2.9382520000000021</v>
      </c>
    </row>
    <row r="10" spans="1:5" s="163" customFormat="1" ht="12.75" customHeight="1">
      <c r="A10" s="169" t="s">
        <v>999</v>
      </c>
      <c r="B10" s="161">
        <v>75.181799999999996</v>
      </c>
      <c r="C10" s="161">
        <v>1.588391999999994</v>
      </c>
      <c r="D10" s="161">
        <v>44.125900000000001</v>
      </c>
      <c r="E10" s="161">
        <v>3.4323160000000019</v>
      </c>
    </row>
    <row r="11" spans="1:5" s="163" customFormat="1" ht="12.75" customHeight="1">
      <c r="A11" s="170"/>
      <c r="B11" s="162"/>
      <c r="C11" s="162"/>
      <c r="D11" s="162"/>
      <c r="E11" s="162"/>
    </row>
    <row r="12" spans="1:5" s="163" customFormat="1" ht="12.75" customHeight="1">
      <c r="A12" s="170" t="s">
        <v>1341</v>
      </c>
      <c r="B12" s="162"/>
      <c r="C12" s="162"/>
      <c r="D12" s="162"/>
      <c r="E12" s="162"/>
    </row>
    <row r="13" spans="1:5" s="163" customFormat="1" ht="12.75" customHeight="1">
      <c r="A13" s="170"/>
      <c r="B13" s="162"/>
      <c r="C13" s="162"/>
      <c r="D13" s="162"/>
      <c r="E13" s="162"/>
    </row>
    <row r="14" spans="1:5" s="163" customFormat="1" ht="10">
      <c r="A14" s="7" t="s">
        <v>487</v>
      </c>
    </row>
    <row r="15" spans="1:5" s="163" customFormat="1" ht="10"/>
    <row r="16" spans="1:5" s="163" customFormat="1" ht="10">
      <c r="A16" s="7" t="s">
        <v>969</v>
      </c>
    </row>
    <row r="17" spans="1:1" s="163" customFormat="1" ht="10">
      <c r="A17" s="8" t="s">
        <v>473</v>
      </c>
    </row>
    <row r="18" spans="1:1" s="163" customFormat="1" ht="10">
      <c r="A18" s="8" t="s">
        <v>474</v>
      </c>
    </row>
    <row r="19" spans="1:1" s="163" customFormat="1" ht="10">
      <c r="A19" s="8" t="s">
        <v>475</v>
      </c>
    </row>
    <row r="20" spans="1:1" s="163" customFormat="1" ht="10"/>
    <row r="21" spans="1:1" s="163" customFormat="1" ht="10"/>
  </sheetData>
  <mergeCells count="2">
    <mergeCell ref="B5:C5"/>
    <mergeCell ref="D5:E5"/>
  </mergeCells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F40"/>
  <sheetViews>
    <sheetView zoomScaleNormal="100" workbookViewId="0">
      <selection activeCell="B5" sqref="B5"/>
    </sheetView>
  </sheetViews>
  <sheetFormatPr baseColWidth="10" defaultColWidth="27.83203125" defaultRowHeight="12.5"/>
  <cols>
    <col min="1" max="1" width="6.5" style="35" customWidth="1"/>
    <col min="2" max="2" width="11.33203125" style="35" customWidth="1"/>
    <col min="3" max="6" width="9.5" style="35" customWidth="1"/>
    <col min="7" max="9" width="4.75" style="35" customWidth="1"/>
    <col min="10" max="16384" width="27.83203125" style="35"/>
  </cols>
  <sheetData>
    <row r="1" spans="1:6">
      <c r="A1" s="1" t="s">
        <v>12</v>
      </c>
    </row>
    <row r="2" spans="1:6">
      <c r="A2" s="31" t="s">
        <v>534</v>
      </c>
    </row>
    <row r="3" spans="1:6">
      <c r="A3" s="32" t="s">
        <v>535</v>
      </c>
    </row>
    <row r="5" spans="1:6" ht="20.5">
      <c r="A5" s="33" t="s">
        <v>13</v>
      </c>
      <c r="B5" s="33" t="s">
        <v>536</v>
      </c>
      <c r="C5" s="33" t="s">
        <v>537</v>
      </c>
      <c r="D5" s="33" t="s">
        <v>538</v>
      </c>
      <c r="E5" s="33" t="s">
        <v>539</v>
      </c>
      <c r="F5" s="33" t="s">
        <v>540</v>
      </c>
    </row>
    <row r="6" spans="1:6">
      <c r="A6" s="43" t="s">
        <v>14</v>
      </c>
      <c r="B6" s="34">
        <v>57.305</v>
      </c>
      <c r="C6" s="34">
        <v>38.734999999999999</v>
      </c>
      <c r="D6" s="34">
        <v>35.045000000000002</v>
      </c>
      <c r="E6" s="34">
        <v>29.515000000000001</v>
      </c>
      <c r="F6" s="34">
        <v>18.565000000000001</v>
      </c>
    </row>
    <row r="7" spans="1:6">
      <c r="A7" s="44" t="s">
        <v>15</v>
      </c>
      <c r="B7" s="34">
        <v>49.08</v>
      </c>
      <c r="C7" s="34">
        <v>37.96</v>
      </c>
      <c r="D7" s="34">
        <v>30.66</v>
      </c>
      <c r="E7" s="34">
        <v>26.405000000000001</v>
      </c>
      <c r="F7" s="34">
        <v>16.855</v>
      </c>
    </row>
    <row r="8" spans="1:6">
      <c r="A8" s="44" t="s">
        <v>16</v>
      </c>
      <c r="B8" s="34">
        <v>46.7</v>
      </c>
      <c r="C8" s="34">
        <v>35.064999999999998</v>
      </c>
      <c r="D8" s="34">
        <v>28.434999999999999</v>
      </c>
      <c r="E8" s="34">
        <v>24.975000000000001</v>
      </c>
      <c r="F8" s="34">
        <v>14.335000000000001</v>
      </c>
    </row>
    <row r="9" spans="1:6">
      <c r="A9" s="44" t="s">
        <v>17</v>
      </c>
      <c r="B9" s="34">
        <v>41.034999999999997</v>
      </c>
      <c r="C9" s="34">
        <v>32.200000000000003</v>
      </c>
      <c r="D9" s="34">
        <v>26.725000000000001</v>
      </c>
      <c r="E9" s="34">
        <v>22.234999999999999</v>
      </c>
      <c r="F9" s="34">
        <v>13.555</v>
      </c>
    </row>
    <row r="10" spans="1:6">
      <c r="A10" s="44" t="s">
        <v>18</v>
      </c>
      <c r="B10" s="34">
        <v>38.299999999999997</v>
      </c>
      <c r="C10" s="34">
        <v>29.945</v>
      </c>
      <c r="D10" s="34">
        <v>24.75</v>
      </c>
      <c r="E10" s="34">
        <v>22.83</v>
      </c>
      <c r="F10" s="34">
        <v>13.574999999999999</v>
      </c>
    </row>
    <row r="11" spans="1:6">
      <c r="A11" s="44" t="s">
        <v>19</v>
      </c>
      <c r="B11" s="34">
        <v>42.5</v>
      </c>
      <c r="C11" s="34">
        <v>31.335000000000001</v>
      </c>
      <c r="D11" s="34">
        <v>30.37</v>
      </c>
      <c r="E11" s="34">
        <v>26.495000000000001</v>
      </c>
      <c r="F11" s="34">
        <v>16.2</v>
      </c>
    </row>
    <row r="12" spans="1:6">
      <c r="A12" s="44"/>
      <c r="B12" s="34"/>
      <c r="C12" s="34"/>
      <c r="D12" s="34"/>
      <c r="E12" s="34"/>
      <c r="F12" s="34"/>
    </row>
    <row r="13" spans="1:6">
      <c r="A13" s="44" t="s">
        <v>20</v>
      </c>
      <c r="B13" s="34">
        <v>39.26</v>
      </c>
      <c r="C13" s="34">
        <v>33.854999999999997</v>
      </c>
      <c r="D13" s="34">
        <v>29.925000000000001</v>
      </c>
      <c r="E13" s="34">
        <v>26.785</v>
      </c>
      <c r="F13" s="34">
        <v>14.175000000000001</v>
      </c>
    </row>
    <row r="14" spans="1:6">
      <c r="A14" s="44" t="s">
        <v>21</v>
      </c>
      <c r="B14" s="34">
        <v>35.18</v>
      </c>
      <c r="C14" s="34">
        <v>29.99</v>
      </c>
      <c r="D14" s="34">
        <v>25.36</v>
      </c>
      <c r="E14" s="34">
        <v>21.77</v>
      </c>
      <c r="F14" s="34">
        <v>11.525</v>
      </c>
    </row>
    <row r="15" spans="1:6">
      <c r="A15" s="44" t="s">
        <v>22</v>
      </c>
      <c r="B15" s="34">
        <v>33.479999999999997</v>
      </c>
      <c r="C15" s="34">
        <v>28.08</v>
      </c>
      <c r="D15" s="34">
        <v>23.34</v>
      </c>
      <c r="E15" s="34">
        <v>19.675000000000001</v>
      </c>
      <c r="F15" s="34">
        <v>11.91</v>
      </c>
    </row>
    <row r="16" spans="1:6">
      <c r="A16" s="44" t="s">
        <v>23</v>
      </c>
      <c r="B16" s="34">
        <v>28.745000000000001</v>
      </c>
      <c r="C16" s="34">
        <v>28.484999999999999</v>
      </c>
      <c r="D16" s="34">
        <v>20.645</v>
      </c>
      <c r="E16" s="34">
        <v>18.84</v>
      </c>
      <c r="F16" s="34">
        <v>10.625</v>
      </c>
    </row>
    <row r="17" spans="1:6">
      <c r="A17" s="44" t="s">
        <v>24</v>
      </c>
      <c r="B17" s="34">
        <v>28.954999999999998</v>
      </c>
      <c r="C17" s="34">
        <v>27.59</v>
      </c>
      <c r="D17" s="34">
        <v>21.38</v>
      </c>
      <c r="E17" s="34">
        <v>18.675000000000001</v>
      </c>
      <c r="F17" s="34">
        <v>11.32</v>
      </c>
    </row>
    <row r="18" spans="1:6">
      <c r="A18" s="44" t="s">
        <v>25</v>
      </c>
      <c r="B18" s="34">
        <v>32.015000000000001</v>
      </c>
      <c r="C18" s="34">
        <v>31.245000000000001</v>
      </c>
      <c r="D18" s="34">
        <v>24.015000000000001</v>
      </c>
      <c r="E18" s="34">
        <v>20.34</v>
      </c>
      <c r="F18" s="34">
        <v>12.78</v>
      </c>
    </row>
    <row r="19" spans="1:6">
      <c r="A19" s="44" t="s">
        <v>26</v>
      </c>
      <c r="B19" s="34">
        <v>35.5</v>
      </c>
      <c r="C19" s="34">
        <v>32.700000000000003</v>
      </c>
      <c r="D19" s="34">
        <v>27.1</v>
      </c>
      <c r="E19" s="34">
        <v>24.3</v>
      </c>
      <c r="F19" s="34">
        <v>14.9</v>
      </c>
    </row>
    <row r="20" spans="1:6">
      <c r="A20" s="44" t="s">
        <v>27</v>
      </c>
      <c r="B20" s="34">
        <v>30.1</v>
      </c>
      <c r="C20" s="34">
        <v>27.7</v>
      </c>
      <c r="D20" s="34">
        <v>22.2</v>
      </c>
      <c r="E20" s="34">
        <v>19.7</v>
      </c>
      <c r="F20" s="34">
        <v>11.6</v>
      </c>
    </row>
    <row r="21" spans="1:6">
      <c r="A21" s="44" t="s">
        <v>28</v>
      </c>
      <c r="B21" s="34">
        <v>30.53</v>
      </c>
      <c r="C21" s="34">
        <v>28.15</v>
      </c>
      <c r="D21" s="34">
        <v>21.49</v>
      </c>
      <c r="E21" s="34">
        <v>19.11</v>
      </c>
      <c r="F21" s="34">
        <v>11.414999999999999</v>
      </c>
    </row>
    <row r="22" spans="1:6">
      <c r="A22" s="44" t="s">
        <v>29</v>
      </c>
      <c r="B22" s="34">
        <v>34.28</v>
      </c>
      <c r="C22" s="34">
        <v>28.09</v>
      </c>
      <c r="D22" s="34">
        <v>23.35</v>
      </c>
      <c r="E22" s="34">
        <v>22.565000000000001</v>
      </c>
      <c r="F22" s="34">
        <v>11.025</v>
      </c>
    </row>
    <row r="23" spans="1:6">
      <c r="A23" s="44" t="s">
        <v>30</v>
      </c>
      <c r="B23" s="34">
        <v>27.68</v>
      </c>
      <c r="C23" s="34">
        <v>24.434999999999999</v>
      </c>
      <c r="D23" s="34">
        <v>20.305</v>
      </c>
      <c r="E23" s="34">
        <v>18.95</v>
      </c>
      <c r="F23" s="34">
        <v>10.61</v>
      </c>
    </row>
    <row r="24" spans="1:6">
      <c r="A24" s="44" t="s">
        <v>31</v>
      </c>
      <c r="B24" s="34">
        <v>25.35</v>
      </c>
      <c r="C24" s="34">
        <v>22.45</v>
      </c>
      <c r="D24" s="34">
        <v>18.355</v>
      </c>
      <c r="E24" s="34">
        <v>17.745000000000001</v>
      </c>
      <c r="F24" s="34">
        <v>9.6549999999999994</v>
      </c>
    </row>
    <row r="25" spans="1:6">
      <c r="A25" s="44" t="s">
        <v>32</v>
      </c>
      <c r="B25" s="34">
        <v>24.95</v>
      </c>
      <c r="C25" s="34">
        <v>21.385000000000002</v>
      </c>
      <c r="D25" s="34">
        <v>18.324999999999999</v>
      </c>
      <c r="E25" s="34">
        <v>17.350000000000001</v>
      </c>
      <c r="F25" s="34">
        <v>9.43</v>
      </c>
    </row>
    <row r="26" spans="1:6">
      <c r="A26" s="44" t="s">
        <v>33</v>
      </c>
      <c r="B26" s="34">
        <v>23.53</v>
      </c>
      <c r="C26" s="34">
        <v>20.035</v>
      </c>
      <c r="D26" s="34">
        <v>18.079999999999998</v>
      </c>
      <c r="E26" s="34">
        <v>16.324999999999999</v>
      </c>
      <c r="F26" s="34">
        <v>8.5249999999999986</v>
      </c>
    </row>
    <row r="27" spans="1:6">
      <c r="A27" s="44" t="s">
        <v>34</v>
      </c>
      <c r="B27" s="34">
        <v>24.134999999999998</v>
      </c>
      <c r="C27" s="34">
        <v>21.734999999999999</v>
      </c>
      <c r="D27" s="34">
        <v>18.299999999999997</v>
      </c>
      <c r="E27" s="34">
        <v>16.295000000000002</v>
      </c>
      <c r="F27" s="34">
        <v>8.7050000000000001</v>
      </c>
    </row>
    <row r="28" spans="1:6">
      <c r="A28" s="44" t="s">
        <v>35</v>
      </c>
      <c r="B28" s="34">
        <v>21.27</v>
      </c>
      <c r="C28" s="34">
        <v>19.200000000000003</v>
      </c>
      <c r="D28" s="34">
        <v>16.164999999999999</v>
      </c>
      <c r="E28" s="34">
        <v>14.42</v>
      </c>
      <c r="F28" s="34">
        <v>7.5949999999999998</v>
      </c>
    </row>
    <row r="29" spans="1:6">
      <c r="A29" s="44" t="s">
        <v>36</v>
      </c>
      <c r="B29" s="34">
        <v>23.689999999999998</v>
      </c>
      <c r="C29" s="34">
        <v>18.329999999999998</v>
      </c>
      <c r="D29" s="34">
        <v>17.545000000000002</v>
      </c>
      <c r="E29" s="34">
        <v>15.385000000000002</v>
      </c>
      <c r="F29" s="34">
        <v>7.8100000000000005</v>
      </c>
    </row>
    <row r="30" spans="1:6">
      <c r="A30" s="44" t="s">
        <v>37</v>
      </c>
      <c r="B30" s="34">
        <v>17.489999999999998</v>
      </c>
      <c r="C30" s="34">
        <v>14.664999999999999</v>
      </c>
      <c r="D30" s="34">
        <v>13.535</v>
      </c>
      <c r="E30" s="34">
        <v>11.66</v>
      </c>
      <c r="F30" s="34">
        <v>6.9450000000000003</v>
      </c>
    </row>
    <row r="31" spans="1:6">
      <c r="A31" s="44" t="s">
        <v>38</v>
      </c>
      <c r="B31" s="34">
        <v>19.754999999999999</v>
      </c>
      <c r="C31" s="34">
        <v>17.399999999999999</v>
      </c>
      <c r="D31" s="34">
        <v>15.745000000000001</v>
      </c>
      <c r="E31" s="34">
        <v>13.219999999999999</v>
      </c>
      <c r="F31" s="34">
        <v>7.65</v>
      </c>
    </row>
    <row r="32" spans="1:6">
      <c r="A32" s="44" t="s">
        <v>39</v>
      </c>
      <c r="B32" s="34">
        <v>18.002499999999998</v>
      </c>
      <c r="C32" s="34">
        <v>15.271000000000001</v>
      </c>
      <c r="D32" s="34">
        <v>13.705500000000001</v>
      </c>
      <c r="E32" s="34">
        <v>11.502500000000001</v>
      </c>
      <c r="F32" s="34">
        <v>6.3224999999999998</v>
      </c>
    </row>
    <row r="33" spans="1:6">
      <c r="A33" s="45" t="s">
        <v>40</v>
      </c>
      <c r="B33" s="42">
        <v>18.607500000000002</v>
      </c>
      <c r="C33" s="42">
        <v>16.483000000000001</v>
      </c>
      <c r="D33" s="42">
        <v>13.650500000000001</v>
      </c>
      <c r="E33" s="42">
        <v>11.5525</v>
      </c>
      <c r="F33" s="42">
        <v>6.4830000000000005</v>
      </c>
    </row>
    <row r="35" spans="1:6" s="41" customFormat="1" ht="13">
      <c r="A35" s="26" t="s">
        <v>541</v>
      </c>
    </row>
    <row r="36" spans="1:6" s="26" customFormat="1" ht="10"/>
    <row r="37" spans="1:6" s="26" customFormat="1" ht="10">
      <c r="A37" s="7" t="s">
        <v>542</v>
      </c>
    </row>
    <row r="38" spans="1:6" s="26" customFormat="1" ht="10">
      <c r="A38" s="8" t="s">
        <v>473</v>
      </c>
    </row>
    <row r="39" spans="1:6" s="26" customFormat="1" ht="10">
      <c r="A39" s="8" t="s">
        <v>474</v>
      </c>
    </row>
    <row r="40" spans="1:6" s="26" customFormat="1" ht="10">
      <c r="A40" s="8" t="s">
        <v>475</v>
      </c>
    </row>
  </sheetData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0"/>
  <dimension ref="A1:F28"/>
  <sheetViews>
    <sheetView zoomScaleNormal="100" workbookViewId="0">
      <selection activeCell="A3" sqref="A3"/>
    </sheetView>
  </sheetViews>
  <sheetFormatPr baseColWidth="10" defaultColWidth="11" defaultRowHeight="11.5"/>
  <cols>
    <col min="1" max="1" width="13.58203125" style="172" customWidth="1"/>
    <col min="2" max="5" width="5.08203125" style="172" customWidth="1"/>
    <col min="6" max="16384" width="11" style="172"/>
  </cols>
  <sheetData>
    <row r="1" spans="1:5">
      <c r="A1" s="171" t="s">
        <v>361</v>
      </c>
    </row>
    <row r="2" spans="1:5">
      <c r="A2" s="171" t="s">
        <v>1003</v>
      </c>
    </row>
    <row r="3" spans="1:5">
      <c r="A3" s="172" t="s">
        <v>996</v>
      </c>
    </row>
    <row r="5" spans="1:5" s="163" customFormat="1" ht="28.5" customHeight="1">
      <c r="A5" s="164"/>
      <c r="B5" s="535" t="s">
        <v>491</v>
      </c>
      <c r="C5" s="535"/>
      <c r="D5" s="535" t="s">
        <v>998</v>
      </c>
      <c r="E5" s="535"/>
    </row>
    <row r="6" spans="1:5" s="163" customFormat="1" ht="12.75" customHeight="1">
      <c r="A6" s="169"/>
      <c r="B6" s="200" t="s">
        <v>9</v>
      </c>
      <c r="C6" s="200" t="s">
        <v>7</v>
      </c>
      <c r="D6" s="200" t="s">
        <v>9</v>
      </c>
      <c r="E6" s="200" t="s">
        <v>7</v>
      </c>
    </row>
    <row r="7" spans="1:5" s="163" customFormat="1" ht="12.75" customHeight="1">
      <c r="A7" s="164" t="s">
        <v>1004</v>
      </c>
      <c r="B7" s="160">
        <v>3.0550999999999999</v>
      </c>
      <c r="C7" s="160">
        <v>0.63169999999999993</v>
      </c>
      <c r="D7" s="160">
        <v>4.8774999999999995</v>
      </c>
      <c r="E7" s="160">
        <v>1.4243079999999999</v>
      </c>
    </row>
    <row r="8" spans="1:5" s="163" customFormat="1" ht="12.75" customHeight="1">
      <c r="A8" s="168" t="s">
        <v>1005</v>
      </c>
      <c r="B8" s="160">
        <v>4.4855</v>
      </c>
      <c r="C8" s="160">
        <v>0.7736090000000001</v>
      </c>
      <c r="D8" s="160">
        <v>7.514899999999999</v>
      </c>
      <c r="E8" s="160">
        <v>1.8413609999999996</v>
      </c>
    </row>
    <row r="9" spans="1:5" s="163" customFormat="1" ht="12.75" customHeight="1">
      <c r="A9" s="168" t="s">
        <v>1006</v>
      </c>
      <c r="B9" s="160">
        <v>15.703900000000001</v>
      </c>
      <c r="C9" s="160">
        <v>1.3268500000000016</v>
      </c>
      <c r="D9" s="160">
        <v>20.585899999999999</v>
      </c>
      <c r="E9" s="160">
        <v>2.8146639999999974</v>
      </c>
    </row>
    <row r="10" spans="1:5" s="163" customFormat="1" ht="12.75" customHeight="1">
      <c r="A10" s="169" t="s">
        <v>1007</v>
      </c>
      <c r="B10" s="161">
        <v>76.755499999999998</v>
      </c>
      <c r="C10" s="161">
        <v>1.5453489999999959</v>
      </c>
      <c r="D10" s="161">
        <v>67.021600000000007</v>
      </c>
      <c r="E10" s="161">
        <v>3.2358080000000067</v>
      </c>
    </row>
    <row r="11" spans="1:5" s="163" customFormat="1" ht="12.75" customHeight="1">
      <c r="A11" s="170"/>
      <c r="B11" s="162"/>
      <c r="C11" s="162"/>
      <c r="D11" s="162"/>
      <c r="E11" s="162"/>
    </row>
    <row r="12" spans="1:5" s="163" customFormat="1" ht="10">
      <c r="A12" s="7" t="s">
        <v>487</v>
      </c>
    </row>
    <row r="13" spans="1:5" s="163" customFormat="1" ht="10"/>
    <row r="14" spans="1:5" s="163" customFormat="1" ht="10">
      <c r="A14" s="7" t="s">
        <v>969</v>
      </c>
    </row>
    <row r="15" spans="1:5" s="163" customFormat="1" ht="10">
      <c r="A15" s="8" t="s">
        <v>473</v>
      </c>
    </row>
    <row r="16" spans="1:5" s="163" customFormat="1" ht="10">
      <c r="A16" s="8" t="s">
        <v>474</v>
      </c>
    </row>
    <row r="17" spans="1:6" s="163" customFormat="1" ht="10">
      <c r="A17" s="8" t="s">
        <v>475</v>
      </c>
    </row>
    <row r="18" spans="1:6" s="163" customFormat="1" ht="10"/>
    <row r="19" spans="1:6" s="163" customFormat="1" ht="10"/>
    <row r="28" spans="1:6">
      <c r="F28" s="366"/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1"/>
  <dimension ref="A1:E20"/>
  <sheetViews>
    <sheetView zoomScaleNormal="100" workbookViewId="0">
      <selection activeCell="A3" sqref="A3"/>
    </sheetView>
  </sheetViews>
  <sheetFormatPr baseColWidth="10" defaultColWidth="11" defaultRowHeight="11.5"/>
  <cols>
    <col min="1" max="1" width="19.25" style="172" customWidth="1"/>
    <col min="2" max="5" width="5.08203125" style="172" customWidth="1"/>
    <col min="6" max="16384" width="11" style="172"/>
  </cols>
  <sheetData>
    <row r="1" spans="1:5">
      <c r="A1" s="171" t="s">
        <v>362</v>
      </c>
    </row>
    <row r="2" spans="1:5">
      <c r="A2" s="171" t="s">
        <v>1008</v>
      </c>
    </row>
    <row r="3" spans="1:5">
      <c r="A3" s="13" t="s">
        <v>561</v>
      </c>
    </row>
    <row r="5" spans="1:5" s="163" customFormat="1" ht="28.5" customHeight="1">
      <c r="A5" s="164"/>
      <c r="B5" s="535" t="s">
        <v>483</v>
      </c>
      <c r="C5" s="535"/>
      <c r="D5" s="535" t="s">
        <v>484</v>
      </c>
      <c r="E5" s="535"/>
    </row>
    <row r="6" spans="1:5" s="163" customFormat="1" ht="12.75" customHeight="1">
      <c r="A6" s="169"/>
      <c r="B6" s="200" t="s">
        <v>9</v>
      </c>
      <c r="C6" s="200" t="s">
        <v>7</v>
      </c>
      <c r="D6" s="200" t="s">
        <v>9</v>
      </c>
      <c r="E6" s="200" t="s">
        <v>7</v>
      </c>
    </row>
    <row r="7" spans="1:5" s="163" customFormat="1" ht="12.75" customHeight="1">
      <c r="A7" s="164" t="s">
        <v>1009</v>
      </c>
      <c r="B7" s="160">
        <v>86.6</v>
      </c>
      <c r="C7" s="160">
        <v>0.88492949999999793</v>
      </c>
      <c r="D7" s="160">
        <v>84.3</v>
      </c>
      <c r="E7" s="160">
        <v>0.88034900000000249</v>
      </c>
    </row>
    <row r="8" spans="1:5" s="163" customFormat="1" ht="12.75" customHeight="1">
      <c r="A8" s="168" t="s">
        <v>1010</v>
      </c>
      <c r="B8" s="160">
        <v>88.5</v>
      </c>
      <c r="C8" s="160">
        <v>2.8841775000000016</v>
      </c>
      <c r="D8" s="160">
        <v>86.8</v>
      </c>
      <c r="E8" s="160">
        <v>3.1874265000000013</v>
      </c>
    </row>
    <row r="9" spans="1:5" s="163" customFormat="1" ht="12.75" customHeight="1">
      <c r="A9" s="168" t="s">
        <v>1011</v>
      </c>
      <c r="B9" s="160">
        <v>82.6</v>
      </c>
      <c r="C9" s="160">
        <v>2.5618854999999998</v>
      </c>
      <c r="D9" s="160">
        <v>74.400000000000006</v>
      </c>
      <c r="E9" s="160">
        <v>3.2822269999999989</v>
      </c>
    </row>
    <row r="10" spans="1:5" s="163" customFormat="1" ht="12.75" customHeight="1">
      <c r="A10" s="168" t="s">
        <v>1012</v>
      </c>
      <c r="B10" s="160">
        <v>78.7</v>
      </c>
      <c r="C10" s="160">
        <v>3.156301</v>
      </c>
      <c r="D10" s="160">
        <v>78.599999999999994</v>
      </c>
      <c r="E10" s="160">
        <v>3.0496140000000005</v>
      </c>
    </row>
    <row r="11" spans="1:5" s="163" customFormat="1" ht="12.75" customHeight="1">
      <c r="A11" s="169" t="s">
        <v>1013</v>
      </c>
      <c r="B11" s="161">
        <v>87.4</v>
      </c>
      <c r="C11" s="161">
        <v>5.0316909999999995</v>
      </c>
      <c r="D11" s="161">
        <v>83.5</v>
      </c>
      <c r="E11" s="161">
        <v>6.4314134999999997</v>
      </c>
    </row>
    <row r="12" spans="1:5" s="163" customFormat="1" ht="12.75" customHeight="1">
      <c r="A12" s="170"/>
      <c r="B12" s="162"/>
      <c r="C12" s="162"/>
      <c r="D12" s="162"/>
      <c r="E12" s="162"/>
    </row>
    <row r="13" spans="1:5" s="163" customFormat="1" ht="10">
      <c r="A13" s="7" t="s">
        <v>487</v>
      </c>
    </row>
    <row r="14" spans="1:5" s="163" customFormat="1" ht="10"/>
    <row r="15" spans="1:5" s="163" customFormat="1" ht="10">
      <c r="A15" s="7" t="s">
        <v>969</v>
      </c>
    </row>
    <row r="16" spans="1:5" s="163" customFormat="1" ht="10">
      <c r="A16" s="8" t="s">
        <v>473</v>
      </c>
    </row>
    <row r="17" spans="1:1" s="163" customFormat="1" ht="10">
      <c r="A17" s="8" t="s">
        <v>474</v>
      </c>
    </row>
    <row r="18" spans="1:1" s="163" customFormat="1" ht="10">
      <c r="A18" s="8" t="s">
        <v>475</v>
      </c>
    </row>
    <row r="19" spans="1:1" s="163" customFormat="1" ht="10"/>
    <row r="20" spans="1:1" s="163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2"/>
  <dimension ref="A1:E20"/>
  <sheetViews>
    <sheetView zoomScaleNormal="100" workbookViewId="0">
      <selection activeCell="A3" sqref="A3"/>
    </sheetView>
  </sheetViews>
  <sheetFormatPr baseColWidth="10" defaultColWidth="11" defaultRowHeight="11.5"/>
  <cols>
    <col min="1" max="1" width="19.25" style="172" customWidth="1"/>
    <col min="2" max="5" width="5.08203125" style="172" customWidth="1"/>
    <col min="6" max="16384" width="11" style="172"/>
  </cols>
  <sheetData>
    <row r="1" spans="1:5">
      <c r="A1" s="171" t="s">
        <v>366</v>
      </c>
    </row>
    <row r="2" spans="1:5">
      <c r="A2" s="171" t="s">
        <v>1014</v>
      </c>
    </row>
    <row r="3" spans="1:5">
      <c r="A3" s="13" t="s">
        <v>561</v>
      </c>
    </row>
    <row r="5" spans="1:5" s="163" customFormat="1" ht="28.5" customHeight="1">
      <c r="A5" s="164"/>
      <c r="B5" s="535" t="s">
        <v>483</v>
      </c>
      <c r="C5" s="535"/>
      <c r="D5" s="535" t="s">
        <v>484</v>
      </c>
      <c r="E5" s="535"/>
    </row>
    <row r="6" spans="1:5" s="163" customFormat="1" ht="12.75" customHeight="1">
      <c r="A6" s="169"/>
      <c r="B6" s="200" t="s">
        <v>9</v>
      </c>
      <c r="C6" s="200" t="s">
        <v>7</v>
      </c>
      <c r="D6" s="200" t="s">
        <v>9</v>
      </c>
      <c r="E6" s="200" t="s">
        <v>7</v>
      </c>
    </row>
    <row r="7" spans="1:5" s="163" customFormat="1" ht="12.75" customHeight="1">
      <c r="A7" s="164" t="s">
        <v>1009</v>
      </c>
      <c r="B7" s="160">
        <v>32.5</v>
      </c>
      <c r="C7" s="160">
        <v>1.2345474999999995</v>
      </c>
      <c r="D7" s="160">
        <v>36.200000000000003</v>
      </c>
      <c r="E7" s="160">
        <v>1.1643794999999986</v>
      </c>
    </row>
    <row r="8" spans="1:5" s="163" customFormat="1" ht="12.75" customHeight="1">
      <c r="A8" s="168" t="s">
        <v>1010</v>
      </c>
      <c r="B8" s="160">
        <v>28.8</v>
      </c>
      <c r="C8" s="160">
        <v>4.2427665000000001</v>
      </c>
      <c r="D8" s="160">
        <v>29.6</v>
      </c>
      <c r="E8" s="160">
        <v>4.2857834999999982</v>
      </c>
    </row>
    <row r="9" spans="1:5" s="163" customFormat="1" ht="12.75" customHeight="1">
      <c r="A9" s="168" t="s">
        <v>1011</v>
      </c>
      <c r="B9" s="160">
        <v>21.3</v>
      </c>
      <c r="C9" s="160">
        <v>2.8676295000000005</v>
      </c>
      <c r="D9" s="160">
        <v>32.200000000000003</v>
      </c>
      <c r="E9" s="160">
        <v>3.5861480000000001</v>
      </c>
    </row>
    <row r="10" spans="1:5" s="163" customFormat="1" ht="12.75" customHeight="1">
      <c r="A10" s="168" t="s">
        <v>1012</v>
      </c>
      <c r="B10" s="160">
        <v>28.3</v>
      </c>
      <c r="C10" s="160">
        <v>3.4921864999999999</v>
      </c>
      <c r="D10" s="160">
        <v>29.7</v>
      </c>
      <c r="E10" s="160">
        <v>3.3803109999999998</v>
      </c>
    </row>
    <row r="11" spans="1:5" s="163" customFormat="1" ht="12.75" customHeight="1">
      <c r="A11" s="169" t="s">
        <v>1013</v>
      </c>
      <c r="B11" s="161">
        <v>18.899999999999999</v>
      </c>
      <c r="C11" s="161">
        <v>6.080458000000001</v>
      </c>
      <c r="D11" s="161">
        <v>24.8</v>
      </c>
      <c r="E11" s="161">
        <v>7.4013664999999991</v>
      </c>
    </row>
    <row r="12" spans="1:5" s="163" customFormat="1" ht="12.75" customHeight="1">
      <c r="A12" s="170"/>
      <c r="B12" s="162"/>
      <c r="C12" s="162"/>
      <c r="D12" s="162"/>
      <c r="E12" s="162"/>
    </row>
    <row r="13" spans="1:5" s="163" customFormat="1" ht="10">
      <c r="A13" s="7" t="s">
        <v>487</v>
      </c>
    </row>
    <row r="14" spans="1:5" s="163" customFormat="1" ht="10"/>
    <row r="15" spans="1:5" s="163" customFormat="1" ht="10">
      <c r="A15" s="7" t="s">
        <v>969</v>
      </c>
    </row>
    <row r="16" spans="1:5" s="163" customFormat="1" ht="10">
      <c r="A16" s="8" t="s">
        <v>473</v>
      </c>
    </row>
    <row r="17" spans="1:1" s="163" customFormat="1" ht="10">
      <c r="A17" s="8" t="s">
        <v>474</v>
      </c>
    </row>
    <row r="18" spans="1:1" s="163" customFormat="1" ht="10">
      <c r="A18" s="8" t="s">
        <v>475</v>
      </c>
    </row>
    <row r="19" spans="1:1" s="163" customFormat="1" ht="10"/>
    <row r="20" spans="1:1" s="163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3"/>
  <dimension ref="A1:I21"/>
  <sheetViews>
    <sheetView zoomScaleNormal="100" workbookViewId="0">
      <selection activeCell="A3" sqref="A3"/>
    </sheetView>
  </sheetViews>
  <sheetFormatPr baseColWidth="10" defaultColWidth="11" defaultRowHeight="11.5"/>
  <cols>
    <col min="1" max="1" width="19.25" style="172" customWidth="1"/>
    <col min="2" max="9" width="5.08203125" style="172" customWidth="1"/>
    <col min="10" max="16384" width="11" style="172"/>
  </cols>
  <sheetData>
    <row r="1" spans="1:9">
      <c r="A1" s="171" t="s">
        <v>363</v>
      </c>
    </row>
    <row r="2" spans="1:9">
      <c r="A2" s="171" t="s">
        <v>1015</v>
      </c>
    </row>
    <row r="3" spans="1:9">
      <c r="A3" s="13" t="s">
        <v>561</v>
      </c>
    </row>
    <row r="5" spans="1:9" s="163" customFormat="1" ht="13.5" customHeight="1">
      <c r="A5" s="164"/>
      <c r="B5" s="543" t="s">
        <v>483</v>
      </c>
      <c r="C5" s="544"/>
      <c r="D5" s="544"/>
      <c r="E5" s="545"/>
      <c r="F5" s="543" t="s">
        <v>484</v>
      </c>
      <c r="G5" s="544"/>
      <c r="H5" s="546"/>
      <c r="I5" s="547"/>
    </row>
    <row r="6" spans="1:9" s="163" customFormat="1" ht="13.5" customHeight="1">
      <c r="A6" s="164"/>
      <c r="B6" s="535" t="s">
        <v>1016</v>
      </c>
      <c r="C6" s="535"/>
      <c r="D6" s="535" t="s">
        <v>1017</v>
      </c>
      <c r="E6" s="535"/>
      <c r="F6" s="535" t="s">
        <v>1016</v>
      </c>
      <c r="G6" s="535"/>
      <c r="H6" s="535" t="s">
        <v>1017</v>
      </c>
      <c r="I6" s="535"/>
    </row>
    <row r="7" spans="1:9" s="163" customFormat="1" ht="13.5" customHeight="1">
      <c r="A7" s="169"/>
      <c r="B7" s="200" t="s">
        <v>9</v>
      </c>
      <c r="C7" s="200" t="s">
        <v>7</v>
      </c>
      <c r="D7" s="200" t="s">
        <v>9</v>
      </c>
      <c r="E7" s="200" t="s">
        <v>7</v>
      </c>
      <c r="F7" s="200" t="s">
        <v>9</v>
      </c>
      <c r="G7" s="200" t="s">
        <v>7</v>
      </c>
      <c r="H7" s="200" t="s">
        <v>9</v>
      </c>
      <c r="I7" s="200" t="s">
        <v>7</v>
      </c>
    </row>
    <row r="8" spans="1:9" s="163" customFormat="1" ht="13.5" customHeight="1">
      <c r="A8" s="164" t="s">
        <v>1009</v>
      </c>
      <c r="B8" s="160">
        <v>2.6</v>
      </c>
      <c r="C8" s="160">
        <v>0.45801599999999998</v>
      </c>
      <c r="D8" s="160">
        <v>7.4</v>
      </c>
      <c r="E8" s="160">
        <v>0.69444200000000067</v>
      </c>
      <c r="F8" s="160">
        <v>4</v>
      </c>
      <c r="G8" s="160">
        <v>0.48102250000000013</v>
      </c>
      <c r="H8" s="160">
        <v>12.5</v>
      </c>
      <c r="I8" s="160">
        <v>0.80546699999999993</v>
      </c>
    </row>
    <row r="9" spans="1:9" s="163" customFormat="1" ht="13.5" customHeight="1">
      <c r="A9" s="168" t="s">
        <v>1010</v>
      </c>
      <c r="B9" s="160">
        <v>2.9</v>
      </c>
      <c r="C9" s="160">
        <v>1.6608665000000002</v>
      </c>
      <c r="D9" s="160">
        <v>9.4</v>
      </c>
      <c r="E9" s="160">
        <v>2.6585354999999997</v>
      </c>
      <c r="F9" s="160">
        <v>3.7</v>
      </c>
      <c r="G9" s="160">
        <v>1.719168</v>
      </c>
      <c r="H9" s="160">
        <v>14.2</v>
      </c>
      <c r="I9" s="160">
        <v>3.3151100000000002</v>
      </c>
    </row>
    <row r="10" spans="1:9" s="163" customFormat="1" ht="13.5" customHeight="1">
      <c r="A10" s="168" t="s">
        <v>1011</v>
      </c>
      <c r="B10" s="160">
        <v>5.9</v>
      </c>
      <c r="C10" s="160">
        <v>1.7097630000000001</v>
      </c>
      <c r="D10" s="160">
        <v>13.6</v>
      </c>
      <c r="E10" s="160">
        <v>2.6193935000000002</v>
      </c>
      <c r="F10" s="160">
        <v>13.7</v>
      </c>
      <c r="G10" s="160">
        <v>2.8059320000000008</v>
      </c>
      <c r="H10" s="160">
        <v>20.7</v>
      </c>
      <c r="I10" s="160">
        <v>3.2153989999999992</v>
      </c>
    </row>
    <row r="11" spans="1:9" s="163" customFormat="1" ht="13.5" customHeight="1">
      <c r="A11" s="168" t="s">
        <v>1012</v>
      </c>
      <c r="B11" s="160">
        <v>6.4</v>
      </c>
      <c r="C11" s="160">
        <v>2.1057759999999996</v>
      </c>
      <c r="D11" s="160">
        <v>12.5</v>
      </c>
      <c r="E11" s="160">
        <v>2.9036015000000006</v>
      </c>
      <c r="F11" s="160">
        <v>7</v>
      </c>
      <c r="G11" s="160">
        <v>2.2052090000000004</v>
      </c>
      <c r="H11" s="160">
        <v>17.100000000000001</v>
      </c>
      <c r="I11" s="160">
        <v>3.3964254999999999</v>
      </c>
    </row>
    <row r="12" spans="1:9" s="163" customFormat="1" ht="13.5" customHeight="1">
      <c r="A12" s="169" t="s">
        <v>1013</v>
      </c>
      <c r="B12" s="161">
        <v>4.2</v>
      </c>
      <c r="C12" s="161">
        <v>3.7004204999999999</v>
      </c>
      <c r="D12" s="161">
        <v>14.4</v>
      </c>
      <c r="E12" s="161">
        <v>6.6398580000000011</v>
      </c>
      <c r="F12" s="161">
        <v>9.6</v>
      </c>
      <c r="G12" s="161">
        <v>6.1595529999999998</v>
      </c>
      <c r="H12" s="161">
        <v>15.6</v>
      </c>
      <c r="I12" s="161">
        <v>6.3416759999999988</v>
      </c>
    </row>
    <row r="13" spans="1:9" s="163" customFormat="1" ht="13.5" customHeight="1">
      <c r="A13" s="170"/>
      <c r="B13" s="162"/>
      <c r="C13" s="162"/>
      <c r="D13" s="162"/>
      <c r="E13" s="162"/>
      <c r="F13" s="162"/>
      <c r="G13" s="162"/>
      <c r="H13" s="162"/>
      <c r="I13" s="162"/>
    </row>
    <row r="14" spans="1:9" s="163" customFormat="1" ht="13.5" customHeight="1">
      <c r="A14" s="7" t="s">
        <v>487</v>
      </c>
    </row>
    <row r="15" spans="1:9" s="163" customFormat="1" ht="13.5" customHeight="1"/>
    <row r="16" spans="1:9" s="163" customFormat="1" ht="13.5" customHeight="1">
      <c r="A16" s="7" t="s">
        <v>969</v>
      </c>
    </row>
    <row r="17" spans="1:1" s="163" customFormat="1" ht="13.5" customHeight="1">
      <c r="A17" s="8" t="s">
        <v>473</v>
      </c>
    </row>
    <row r="18" spans="1:1" s="163" customFormat="1" ht="13.5" customHeight="1">
      <c r="A18" s="8" t="s">
        <v>474</v>
      </c>
    </row>
    <row r="19" spans="1:1" s="163" customFormat="1" ht="13.5" customHeight="1">
      <c r="A19" s="8" t="s">
        <v>475</v>
      </c>
    </row>
    <row r="20" spans="1:1" s="163" customFormat="1" ht="10"/>
    <row r="21" spans="1:1" s="163" customFormat="1" ht="10"/>
  </sheetData>
  <mergeCells count="6">
    <mergeCell ref="B6:C6"/>
    <mergeCell ref="D6:E6"/>
    <mergeCell ref="F6:G6"/>
    <mergeCell ref="H6:I6"/>
    <mergeCell ref="B5:E5"/>
    <mergeCell ref="F5:I5"/>
  </mergeCells>
  <pageMargins left="0.7" right="0.7" top="0.75" bottom="0.75" header="0.3" footer="0.3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4"/>
  <dimension ref="A1:I21"/>
  <sheetViews>
    <sheetView zoomScaleNormal="100" workbookViewId="0">
      <selection activeCell="J4" sqref="J4"/>
    </sheetView>
  </sheetViews>
  <sheetFormatPr baseColWidth="10" defaultColWidth="11" defaultRowHeight="11.5"/>
  <cols>
    <col min="1" max="1" width="19.25" style="172" customWidth="1"/>
    <col min="2" max="9" width="5.08203125" style="172" customWidth="1"/>
    <col min="10" max="16384" width="11" style="172"/>
  </cols>
  <sheetData>
    <row r="1" spans="1:9">
      <c r="A1" s="171" t="s">
        <v>364</v>
      </c>
    </row>
    <row r="2" spans="1:9">
      <c r="A2" s="171" t="s">
        <v>1314</v>
      </c>
    </row>
    <row r="3" spans="1:9">
      <c r="A3" s="13" t="s">
        <v>561</v>
      </c>
    </row>
    <row r="5" spans="1:9" s="163" customFormat="1" ht="13.5" customHeight="1">
      <c r="A5" s="164"/>
      <c r="B5" s="543" t="s">
        <v>483</v>
      </c>
      <c r="C5" s="544"/>
      <c r="D5" s="544"/>
      <c r="E5" s="545"/>
      <c r="F5" s="543" t="s">
        <v>484</v>
      </c>
      <c r="G5" s="544"/>
      <c r="H5" s="546"/>
      <c r="I5" s="547"/>
    </row>
    <row r="6" spans="1:9" s="163" customFormat="1" ht="13.5" customHeight="1">
      <c r="A6" s="164"/>
      <c r="B6" s="535" t="s">
        <v>586</v>
      </c>
      <c r="C6" s="535"/>
      <c r="D6" s="535" t="s">
        <v>587</v>
      </c>
      <c r="E6" s="535"/>
      <c r="F6" s="535" t="s">
        <v>586</v>
      </c>
      <c r="G6" s="535"/>
      <c r="H6" s="535" t="s">
        <v>587</v>
      </c>
      <c r="I6" s="535"/>
    </row>
    <row r="7" spans="1:9" s="163" customFormat="1" ht="13.5" customHeight="1">
      <c r="A7" s="169"/>
      <c r="B7" s="200" t="s">
        <v>9</v>
      </c>
      <c r="C7" s="200" t="s">
        <v>7</v>
      </c>
      <c r="D7" s="200" t="s">
        <v>9</v>
      </c>
      <c r="E7" s="200" t="s">
        <v>7</v>
      </c>
      <c r="F7" s="200" t="s">
        <v>9</v>
      </c>
      <c r="G7" s="200" t="s">
        <v>7</v>
      </c>
      <c r="H7" s="200" t="s">
        <v>9</v>
      </c>
      <c r="I7" s="200" t="s">
        <v>7</v>
      </c>
    </row>
    <row r="8" spans="1:9" s="163" customFormat="1" ht="13.5" customHeight="1">
      <c r="A8" s="164" t="s">
        <v>1009</v>
      </c>
      <c r="B8" s="160">
        <v>11.5</v>
      </c>
      <c r="C8" s="160">
        <v>0.83590800000000054</v>
      </c>
      <c r="D8" s="160">
        <v>38</v>
      </c>
      <c r="E8" s="160">
        <v>1.2784049999999991</v>
      </c>
      <c r="F8" s="160">
        <v>9.3000000000000007</v>
      </c>
      <c r="G8" s="160">
        <v>0.70419799999999966</v>
      </c>
      <c r="H8" s="160">
        <v>22.6</v>
      </c>
      <c r="I8" s="160">
        <v>1.0027030000000006</v>
      </c>
    </row>
    <row r="9" spans="1:9" s="163" customFormat="1" ht="13.5" customHeight="1">
      <c r="A9" s="168" t="s">
        <v>1010</v>
      </c>
      <c r="B9" s="160">
        <v>11.5</v>
      </c>
      <c r="C9" s="160">
        <v>2.9583920000000008</v>
      </c>
      <c r="D9" s="160">
        <v>36</v>
      </c>
      <c r="E9" s="160">
        <v>4.497348999999998</v>
      </c>
      <c r="F9" s="160">
        <v>8.3000000000000007</v>
      </c>
      <c r="G9" s="160">
        <v>2.5385284999999995</v>
      </c>
      <c r="H9" s="160">
        <v>19.2</v>
      </c>
      <c r="I9" s="160">
        <v>3.8270154999999999</v>
      </c>
    </row>
    <row r="10" spans="1:9" s="163" customFormat="1" ht="13.5" customHeight="1">
      <c r="A10" s="168" t="s">
        <v>1011</v>
      </c>
      <c r="B10" s="160">
        <v>16.100000000000001</v>
      </c>
      <c r="C10" s="160">
        <v>2.7304605000000008</v>
      </c>
      <c r="D10" s="160">
        <v>42.5</v>
      </c>
      <c r="E10" s="160">
        <v>3.5127145</v>
      </c>
      <c r="F10" s="160">
        <v>16.399999999999999</v>
      </c>
      <c r="G10" s="160">
        <v>2.9064770000000002</v>
      </c>
      <c r="H10" s="160">
        <v>27.3</v>
      </c>
      <c r="I10" s="160">
        <v>3.4144590000000004</v>
      </c>
    </row>
    <row r="11" spans="1:9" s="163" customFormat="1" ht="13.5" customHeight="1">
      <c r="A11" s="168" t="s">
        <v>1012</v>
      </c>
      <c r="B11" s="160">
        <v>20.3</v>
      </c>
      <c r="C11" s="160">
        <v>3.0283944999999992</v>
      </c>
      <c r="D11" s="160">
        <v>44.9</v>
      </c>
      <c r="E11" s="160">
        <v>3.8564975000000001</v>
      </c>
      <c r="F11" s="160">
        <v>17</v>
      </c>
      <c r="G11" s="160">
        <v>2.8173094999999995</v>
      </c>
      <c r="H11" s="160">
        <v>23.3</v>
      </c>
      <c r="I11" s="160">
        <v>3.1318829999999993</v>
      </c>
    </row>
    <row r="12" spans="1:9" s="163" customFormat="1" ht="13.5" customHeight="1">
      <c r="A12" s="169" t="s">
        <v>1013</v>
      </c>
      <c r="B12" s="161">
        <v>8.4</v>
      </c>
      <c r="C12" s="161">
        <v>4.0845309999999992</v>
      </c>
      <c r="D12" s="161">
        <v>37.799999999999997</v>
      </c>
      <c r="E12" s="161">
        <v>8.0703455000000002</v>
      </c>
      <c r="F12" s="161">
        <v>12.3</v>
      </c>
      <c r="G12" s="161">
        <v>5.7680585000000004</v>
      </c>
      <c r="H12" s="161">
        <v>24.2</v>
      </c>
      <c r="I12" s="161">
        <v>6.7925540000000009</v>
      </c>
    </row>
    <row r="13" spans="1:9" s="163" customFormat="1" ht="13.5" customHeight="1">
      <c r="A13" s="170"/>
      <c r="B13" s="162"/>
      <c r="C13" s="162"/>
      <c r="D13" s="162"/>
      <c r="E13" s="162"/>
      <c r="F13" s="162"/>
      <c r="G13" s="162"/>
      <c r="H13" s="162"/>
      <c r="I13" s="162"/>
    </row>
    <row r="14" spans="1:9" s="163" customFormat="1" ht="13.5" customHeight="1">
      <c r="A14" s="7" t="s">
        <v>487</v>
      </c>
    </row>
    <row r="15" spans="1:9" s="163" customFormat="1" ht="13.5" customHeight="1"/>
    <row r="16" spans="1:9" s="163" customFormat="1" ht="13.5" customHeight="1">
      <c r="A16" s="7" t="s">
        <v>969</v>
      </c>
    </row>
    <row r="17" spans="1:1" s="163" customFormat="1" ht="13.5" customHeight="1">
      <c r="A17" s="8" t="s">
        <v>473</v>
      </c>
    </row>
    <row r="18" spans="1:1" s="163" customFormat="1" ht="13.5" customHeight="1">
      <c r="A18" s="8" t="s">
        <v>474</v>
      </c>
    </row>
    <row r="19" spans="1:1" s="163" customFormat="1" ht="13.5" customHeight="1">
      <c r="A19" s="8" t="s">
        <v>475</v>
      </c>
    </row>
    <row r="20" spans="1:1" s="163" customFormat="1" ht="10"/>
    <row r="21" spans="1:1" s="163" customFormat="1" ht="10"/>
  </sheetData>
  <mergeCells count="6">
    <mergeCell ref="B5:E5"/>
    <mergeCell ref="F5:I5"/>
    <mergeCell ref="B6:C6"/>
    <mergeCell ref="D6:E6"/>
    <mergeCell ref="F6:G6"/>
    <mergeCell ref="H6:I6"/>
  </mergeCells>
  <pageMargins left="0.7" right="0.7" top="0.75" bottom="0.75" header="0.3" footer="0.3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5"/>
  <dimension ref="A1:E20"/>
  <sheetViews>
    <sheetView zoomScaleNormal="100" workbookViewId="0">
      <selection activeCell="G41" sqref="G41"/>
    </sheetView>
  </sheetViews>
  <sheetFormatPr baseColWidth="10" defaultColWidth="11" defaultRowHeight="11.5"/>
  <cols>
    <col min="1" max="1" width="19.25" style="172" customWidth="1"/>
    <col min="2" max="5" width="6.25" style="172" customWidth="1"/>
    <col min="6" max="16384" width="11" style="172"/>
  </cols>
  <sheetData>
    <row r="1" spans="1:5">
      <c r="A1" s="171" t="s">
        <v>365</v>
      </c>
    </row>
    <row r="2" spans="1:5">
      <c r="A2" s="171" t="s">
        <v>1018</v>
      </c>
    </row>
    <row r="3" spans="1:5">
      <c r="A3" s="13" t="s">
        <v>1019</v>
      </c>
    </row>
    <row r="5" spans="1:5" s="163" customFormat="1" ht="28.5" customHeight="1">
      <c r="A5" s="164"/>
      <c r="B5" s="535" t="s">
        <v>483</v>
      </c>
      <c r="C5" s="535"/>
      <c r="D5" s="535" t="s">
        <v>484</v>
      </c>
      <c r="E5" s="535"/>
    </row>
    <row r="6" spans="1:5" s="163" customFormat="1" ht="12.75" customHeight="1">
      <c r="A6" s="169"/>
      <c r="B6" s="200" t="s">
        <v>1315</v>
      </c>
      <c r="C6" s="200" t="s">
        <v>7</v>
      </c>
      <c r="D6" s="200" t="s">
        <v>1315</v>
      </c>
      <c r="E6" s="200" t="s">
        <v>7</v>
      </c>
    </row>
    <row r="7" spans="1:5" s="163" customFormat="1" ht="12.75" customHeight="1">
      <c r="A7" s="164" t="s">
        <v>1009</v>
      </c>
      <c r="B7" s="160">
        <v>4.6677575999999998</v>
      </c>
      <c r="C7" s="160">
        <v>0.16968574999999975</v>
      </c>
      <c r="D7" s="160">
        <v>5.6726296999999999</v>
      </c>
      <c r="E7" s="160">
        <v>0.16673114999999994</v>
      </c>
    </row>
    <row r="8" spans="1:5" s="163" customFormat="1" ht="12.75" customHeight="1">
      <c r="A8" s="168" t="s">
        <v>1010</v>
      </c>
      <c r="B8" s="160">
        <v>4.7728088</v>
      </c>
      <c r="C8" s="160">
        <v>0.69088165000000012</v>
      </c>
      <c r="D8" s="160">
        <v>6.3079391999999999</v>
      </c>
      <c r="E8" s="160">
        <v>0.70872009999999985</v>
      </c>
    </row>
    <row r="9" spans="1:5" s="163" customFormat="1" ht="12.75" customHeight="1">
      <c r="A9" s="168" t="s">
        <v>1011</v>
      </c>
      <c r="B9" s="160">
        <v>5.1382988000000003</v>
      </c>
      <c r="C9" s="160">
        <v>0.6400598500000001</v>
      </c>
      <c r="D9" s="160">
        <v>6.6076701</v>
      </c>
      <c r="E9" s="160">
        <v>0.60914715000000008</v>
      </c>
    </row>
    <row r="10" spans="1:5" s="163" customFormat="1" ht="12.75" customHeight="1">
      <c r="A10" s="168" t="s">
        <v>1012</v>
      </c>
      <c r="B10" s="160">
        <v>5.0669139000000003</v>
      </c>
      <c r="C10" s="160">
        <v>0.69687350000000015</v>
      </c>
      <c r="D10" s="160">
        <v>6.5652983999999996</v>
      </c>
      <c r="E10" s="160">
        <v>0.7937786</v>
      </c>
    </row>
    <row r="11" spans="1:5" s="163" customFormat="1" ht="12.75" customHeight="1">
      <c r="A11" s="169" t="s">
        <v>1013</v>
      </c>
      <c r="B11" s="161">
        <v>4.1030198000000002</v>
      </c>
      <c r="C11" s="161">
        <v>0.97714919999999994</v>
      </c>
      <c r="D11" s="161">
        <v>5.2123720000000002</v>
      </c>
      <c r="E11" s="161">
        <v>0.9456446500000002</v>
      </c>
    </row>
    <row r="12" spans="1:5" s="163" customFormat="1" ht="12.75" customHeight="1">
      <c r="A12" s="170"/>
      <c r="B12" s="162"/>
      <c r="C12" s="162"/>
      <c r="D12" s="162"/>
      <c r="E12" s="162"/>
    </row>
    <row r="13" spans="1:5" s="163" customFormat="1" ht="10">
      <c r="A13" s="7" t="s">
        <v>487</v>
      </c>
    </row>
    <row r="14" spans="1:5" s="163" customFormat="1" ht="10"/>
    <row r="15" spans="1:5" s="163" customFormat="1" ht="10">
      <c r="A15" s="7" t="s">
        <v>969</v>
      </c>
    </row>
    <row r="16" spans="1:5" s="163" customFormat="1" ht="10">
      <c r="A16" s="8" t="s">
        <v>473</v>
      </c>
    </row>
    <row r="17" spans="1:1" s="163" customFormat="1" ht="10">
      <c r="A17" s="8" t="s">
        <v>474</v>
      </c>
    </row>
    <row r="18" spans="1:1" s="163" customFormat="1" ht="10">
      <c r="A18" s="8" t="s">
        <v>475</v>
      </c>
    </row>
    <row r="19" spans="1:1" s="163" customFormat="1" ht="10"/>
    <row r="20" spans="1:1" s="163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6"/>
  <dimension ref="A1:B40"/>
  <sheetViews>
    <sheetView zoomScaleNormal="100" workbookViewId="0">
      <selection sqref="A1:XFD3"/>
    </sheetView>
  </sheetViews>
  <sheetFormatPr baseColWidth="10" defaultColWidth="11" defaultRowHeight="11.5"/>
  <cols>
    <col min="1" max="1" width="5.58203125" style="172" customWidth="1"/>
    <col min="2" max="2" width="8.33203125" style="172" customWidth="1"/>
    <col min="3" max="16384" width="11" style="172"/>
  </cols>
  <sheetData>
    <row r="1" spans="1:2">
      <c r="A1" s="171" t="s">
        <v>367</v>
      </c>
    </row>
    <row r="2" spans="1:2">
      <c r="A2" s="171" t="s">
        <v>1132</v>
      </c>
    </row>
    <row r="4" spans="1:2" s="163" customFormat="1" ht="20">
      <c r="A4" s="201"/>
      <c r="B4" s="199" t="s">
        <v>1133</v>
      </c>
    </row>
    <row r="5" spans="1:2" s="163" customFormat="1" ht="12.75" customHeight="1">
      <c r="A5" s="202" t="s">
        <v>368</v>
      </c>
      <c r="B5" s="211">
        <v>91</v>
      </c>
    </row>
    <row r="6" spans="1:2" s="163" customFormat="1" ht="12.75" customHeight="1">
      <c r="A6" s="203" t="s">
        <v>369</v>
      </c>
      <c r="B6" s="211">
        <v>90</v>
      </c>
    </row>
    <row r="7" spans="1:2" s="163" customFormat="1" ht="12.75" customHeight="1">
      <c r="A7" s="203" t="s">
        <v>370</v>
      </c>
      <c r="B7" s="211">
        <v>56</v>
      </c>
    </row>
    <row r="8" spans="1:2" s="163" customFormat="1" ht="12.75" customHeight="1">
      <c r="A8" s="203" t="s">
        <v>371</v>
      </c>
      <c r="B8" s="211">
        <v>52</v>
      </c>
    </row>
    <row r="9" spans="1:2" s="163" customFormat="1" ht="12.75" customHeight="1">
      <c r="A9" s="203" t="s">
        <v>372</v>
      </c>
      <c r="B9" s="211">
        <v>35</v>
      </c>
    </row>
    <row r="10" spans="1:2" s="163" customFormat="1" ht="12.75" customHeight="1">
      <c r="A10" s="203" t="s">
        <v>373</v>
      </c>
      <c r="B10" s="211">
        <v>32</v>
      </c>
    </row>
    <row r="11" spans="1:2" s="163" customFormat="1" ht="12.75" customHeight="1">
      <c r="A11" s="203" t="s">
        <v>374</v>
      </c>
      <c r="B11" s="211">
        <v>27</v>
      </c>
    </row>
    <row r="12" spans="1:2" s="163" customFormat="1" ht="12.75" customHeight="1">
      <c r="A12" s="203" t="s">
        <v>375</v>
      </c>
      <c r="B12" s="211">
        <v>26</v>
      </c>
    </row>
    <row r="13" spans="1:2" s="163" customFormat="1" ht="12.75" customHeight="1">
      <c r="A13" s="203" t="s">
        <v>376</v>
      </c>
      <c r="B13" s="211">
        <v>25</v>
      </c>
    </row>
    <row r="14" spans="1:2" s="163" customFormat="1" ht="12.75" customHeight="1">
      <c r="A14" s="203" t="s">
        <v>377</v>
      </c>
      <c r="B14" s="211">
        <v>22</v>
      </c>
    </row>
    <row r="15" spans="1:2" s="163" customFormat="1" ht="12.75" customHeight="1">
      <c r="A15" s="203" t="s">
        <v>378</v>
      </c>
      <c r="B15" s="211">
        <v>19</v>
      </c>
    </row>
    <row r="16" spans="1:2" s="163" customFormat="1" ht="12.75" customHeight="1">
      <c r="A16" s="203" t="s">
        <v>379</v>
      </c>
      <c r="B16" s="211">
        <v>16</v>
      </c>
    </row>
    <row r="17" spans="1:2" s="163" customFormat="1" ht="12.75" customHeight="1">
      <c r="A17" s="203" t="s">
        <v>380</v>
      </c>
      <c r="B17" s="211">
        <v>15</v>
      </c>
    </row>
    <row r="18" spans="1:2" s="163" customFormat="1" ht="12.75" customHeight="1">
      <c r="A18" s="203" t="s">
        <v>381</v>
      </c>
      <c r="B18" s="211">
        <v>13</v>
      </c>
    </row>
    <row r="19" spans="1:2" s="163" customFormat="1" ht="12.75" customHeight="1">
      <c r="A19" s="203" t="s">
        <v>382</v>
      </c>
      <c r="B19" s="211">
        <v>9</v>
      </c>
    </row>
    <row r="20" spans="1:2" s="163" customFormat="1" ht="12.75" customHeight="1">
      <c r="A20" s="203" t="s">
        <v>383</v>
      </c>
      <c r="B20" s="211">
        <v>7</v>
      </c>
    </row>
    <row r="21" spans="1:2" s="163" customFormat="1" ht="12.75" customHeight="1">
      <c r="A21" s="203" t="s">
        <v>384</v>
      </c>
      <c r="B21" s="211">
        <v>7</v>
      </c>
    </row>
    <row r="22" spans="1:2" s="163" customFormat="1" ht="12.75" customHeight="1">
      <c r="A22" s="203" t="s">
        <v>385</v>
      </c>
      <c r="B22" s="211">
        <v>6</v>
      </c>
    </row>
    <row r="23" spans="1:2" s="163" customFormat="1" ht="12.75" customHeight="1">
      <c r="A23" s="203" t="s">
        <v>386</v>
      </c>
      <c r="B23" s="211">
        <v>5</v>
      </c>
    </row>
    <row r="24" spans="1:2" s="163" customFormat="1" ht="12.75" customHeight="1">
      <c r="A24" s="203" t="s">
        <v>387</v>
      </c>
      <c r="B24" s="211">
        <v>5</v>
      </c>
    </row>
    <row r="25" spans="1:2" s="163" customFormat="1" ht="12.75" customHeight="1">
      <c r="A25" s="203" t="s">
        <v>388</v>
      </c>
      <c r="B25" s="211">
        <v>4</v>
      </c>
    </row>
    <row r="26" spans="1:2" s="163" customFormat="1" ht="12.75" customHeight="1">
      <c r="A26" s="203" t="s">
        <v>389</v>
      </c>
      <c r="B26" s="211">
        <v>4</v>
      </c>
    </row>
    <row r="27" spans="1:2" s="163" customFormat="1" ht="12.75" customHeight="1">
      <c r="A27" s="203" t="s">
        <v>390</v>
      </c>
      <c r="B27" s="211">
        <v>2</v>
      </c>
    </row>
    <row r="28" spans="1:2" s="163" customFormat="1" ht="12.75" customHeight="1">
      <c r="A28" s="203" t="s">
        <v>391</v>
      </c>
      <c r="B28" s="211">
        <v>2</v>
      </c>
    </row>
    <row r="29" spans="1:2" s="163" customFormat="1" ht="12.75" customHeight="1">
      <c r="A29" s="203" t="s">
        <v>392</v>
      </c>
      <c r="B29" s="211">
        <v>1</v>
      </c>
    </row>
    <row r="30" spans="1:2" s="163" customFormat="1" ht="12.75" customHeight="1">
      <c r="A30" s="203" t="s">
        <v>393</v>
      </c>
      <c r="B30" s="211">
        <v>1</v>
      </c>
    </row>
    <row r="31" spans="1:2" s="163" customFormat="1" ht="12.75" customHeight="1">
      <c r="A31" s="210" t="s">
        <v>394</v>
      </c>
      <c r="B31" s="212">
        <v>572</v>
      </c>
    </row>
    <row r="32" spans="1:2" s="163" customFormat="1" ht="12.75" customHeight="1"/>
    <row r="33" spans="1:1" s="163" customFormat="1" ht="12.75" customHeight="1">
      <c r="A33" s="170" t="s">
        <v>1134</v>
      </c>
    </row>
    <row r="34" spans="1:1" s="163" customFormat="1" ht="10">
      <c r="A34" s="8" t="s">
        <v>473</v>
      </c>
    </row>
    <row r="35" spans="1:1" s="163" customFormat="1" ht="10">
      <c r="A35" s="8" t="s">
        <v>474</v>
      </c>
    </row>
    <row r="36" spans="1:1" s="163" customFormat="1" ht="10">
      <c r="A36" s="8" t="s">
        <v>475</v>
      </c>
    </row>
    <row r="37" spans="1:1" s="163" customFormat="1" ht="12.75" customHeight="1"/>
    <row r="38" spans="1:1" s="163" customFormat="1" ht="12.75" customHeight="1"/>
    <row r="39" spans="1:1" s="163" customFormat="1" ht="12.75" customHeight="1"/>
    <row r="40" spans="1:1" s="163" customFormat="1" ht="12.75" customHeight="1"/>
  </sheetData>
  <pageMargins left="0.7" right="0.7" top="0.75" bottom="0.75" header="0.3" footer="0.3"/>
  <pageSetup paperSize="9" scale="9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7"/>
  <dimension ref="A1:C27"/>
  <sheetViews>
    <sheetView zoomScaleNormal="100" workbookViewId="0">
      <selection sqref="A1:XFD3"/>
    </sheetView>
  </sheetViews>
  <sheetFormatPr baseColWidth="10" defaultColWidth="11" defaultRowHeight="13"/>
  <cols>
    <col min="1" max="1" width="5.5" style="326" customWidth="1"/>
    <col min="2" max="3" width="8.08203125" style="12" customWidth="1"/>
    <col min="4" max="16384" width="11" style="12"/>
  </cols>
  <sheetData>
    <row r="1" spans="1:3" s="172" customFormat="1" ht="11.5">
      <c r="A1" s="171" t="s">
        <v>395</v>
      </c>
    </row>
    <row r="2" spans="1:3" s="172" customFormat="1" ht="11.5">
      <c r="A2" s="171" t="s">
        <v>1135</v>
      </c>
    </row>
    <row r="3" spans="1:3" s="172" customFormat="1">
      <c r="A3" s="41" t="s">
        <v>1136</v>
      </c>
    </row>
    <row r="5" spans="1:3" s="25" customFormat="1" ht="20">
      <c r="A5" s="368"/>
      <c r="B5" s="369" t="s">
        <v>1137</v>
      </c>
      <c r="C5" s="369" t="s">
        <v>1138</v>
      </c>
    </row>
    <row r="6" spans="1:3" s="25" customFormat="1" ht="10">
      <c r="A6" s="213">
        <v>2002</v>
      </c>
      <c r="B6" s="25">
        <v>174</v>
      </c>
      <c r="C6" s="25">
        <v>191</v>
      </c>
    </row>
    <row r="7" spans="1:3" s="25" customFormat="1" ht="10">
      <c r="A7" s="214">
        <v>2003</v>
      </c>
      <c r="B7" s="25">
        <v>163</v>
      </c>
      <c r="C7" s="25">
        <v>191</v>
      </c>
    </row>
    <row r="8" spans="1:3" s="25" customFormat="1" ht="10">
      <c r="A8" s="214">
        <v>2004</v>
      </c>
      <c r="B8" s="25">
        <v>158</v>
      </c>
      <c r="C8" s="25">
        <v>187</v>
      </c>
    </row>
    <row r="9" spans="1:3" s="25" customFormat="1" ht="10">
      <c r="A9" s="214">
        <v>2005</v>
      </c>
      <c r="B9" s="25">
        <v>152</v>
      </c>
      <c r="C9" s="25">
        <v>185</v>
      </c>
    </row>
    <row r="10" spans="1:3" s="25" customFormat="1" ht="10">
      <c r="A10" s="214">
        <v>2006</v>
      </c>
      <c r="B10" s="25">
        <v>141</v>
      </c>
      <c r="C10" s="25">
        <v>192</v>
      </c>
    </row>
    <row r="11" spans="1:3" s="25" customFormat="1" ht="10">
      <c r="A11" s="214">
        <v>2007</v>
      </c>
      <c r="B11" s="25">
        <v>130</v>
      </c>
      <c r="C11" s="25">
        <v>191</v>
      </c>
    </row>
    <row r="12" spans="1:3" s="25" customFormat="1" ht="10">
      <c r="A12" s="214">
        <v>2008</v>
      </c>
      <c r="B12" s="25">
        <v>129</v>
      </c>
      <c r="C12" s="25">
        <v>189</v>
      </c>
    </row>
    <row r="13" spans="1:3" s="25" customFormat="1" ht="10">
      <c r="A13" s="214">
        <v>2009</v>
      </c>
      <c r="B13" s="25">
        <v>129</v>
      </c>
      <c r="C13" s="25">
        <v>185</v>
      </c>
    </row>
    <row r="14" spans="1:3" s="25" customFormat="1" ht="10">
      <c r="A14" s="214">
        <v>2010</v>
      </c>
      <c r="B14" s="25">
        <v>121</v>
      </c>
      <c r="C14" s="25">
        <v>179</v>
      </c>
    </row>
    <row r="15" spans="1:3" s="25" customFormat="1" ht="10">
      <c r="A15" s="214">
        <v>2011</v>
      </c>
      <c r="B15" s="25">
        <v>120</v>
      </c>
      <c r="C15" s="25">
        <v>180</v>
      </c>
    </row>
    <row r="16" spans="1:3" s="25" customFormat="1" ht="10">
      <c r="A16" s="214">
        <v>2012</v>
      </c>
      <c r="B16" s="25">
        <v>116</v>
      </c>
      <c r="C16" s="25">
        <v>182</v>
      </c>
    </row>
    <row r="17" spans="1:3" s="25" customFormat="1" ht="10">
      <c r="A17" s="214">
        <v>2013</v>
      </c>
      <c r="B17" s="25">
        <v>113</v>
      </c>
      <c r="C17" s="25">
        <v>180</v>
      </c>
    </row>
    <row r="18" spans="1:3" s="25" customFormat="1" ht="10">
      <c r="A18" s="214">
        <v>2014</v>
      </c>
      <c r="B18" s="74">
        <v>108</v>
      </c>
      <c r="C18" s="74">
        <v>181</v>
      </c>
    </row>
    <row r="19" spans="1:3" s="25" customFormat="1" ht="10">
      <c r="A19" s="214">
        <v>2015</v>
      </c>
      <c r="B19" s="74">
        <v>106</v>
      </c>
      <c r="C19" s="74">
        <v>182</v>
      </c>
    </row>
    <row r="20" spans="1:3" s="25" customFormat="1" ht="10">
      <c r="A20" s="214">
        <v>2016</v>
      </c>
      <c r="B20" s="74">
        <v>102</v>
      </c>
      <c r="C20" s="74">
        <v>181</v>
      </c>
    </row>
    <row r="21" spans="1:3" s="25" customFormat="1" ht="10">
      <c r="A21" s="215">
        <v>2017</v>
      </c>
      <c r="B21" s="104">
        <v>102</v>
      </c>
      <c r="C21" s="104">
        <v>179</v>
      </c>
    </row>
    <row r="22" spans="1:3" s="25" customFormat="1" ht="10">
      <c r="A22" s="375" t="s">
        <v>1139</v>
      </c>
    </row>
    <row r="23" spans="1:3">
      <c r="A23" s="374"/>
    </row>
    <row r="24" spans="1:3" s="163" customFormat="1" ht="12.75" customHeight="1">
      <c r="A24" s="170" t="s">
        <v>1134</v>
      </c>
    </row>
    <row r="25" spans="1:3" s="163" customFormat="1" ht="10">
      <c r="A25" s="8" t="s">
        <v>473</v>
      </c>
    </row>
    <row r="26" spans="1:3" s="163" customFormat="1" ht="10">
      <c r="A26" s="8" t="s">
        <v>474</v>
      </c>
    </row>
    <row r="27" spans="1:3" s="163" customFormat="1" ht="10">
      <c r="A27" s="8" t="s">
        <v>475</v>
      </c>
    </row>
  </sheetData>
  <pageMargins left="0.7" right="0.7" top="0.75" bottom="0.75" header="0.3" footer="0.3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8"/>
  <dimension ref="A1:G27"/>
  <sheetViews>
    <sheetView zoomScaleNormal="100" workbookViewId="0">
      <selection activeCell="A6" sqref="A6:A21"/>
    </sheetView>
  </sheetViews>
  <sheetFormatPr baseColWidth="10" defaultColWidth="11" defaultRowHeight="13"/>
  <cols>
    <col min="1" max="1" width="5.83203125" style="12" customWidth="1"/>
    <col min="2" max="7" width="10.25" style="12" customWidth="1"/>
    <col min="8" max="16384" width="11" style="12"/>
  </cols>
  <sheetData>
    <row r="1" spans="1:7" s="172" customFormat="1" ht="11.5">
      <c r="A1" s="171" t="s">
        <v>417</v>
      </c>
    </row>
    <row r="2" spans="1:7" s="172" customFormat="1" ht="11.5">
      <c r="A2" s="171" t="s">
        <v>1140</v>
      </c>
    </row>
    <row r="3" spans="1:7" s="172" customFormat="1" ht="11.5">
      <c r="A3" s="13" t="s">
        <v>1141</v>
      </c>
    </row>
    <row r="5" spans="1:7" s="376" customFormat="1" ht="41">
      <c r="A5" s="216"/>
      <c r="B5" s="131" t="s">
        <v>1142</v>
      </c>
      <c r="C5" s="131" t="s">
        <v>1143</v>
      </c>
      <c r="D5" s="131" t="s">
        <v>1144</v>
      </c>
      <c r="E5" s="131" t="s">
        <v>1145</v>
      </c>
      <c r="F5" s="131" t="s">
        <v>1146</v>
      </c>
      <c r="G5" s="131" t="s">
        <v>1147</v>
      </c>
    </row>
    <row r="6" spans="1:7">
      <c r="A6" s="213">
        <v>2002</v>
      </c>
      <c r="B6" s="204">
        <v>12190.80273972603</v>
      </c>
      <c r="C6" s="204">
        <v>14501.679452054799</v>
      </c>
      <c r="D6" s="204">
        <v>8028.5863013698599</v>
      </c>
      <c r="E6" s="204">
        <v>3660.5643835616402</v>
      </c>
      <c r="F6" s="204">
        <v>1623.9315068493202</v>
      </c>
      <c r="G6" s="204">
        <v>2949.7616438356131</v>
      </c>
    </row>
    <row r="7" spans="1:7">
      <c r="A7" s="214">
        <v>2003</v>
      </c>
      <c r="B7" s="204">
        <v>12321.487671232881</v>
      </c>
      <c r="C7" s="204">
        <v>14241.967123287661</v>
      </c>
      <c r="D7" s="204">
        <v>7881.1643835616396</v>
      </c>
      <c r="E7" s="204">
        <v>3981.3506849315104</v>
      </c>
      <c r="F7" s="204">
        <v>1534.1397260274</v>
      </c>
      <c r="G7" s="204">
        <v>2781.898630136985</v>
      </c>
    </row>
    <row r="8" spans="1:7">
      <c r="A8" s="214">
        <v>2004</v>
      </c>
      <c r="B8" s="204">
        <v>12180.397260273981</v>
      </c>
      <c r="C8" s="204">
        <v>14050.42739726027</v>
      </c>
      <c r="D8" s="204">
        <v>7869.6547945205511</v>
      </c>
      <c r="E8" s="204">
        <v>3810.6301369863004</v>
      </c>
      <c r="F8" s="204">
        <v>1382.9150684931501</v>
      </c>
      <c r="G8" s="204">
        <v>2603.4136986301373</v>
      </c>
    </row>
    <row r="9" spans="1:7">
      <c r="A9" s="214">
        <v>2005</v>
      </c>
      <c r="B9" s="204">
        <v>12318.57808219178</v>
      </c>
      <c r="C9" s="204">
        <v>13241.167123287671</v>
      </c>
      <c r="D9" s="204">
        <v>7866.6246575342502</v>
      </c>
      <c r="E9" s="204">
        <v>3695.9041095890402</v>
      </c>
      <c r="F9" s="204">
        <v>1492.98630136986</v>
      </c>
      <c r="G9" s="204">
        <v>2581.1643835616387</v>
      </c>
    </row>
    <row r="10" spans="1:7">
      <c r="A10" s="214">
        <v>2006</v>
      </c>
      <c r="B10" s="204">
        <v>13355.756164383562</v>
      </c>
      <c r="C10" s="204">
        <v>11419.430136986301</v>
      </c>
      <c r="D10" s="204">
        <v>7557.9780821917802</v>
      </c>
      <c r="E10" s="204">
        <v>3925.8547945205501</v>
      </c>
      <c r="F10" s="204">
        <v>1437.9287671232901</v>
      </c>
      <c r="G10" s="204">
        <v>2650.4246575342481</v>
      </c>
    </row>
    <row r="11" spans="1:7">
      <c r="A11" s="214">
        <v>2007</v>
      </c>
      <c r="B11" s="204">
        <v>13720.82739726028</v>
      </c>
      <c r="C11" s="204">
        <v>10805.86849315069</v>
      </c>
      <c r="D11" s="204">
        <v>7693.7369863013701</v>
      </c>
      <c r="E11" s="204">
        <v>4215.4958904109599</v>
      </c>
      <c r="F11" s="204">
        <v>1384.4657534246601</v>
      </c>
      <c r="G11" s="204">
        <v>2654.9890410958951</v>
      </c>
    </row>
    <row r="12" spans="1:7">
      <c r="A12" s="214">
        <v>2008</v>
      </c>
      <c r="B12" s="204">
        <v>14141.246575342462</v>
      </c>
      <c r="C12" s="204">
        <v>9905.7232876712405</v>
      </c>
      <c r="D12" s="204">
        <v>7674.9643835616507</v>
      </c>
      <c r="E12" s="204">
        <v>4232.4493150684903</v>
      </c>
      <c r="F12" s="204">
        <v>1364.7452054794501</v>
      </c>
      <c r="G12" s="204">
        <v>2533.0767123287656</v>
      </c>
    </row>
    <row r="13" spans="1:7">
      <c r="A13" s="214">
        <v>2009</v>
      </c>
      <c r="B13" s="204">
        <v>14104.60547945205</v>
      </c>
      <c r="C13" s="204">
        <v>9847.6904109588995</v>
      </c>
      <c r="D13" s="204">
        <v>7612.3917808219203</v>
      </c>
      <c r="E13" s="204">
        <v>4231.91232876712</v>
      </c>
      <c r="F13" s="204">
        <v>1333.9671232876701</v>
      </c>
      <c r="G13" s="204">
        <v>2396.789041095893</v>
      </c>
    </row>
    <row r="14" spans="1:7">
      <c r="A14" s="214">
        <v>2010</v>
      </c>
      <c r="B14" s="204">
        <v>17031.463</v>
      </c>
      <c r="C14" s="204">
        <v>9084.5178099999994</v>
      </c>
      <c r="D14" s="204">
        <v>6140.9479499999998</v>
      </c>
      <c r="E14" s="204">
        <v>3292.40274</v>
      </c>
      <c r="F14" s="204">
        <v>591.79452100000003</v>
      </c>
      <c r="G14" s="204">
        <v>2711.3698703999999</v>
      </c>
    </row>
    <row r="15" spans="1:7">
      <c r="A15" s="214">
        <v>2011</v>
      </c>
      <c r="B15" s="204">
        <v>17124.02737</v>
      </c>
      <c r="C15" s="204">
        <v>8939.6082200000001</v>
      </c>
      <c r="D15" s="204">
        <v>5867.7589000000007</v>
      </c>
      <c r="E15" s="204">
        <v>3297.5068500000002</v>
      </c>
      <c r="F15" s="204">
        <v>543</v>
      </c>
      <c r="G15" s="204">
        <v>2760.8383547000003</v>
      </c>
    </row>
    <row r="16" spans="1:7">
      <c r="A16" s="214">
        <v>2012</v>
      </c>
      <c r="B16" s="136">
        <v>17170.9781</v>
      </c>
      <c r="C16" s="136">
        <v>8693.3169400000006</v>
      </c>
      <c r="D16" s="136">
        <v>5895.4562800000003</v>
      </c>
      <c r="E16" s="136">
        <v>3313.9672099999998</v>
      </c>
      <c r="F16" s="136">
        <v>523.55737699999997</v>
      </c>
      <c r="G16" s="136">
        <v>2700.0163907000006</v>
      </c>
    </row>
    <row r="17" spans="1:7">
      <c r="A17" s="214">
        <v>2013</v>
      </c>
      <c r="B17" s="136">
        <v>18824.150719999998</v>
      </c>
      <c r="C17" s="136">
        <v>6241.1726099999996</v>
      </c>
      <c r="D17" s="136">
        <v>6307.9342500000002</v>
      </c>
      <c r="E17" s="136">
        <v>3289.84384</v>
      </c>
      <c r="F17" s="136">
        <v>612</v>
      </c>
      <c r="G17" s="136">
        <v>2560.5041140000003</v>
      </c>
    </row>
    <row r="18" spans="1:7">
      <c r="A18" s="214">
        <v>2014</v>
      </c>
      <c r="B18" s="136">
        <v>18665.6493147</v>
      </c>
      <c r="C18" s="136">
        <v>6237.3013698599998</v>
      </c>
      <c r="D18" s="136">
        <v>6168.2575342</v>
      </c>
      <c r="E18" s="136">
        <v>3565.1068492999998</v>
      </c>
      <c r="F18" s="136">
        <v>498</v>
      </c>
      <c r="G18" s="136">
        <v>2406.0410958559996</v>
      </c>
    </row>
    <row r="19" spans="1:7">
      <c r="A19" s="214">
        <v>2015</v>
      </c>
      <c r="B19" s="136">
        <v>18601.093150299999</v>
      </c>
      <c r="C19" s="136">
        <v>6118.2000000000007</v>
      </c>
      <c r="D19" s="136">
        <v>6289.8602739999997</v>
      </c>
      <c r="E19" s="136">
        <v>3962.2383562</v>
      </c>
      <c r="F19" s="136">
        <v>493</v>
      </c>
      <c r="G19" s="136">
        <v>2500.5890410780003</v>
      </c>
    </row>
    <row r="20" spans="1:7">
      <c r="A20" s="214">
        <v>2016</v>
      </c>
      <c r="B20" s="136">
        <v>19560.453551999999</v>
      </c>
      <c r="C20" s="136">
        <v>4759.2103824799997</v>
      </c>
      <c r="D20" s="136">
        <v>6396.510929</v>
      </c>
      <c r="E20" s="136">
        <v>4641.2814208</v>
      </c>
      <c r="F20" s="136">
        <v>445</v>
      </c>
      <c r="G20" s="136">
        <v>2256.0191257340002</v>
      </c>
    </row>
    <row r="21" spans="1:7">
      <c r="A21" s="215">
        <v>2017</v>
      </c>
      <c r="B21" s="206">
        <v>19789.904109499999</v>
      </c>
      <c r="C21" s="206">
        <v>4572.1671233100005</v>
      </c>
      <c r="D21" s="206">
        <v>6573.1095890000006</v>
      </c>
      <c r="E21" s="206">
        <v>4433.2164383999998</v>
      </c>
      <c r="F21" s="206">
        <v>454</v>
      </c>
      <c r="G21" s="206">
        <v>2334.3780821790001</v>
      </c>
    </row>
    <row r="22" spans="1:7">
      <c r="A22" s="25" t="s">
        <v>1139</v>
      </c>
      <c r="B22" s="25"/>
      <c r="C22" s="25"/>
      <c r="D22" s="25"/>
      <c r="E22" s="25"/>
      <c r="F22" s="25"/>
      <c r="G22" s="25"/>
    </row>
    <row r="24" spans="1:7" s="163" customFormat="1" ht="12.75" customHeight="1">
      <c r="A24" s="170" t="s">
        <v>1134</v>
      </c>
    </row>
    <row r="25" spans="1:7" s="163" customFormat="1" ht="10">
      <c r="A25" s="8" t="s">
        <v>473</v>
      </c>
    </row>
    <row r="26" spans="1:7" s="163" customFormat="1" ht="10">
      <c r="A26" s="8" t="s">
        <v>474</v>
      </c>
    </row>
    <row r="27" spans="1:7" s="163" customFormat="1" ht="10">
      <c r="A27" s="8" t="s">
        <v>475</v>
      </c>
    </row>
  </sheetData>
  <pageMargins left="0.7" right="0.7" top="0.75" bottom="0.75" header="0.3" footer="0.3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9"/>
  <dimension ref="A1:H38"/>
  <sheetViews>
    <sheetView zoomScaleNormal="100" workbookViewId="0">
      <selection activeCell="G8" sqref="G8"/>
    </sheetView>
  </sheetViews>
  <sheetFormatPr baseColWidth="10" defaultColWidth="11" defaultRowHeight="11.5"/>
  <cols>
    <col min="1" max="1" width="11" style="19"/>
    <col min="2" max="2" width="13.5" style="19" customWidth="1"/>
    <col min="3" max="7" width="10.25" style="19" customWidth="1"/>
    <col min="8" max="16384" width="11" style="19"/>
  </cols>
  <sheetData>
    <row r="1" spans="1:8">
      <c r="A1" s="18" t="s">
        <v>461</v>
      </c>
    </row>
    <row r="2" spans="1:8">
      <c r="A2" s="18" t="s">
        <v>1150</v>
      </c>
    </row>
    <row r="3" spans="1:8">
      <c r="A3" s="19" t="s">
        <v>1148</v>
      </c>
    </row>
    <row r="4" spans="1:8">
      <c r="A4" s="306"/>
      <c r="B4" s="306"/>
    </row>
    <row r="5" spans="1:8" ht="30.5">
      <c r="A5" s="307"/>
      <c r="B5" s="302" t="s">
        <v>1149</v>
      </c>
      <c r="C5" s="304"/>
      <c r="D5" s="304"/>
      <c r="E5" s="304"/>
      <c r="F5" s="304"/>
      <c r="G5" s="304"/>
      <c r="H5" s="304"/>
    </row>
    <row r="6" spans="1:8" s="217" customFormat="1" ht="10">
      <c r="A6" s="202" t="s">
        <v>368</v>
      </c>
      <c r="B6" s="313">
        <v>4.2353852982999998</v>
      </c>
      <c r="C6" s="305"/>
      <c r="D6" s="305"/>
      <c r="E6" s="305"/>
      <c r="F6" s="305"/>
      <c r="G6" s="305"/>
      <c r="H6" s="305"/>
    </row>
    <row r="7" spans="1:8" s="25" customFormat="1" ht="12.75" customHeight="1">
      <c r="A7" s="203" t="s">
        <v>369</v>
      </c>
      <c r="B7" s="313">
        <v>4.8365400464999997</v>
      </c>
      <c r="C7" s="136"/>
      <c r="D7" s="136"/>
      <c r="E7" s="136"/>
      <c r="F7" s="136"/>
      <c r="G7" s="136"/>
      <c r="H7" s="74"/>
    </row>
    <row r="8" spans="1:8" s="25" customFormat="1" ht="12.75" customHeight="1">
      <c r="A8" s="203" t="s">
        <v>372</v>
      </c>
      <c r="B8" s="313">
        <v>3.8818413036999999</v>
      </c>
      <c r="C8" s="136"/>
      <c r="D8" s="136"/>
      <c r="E8" s="136"/>
      <c r="F8" s="136"/>
      <c r="G8" s="136"/>
      <c r="H8" s="74"/>
    </row>
    <row r="9" spans="1:8" s="25" customFormat="1" ht="12.75" customHeight="1">
      <c r="A9" s="203" t="s">
        <v>392</v>
      </c>
      <c r="B9" s="313">
        <v>1.6804870658</v>
      </c>
      <c r="C9" s="136"/>
      <c r="D9" s="136"/>
      <c r="E9" s="136"/>
      <c r="F9" s="136"/>
      <c r="G9" s="136"/>
      <c r="H9" s="74"/>
    </row>
    <row r="10" spans="1:8" s="25" customFormat="1" ht="12.75" customHeight="1">
      <c r="A10" s="203" t="s">
        <v>388</v>
      </c>
      <c r="B10" s="313">
        <v>2.0431642570999999</v>
      </c>
      <c r="C10" s="136"/>
      <c r="D10" s="136"/>
      <c r="E10" s="136"/>
      <c r="F10" s="136"/>
      <c r="G10" s="136"/>
      <c r="H10" s="74"/>
    </row>
    <row r="11" spans="1:8" s="25" customFormat="1" ht="12.75" customHeight="1">
      <c r="A11" s="203" t="s">
        <v>393</v>
      </c>
      <c r="B11" s="313">
        <v>1.4105123087</v>
      </c>
      <c r="C11" s="136"/>
      <c r="D11" s="136"/>
      <c r="E11" s="136"/>
      <c r="F11" s="136"/>
      <c r="G11" s="136"/>
      <c r="H11" s="74"/>
    </row>
    <row r="12" spans="1:8" s="25" customFormat="1" ht="12.75" customHeight="1">
      <c r="A12" s="203" t="s">
        <v>390</v>
      </c>
      <c r="B12" s="313">
        <v>1.6763279804</v>
      </c>
      <c r="C12" s="136"/>
      <c r="D12" s="136"/>
      <c r="E12" s="136"/>
      <c r="F12" s="136"/>
      <c r="G12" s="136"/>
      <c r="H12" s="74"/>
    </row>
    <row r="13" spans="1:8" s="25" customFormat="1" ht="12.75" customHeight="1">
      <c r="A13" s="203" t="s">
        <v>389</v>
      </c>
      <c r="B13" s="313">
        <v>3.7459467521000001</v>
      </c>
      <c r="C13" s="136"/>
      <c r="D13" s="136"/>
      <c r="E13" s="136"/>
      <c r="F13" s="136"/>
      <c r="G13" s="136"/>
      <c r="H13" s="74"/>
    </row>
    <row r="14" spans="1:8" s="25" customFormat="1" ht="12.75" customHeight="1">
      <c r="A14" s="203" t="s">
        <v>386</v>
      </c>
      <c r="B14" s="313">
        <v>4.5770447876000002</v>
      </c>
      <c r="C14" s="136"/>
      <c r="D14" s="136"/>
      <c r="E14" s="136"/>
      <c r="F14" s="136"/>
      <c r="G14" s="136"/>
      <c r="H14" s="74"/>
    </row>
    <row r="15" spans="1:8" s="25" customFormat="1" ht="12.75" customHeight="1">
      <c r="A15" s="203" t="s">
        <v>382</v>
      </c>
      <c r="B15" s="313">
        <v>2.7616039056999999</v>
      </c>
      <c r="C15" s="136"/>
      <c r="D15" s="136"/>
      <c r="E15" s="136"/>
      <c r="F15" s="136"/>
      <c r="G15" s="136"/>
      <c r="H15" s="74"/>
    </row>
    <row r="16" spans="1:8" s="25" customFormat="1" ht="12.75" customHeight="1">
      <c r="A16" s="203" t="s">
        <v>383</v>
      </c>
      <c r="B16" s="313">
        <v>2.5352095048000001</v>
      </c>
      <c r="C16" s="136"/>
      <c r="D16" s="136"/>
      <c r="E16" s="136"/>
      <c r="F16" s="136"/>
      <c r="G16" s="136"/>
      <c r="H16" s="74"/>
    </row>
    <row r="17" spans="1:8" s="25" customFormat="1" ht="12.75" customHeight="1">
      <c r="A17" s="203" t="s">
        <v>375</v>
      </c>
      <c r="B17" s="313">
        <v>11.033392196299999</v>
      </c>
      <c r="C17" s="136"/>
      <c r="D17" s="136"/>
      <c r="E17" s="136"/>
      <c r="F17" s="136"/>
      <c r="G17" s="136"/>
      <c r="H17" s="74"/>
    </row>
    <row r="18" spans="1:8" s="25" customFormat="1" ht="12.75" customHeight="1">
      <c r="A18" s="203" t="s">
        <v>374</v>
      </c>
      <c r="B18" s="313">
        <v>3.4545367685000001</v>
      </c>
      <c r="C18" s="136"/>
      <c r="D18" s="136"/>
      <c r="E18" s="136"/>
      <c r="F18" s="136"/>
      <c r="G18" s="136"/>
      <c r="H18" s="74"/>
    </row>
    <row r="19" spans="1:8" s="25" customFormat="1" ht="12.75" customHeight="1">
      <c r="A19" s="203" t="s">
        <v>387</v>
      </c>
      <c r="B19" s="313">
        <v>3.5819414708999999</v>
      </c>
      <c r="C19" s="136"/>
      <c r="D19" s="136"/>
      <c r="E19" s="136"/>
      <c r="F19" s="136"/>
      <c r="G19" s="136"/>
      <c r="H19" s="74"/>
    </row>
    <row r="20" spans="1:8" s="25" customFormat="1" ht="12.75" customHeight="1">
      <c r="A20" s="203" t="s">
        <v>384</v>
      </c>
      <c r="B20" s="313">
        <v>8.7476297129000002</v>
      </c>
      <c r="C20" s="136"/>
      <c r="D20" s="136"/>
      <c r="E20" s="136"/>
      <c r="F20" s="136"/>
      <c r="G20" s="136"/>
      <c r="H20" s="74"/>
    </row>
    <row r="21" spans="1:8" s="25" customFormat="1" ht="12.75" customHeight="1">
      <c r="A21" s="203" t="s">
        <v>391</v>
      </c>
      <c r="B21" s="313">
        <v>2.2026682768999999</v>
      </c>
      <c r="C21" s="136"/>
      <c r="D21" s="136"/>
      <c r="E21" s="136"/>
      <c r="F21" s="136"/>
      <c r="G21" s="136"/>
      <c r="H21" s="74"/>
    </row>
    <row r="22" spans="1:8" s="25" customFormat="1" ht="12.75" customHeight="1">
      <c r="A22" s="203" t="s">
        <v>373</v>
      </c>
      <c r="B22" s="313">
        <v>4.5882373951000002</v>
      </c>
      <c r="C22" s="136"/>
      <c r="D22" s="136"/>
      <c r="E22" s="136"/>
      <c r="F22" s="136"/>
      <c r="G22" s="136"/>
      <c r="H22" s="74"/>
    </row>
    <row r="23" spans="1:8" s="25" customFormat="1" ht="12.75" customHeight="1">
      <c r="A23" s="203" t="s">
        <v>376</v>
      </c>
      <c r="B23" s="313">
        <v>5.4390389918000004</v>
      </c>
      <c r="C23" s="74"/>
      <c r="D23" s="74"/>
      <c r="E23" s="74"/>
      <c r="F23" s="74"/>
      <c r="G23" s="74"/>
      <c r="H23" s="74"/>
    </row>
    <row r="24" spans="1:8" s="25" customFormat="1" ht="12.75" customHeight="1">
      <c r="A24" s="203" t="s">
        <v>371</v>
      </c>
      <c r="B24" s="313">
        <v>4.5728886730999996</v>
      </c>
      <c r="C24" s="74"/>
      <c r="D24" s="74"/>
      <c r="E24" s="74"/>
      <c r="F24" s="74"/>
      <c r="G24" s="74"/>
      <c r="H24" s="74"/>
    </row>
    <row r="25" spans="1:8" s="25" customFormat="1" ht="12.75" customHeight="1">
      <c r="A25" s="203" t="s">
        <v>381</v>
      </c>
      <c r="B25" s="313">
        <v>5.6948369619000001</v>
      </c>
      <c r="C25" s="74"/>
      <c r="D25" s="74"/>
      <c r="E25" s="74"/>
      <c r="F25" s="74"/>
      <c r="G25" s="74"/>
      <c r="H25" s="74"/>
    </row>
    <row r="26" spans="1:8" s="25" customFormat="1" ht="12.75" customHeight="1">
      <c r="A26" s="203" t="s">
        <v>377</v>
      </c>
      <c r="B26" s="313">
        <v>5.5299695511999998</v>
      </c>
      <c r="C26" s="74"/>
      <c r="D26" s="74"/>
      <c r="E26" s="74"/>
      <c r="F26" s="74"/>
      <c r="G26" s="74"/>
      <c r="H26" s="74"/>
    </row>
    <row r="27" spans="1:8" s="25" customFormat="1" ht="12.75" customHeight="1">
      <c r="A27" s="203" t="s">
        <v>370</v>
      </c>
      <c r="B27" s="313">
        <v>4.7539054479000002</v>
      </c>
      <c r="C27" s="74"/>
      <c r="D27" s="74"/>
      <c r="E27" s="74"/>
      <c r="F27" s="74"/>
      <c r="G27" s="74"/>
      <c r="H27" s="74"/>
    </row>
    <row r="28" spans="1:8" s="25" customFormat="1" ht="12.75" customHeight="1">
      <c r="A28" s="203" t="s">
        <v>380</v>
      </c>
      <c r="B28" s="313">
        <v>3.9927389</v>
      </c>
    </row>
    <row r="29" spans="1:8" ht="12.75" customHeight="1">
      <c r="A29" s="203" t="s">
        <v>378</v>
      </c>
      <c r="B29" s="313">
        <v>3.4889771458999999</v>
      </c>
    </row>
    <row r="30" spans="1:8" ht="12.75" customHeight="1">
      <c r="A30" s="203" t="s">
        <v>379</v>
      </c>
      <c r="B30" s="313">
        <v>4.8719646399999998</v>
      </c>
    </row>
    <row r="31" spans="1:8" ht="12.75" customHeight="1">
      <c r="A31" s="203" t="s">
        <v>385</v>
      </c>
      <c r="B31" s="313">
        <v>4.7165977909999999</v>
      </c>
    </row>
    <row r="32" spans="1:8" ht="12.75" customHeight="1">
      <c r="A32" s="210" t="s">
        <v>394</v>
      </c>
      <c r="B32" s="467">
        <v>4.4974293579999998</v>
      </c>
    </row>
    <row r="33" spans="1:1">
      <c r="A33" s="377" t="s">
        <v>1151</v>
      </c>
    </row>
    <row r="35" spans="1:1" s="163" customFormat="1" ht="12.75" customHeight="1">
      <c r="A35" s="170" t="s">
        <v>1134</v>
      </c>
    </row>
    <row r="36" spans="1:1" s="163" customFormat="1" ht="10">
      <c r="A36" s="8" t="s">
        <v>473</v>
      </c>
    </row>
    <row r="37" spans="1:1" s="163" customFormat="1" ht="10">
      <c r="A37" s="8" t="s">
        <v>474</v>
      </c>
    </row>
    <row r="38" spans="1:1" s="163" customFormat="1" ht="10">
      <c r="A38" s="8" t="s">
        <v>475</v>
      </c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133</vt:i4>
      </vt:variant>
    </vt:vector>
  </HeadingPairs>
  <TitlesOfParts>
    <vt:vector size="133" baseType="lpstr">
      <vt:lpstr>Inhaltsverzeichnis</vt:lpstr>
      <vt:lpstr>G2.1</vt:lpstr>
      <vt:lpstr>G2.2</vt:lpstr>
      <vt:lpstr>G2.3</vt:lpstr>
      <vt:lpstr>G2.4</vt:lpstr>
      <vt:lpstr>G3.1</vt:lpstr>
      <vt:lpstr>G3.2</vt:lpstr>
      <vt:lpstr>G3.3</vt:lpstr>
      <vt:lpstr>G3.4</vt:lpstr>
      <vt:lpstr>G3.5</vt:lpstr>
      <vt:lpstr>G3.6</vt:lpstr>
      <vt:lpstr>G3.7</vt:lpstr>
      <vt:lpstr>G3.8</vt:lpstr>
      <vt:lpstr>G3.9</vt:lpstr>
      <vt:lpstr>G3.10</vt:lpstr>
      <vt:lpstr>G3.11</vt:lpstr>
      <vt:lpstr>G3.12</vt:lpstr>
      <vt:lpstr>G3.13</vt:lpstr>
      <vt:lpstr>G3.14</vt:lpstr>
      <vt:lpstr>G3.15</vt:lpstr>
      <vt:lpstr>G3.16</vt:lpstr>
      <vt:lpstr>G3.17</vt:lpstr>
      <vt:lpstr>G3.18</vt:lpstr>
      <vt:lpstr>G3.19</vt:lpstr>
      <vt:lpstr>G3.20</vt:lpstr>
      <vt:lpstr>G3.21</vt:lpstr>
      <vt:lpstr>G3.22</vt:lpstr>
      <vt:lpstr>G4.1</vt:lpstr>
      <vt:lpstr>G4.2</vt:lpstr>
      <vt:lpstr>G4.3</vt:lpstr>
      <vt:lpstr>G4.4</vt:lpstr>
      <vt:lpstr>G4.5</vt:lpstr>
      <vt:lpstr>G4.6</vt:lpstr>
      <vt:lpstr>G4.7</vt:lpstr>
      <vt:lpstr>G4.8</vt:lpstr>
      <vt:lpstr>G4.9</vt:lpstr>
      <vt:lpstr>G4.10</vt:lpstr>
      <vt:lpstr>G4.11</vt:lpstr>
      <vt:lpstr>G4.12</vt:lpstr>
      <vt:lpstr>G4.13</vt:lpstr>
      <vt:lpstr>G4.14</vt:lpstr>
      <vt:lpstr>G4.15</vt:lpstr>
      <vt:lpstr>G4.16</vt:lpstr>
      <vt:lpstr>G4.17</vt:lpstr>
      <vt:lpstr>G4.18</vt:lpstr>
      <vt:lpstr>G4.19</vt:lpstr>
      <vt:lpstr>G4.20</vt:lpstr>
      <vt:lpstr>G4.21</vt:lpstr>
      <vt:lpstr>G4.22</vt:lpstr>
      <vt:lpstr>G4.23</vt:lpstr>
      <vt:lpstr>G4.24</vt:lpstr>
      <vt:lpstr>G4.25</vt:lpstr>
      <vt:lpstr>G4.26</vt:lpstr>
      <vt:lpstr>G4.27</vt:lpstr>
      <vt:lpstr>G4.28</vt:lpstr>
      <vt:lpstr>G4.29</vt:lpstr>
      <vt:lpstr>G4.30</vt:lpstr>
      <vt:lpstr>G4.31</vt:lpstr>
      <vt:lpstr>G4.32</vt:lpstr>
      <vt:lpstr>G4.33</vt:lpstr>
      <vt:lpstr>G4.34</vt:lpstr>
      <vt:lpstr>G4.35</vt:lpstr>
      <vt:lpstr>G4.36</vt:lpstr>
      <vt:lpstr>G4.37</vt:lpstr>
      <vt:lpstr>G4.38</vt:lpstr>
      <vt:lpstr>G4.39</vt:lpstr>
      <vt:lpstr>G4.40</vt:lpstr>
      <vt:lpstr>G4.41</vt:lpstr>
      <vt:lpstr>G4.42</vt:lpstr>
      <vt:lpstr>G4.43</vt:lpstr>
      <vt:lpstr>G4.44</vt:lpstr>
      <vt:lpstr>G4.45</vt:lpstr>
      <vt:lpstr>G4.46</vt:lpstr>
      <vt:lpstr>G4.47</vt:lpstr>
      <vt:lpstr>G4.48</vt:lpstr>
      <vt:lpstr>G4.49</vt:lpstr>
      <vt:lpstr>G4.50</vt:lpstr>
      <vt:lpstr>G4.51</vt:lpstr>
      <vt:lpstr>G4.52</vt:lpstr>
      <vt:lpstr>G4.53</vt:lpstr>
      <vt:lpstr>G4.54</vt:lpstr>
      <vt:lpstr>G4.55</vt:lpstr>
      <vt:lpstr>G4.56</vt:lpstr>
      <vt:lpstr>G4.57</vt:lpstr>
      <vt:lpstr>G4.58</vt:lpstr>
      <vt:lpstr>G4.59</vt:lpstr>
      <vt:lpstr>G4.60</vt:lpstr>
      <vt:lpstr>G4.61</vt:lpstr>
      <vt:lpstr>G4.62</vt:lpstr>
      <vt:lpstr>G4.63</vt:lpstr>
      <vt:lpstr>G4.64</vt:lpstr>
      <vt:lpstr>G4.65</vt:lpstr>
      <vt:lpstr>G4.66</vt:lpstr>
      <vt:lpstr>G4.67</vt:lpstr>
      <vt:lpstr>G4.68</vt:lpstr>
      <vt:lpstr>G5.1</vt:lpstr>
      <vt:lpstr>G5.2</vt:lpstr>
      <vt:lpstr>G5.3</vt:lpstr>
      <vt:lpstr>G5.4</vt:lpstr>
      <vt:lpstr>G5.5</vt:lpstr>
      <vt:lpstr>G5.6</vt:lpstr>
      <vt:lpstr>G5.7</vt:lpstr>
      <vt:lpstr>G5.8</vt:lpstr>
      <vt:lpstr>G5.9</vt:lpstr>
      <vt:lpstr>G5.10</vt:lpstr>
      <vt:lpstr>G5.11</vt:lpstr>
      <vt:lpstr>G5.12</vt:lpstr>
      <vt:lpstr>G5.13</vt:lpstr>
      <vt:lpstr>G5.14</vt:lpstr>
      <vt:lpstr>G5.15</vt:lpstr>
      <vt:lpstr>G5.16</vt:lpstr>
      <vt:lpstr>G5.17</vt:lpstr>
      <vt:lpstr>G5.18</vt:lpstr>
      <vt:lpstr>G5.19</vt:lpstr>
      <vt:lpstr>G5.20</vt:lpstr>
      <vt:lpstr>G5.21</vt:lpstr>
      <vt:lpstr>G5.22</vt:lpstr>
      <vt:lpstr>G5.23</vt:lpstr>
      <vt:lpstr>G5.24</vt:lpstr>
      <vt:lpstr>G5.25</vt:lpstr>
      <vt:lpstr>G5.26</vt:lpstr>
      <vt:lpstr>G5.27</vt:lpstr>
      <vt:lpstr>G5.28</vt:lpstr>
      <vt:lpstr>G5.29</vt:lpstr>
      <vt:lpstr>G5.30</vt:lpstr>
      <vt:lpstr>G5.31</vt:lpstr>
      <vt:lpstr>G5.32</vt:lpstr>
      <vt:lpstr>G6.1</vt:lpstr>
      <vt:lpstr>G6.2</vt:lpstr>
      <vt:lpstr>G6.3</vt:lpstr>
      <vt:lpstr>G6.4</vt:lpstr>
      <vt:lpstr>G6.5</vt:lpstr>
      <vt:lpstr>G6.6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 François BFS</dc:creator>
  <cp:lastModifiedBy>Marquis Jean François BFS</cp:lastModifiedBy>
  <cp:lastPrinted>2019-09-09T06:11:02Z</cp:lastPrinted>
  <dcterms:created xsi:type="dcterms:W3CDTF">2019-07-05T12:38:29Z</dcterms:created>
  <dcterms:modified xsi:type="dcterms:W3CDTF">2020-09-22T05:56:18Z</dcterms:modified>
</cp:coreProperties>
</file>