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2104 Bourses\2019\"/>
    </mc:Choice>
  </mc:AlternateContent>
  <bookViews>
    <workbookView xWindow="480" yWindow="405" windowWidth="15600" windowHeight="11760"/>
  </bookViews>
  <sheets>
    <sheet name="Index" sheetId="4" r:id="rId1"/>
    <sheet name="T1" sheetId="1" r:id="rId2"/>
    <sheet name="T2" sheetId="2" r:id="rId3"/>
    <sheet name="TD1" sheetId="5" r:id="rId4"/>
  </sheets>
  <definedNames>
    <definedName name="Bourses_d_études__2004_2016">Index!$B$4</definedName>
    <definedName name="_xlnm.Print_Titles" localSheetId="2">'T2'!$A:$A,'T2'!$2:$3</definedName>
    <definedName name="_xlnm.Print_Titles" localSheetId="3">'TD1'!$A:$A,'TD1'!$2:$3</definedName>
    <definedName name="_xlnm.Print_Area" localSheetId="0">Index!$A$1:$I$27</definedName>
    <definedName name="_xlnm.Print_Area" localSheetId="1">'T1'!$A$2:$R$17</definedName>
    <definedName name="_xlnm.Print_Area" localSheetId="2">'T2'!$A$2:$D$35</definedName>
    <definedName name="_xlnm.Print_Area" localSheetId="3">'TD1'!$A$2:$G$34</definedName>
  </definedNames>
  <calcPr calcId="162913"/>
</workbook>
</file>

<file path=xl/calcChain.xml><?xml version="1.0" encoding="utf-8"?>
<calcChain xmlns="http://schemas.openxmlformats.org/spreadsheetml/2006/main">
  <c r="B7" i="4" l="1"/>
  <c r="B5" i="4" l="1"/>
  <c r="B4" i="4"/>
</calcChain>
</file>

<file path=xl/sharedStrings.xml><?xml version="1.0" encoding="utf-8"?>
<sst xmlns="http://schemas.openxmlformats.org/spreadsheetml/2006/main" count="102" uniqueCount="59">
  <si>
    <r>
      <t>2010</t>
    </r>
    <r>
      <rPr>
        <vertAlign val="superscript"/>
        <sz val="8"/>
        <rFont val="Arial"/>
        <family val="2"/>
      </rPr>
      <t>1</t>
    </r>
  </si>
  <si>
    <t>Stipendien</t>
  </si>
  <si>
    <t>Nominale Werte in Franken pro Bezüger/in</t>
  </si>
  <si>
    <t>Bemerkungen: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</si>
  <si>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Bruch der Zeitreihe</t>
    </r>
  </si>
  <si>
    <t>Quelle: BFS - Kantonale Stipendien und Darlehen (STIP)</t>
  </si>
  <si>
    <t>Auskunft: Bundesamt für Statistik (BFS), Bildungsindikatoren, EducIndicators@bfs.admin.ch</t>
  </si>
  <si>
    <t>Mittelwert</t>
  </si>
  <si>
    <t>10tes Percentil</t>
  </si>
  <si>
    <t>1. Quartil</t>
  </si>
  <si>
    <t>Median</t>
  </si>
  <si>
    <t>3. Quartil</t>
  </si>
  <si>
    <t>90stes Percentil</t>
  </si>
  <si>
    <t>Zurück</t>
  </si>
  <si>
    <t>10tes 
Percentil</t>
  </si>
  <si>
    <t>Klicken Sie auf den entsprechenden Titel, um zu der gewünschten Tabelle zu gelangen.</t>
  </si>
  <si>
    <t>T1</t>
  </si>
  <si>
    <t>T2</t>
  </si>
  <si>
    <t>Daten der Grafiken</t>
  </si>
  <si>
    <t>Stand am 28.10.2019</t>
  </si>
  <si>
    <t>© BFS 2019</t>
  </si>
  <si>
    <t>– Kursiv gesetzte Daten sind in der Grafik nicht dargestellt.</t>
  </si>
  <si>
    <t>Stipendien 2004–2018</t>
  </si>
  <si>
    <t>Stipendien nach Wohnkanton, 2018</t>
  </si>
  <si>
    <t>CH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</si>
  <si>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</si>
  <si>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</si>
  <si>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</si>
  <si>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</si>
  <si>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</si>
  <si>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</si>
  <si>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</si>
  <si>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</si>
  <si>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</si>
  <si>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</si>
  <si>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</si>
  <si>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</si>
  <si>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</si>
  <si>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</si>
  <si>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</si>
  <si>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</si>
  <si>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</si>
  <si>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</si>
  <si>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</si>
  <si>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</si>
  <si>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</si>
  <si>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</si>
  <si>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</si>
  <si>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</si>
  <si>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</si>
  <si>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</si>
  <si>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Bemerkung: Kursiv gesetzte Daten sind in der Grafik nicht dargestellt.</t>
  </si>
  <si>
    <t>– Wenn Sie die vollständige Zeitreihe anzeigen wollen, markieren Sie alle Spalten der Tabelle und drücken die rechte Maustaste 
   und wählen « Einblenden ».</t>
  </si>
  <si>
    <t>Detaillierte Daten</t>
  </si>
  <si>
    <t>TD1</t>
  </si>
  <si>
    <t>Nominale Werte in Franken pro Bezüger/in, auf der Sekundarstufe II und der Tertiärstufe</t>
  </si>
  <si>
    <t>Bezüger/innen von Stipendien in % der Personen in Ausbildung</t>
  </si>
  <si>
    <t>Verteilung der Stipendienbeträge nach Wohnkanton, 2018</t>
  </si>
  <si>
    <t xml:space="preserve">Quellen: BFS – Kantonale Stipendien und Darlehen (STIP), Lernende (Schüler/innen und Studierende, Schul- und Berufsbildung) (SDL), Studierende und Abschlüsse der Hochschulen (SHIS-studex)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</si>
</sst>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"/>
    <numFmt numFmtId="165" formatCode="#\ ###\ ##0__;\-#\ ###\ ##0__;\–__;@__"/>
    <numFmt numFmtId="166" formatCode="#\ ###\ ##0.0__;\-#\ ###\ ##0.0__;\–__;@__"/>
    <numFmt numFmtId="167" formatCode="###0_;"/>
    <numFmt numFmtId="168" formatCode="####0_;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7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1" fillId="0" borderId="0" xfId="0" applyFont="1" applyFill="1"/>
    <xf numFmtId="0" fontId="3" fillId="0" borderId="0" xfId="2" applyFont="1" applyFill="1"/>
    <xf numFmtId="0" fontId="1" fillId="0" borderId="0" xfId="2" applyFont="1" applyFill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2" fillId="0" borderId="0" xfId="0" applyFont="1" applyFill="1" applyAlignment="1"/>
    <xf numFmtId="0" fontId="3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165" fontId="7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0" xfId="2" applyFont="1" applyFill="1" applyAlignment="1">
      <alignment horizontal="left" wrapText="1"/>
    </xf>
    <xf numFmtId="0" fontId="11" fillId="0" borderId="0" xfId="2" applyFont="1" applyFill="1" applyAlignment="1">
      <alignment horizontal="left" wrapText="1"/>
    </xf>
    <xf numFmtId="0" fontId="1" fillId="0" borderId="0" xfId="2" applyFont="1" applyFill="1" applyAlignment="1"/>
    <xf numFmtId="0" fontId="10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7" fillId="0" borderId="0" xfId="0" applyFont="1" applyFill="1" applyBorder="1" applyAlignment="1"/>
    <xf numFmtId="2" fontId="10" fillId="0" borderId="0" xfId="2" applyNumberFormat="1" applyFont="1" applyFill="1" applyBorder="1" applyAlignment="1" applyProtection="1">
      <alignment horizontal="left" vertical="center"/>
    </xf>
    <xf numFmtId="0" fontId="10" fillId="0" borderId="2" xfId="2" applyFont="1" applyFill="1" applyBorder="1" applyAlignment="1">
      <alignment wrapText="1"/>
    </xf>
    <xf numFmtId="164" fontId="14" fillId="0" borderId="0" xfId="2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vertical="center" wrapText="1"/>
    </xf>
    <xf numFmtId="2" fontId="10" fillId="0" borderId="1" xfId="2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/>
    <xf numFmtId="165" fontId="10" fillId="0" borderId="0" xfId="0" applyNumberFormat="1" applyFont="1" applyFill="1" applyBorder="1" applyAlignment="1" applyProtection="1"/>
    <xf numFmtId="165" fontId="10" fillId="0" borderId="1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66" fontId="10" fillId="0" borderId="1" xfId="0" applyNumberFormat="1" applyFont="1" applyFill="1" applyBorder="1" applyAlignment="1" applyProtection="1"/>
    <xf numFmtId="0" fontId="2" fillId="0" borderId="0" xfId="1" applyAlignment="1" applyProtection="1"/>
    <xf numFmtId="0" fontId="16" fillId="0" borderId="0" xfId="0" applyFont="1"/>
    <xf numFmtId="0" fontId="10" fillId="0" borderId="0" xfId="2" applyNumberFormat="1" applyFont="1" applyFill="1" applyBorder="1" applyAlignment="1" applyProtection="1">
      <alignment wrapText="1"/>
    </xf>
    <xf numFmtId="0" fontId="18" fillId="0" borderId="0" xfId="0" applyFont="1"/>
    <xf numFmtId="0" fontId="1" fillId="0" borderId="0" xfId="3" applyNumberFormat="1" applyFont="1" applyFill="1" applyBorder="1" applyAlignment="1" applyProtection="1">
      <alignment horizontal="left"/>
    </xf>
    <xf numFmtId="0" fontId="19" fillId="0" borderId="0" xfId="4" applyFont="1" applyAlignment="1"/>
    <xf numFmtId="0" fontId="1" fillId="0" borderId="0" xfId="3" applyNumberFormat="1" applyFont="1" applyFill="1" applyBorder="1" applyAlignment="1" applyProtection="1">
      <alignment horizontal="left" vertical="center"/>
    </xf>
    <xf numFmtId="0" fontId="19" fillId="0" borderId="0" xfId="4" applyFont="1"/>
    <xf numFmtId="0" fontId="7" fillId="0" borderId="0" xfId="4"/>
    <xf numFmtId="167" fontId="10" fillId="0" borderId="3" xfId="0" applyNumberFormat="1" applyFont="1" applyFill="1" applyBorder="1" applyAlignment="1" applyProtection="1">
      <alignment vertical="center"/>
    </xf>
    <xf numFmtId="168" fontId="10" fillId="0" borderId="3" xfId="0" applyNumberFormat="1" applyFont="1" applyFill="1" applyBorder="1" applyAlignment="1" applyProtection="1">
      <alignment horizontal="right" vertical="center"/>
    </xf>
    <xf numFmtId="167" fontId="10" fillId="0" borderId="2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165" fontId="15" fillId="0" borderId="1" xfId="0" applyNumberFormat="1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2" fillId="0" borderId="0" xfId="1" applyFill="1" applyAlignment="1" applyProtection="1">
      <alignment vertical="top"/>
    </xf>
    <xf numFmtId="0" fontId="4" fillId="0" borderId="0" xfId="2" applyFont="1" applyFill="1" applyAlignment="1"/>
    <xf numFmtId="0" fontId="8" fillId="0" borderId="0" xfId="2" applyFont="1" applyFill="1" applyBorder="1" applyAlignment="1">
      <alignment horizontal="left" vertical="top"/>
    </xf>
    <xf numFmtId="0" fontId="3" fillId="0" borderId="0" xfId="2" applyFont="1" applyFill="1" applyAlignment="1"/>
    <xf numFmtId="0" fontId="9" fillId="0" borderId="5" xfId="2" applyNumberFormat="1" applyFont="1" applyFill="1" applyBorder="1" applyAlignment="1" applyProtection="1">
      <alignment horizontal="left" wrapText="1" indent="1"/>
    </xf>
    <xf numFmtId="0" fontId="7" fillId="0" borderId="0" xfId="0" applyFont="1" applyFill="1"/>
    <xf numFmtId="0" fontId="10" fillId="0" borderId="0" xfId="2" applyFont="1" applyFill="1" applyBorder="1" applyAlignment="1"/>
    <xf numFmtId="0" fontId="6" fillId="0" borderId="0" xfId="0" applyFont="1" applyFill="1"/>
    <xf numFmtId="0" fontId="21" fillId="0" borderId="0" xfId="0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17" fillId="2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0" fillId="0" borderId="0" xfId="2" applyFont="1" applyFill="1" applyAlignment="1">
      <alignment horizontal="left" wrapText="1"/>
    </xf>
    <xf numFmtId="0" fontId="10" fillId="0" borderId="0" xfId="2" quotePrefix="1" applyFont="1" applyFill="1" applyAlignment="1">
      <alignment horizontal="left" wrapText="1"/>
    </xf>
    <xf numFmtId="0" fontId="20" fillId="0" borderId="0" xfId="0" applyFont="1" applyFill="1" applyAlignment="1">
      <alignment horizontal="center" wrapText="1"/>
    </xf>
    <xf numFmtId="0" fontId="10" fillId="0" borderId="0" xfId="2" applyNumberFormat="1" applyFont="1" applyFill="1" applyBorder="1" applyAlignment="1" applyProtection="1">
      <alignment horizontal="left" wrapText="1"/>
    </xf>
    <xf numFmtId="0" fontId="10" fillId="0" borderId="0" xfId="2" applyNumberFormat="1" applyFont="1" applyFill="1" applyBorder="1" applyAlignment="1" applyProtection="1">
      <alignment wrapText="1"/>
    </xf>
  </cellXfs>
  <cellStyles count="5">
    <cellStyle name="Lien hypertexte" xfId="1" builtinId="8"/>
    <cellStyle name="Normal" xfId="0" builtinId="0"/>
    <cellStyle name="Normal 3" xfId="4"/>
    <cellStyle name="Normal 4" xfId="2"/>
    <cellStyle name="Pourcentage 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4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tabSelected="1" zoomScaleNormal="100" zoomScaleSheetLayoutView="100" workbookViewId="0"/>
  </sheetViews>
  <sheetFormatPr baseColWidth="10" defaultColWidth="9" defaultRowHeight="14.25" x14ac:dyDescent="0.2"/>
  <cols>
    <col min="1" max="1" width="10.625" customWidth="1"/>
  </cols>
  <sheetData>
    <row r="1" spans="1:256" ht="31.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56" ht="13.5" customHeight="1" x14ac:dyDescent="0.2">
      <c r="A2" s="4" t="s">
        <v>15</v>
      </c>
    </row>
    <row r="3" spans="1:256" ht="25.5" customHeight="1" x14ac:dyDescent="0.2">
      <c r="A3" s="46" t="s">
        <v>18</v>
      </c>
    </row>
    <row r="4" spans="1:256" ht="13.5" customHeight="1" x14ac:dyDescent="0.2">
      <c r="A4" s="44" t="s">
        <v>16</v>
      </c>
      <c r="B4" s="43" t="str">
        <f>'T1'!A2</f>
        <v>Stipendien 2004–2018</v>
      </c>
      <c r="C4" s="43"/>
      <c r="D4" s="43"/>
      <c r="E4" s="43"/>
      <c r="F4" s="43"/>
      <c r="G4" s="43"/>
      <c r="H4" s="43"/>
      <c r="I4" s="37"/>
    </row>
    <row r="5" spans="1:256" ht="13.5" customHeight="1" x14ac:dyDescent="0.2">
      <c r="A5" s="44" t="s">
        <v>17</v>
      </c>
      <c r="B5" s="43" t="str">
        <f>'T2'!A2</f>
        <v>Stipendien nach Wohnkanton, 2018</v>
      </c>
      <c r="C5" s="43"/>
      <c r="D5" s="43"/>
      <c r="E5" s="43"/>
      <c r="F5" s="43"/>
      <c r="G5" s="43"/>
      <c r="H5" s="43"/>
      <c r="I5" s="37"/>
    </row>
    <row r="6" spans="1:256" ht="25.5" customHeight="1" x14ac:dyDescent="0.2">
      <c r="A6" s="46" t="s">
        <v>53</v>
      </c>
    </row>
    <row r="7" spans="1:256" ht="13.5" customHeight="1" x14ac:dyDescent="0.2">
      <c r="A7" s="44" t="s">
        <v>54</v>
      </c>
      <c r="B7" s="43" t="str">
        <f>'TD1'!A2</f>
        <v>Verteilung der Stipendienbeträge nach Wohnkanton, 2018</v>
      </c>
      <c r="C7" s="43"/>
      <c r="D7" s="43"/>
      <c r="E7" s="43"/>
      <c r="F7" s="43"/>
      <c r="G7" s="43"/>
      <c r="H7" s="43"/>
      <c r="I7" s="37"/>
    </row>
    <row r="8" spans="1:256" s="48" customFormat="1" ht="25.5" customHeight="1" x14ac:dyDescent="0.2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s="50" customFormat="1" ht="13.5" customHeight="1" x14ac:dyDescent="0.2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s="50" customFormat="1" ht="25.5" customHeight="1" x14ac:dyDescent="0.2">
      <c r="A10" s="43" t="s">
        <v>6</v>
      </c>
      <c r="B10" s="43"/>
      <c r="C10" s="43"/>
      <c r="D10" s="43"/>
      <c r="E10" s="43"/>
      <c r="F10" s="43"/>
      <c r="G10" s="43"/>
      <c r="H10" s="43"/>
      <c r="I10" s="51"/>
    </row>
    <row r="11" spans="1:256" ht="13.5" customHeight="1" x14ac:dyDescent="0.2"/>
    <row r="12" spans="1:256" ht="13.5" customHeight="1" x14ac:dyDescent="0.2"/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hyperlinks>
    <hyperlink ref="B4:H4" location="'T1'!A1" display="'T1'!A1"/>
    <hyperlink ref="B5:H5" location="'T2'!A1" display="'T2'!A1"/>
    <hyperlink ref="A10:H10" r:id="rId1" display="Contact: Office fédéral de la statistique (OFS), Indicateurs de la formation, EducIndicators@bfs.admin.ch"/>
    <hyperlink ref="A10" r:id="rId2" display="Contact: Office fédéral de la statistique (OFS), Indicateurs de la formation, EducIndicators@bfs.admin.ch"/>
    <hyperlink ref="B7:H7" location="'T1'!A1" display="'T1'!A1"/>
    <hyperlink ref="B7:G7" location="'TD1'!A1" display="'TD1'!A1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Normal="100" zoomScaleSheetLayoutView="100" workbookViewId="0"/>
  </sheetViews>
  <sheetFormatPr baseColWidth="10" defaultColWidth="9" defaultRowHeight="13.5" customHeight="1" x14ac:dyDescent="0.2"/>
  <cols>
    <col min="1" max="1" width="21.625" style="6" customWidth="1"/>
    <col min="2" max="4" width="6.125" style="1" hidden="1" customWidth="1"/>
    <col min="5" max="5" width="6.625" style="1" hidden="1" customWidth="1"/>
    <col min="6" max="10" width="6.625" style="1" customWidth="1"/>
    <col min="11" max="13" width="6.625" style="6" customWidth="1"/>
    <col min="14" max="16" width="6.625" style="5" customWidth="1"/>
    <col min="17" max="16384" width="9" style="6"/>
  </cols>
  <sheetData>
    <row r="1" spans="1:16" s="14" customFormat="1" ht="27" customHeight="1" x14ac:dyDescent="0.2">
      <c r="A1" s="58" t="s">
        <v>13</v>
      </c>
      <c r="B1" s="13"/>
      <c r="C1" s="13"/>
      <c r="D1" s="13"/>
      <c r="E1" s="13"/>
      <c r="F1" s="13"/>
      <c r="G1" s="13"/>
      <c r="H1" s="13"/>
      <c r="I1" s="13"/>
      <c r="J1" s="13"/>
      <c r="N1" s="15"/>
      <c r="O1" s="15"/>
    </row>
    <row r="2" spans="1:16" s="12" customFormat="1" ht="14.25" customHeight="1" x14ac:dyDescent="0.2">
      <c r="A2" s="36" t="s">
        <v>22</v>
      </c>
      <c r="B2" s="36"/>
      <c r="C2" s="36"/>
      <c r="D2" s="11"/>
      <c r="E2" s="11"/>
      <c r="F2" s="11"/>
      <c r="G2" s="11"/>
      <c r="H2" s="11"/>
      <c r="I2" s="11"/>
      <c r="J2" s="11"/>
      <c r="N2" s="11"/>
      <c r="O2" s="11"/>
      <c r="P2" s="11"/>
    </row>
    <row r="3" spans="1:16" s="12" customFormat="1" ht="14.25" customHeight="1" x14ac:dyDescent="0.2">
      <c r="A3" s="70" t="s">
        <v>2</v>
      </c>
      <c r="B3" s="71"/>
      <c r="C3" s="71"/>
      <c r="D3" s="71"/>
      <c r="E3" s="71"/>
      <c r="F3" s="71"/>
      <c r="G3" s="71"/>
      <c r="H3" s="71"/>
      <c r="I3" s="17"/>
      <c r="J3" s="17"/>
      <c r="K3" s="18"/>
      <c r="L3" s="18"/>
      <c r="M3" s="18"/>
      <c r="N3" s="17"/>
      <c r="O3" s="17"/>
      <c r="P3" s="17"/>
    </row>
    <row r="4" spans="1:16" s="9" customFormat="1" ht="14.25" customHeight="1" x14ac:dyDescent="0.2">
      <c r="A4" s="34"/>
      <c r="B4" s="52">
        <v>2004</v>
      </c>
      <c r="C4" s="52">
        <v>2005</v>
      </c>
      <c r="D4" s="52">
        <v>2006</v>
      </c>
      <c r="E4" s="52">
        <v>2007</v>
      </c>
      <c r="F4" s="52">
        <v>2008</v>
      </c>
      <c r="G4" s="52">
        <v>2009</v>
      </c>
      <c r="H4" s="53" t="s">
        <v>0</v>
      </c>
      <c r="I4" s="52">
        <v>2011</v>
      </c>
      <c r="J4" s="52">
        <v>2012</v>
      </c>
      <c r="K4" s="52">
        <v>2013</v>
      </c>
      <c r="L4" s="52">
        <v>2014</v>
      </c>
      <c r="M4" s="52">
        <v>2015</v>
      </c>
      <c r="N4" s="52">
        <v>2016</v>
      </c>
      <c r="O4" s="52">
        <v>2017</v>
      </c>
      <c r="P4" s="54">
        <v>2018</v>
      </c>
    </row>
    <row r="5" spans="1:16" s="7" customFormat="1" ht="13.5" customHeight="1" x14ac:dyDescent="0.2">
      <c r="A5" s="20" t="s">
        <v>8</v>
      </c>
      <c r="B5" s="55">
        <v>1170</v>
      </c>
      <c r="C5" s="55">
        <v>1125</v>
      </c>
      <c r="D5" s="55">
        <v>1175</v>
      </c>
      <c r="E5" s="55">
        <v>1181</v>
      </c>
      <c r="F5" s="55">
        <v>1200</v>
      </c>
      <c r="G5" s="55">
        <v>1202</v>
      </c>
      <c r="H5" s="55">
        <v>1250</v>
      </c>
      <c r="I5" s="55">
        <v>1300</v>
      </c>
      <c r="J5" s="55">
        <v>1305</v>
      </c>
      <c r="K5" s="55">
        <v>1340</v>
      </c>
      <c r="L5" s="55">
        <v>1391</v>
      </c>
      <c r="M5" s="55">
        <v>1468</v>
      </c>
      <c r="N5" s="55">
        <v>1425</v>
      </c>
      <c r="O5" s="55">
        <v>1500</v>
      </c>
      <c r="P5" s="55">
        <v>1500</v>
      </c>
    </row>
    <row r="6" spans="1:16" s="5" customFormat="1" ht="13.5" customHeight="1" x14ac:dyDescent="0.2">
      <c r="A6" s="20" t="s">
        <v>9</v>
      </c>
      <c r="B6" s="55">
        <v>2254</v>
      </c>
      <c r="C6" s="55">
        <v>2230</v>
      </c>
      <c r="D6" s="55">
        <v>2300</v>
      </c>
      <c r="E6" s="55">
        <v>2300</v>
      </c>
      <c r="F6" s="55">
        <v>2300</v>
      </c>
      <c r="G6" s="55">
        <v>2274</v>
      </c>
      <c r="H6" s="55">
        <v>2400</v>
      </c>
      <c r="I6" s="55">
        <v>2500</v>
      </c>
      <c r="J6" s="55">
        <v>2500</v>
      </c>
      <c r="K6" s="55">
        <v>2500</v>
      </c>
      <c r="L6" s="55">
        <v>2550</v>
      </c>
      <c r="M6" s="55">
        <v>2700</v>
      </c>
      <c r="N6" s="55">
        <v>2731</v>
      </c>
      <c r="O6" s="55">
        <v>2851</v>
      </c>
      <c r="P6" s="55">
        <v>2952</v>
      </c>
    </row>
    <row r="7" spans="1:16" s="5" customFormat="1" ht="13.5" customHeight="1" x14ac:dyDescent="0.2">
      <c r="A7" s="20" t="s">
        <v>10</v>
      </c>
      <c r="B7" s="55">
        <v>4290</v>
      </c>
      <c r="C7" s="55">
        <v>4200</v>
      </c>
      <c r="D7" s="55">
        <v>4350</v>
      </c>
      <c r="E7" s="55">
        <v>4210</v>
      </c>
      <c r="F7" s="55">
        <v>4330</v>
      </c>
      <c r="G7" s="55">
        <v>4300</v>
      </c>
      <c r="H7" s="55">
        <v>4643</v>
      </c>
      <c r="I7" s="55">
        <v>4775</v>
      </c>
      <c r="J7" s="55">
        <v>4900</v>
      </c>
      <c r="K7" s="55">
        <v>5000</v>
      </c>
      <c r="L7" s="55">
        <v>5057.5</v>
      </c>
      <c r="M7" s="55">
        <v>5330</v>
      </c>
      <c r="N7" s="55">
        <v>5375</v>
      </c>
      <c r="O7" s="55">
        <v>5570</v>
      </c>
      <c r="P7" s="55">
        <v>5750</v>
      </c>
    </row>
    <row r="8" spans="1:16" s="5" customFormat="1" ht="13.5" customHeight="1" x14ac:dyDescent="0.2">
      <c r="A8" s="20" t="s">
        <v>11</v>
      </c>
      <c r="B8" s="55">
        <v>7550</v>
      </c>
      <c r="C8" s="55">
        <v>7436</v>
      </c>
      <c r="D8" s="55">
        <v>7600</v>
      </c>
      <c r="E8" s="55">
        <v>7700</v>
      </c>
      <c r="F8" s="55">
        <v>7600</v>
      </c>
      <c r="G8" s="55">
        <v>7700</v>
      </c>
      <c r="H8" s="55">
        <v>8360</v>
      </c>
      <c r="I8" s="55">
        <v>8508</v>
      </c>
      <c r="J8" s="55">
        <v>8745</v>
      </c>
      <c r="K8" s="55">
        <v>9300</v>
      </c>
      <c r="L8" s="55">
        <v>9300</v>
      </c>
      <c r="M8" s="55">
        <v>9900</v>
      </c>
      <c r="N8" s="55">
        <v>9750</v>
      </c>
      <c r="O8" s="55">
        <v>10000</v>
      </c>
      <c r="P8" s="55">
        <v>10320</v>
      </c>
    </row>
    <row r="9" spans="1:16" s="5" customFormat="1" ht="13.5" customHeight="1" x14ac:dyDescent="0.2">
      <c r="A9" s="20" t="s">
        <v>12</v>
      </c>
      <c r="B9" s="55">
        <v>12110</v>
      </c>
      <c r="C9" s="55">
        <v>11700</v>
      </c>
      <c r="D9" s="55">
        <v>12014</v>
      </c>
      <c r="E9" s="55">
        <v>12632</v>
      </c>
      <c r="F9" s="55">
        <v>12645</v>
      </c>
      <c r="G9" s="55">
        <v>12820</v>
      </c>
      <c r="H9" s="55">
        <v>13310</v>
      </c>
      <c r="I9" s="55">
        <v>13415</v>
      </c>
      <c r="J9" s="55">
        <v>13830</v>
      </c>
      <c r="K9" s="55">
        <v>14620</v>
      </c>
      <c r="L9" s="55">
        <v>14700</v>
      </c>
      <c r="M9" s="55">
        <v>15410</v>
      </c>
      <c r="N9" s="55">
        <v>15300</v>
      </c>
      <c r="O9" s="55">
        <v>15950</v>
      </c>
      <c r="P9" s="55">
        <v>16000</v>
      </c>
    </row>
    <row r="10" spans="1:16" s="7" customFormat="1" ht="13.5" customHeight="1" x14ac:dyDescent="0.2">
      <c r="A10" s="21" t="s">
        <v>7</v>
      </c>
      <c r="B10" s="56">
        <v>5643.52</v>
      </c>
      <c r="C10" s="56">
        <v>5501.47</v>
      </c>
      <c r="D10" s="56">
        <v>5650.45</v>
      </c>
      <c r="E10" s="56">
        <v>5776.78</v>
      </c>
      <c r="F10" s="56">
        <v>5741.94</v>
      </c>
      <c r="G10" s="56">
        <v>5785.33</v>
      </c>
      <c r="H10" s="56">
        <v>6207</v>
      </c>
      <c r="I10" s="56">
        <v>6352.73</v>
      </c>
      <c r="J10" s="56">
        <v>6482.45</v>
      </c>
      <c r="K10" s="56">
        <v>6779.83</v>
      </c>
      <c r="L10" s="56">
        <v>6831.24</v>
      </c>
      <c r="M10" s="56">
        <v>7130.54</v>
      </c>
      <c r="N10" s="56">
        <v>7106.16</v>
      </c>
      <c r="O10" s="56">
        <v>7323.76</v>
      </c>
      <c r="P10" s="56">
        <v>7530.22</v>
      </c>
    </row>
    <row r="11" spans="1:16" s="26" customFormat="1" ht="13.5" customHeight="1" x14ac:dyDescent="0.2">
      <c r="A11" s="72" t="s">
        <v>3</v>
      </c>
      <c r="B11" s="72"/>
      <c r="C11" s="72"/>
      <c r="D11" s="72"/>
      <c r="E11" s="72"/>
      <c r="F11" s="72"/>
      <c r="G11" s="72"/>
      <c r="H11" s="72"/>
      <c r="I11" s="22"/>
      <c r="J11" s="23"/>
      <c r="K11" s="23"/>
      <c r="L11" s="24"/>
      <c r="M11" s="24"/>
      <c r="N11" s="25"/>
      <c r="O11" s="25"/>
      <c r="P11" s="25"/>
    </row>
    <row r="12" spans="1:16" s="26" customFormat="1" ht="12" customHeight="1" x14ac:dyDescent="0.2">
      <c r="A12" s="73" t="s">
        <v>21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24"/>
    </row>
    <row r="13" spans="1:16" s="26" customFormat="1" ht="23.25" customHeight="1" x14ac:dyDescent="0.2">
      <c r="A13" s="73" t="s">
        <v>52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24"/>
    </row>
    <row r="14" spans="1:16" s="16" customFormat="1" ht="14.25" customHeight="1" x14ac:dyDescent="0.2">
      <c r="A14" s="27" t="s">
        <v>4</v>
      </c>
      <c r="N14" s="25"/>
      <c r="O14" s="25"/>
      <c r="P14" s="25"/>
    </row>
    <row r="15" spans="1:16" s="26" customFormat="1" ht="14.25" customHeight="1" x14ac:dyDescent="0.2">
      <c r="A15" s="10" t="s">
        <v>5</v>
      </c>
      <c r="B15" s="10"/>
      <c r="C15" s="10"/>
      <c r="D15" s="10"/>
      <c r="E15" s="10"/>
      <c r="F15" s="10"/>
      <c r="G15" s="16"/>
      <c r="H15" s="16"/>
      <c r="I15" s="16"/>
      <c r="N15" s="25"/>
      <c r="O15" s="25"/>
      <c r="P15" s="25"/>
    </row>
    <row r="16" spans="1:16" s="16" customFormat="1" ht="14.25" customHeight="1" x14ac:dyDescent="0.2">
      <c r="A16" s="8" t="s">
        <v>20</v>
      </c>
      <c r="N16" s="25"/>
      <c r="O16" s="25"/>
      <c r="P16" s="25"/>
    </row>
    <row r="17" spans="1:13" s="30" customFormat="1" ht="27" customHeight="1" x14ac:dyDescent="0.2">
      <c r="A17" s="28" t="s">
        <v>6</v>
      </c>
      <c r="B17" s="29"/>
      <c r="C17" s="29"/>
      <c r="D17" s="29"/>
      <c r="E17" s="29"/>
      <c r="F17" s="29"/>
      <c r="G17" s="29"/>
      <c r="H17" s="29"/>
    </row>
    <row r="20" spans="1:13" ht="13.5" customHeight="1" x14ac:dyDescent="0.2">
      <c r="M20" s="19"/>
    </row>
  </sheetData>
  <mergeCells count="4">
    <mergeCell ref="A3:H3"/>
    <mergeCell ref="A11:H11"/>
    <mergeCell ref="A13:O13"/>
    <mergeCell ref="A12:O12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H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Normal="100" zoomScaleSheetLayoutView="100" workbookViewId="0">
      <selection activeCell="A35" sqref="A35"/>
    </sheetView>
  </sheetViews>
  <sheetFormatPr baseColWidth="10" defaultColWidth="9" defaultRowHeight="14.25" x14ac:dyDescent="0.2"/>
  <cols>
    <col min="1" max="3" width="21.75" style="63" customWidth="1"/>
    <col min="4" max="16384" width="9" style="63"/>
  </cols>
  <sheetData>
    <row r="1" spans="1:21" s="14" customFormat="1" ht="27" customHeight="1" x14ac:dyDescent="0.2">
      <c r="A1" s="58" t="s">
        <v>13</v>
      </c>
      <c r="B1" s="13"/>
      <c r="C1" s="13"/>
      <c r="D1" s="13"/>
      <c r="E1" s="13"/>
      <c r="I1" s="15"/>
      <c r="J1" s="15"/>
    </row>
    <row r="2" spans="1:21" ht="14.25" customHeight="1" x14ac:dyDescent="0.2">
      <c r="A2" s="59" t="s">
        <v>23</v>
      </c>
      <c r="B2" s="59"/>
      <c r="C2" s="59"/>
    </row>
    <row r="3" spans="1:21" ht="14.25" customHeight="1" x14ac:dyDescent="0.2">
      <c r="A3" s="60" t="s">
        <v>55</v>
      </c>
      <c r="B3" s="60"/>
      <c r="C3" s="61"/>
    </row>
    <row r="4" spans="1:21" ht="40.5" customHeight="1" x14ac:dyDescent="0.2">
      <c r="A4" s="62"/>
      <c r="B4" s="32" t="s">
        <v>56</v>
      </c>
      <c r="C4" s="32" t="s">
        <v>10</v>
      </c>
      <c r="F4" s="64"/>
    </row>
    <row r="5" spans="1:21" s="65" customFormat="1" ht="14.25" customHeight="1" x14ac:dyDescent="0.2">
      <c r="A5" s="33" t="s">
        <v>24</v>
      </c>
      <c r="B5" s="40">
        <v>7.4693791321180498</v>
      </c>
      <c r="C5" s="57">
        <v>5750</v>
      </c>
    </row>
    <row r="6" spans="1:21" s="65" customFormat="1" ht="14.25" customHeight="1" x14ac:dyDescent="0.2">
      <c r="A6" s="31" t="s">
        <v>25</v>
      </c>
      <c r="B6" s="41">
        <v>4.8753727844881762</v>
      </c>
      <c r="C6" s="38">
        <v>8000</v>
      </c>
    </row>
    <row r="7" spans="1:21" s="65" customFormat="1" ht="14.25" customHeight="1" x14ac:dyDescent="0.2">
      <c r="A7" s="31" t="s">
        <v>26</v>
      </c>
      <c r="B7" s="41">
        <v>5.4079395502116574</v>
      </c>
      <c r="C7" s="38">
        <v>6572</v>
      </c>
    </row>
    <row r="8" spans="1:21" s="65" customFormat="1" ht="14.25" customHeight="1" x14ac:dyDescent="0.2">
      <c r="A8" s="31" t="s">
        <v>27</v>
      </c>
      <c r="B8" s="41">
        <v>3.6052160572743546</v>
      </c>
      <c r="C8" s="38">
        <v>6500</v>
      </c>
    </row>
    <row r="9" spans="1:21" s="65" customFormat="1" ht="14.25" customHeight="1" x14ac:dyDescent="0.2">
      <c r="A9" s="31" t="s">
        <v>28</v>
      </c>
      <c r="B9" s="41">
        <v>8.444275389882085</v>
      </c>
      <c r="C9" s="38">
        <v>6000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s="65" customFormat="1" ht="14.25" customHeight="1" x14ac:dyDescent="0.25">
      <c r="A10" s="31" t="s">
        <v>29</v>
      </c>
      <c r="B10" s="41">
        <v>6.0763727585245748</v>
      </c>
      <c r="C10" s="38">
        <v>5960</v>
      </c>
      <c r="F10" s="66"/>
      <c r="G10" s="66"/>
      <c r="H10" s="66"/>
      <c r="I10" s="66"/>
      <c r="J10" s="66"/>
      <c r="K10" s="66"/>
    </row>
    <row r="11" spans="1:21" s="65" customFormat="1" ht="14.25" customHeight="1" x14ac:dyDescent="0.2">
      <c r="A11" s="31" t="s">
        <v>30</v>
      </c>
      <c r="B11" s="41">
        <v>4.7585724282715187</v>
      </c>
      <c r="C11" s="38">
        <v>6650</v>
      </c>
    </row>
    <row r="12" spans="1:21" s="65" customFormat="1" ht="14.25" customHeight="1" x14ac:dyDescent="0.2">
      <c r="A12" s="31" t="s">
        <v>31</v>
      </c>
      <c r="B12" s="41">
        <v>4.7634271099744243</v>
      </c>
      <c r="C12" s="38">
        <v>4900</v>
      </c>
    </row>
    <row r="13" spans="1:21" s="65" customFormat="1" ht="14.25" customHeight="1" x14ac:dyDescent="0.25">
      <c r="A13" s="31" t="s">
        <v>32</v>
      </c>
      <c r="B13" s="41">
        <v>6.8047337278106506</v>
      </c>
      <c r="C13" s="38">
        <v>7200</v>
      </c>
      <c r="F13" s="66"/>
      <c r="G13" s="66"/>
      <c r="H13" s="66"/>
    </row>
    <row r="14" spans="1:21" s="65" customFormat="1" ht="14.25" customHeight="1" x14ac:dyDescent="0.2">
      <c r="A14" s="31" t="s">
        <v>33</v>
      </c>
      <c r="B14" s="41">
        <v>3.6898274296094455</v>
      </c>
      <c r="C14" s="38">
        <v>4300</v>
      </c>
    </row>
    <row r="15" spans="1:21" s="65" customFormat="1" ht="14.25" customHeight="1" x14ac:dyDescent="0.2">
      <c r="A15" s="31" t="s">
        <v>34</v>
      </c>
      <c r="B15" s="41">
        <v>7.8303425774877642</v>
      </c>
      <c r="C15" s="38">
        <v>4454</v>
      </c>
    </row>
    <row r="16" spans="1:21" s="65" customFormat="1" ht="14.25" customHeight="1" x14ac:dyDescent="0.2">
      <c r="A16" s="31" t="s">
        <v>35</v>
      </c>
      <c r="B16" s="41">
        <v>5.7288351368555066</v>
      </c>
      <c r="C16" s="38">
        <v>4992.5</v>
      </c>
    </row>
    <row r="17" spans="1:3" s="65" customFormat="1" ht="14.25" customHeight="1" x14ac:dyDescent="0.2">
      <c r="A17" s="31" t="s">
        <v>36</v>
      </c>
      <c r="B17" s="41">
        <v>14.655901576316802</v>
      </c>
      <c r="C17" s="38">
        <v>5087.5</v>
      </c>
    </row>
    <row r="18" spans="1:3" s="65" customFormat="1" ht="14.25" customHeight="1" x14ac:dyDescent="0.2">
      <c r="A18" s="31" t="s">
        <v>37</v>
      </c>
      <c r="B18" s="41">
        <v>6.114505544240779</v>
      </c>
      <c r="C18" s="38">
        <v>4400</v>
      </c>
    </row>
    <row r="19" spans="1:3" s="65" customFormat="1" ht="14.25" customHeight="1" x14ac:dyDescent="0.2">
      <c r="A19" s="31" t="s">
        <v>38</v>
      </c>
      <c r="B19" s="41">
        <v>6.326122523177605</v>
      </c>
      <c r="C19" s="38">
        <v>3900</v>
      </c>
    </row>
    <row r="20" spans="1:3" s="65" customFormat="1" ht="14.25" customHeight="1" x14ac:dyDescent="0.2">
      <c r="A20" s="31" t="s">
        <v>39</v>
      </c>
      <c r="B20" s="41">
        <v>5.4902900982977707</v>
      </c>
      <c r="C20" s="38">
        <v>5000</v>
      </c>
    </row>
    <row r="21" spans="1:3" s="65" customFormat="1" ht="14.25" customHeight="1" x14ac:dyDescent="0.2">
      <c r="A21" s="31" t="s">
        <v>40</v>
      </c>
      <c r="B21" s="41">
        <v>5.0304878048780495</v>
      </c>
      <c r="C21" s="38">
        <v>5700</v>
      </c>
    </row>
    <row r="22" spans="1:3" s="65" customFormat="1" ht="14.25" customHeight="1" x14ac:dyDescent="0.2">
      <c r="A22" s="31" t="s">
        <v>41</v>
      </c>
      <c r="B22" s="41">
        <v>4.175988068605518</v>
      </c>
      <c r="C22" s="38">
        <v>4650</v>
      </c>
    </row>
    <row r="23" spans="1:3" s="65" customFormat="1" ht="14.25" customHeight="1" x14ac:dyDescent="0.2">
      <c r="A23" s="31" t="s">
        <v>42</v>
      </c>
      <c r="B23" s="41">
        <v>14.577281191806332</v>
      </c>
      <c r="C23" s="38">
        <v>4150</v>
      </c>
    </row>
    <row r="24" spans="1:3" s="65" customFormat="1" ht="14.25" customHeight="1" x14ac:dyDescent="0.2">
      <c r="A24" s="31" t="s">
        <v>43</v>
      </c>
      <c r="B24" s="41">
        <v>7.026066105794075</v>
      </c>
      <c r="C24" s="38">
        <v>4750</v>
      </c>
    </row>
    <row r="25" spans="1:3" s="65" customFormat="1" ht="14.25" customHeight="1" x14ac:dyDescent="0.2">
      <c r="A25" s="31" t="s">
        <v>44</v>
      </c>
      <c r="B25" s="41">
        <v>5.8980091557542851</v>
      </c>
      <c r="C25" s="38">
        <v>5300</v>
      </c>
    </row>
    <row r="26" spans="1:3" s="65" customFormat="1" ht="14.25" customHeight="1" x14ac:dyDescent="0.2">
      <c r="A26" s="31" t="s">
        <v>45</v>
      </c>
      <c r="B26" s="41">
        <v>7.9252351036016702</v>
      </c>
      <c r="C26" s="38">
        <v>5493</v>
      </c>
    </row>
    <row r="27" spans="1:3" s="65" customFormat="1" ht="14.25" customHeight="1" x14ac:dyDescent="0.2">
      <c r="A27" s="31" t="s">
        <v>46</v>
      </c>
      <c r="B27" s="41">
        <v>12.431693989071038</v>
      </c>
      <c r="C27" s="38">
        <v>7870</v>
      </c>
    </row>
    <row r="28" spans="1:3" s="65" customFormat="1" ht="14.25" customHeight="1" x14ac:dyDescent="0.2">
      <c r="A28" s="31" t="s">
        <v>47</v>
      </c>
      <c r="B28" s="41">
        <v>13.979017296552843</v>
      </c>
      <c r="C28" s="38">
        <v>4000</v>
      </c>
    </row>
    <row r="29" spans="1:3" s="65" customFormat="1" ht="14.25" customHeight="1" x14ac:dyDescent="0.2">
      <c r="A29" s="31" t="s">
        <v>48</v>
      </c>
      <c r="B29" s="41">
        <v>7.5459317585301831</v>
      </c>
      <c r="C29" s="38">
        <v>2750</v>
      </c>
    </row>
    <row r="30" spans="1:3" s="65" customFormat="1" ht="14.25" customHeight="1" x14ac:dyDescent="0.2">
      <c r="A30" s="31" t="s">
        <v>49</v>
      </c>
      <c r="B30" s="41">
        <v>11.539908222372677</v>
      </c>
      <c r="C30" s="38">
        <v>7852.5</v>
      </c>
    </row>
    <row r="31" spans="1:3" s="65" customFormat="1" ht="14.25" customHeight="1" x14ac:dyDescent="0.2">
      <c r="A31" s="35" t="s">
        <v>50</v>
      </c>
      <c r="B31" s="42">
        <v>11.634834413877694</v>
      </c>
      <c r="C31" s="39">
        <v>6080</v>
      </c>
    </row>
    <row r="32" spans="1:3" s="67" customFormat="1" ht="13.5" customHeight="1" x14ac:dyDescent="0.2">
      <c r="A32" s="72" t="s">
        <v>51</v>
      </c>
      <c r="B32" s="72"/>
      <c r="C32" s="72"/>
    </row>
    <row r="33" spans="1:5" s="68" customFormat="1" ht="25.5" customHeight="1" x14ac:dyDescent="0.2">
      <c r="A33" s="75" t="s">
        <v>58</v>
      </c>
      <c r="B33" s="75"/>
      <c r="C33" s="75"/>
      <c r="D33" s="75"/>
      <c r="E33" s="45"/>
    </row>
    <row r="34" spans="1:5" s="16" customFormat="1" ht="14.25" customHeight="1" x14ac:dyDescent="0.2">
      <c r="A34" s="8" t="s">
        <v>20</v>
      </c>
    </row>
    <row r="35" spans="1:5" s="30" customFormat="1" ht="27" customHeight="1" x14ac:dyDescent="0.2">
      <c r="A35" s="28" t="s">
        <v>6</v>
      </c>
      <c r="B35" s="29"/>
      <c r="C35" s="29"/>
    </row>
    <row r="37" spans="1:5" ht="12" customHeight="1" x14ac:dyDescent="0.2"/>
  </sheetData>
  <mergeCells count="3">
    <mergeCell ref="G9:U9"/>
    <mergeCell ref="A32:C32"/>
    <mergeCell ref="A33:D33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zoomScaleNormal="100" zoomScaleSheetLayoutView="100" workbookViewId="0"/>
  </sheetViews>
  <sheetFormatPr baseColWidth="10" defaultColWidth="9" defaultRowHeight="14.25" x14ac:dyDescent="0.2"/>
  <cols>
    <col min="1" max="1" width="7" style="63" customWidth="1"/>
    <col min="2" max="7" width="12.125" style="63" customWidth="1"/>
    <col min="8" max="16384" width="9" style="63"/>
  </cols>
  <sheetData>
    <row r="1" spans="1:25" s="14" customFormat="1" ht="27" customHeight="1" x14ac:dyDescent="0.2">
      <c r="A1" s="58" t="s">
        <v>13</v>
      </c>
      <c r="B1" s="13"/>
      <c r="C1" s="13"/>
      <c r="D1" s="13"/>
      <c r="E1" s="13"/>
      <c r="F1" s="13"/>
      <c r="G1" s="13"/>
      <c r="H1" s="13"/>
      <c r="I1" s="13"/>
      <c r="M1" s="15"/>
      <c r="N1" s="15"/>
    </row>
    <row r="2" spans="1:25" ht="14.25" customHeight="1" x14ac:dyDescent="0.2">
      <c r="A2" s="59" t="s">
        <v>57</v>
      </c>
      <c r="B2" s="59"/>
      <c r="C2" s="59"/>
      <c r="D2" s="59"/>
      <c r="E2" s="24"/>
      <c r="F2" s="3"/>
      <c r="G2" s="3"/>
    </row>
    <row r="3" spans="1:25" ht="14.25" customHeight="1" x14ac:dyDescent="0.2">
      <c r="A3" s="60" t="s">
        <v>55</v>
      </c>
      <c r="B3" s="61"/>
      <c r="C3" s="61"/>
      <c r="D3" s="61"/>
      <c r="E3" s="61"/>
      <c r="F3" s="2"/>
      <c r="G3" s="2"/>
    </row>
    <row r="4" spans="1:25" ht="40.5" customHeight="1" x14ac:dyDescent="0.2">
      <c r="A4" s="62"/>
      <c r="B4" s="32" t="s">
        <v>14</v>
      </c>
      <c r="C4" s="32" t="s">
        <v>9</v>
      </c>
      <c r="D4" s="32" t="s">
        <v>10</v>
      </c>
      <c r="E4" s="32" t="s">
        <v>11</v>
      </c>
      <c r="F4" s="32" t="s">
        <v>12</v>
      </c>
      <c r="G4" s="32" t="s">
        <v>7</v>
      </c>
      <c r="J4" s="64"/>
    </row>
    <row r="5" spans="1:25" s="65" customFormat="1" ht="14.25" customHeight="1" x14ac:dyDescent="0.2">
      <c r="A5" s="33" t="s">
        <v>24</v>
      </c>
      <c r="B5" s="57">
        <v>1500</v>
      </c>
      <c r="C5" s="57">
        <v>2950</v>
      </c>
      <c r="D5" s="57">
        <v>5750</v>
      </c>
      <c r="E5" s="57">
        <v>10300</v>
      </c>
      <c r="F5" s="57">
        <v>16000</v>
      </c>
      <c r="G5" s="57">
        <v>7525.89</v>
      </c>
    </row>
    <row r="6" spans="1:25" s="65" customFormat="1" ht="14.25" customHeight="1" x14ac:dyDescent="0.2">
      <c r="A6" s="31" t="s">
        <v>25</v>
      </c>
      <c r="B6" s="38">
        <v>2200</v>
      </c>
      <c r="C6" s="38">
        <v>4400</v>
      </c>
      <c r="D6" s="38">
        <v>8000</v>
      </c>
      <c r="E6" s="38">
        <v>13400</v>
      </c>
      <c r="F6" s="38">
        <v>19850</v>
      </c>
      <c r="G6" s="38">
        <v>9923.34</v>
      </c>
    </row>
    <row r="7" spans="1:25" s="65" customFormat="1" ht="14.25" customHeight="1" x14ac:dyDescent="0.2">
      <c r="A7" s="31" t="s">
        <v>26</v>
      </c>
      <c r="B7" s="38">
        <v>1497</v>
      </c>
      <c r="C7" s="38">
        <v>2958</v>
      </c>
      <c r="D7" s="38">
        <v>6572</v>
      </c>
      <c r="E7" s="38">
        <v>11979</v>
      </c>
      <c r="F7" s="38">
        <v>18733</v>
      </c>
      <c r="G7" s="38">
        <v>8342.56</v>
      </c>
    </row>
    <row r="8" spans="1:25" s="65" customFormat="1" ht="14.25" customHeight="1" x14ac:dyDescent="0.2">
      <c r="A8" s="31" t="s">
        <v>27</v>
      </c>
      <c r="B8" s="38">
        <v>1900</v>
      </c>
      <c r="C8" s="38">
        <v>3800</v>
      </c>
      <c r="D8" s="38">
        <v>6500</v>
      </c>
      <c r="E8" s="38">
        <v>10100</v>
      </c>
      <c r="F8" s="38">
        <v>13100</v>
      </c>
      <c r="G8" s="38">
        <v>7461.52</v>
      </c>
    </row>
    <row r="9" spans="1:25" s="65" customFormat="1" ht="14.25" customHeight="1" x14ac:dyDescent="0.2">
      <c r="A9" s="31" t="s">
        <v>28</v>
      </c>
      <c r="B9" s="38">
        <v>1500</v>
      </c>
      <c r="C9" s="38">
        <v>3200</v>
      </c>
      <c r="D9" s="38">
        <v>6000</v>
      </c>
      <c r="E9" s="38">
        <v>10700</v>
      </c>
      <c r="F9" s="38">
        <v>14100</v>
      </c>
      <c r="G9" s="38">
        <v>6882.43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65" customFormat="1" ht="14.25" customHeight="1" x14ac:dyDescent="0.25">
      <c r="A10" s="31" t="s">
        <v>29</v>
      </c>
      <c r="B10" s="38">
        <v>1705</v>
      </c>
      <c r="C10" s="38">
        <v>3962</v>
      </c>
      <c r="D10" s="38">
        <v>5960</v>
      </c>
      <c r="E10" s="38">
        <v>8195</v>
      </c>
      <c r="F10" s="38">
        <v>13000</v>
      </c>
      <c r="G10" s="38">
        <v>6435.7</v>
      </c>
      <c r="J10" s="66"/>
      <c r="K10" s="66"/>
      <c r="L10" s="66"/>
      <c r="M10" s="66"/>
      <c r="N10" s="66"/>
      <c r="O10" s="66"/>
    </row>
    <row r="11" spans="1:25" s="65" customFormat="1" ht="14.25" customHeight="1" x14ac:dyDescent="0.2">
      <c r="A11" s="31" t="s">
        <v>30</v>
      </c>
      <c r="B11" s="38">
        <v>1900</v>
      </c>
      <c r="C11" s="38">
        <v>3960</v>
      </c>
      <c r="D11" s="38">
        <v>6650</v>
      </c>
      <c r="E11" s="38">
        <v>10700</v>
      </c>
      <c r="F11" s="38">
        <v>11700</v>
      </c>
      <c r="G11" s="38">
        <v>7101.88</v>
      </c>
    </row>
    <row r="12" spans="1:25" s="65" customFormat="1" ht="14.25" customHeight="1" x14ac:dyDescent="0.2">
      <c r="A12" s="31" t="s">
        <v>31</v>
      </c>
      <c r="B12" s="38">
        <v>1000</v>
      </c>
      <c r="C12" s="38">
        <v>2470</v>
      </c>
      <c r="D12" s="38">
        <v>4900</v>
      </c>
      <c r="E12" s="38">
        <v>10720</v>
      </c>
      <c r="F12" s="38">
        <v>13000</v>
      </c>
      <c r="G12" s="38">
        <v>6317.41</v>
      </c>
    </row>
    <row r="13" spans="1:25" s="65" customFormat="1" ht="14.25" customHeight="1" x14ac:dyDescent="0.25">
      <c r="A13" s="31" t="s">
        <v>32</v>
      </c>
      <c r="B13" s="38">
        <v>1850</v>
      </c>
      <c r="C13" s="38">
        <v>4075</v>
      </c>
      <c r="D13" s="38">
        <v>7200</v>
      </c>
      <c r="E13" s="38">
        <v>10900</v>
      </c>
      <c r="F13" s="38">
        <v>16000</v>
      </c>
      <c r="G13" s="38">
        <v>8021.2</v>
      </c>
      <c r="J13" s="66"/>
      <c r="K13" s="66"/>
      <c r="L13" s="66"/>
    </row>
    <row r="14" spans="1:25" s="65" customFormat="1" ht="14.25" customHeight="1" x14ac:dyDescent="0.2">
      <c r="A14" s="31" t="s">
        <v>33</v>
      </c>
      <c r="B14" s="38">
        <v>1300</v>
      </c>
      <c r="C14" s="38">
        <v>2600</v>
      </c>
      <c r="D14" s="38">
        <v>4300</v>
      </c>
      <c r="E14" s="38">
        <v>9000</v>
      </c>
      <c r="F14" s="38">
        <v>13900</v>
      </c>
      <c r="G14" s="38">
        <v>6059.69</v>
      </c>
    </row>
    <row r="15" spans="1:25" s="65" customFormat="1" ht="14.25" customHeight="1" x14ac:dyDescent="0.2">
      <c r="A15" s="31" t="s">
        <v>34</v>
      </c>
      <c r="B15" s="38">
        <v>1070</v>
      </c>
      <c r="C15" s="38">
        <v>2222.5</v>
      </c>
      <c r="D15" s="38">
        <v>4454</v>
      </c>
      <c r="E15" s="38">
        <v>8000</v>
      </c>
      <c r="F15" s="38">
        <v>12000</v>
      </c>
      <c r="G15" s="38">
        <v>5665.05</v>
      </c>
    </row>
    <row r="16" spans="1:25" s="65" customFormat="1" ht="14.25" customHeight="1" x14ac:dyDescent="0.2">
      <c r="A16" s="31" t="s">
        <v>35</v>
      </c>
      <c r="B16" s="38">
        <v>1040</v>
      </c>
      <c r="C16" s="38">
        <v>2447.5</v>
      </c>
      <c r="D16" s="38">
        <v>4992.5</v>
      </c>
      <c r="E16" s="38">
        <v>8000</v>
      </c>
      <c r="F16" s="38">
        <v>12642.5</v>
      </c>
      <c r="G16" s="38">
        <v>5988.81</v>
      </c>
    </row>
    <row r="17" spans="1:7" s="65" customFormat="1" ht="14.25" customHeight="1" x14ac:dyDescent="0.2">
      <c r="A17" s="31" t="s">
        <v>36</v>
      </c>
      <c r="B17" s="38">
        <v>1480</v>
      </c>
      <c r="C17" s="38">
        <v>2906</v>
      </c>
      <c r="D17" s="38">
        <v>5087.5</v>
      </c>
      <c r="E17" s="38">
        <v>8681</v>
      </c>
      <c r="F17" s="38">
        <v>11636</v>
      </c>
      <c r="G17" s="38">
        <v>6152.07</v>
      </c>
    </row>
    <row r="18" spans="1:7" s="65" customFormat="1" ht="14.25" customHeight="1" x14ac:dyDescent="0.2">
      <c r="A18" s="31" t="s">
        <v>37</v>
      </c>
      <c r="B18" s="38">
        <v>1540</v>
      </c>
      <c r="C18" s="38">
        <v>2640</v>
      </c>
      <c r="D18" s="38">
        <v>4400</v>
      </c>
      <c r="E18" s="38">
        <v>7970</v>
      </c>
      <c r="F18" s="38">
        <v>12400</v>
      </c>
      <c r="G18" s="38">
        <v>6092.19</v>
      </c>
    </row>
    <row r="19" spans="1:7" s="65" customFormat="1" ht="14.25" customHeight="1" x14ac:dyDescent="0.2">
      <c r="A19" s="31" t="s">
        <v>38</v>
      </c>
      <c r="B19" s="38">
        <v>900</v>
      </c>
      <c r="C19" s="38">
        <v>1750</v>
      </c>
      <c r="D19" s="38">
        <v>3900</v>
      </c>
      <c r="E19" s="38">
        <v>6450</v>
      </c>
      <c r="F19" s="38">
        <v>9650</v>
      </c>
      <c r="G19" s="38">
        <v>4714.4399999999996</v>
      </c>
    </row>
    <row r="20" spans="1:7" s="65" customFormat="1" ht="14.25" customHeight="1" x14ac:dyDescent="0.2">
      <c r="A20" s="31" t="s">
        <v>39</v>
      </c>
      <c r="B20" s="38">
        <v>1850</v>
      </c>
      <c r="C20" s="38">
        <v>3450</v>
      </c>
      <c r="D20" s="38">
        <v>5000</v>
      </c>
      <c r="E20" s="38">
        <v>8300</v>
      </c>
      <c r="F20" s="38">
        <v>13000</v>
      </c>
      <c r="G20" s="38">
        <v>6217</v>
      </c>
    </row>
    <row r="21" spans="1:7" s="65" customFormat="1" ht="14.25" customHeight="1" x14ac:dyDescent="0.2">
      <c r="A21" s="31" t="s">
        <v>40</v>
      </c>
      <c r="B21" s="38">
        <v>1200</v>
      </c>
      <c r="C21" s="38">
        <v>2850</v>
      </c>
      <c r="D21" s="38">
        <v>5700</v>
      </c>
      <c r="E21" s="38">
        <v>6600</v>
      </c>
      <c r="F21" s="38">
        <v>12300</v>
      </c>
      <c r="G21" s="38">
        <v>5699.02</v>
      </c>
    </row>
    <row r="22" spans="1:7" s="65" customFormat="1" ht="14.25" customHeight="1" x14ac:dyDescent="0.2">
      <c r="A22" s="31" t="s">
        <v>41</v>
      </c>
      <c r="B22" s="38">
        <v>1000</v>
      </c>
      <c r="C22" s="38">
        <v>2450</v>
      </c>
      <c r="D22" s="38">
        <v>4650</v>
      </c>
      <c r="E22" s="38">
        <v>8100</v>
      </c>
      <c r="F22" s="38">
        <v>12900</v>
      </c>
      <c r="G22" s="38">
        <v>5934.09</v>
      </c>
    </row>
    <row r="23" spans="1:7" s="65" customFormat="1" ht="14.25" customHeight="1" x14ac:dyDescent="0.2">
      <c r="A23" s="31" t="s">
        <v>42</v>
      </c>
      <c r="B23" s="38">
        <v>1000</v>
      </c>
      <c r="C23" s="38">
        <v>2100</v>
      </c>
      <c r="D23" s="38">
        <v>4150</v>
      </c>
      <c r="E23" s="38">
        <v>7200</v>
      </c>
      <c r="F23" s="38">
        <v>11100</v>
      </c>
      <c r="G23" s="38">
        <v>5146.45</v>
      </c>
    </row>
    <row r="24" spans="1:7" s="65" customFormat="1" ht="14.25" customHeight="1" x14ac:dyDescent="0.2">
      <c r="A24" s="31" t="s">
        <v>43</v>
      </c>
      <c r="B24" s="38">
        <v>1700</v>
      </c>
      <c r="C24" s="38">
        <v>2500</v>
      </c>
      <c r="D24" s="38">
        <v>4750</v>
      </c>
      <c r="E24" s="38">
        <v>6984</v>
      </c>
      <c r="F24" s="38">
        <v>11500</v>
      </c>
      <c r="G24" s="38">
        <v>5412.56</v>
      </c>
    </row>
    <row r="25" spans="1:7" s="65" customFormat="1" ht="14.25" customHeight="1" x14ac:dyDescent="0.2">
      <c r="A25" s="31" t="s">
        <v>44</v>
      </c>
      <c r="B25" s="38">
        <v>1200</v>
      </c>
      <c r="C25" s="38">
        <v>2950</v>
      </c>
      <c r="D25" s="38">
        <v>5300</v>
      </c>
      <c r="E25" s="38">
        <v>8000</v>
      </c>
      <c r="F25" s="38">
        <v>13250</v>
      </c>
      <c r="G25" s="38">
        <v>6368.78</v>
      </c>
    </row>
    <row r="26" spans="1:7" s="65" customFormat="1" ht="14.25" customHeight="1" x14ac:dyDescent="0.2">
      <c r="A26" s="31" t="s">
        <v>45</v>
      </c>
      <c r="B26" s="38">
        <v>1793</v>
      </c>
      <c r="C26" s="38">
        <v>2738</v>
      </c>
      <c r="D26" s="38">
        <v>5493</v>
      </c>
      <c r="E26" s="38">
        <v>13165</v>
      </c>
      <c r="F26" s="38">
        <v>16000</v>
      </c>
      <c r="G26" s="38">
        <v>7802.34</v>
      </c>
    </row>
    <row r="27" spans="1:7" s="65" customFormat="1" ht="14.25" customHeight="1" x14ac:dyDescent="0.2">
      <c r="A27" s="31" t="s">
        <v>46</v>
      </c>
      <c r="B27" s="38">
        <v>1960</v>
      </c>
      <c r="C27" s="38">
        <v>3950</v>
      </c>
      <c r="D27" s="38">
        <v>7870</v>
      </c>
      <c r="E27" s="38">
        <v>13510</v>
      </c>
      <c r="F27" s="38">
        <v>21340</v>
      </c>
      <c r="G27" s="38">
        <v>10077.31</v>
      </c>
    </row>
    <row r="28" spans="1:7" s="65" customFormat="1" ht="14.25" customHeight="1" x14ac:dyDescent="0.2">
      <c r="A28" s="31" t="s">
        <v>47</v>
      </c>
      <c r="B28" s="38">
        <v>1475</v>
      </c>
      <c r="C28" s="38">
        <v>2675</v>
      </c>
      <c r="D28" s="38">
        <v>4000</v>
      </c>
      <c r="E28" s="38">
        <v>6000</v>
      </c>
      <c r="F28" s="38">
        <v>9975</v>
      </c>
      <c r="G28" s="38">
        <v>4867.68</v>
      </c>
    </row>
    <row r="29" spans="1:7" s="65" customFormat="1" ht="14.25" customHeight="1" x14ac:dyDescent="0.2">
      <c r="A29" s="31" t="s">
        <v>48</v>
      </c>
      <c r="B29" s="38">
        <v>825</v>
      </c>
      <c r="C29" s="38">
        <v>1475</v>
      </c>
      <c r="D29" s="38">
        <v>2750</v>
      </c>
      <c r="E29" s="38">
        <v>6850</v>
      </c>
      <c r="F29" s="38">
        <v>15000</v>
      </c>
      <c r="G29" s="38">
        <v>5524.15</v>
      </c>
    </row>
    <row r="30" spans="1:7" s="65" customFormat="1" ht="14.25" customHeight="1" x14ac:dyDescent="0.2">
      <c r="A30" s="31" t="s">
        <v>49</v>
      </c>
      <c r="B30" s="38">
        <v>2036</v>
      </c>
      <c r="C30" s="38">
        <v>4000</v>
      </c>
      <c r="D30" s="38">
        <v>7852.5</v>
      </c>
      <c r="E30" s="38">
        <v>12000</v>
      </c>
      <c r="F30" s="38">
        <v>16000</v>
      </c>
      <c r="G30" s="38">
        <v>8543.76</v>
      </c>
    </row>
    <row r="31" spans="1:7" s="65" customFormat="1" ht="14.25" customHeight="1" x14ac:dyDescent="0.2">
      <c r="A31" s="35" t="s">
        <v>50</v>
      </c>
      <c r="B31" s="39">
        <v>1615</v>
      </c>
      <c r="C31" s="39">
        <v>3130</v>
      </c>
      <c r="D31" s="39">
        <v>6080</v>
      </c>
      <c r="E31" s="39">
        <v>11075</v>
      </c>
      <c r="F31" s="39">
        <v>16180</v>
      </c>
      <c r="G31" s="39">
        <v>8570.2000000000007</v>
      </c>
    </row>
    <row r="32" spans="1:7" s="68" customFormat="1" ht="25.5" customHeight="1" x14ac:dyDescent="0.2">
      <c r="A32" s="76" t="s">
        <v>58</v>
      </c>
      <c r="B32" s="76"/>
      <c r="C32" s="76"/>
      <c r="D32" s="76"/>
      <c r="E32" s="76"/>
      <c r="F32" s="76"/>
      <c r="G32" s="76"/>
    </row>
    <row r="33" spans="1:7" s="16" customFormat="1" ht="14.25" customHeight="1" x14ac:dyDescent="0.2">
      <c r="A33" s="8" t="s">
        <v>20</v>
      </c>
    </row>
    <row r="34" spans="1:7" s="30" customFormat="1" ht="27" customHeight="1" x14ac:dyDescent="0.2">
      <c r="A34" s="28" t="s">
        <v>6</v>
      </c>
      <c r="B34" s="29"/>
      <c r="C34" s="29"/>
      <c r="D34" s="29"/>
      <c r="E34" s="29"/>
      <c r="F34" s="29"/>
      <c r="G34" s="29"/>
    </row>
    <row r="36" spans="1:7" ht="12" customHeight="1" x14ac:dyDescent="0.2"/>
  </sheetData>
  <mergeCells count="2">
    <mergeCell ref="K9:Y9"/>
    <mergeCell ref="A32:G32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Index</vt:lpstr>
      <vt:lpstr>T1</vt:lpstr>
      <vt:lpstr>T2</vt:lpstr>
      <vt:lpstr>TD1</vt:lpstr>
      <vt:lpstr>Bourses_d_études__2004_2016</vt:lpstr>
      <vt:lpstr>'T2'!Impression_des_titres</vt:lpstr>
      <vt:lpstr>'TD1'!Impression_des_titres</vt:lpstr>
      <vt:lpstr>Index!Zone_d_impression</vt:lpstr>
      <vt:lpstr>'T1'!Zone_d_impression</vt:lpstr>
      <vt:lpstr>'T2'!Zone_d_impression</vt:lpstr>
      <vt:lpstr>'TD1'!Zone_d_impression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 Alexandre</dc:creator>
  <cp:lastModifiedBy>Caballero Liardet Wayra BFS</cp:lastModifiedBy>
  <cp:lastPrinted>2019-10-22T11:20:20Z</cp:lastPrinted>
  <dcterms:created xsi:type="dcterms:W3CDTF">2013-09-03T11:51:19Z</dcterms:created>
  <dcterms:modified xsi:type="dcterms:W3CDTF">2019-10-22T11:20:43Z</dcterms:modified>
</cp:coreProperties>
</file>