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2_Politique\17-02_WAHLEN\01_NATIONALRAT\NRW2019\01_Diffusion\2019.11.27-GNP 2019-0247 Wahlanalyse\Actualisation des tableaux résultats élections fédérales\2.17.02.02.02\"/>
    </mc:Choice>
  </mc:AlternateContent>
  <bookViews>
    <workbookView xWindow="9585" yWindow="0" windowWidth="9570" windowHeight="12360" tabRatio="916" activeTab="1"/>
  </bookViews>
  <sheets>
    <sheet name="Parteien" sheetId="3" r:id="rId1"/>
    <sheet name="2019" sheetId="31" r:id="rId2"/>
    <sheet name="2015" sheetId="30" r:id="rId3"/>
    <sheet name="2011" sheetId="29" r:id="rId4"/>
    <sheet name="2007" sheetId="19" r:id="rId5"/>
    <sheet name="2003" sheetId="20" r:id="rId6"/>
    <sheet name="1999" sheetId="21" r:id="rId7"/>
    <sheet name="1995" sheetId="22" r:id="rId8"/>
    <sheet name="1991" sheetId="23" r:id="rId9"/>
    <sheet name="1987" sheetId="24" r:id="rId10"/>
    <sheet name="1983" sheetId="25" r:id="rId11"/>
    <sheet name="1979" sheetId="26" r:id="rId12"/>
    <sheet name="1975" sheetId="27" r:id="rId13"/>
    <sheet name="1971" sheetId="28" r:id="rId14"/>
    <sheet name="1967" sheetId="4" r:id="rId15"/>
    <sheet name="1963" sheetId="5" r:id="rId16"/>
    <sheet name="1959" sheetId="6" r:id="rId17"/>
    <sheet name="1955" sheetId="7" r:id="rId18"/>
    <sheet name="1951" sheetId="8" r:id="rId19"/>
    <sheet name="1947" sheetId="1" r:id="rId20"/>
    <sheet name="1943" sheetId="9" r:id="rId21"/>
    <sheet name="1939" sheetId="10" r:id="rId22"/>
    <sheet name="1935" sheetId="11" r:id="rId23"/>
    <sheet name="1931" sheetId="12" r:id="rId24"/>
    <sheet name="1928" sheetId="13" r:id="rId25"/>
    <sheet name="1925" sheetId="14" r:id="rId26"/>
    <sheet name="1922" sheetId="15" r:id="rId27"/>
    <sheet name="1919" sheetId="16" r:id="rId28"/>
  </sheets>
  <definedNames>
    <definedName name="_xlnm.Print_Area" localSheetId="1">'2019'!$A$1:$AF$44</definedName>
    <definedName name="_xlnm.Print_Area" localSheetId="0">Parteien!$A$1:$C$43</definedName>
  </definedNames>
  <calcPr calcId="162913"/>
</workbook>
</file>

<file path=xl/calcChain.xml><?xml version="1.0" encoding="utf-8"?>
<calcChain xmlns="http://schemas.openxmlformats.org/spreadsheetml/2006/main">
  <c r="W3" i="31" l="1"/>
  <c r="U3" i="31"/>
  <c r="R3" i="31"/>
  <c r="P3" i="31"/>
  <c r="M3" i="31"/>
  <c r="L3" i="31"/>
  <c r="K3" i="31"/>
  <c r="I3" i="31"/>
  <c r="E3" i="31"/>
  <c r="D3" i="31"/>
  <c r="C3" i="31"/>
  <c r="B3" i="31"/>
  <c r="AD29" i="31"/>
  <c r="AD27" i="31"/>
  <c r="AD25" i="31"/>
  <c r="AD23" i="31"/>
  <c r="AD20" i="31"/>
  <c r="AD16" i="31"/>
  <c r="AD18" i="31"/>
  <c r="AD13" i="31"/>
  <c r="AD8" i="31"/>
  <c r="AD28" i="31"/>
  <c r="AD26" i="31"/>
  <c r="AD24" i="31"/>
  <c r="AD22" i="31"/>
  <c r="AD21" i="31"/>
  <c r="AD19" i="31"/>
  <c r="AD17" i="31"/>
  <c r="AD15" i="31"/>
  <c r="AD14" i="31"/>
  <c r="AD12" i="31"/>
  <c r="AD11" i="31"/>
  <c r="AD10" i="31"/>
  <c r="AD9" i="31"/>
  <c r="AD7" i="31"/>
  <c r="AD6" i="31"/>
  <c r="AD5" i="31"/>
  <c r="AD3" i="31" l="1"/>
  <c r="AD4" i="31"/>
  <c r="B3" i="30" l="1"/>
  <c r="E3" i="30"/>
  <c r="D3" i="30"/>
  <c r="C3" i="30"/>
  <c r="I3" i="30"/>
  <c r="J3" i="30"/>
  <c r="K3" i="30"/>
  <c r="L3" i="30"/>
  <c r="M3" i="30"/>
  <c r="N3" i="30"/>
  <c r="O3" i="30"/>
  <c r="P3" i="30"/>
  <c r="Q3" i="30"/>
  <c r="R3" i="30"/>
  <c r="S3" i="30"/>
  <c r="T3" i="30"/>
  <c r="U3" i="30"/>
  <c r="V3" i="30"/>
  <c r="W3" i="30"/>
  <c r="X3" i="30"/>
  <c r="Y3" i="30"/>
  <c r="Z3" i="30"/>
  <c r="AA3" i="30"/>
  <c r="AB3" i="30"/>
  <c r="AC3" i="30"/>
  <c r="F3" i="30"/>
  <c r="H3" i="30"/>
  <c r="AD20" i="30"/>
  <c r="B3" i="29"/>
  <c r="AD5" i="29"/>
  <c r="AD27" i="29"/>
  <c r="AD29" i="29"/>
  <c r="AD6" i="29"/>
  <c r="AD7" i="29"/>
  <c r="AD8" i="29"/>
  <c r="AD9" i="29"/>
  <c r="AD10" i="29"/>
  <c r="AD11" i="29"/>
  <c r="AD12" i="29"/>
  <c r="AD13" i="29"/>
  <c r="AD14" i="29"/>
  <c r="AD15" i="29"/>
  <c r="AD16" i="29"/>
  <c r="AD17" i="29"/>
  <c r="AD18" i="29"/>
  <c r="AD19" i="29"/>
  <c r="AD20" i="29"/>
  <c r="AD21" i="29"/>
  <c r="AD22" i="29"/>
  <c r="AD23" i="29"/>
  <c r="AD24" i="29"/>
  <c r="AD25" i="29"/>
  <c r="AD28" i="29"/>
  <c r="AD30" i="29"/>
  <c r="AD26" i="29"/>
  <c r="X7" i="19"/>
  <c r="X7" i="20"/>
  <c r="X7" i="21"/>
  <c r="X7" i="22"/>
  <c r="X7" i="23"/>
  <c r="X7" i="24"/>
  <c r="X7" i="25"/>
  <c r="X7" i="26"/>
  <c r="X7" i="27"/>
  <c r="X7" i="28"/>
  <c r="X7" i="4"/>
  <c r="X7" i="5"/>
  <c r="X7" i="6"/>
  <c r="X7" i="7"/>
  <c r="X7" i="8"/>
  <c r="X7" i="1"/>
  <c r="X7" i="9"/>
  <c r="X7" i="10"/>
  <c r="X7" i="11"/>
  <c r="X7" i="12"/>
  <c r="X7" i="13"/>
  <c r="X7" i="14"/>
  <c r="X7" i="15"/>
  <c r="X7" i="16"/>
  <c r="X3" i="29"/>
  <c r="B7" i="16"/>
  <c r="C7" i="16"/>
  <c r="D7" i="16"/>
  <c r="E7" i="16"/>
  <c r="F7" i="16"/>
  <c r="G7" i="16"/>
  <c r="L7" i="16"/>
  <c r="H7" i="16"/>
  <c r="I7" i="16"/>
  <c r="J7" i="16"/>
  <c r="K7" i="16"/>
  <c r="M7" i="16"/>
  <c r="N7" i="16"/>
  <c r="O7" i="16"/>
  <c r="R7" i="16"/>
  <c r="Q7" i="16"/>
  <c r="P7" i="16"/>
  <c r="S7" i="16"/>
  <c r="T7" i="16"/>
  <c r="U7" i="16"/>
  <c r="V7" i="16"/>
  <c r="W7" i="16"/>
  <c r="Y7" i="16"/>
  <c r="Z7" i="16"/>
  <c r="AA7" i="16"/>
  <c r="AB7" i="16"/>
  <c r="AC7" i="16"/>
  <c r="B7" i="15"/>
  <c r="C7" i="15"/>
  <c r="D7" i="15"/>
  <c r="E7" i="15"/>
  <c r="F7" i="15"/>
  <c r="G7" i="15"/>
  <c r="L7" i="15"/>
  <c r="H7" i="15"/>
  <c r="I7" i="15"/>
  <c r="J7" i="15"/>
  <c r="K7" i="15"/>
  <c r="M7" i="15"/>
  <c r="N7" i="15"/>
  <c r="O7" i="15"/>
  <c r="R7" i="15"/>
  <c r="Q7" i="15"/>
  <c r="P7" i="15"/>
  <c r="S7" i="15"/>
  <c r="T7" i="15"/>
  <c r="U7" i="15"/>
  <c r="V7" i="15"/>
  <c r="W7" i="15"/>
  <c r="Y7" i="15"/>
  <c r="Z7" i="15"/>
  <c r="AA7" i="15"/>
  <c r="AB7" i="15"/>
  <c r="AC7" i="15"/>
  <c r="B7" i="14"/>
  <c r="C7" i="14"/>
  <c r="D7" i="14"/>
  <c r="E7" i="14"/>
  <c r="F7" i="14"/>
  <c r="G7" i="14"/>
  <c r="L7" i="14"/>
  <c r="H7" i="14"/>
  <c r="I7" i="14"/>
  <c r="J7" i="14"/>
  <c r="K7" i="14"/>
  <c r="M7" i="14"/>
  <c r="N7" i="14"/>
  <c r="O7" i="14"/>
  <c r="R7" i="14"/>
  <c r="Q7" i="14"/>
  <c r="P7" i="14"/>
  <c r="S7" i="14"/>
  <c r="T7" i="14"/>
  <c r="U7" i="14"/>
  <c r="V7" i="14"/>
  <c r="W7" i="14"/>
  <c r="Y7" i="14"/>
  <c r="Z7" i="14"/>
  <c r="AA7" i="14"/>
  <c r="AB7" i="14"/>
  <c r="AC7" i="14"/>
  <c r="B7" i="13"/>
  <c r="C7" i="13"/>
  <c r="D7" i="13"/>
  <c r="E7" i="13"/>
  <c r="F7" i="13"/>
  <c r="G7" i="13"/>
  <c r="L7" i="13"/>
  <c r="H7" i="13"/>
  <c r="I7" i="13"/>
  <c r="J7" i="13"/>
  <c r="K7" i="13"/>
  <c r="M7" i="13"/>
  <c r="N7" i="13"/>
  <c r="O7" i="13"/>
  <c r="R7" i="13"/>
  <c r="Q7" i="13"/>
  <c r="P7" i="13"/>
  <c r="S7" i="13"/>
  <c r="T7" i="13"/>
  <c r="U7" i="13"/>
  <c r="V7" i="13"/>
  <c r="W7" i="13"/>
  <c r="Y7" i="13"/>
  <c r="Z7" i="13"/>
  <c r="AA7" i="13"/>
  <c r="AB7" i="13"/>
  <c r="AC7" i="13"/>
  <c r="B7" i="12"/>
  <c r="C7" i="12"/>
  <c r="D7" i="12"/>
  <c r="E7" i="12"/>
  <c r="F7" i="12"/>
  <c r="G7" i="12"/>
  <c r="L7" i="12"/>
  <c r="H7" i="12"/>
  <c r="I7" i="12"/>
  <c r="J7" i="12"/>
  <c r="K7" i="12"/>
  <c r="M7" i="12"/>
  <c r="N7" i="12"/>
  <c r="O7" i="12"/>
  <c r="R7" i="12"/>
  <c r="Q7" i="12"/>
  <c r="P7" i="12"/>
  <c r="S7" i="12"/>
  <c r="T7" i="12"/>
  <c r="U7" i="12"/>
  <c r="V7" i="12"/>
  <c r="W7" i="12"/>
  <c r="Y7" i="12"/>
  <c r="Z7" i="12"/>
  <c r="AA7" i="12"/>
  <c r="AB7" i="12"/>
  <c r="AC7" i="12"/>
  <c r="C7" i="11"/>
  <c r="D7" i="11"/>
  <c r="E7" i="11"/>
  <c r="F7" i="11"/>
  <c r="G7" i="11"/>
  <c r="L7" i="11"/>
  <c r="H7" i="11"/>
  <c r="I7" i="11"/>
  <c r="J7" i="11"/>
  <c r="K7" i="11"/>
  <c r="M7" i="11"/>
  <c r="N7" i="11"/>
  <c r="O7" i="11"/>
  <c r="R7" i="11"/>
  <c r="Q7" i="11"/>
  <c r="P7" i="11"/>
  <c r="S7" i="11"/>
  <c r="T7" i="11"/>
  <c r="U7" i="11"/>
  <c r="V7" i="11"/>
  <c r="W7" i="11"/>
  <c r="Y7" i="11"/>
  <c r="Z7" i="11"/>
  <c r="AA7" i="11"/>
  <c r="AB7" i="11"/>
  <c r="AC7" i="11"/>
  <c r="AD9" i="11"/>
  <c r="AD7" i="11" s="1"/>
  <c r="AD10" i="11"/>
  <c r="AD11" i="11"/>
  <c r="AD12" i="11"/>
  <c r="AD13" i="11"/>
  <c r="AD14" i="11"/>
  <c r="AD15" i="11"/>
  <c r="AD16" i="11"/>
  <c r="AD17" i="11"/>
  <c r="AD18" i="11"/>
  <c r="AD19" i="11"/>
  <c r="AD20" i="11"/>
  <c r="AD21" i="11"/>
  <c r="AD22" i="11"/>
  <c r="AD23" i="11"/>
  <c r="AD24" i="11"/>
  <c r="AD25" i="11"/>
  <c r="AD26" i="11"/>
  <c r="AD27" i="11"/>
  <c r="AD28" i="11"/>
  <c r="AD29" i="11"/>
  <c r="AD30" i="11"/>
  <c r="AD31" i="11"/>
  <c r="AD32" i="11"/>
  <c r="AD33" i="11"/>
  <c r="C7" i="10"/>
  <c r="D7" i="10"/>
  <c r="E7" i="10"/>
  <c r="F7" i="10"/>
  <c r="G7" i="10"/>
  <c r="L7" i="10"/>
  <c r="H7" i="10"/>
  <c r="I7" i="10"/>
  <c r="J7" i="10"/>
  <c r="K7" i="10"/>
  <c r="M7" i="10"/>
  <c r="N7" i="10"/>
  <c r="O7" i="10"/>
  <c r="R7" i="10"/>
  <c r="Q7" i="10"/>
  <c r="P7" i="10"/>
  <c r="S7" i="10"/>
  <c r="T7" i="10"/>
  <c r="U7" i="10"/>
  <c r="V7" i="10"/>
  <c r="W7" i="10"/>
  <c r="Y7" i="10"/>
  <c r="Z7" i="10"/>
  <c r="AA7" i="10"/>
  <c r="AB7" i="10"/>
  <c r="AC7" i="10"/>
  <c r="AD9" i="10"/>
  <c r="AD7" i="10" s="1"/>
  <c r="AD10" i="10"/>
  <c r="AD11" i="10"/>
  <c r="AD12" i="10"/>
  <c r="AD13" i="10"/>
  <c r="AD14" i="10"/>
  <c r="AD15" i="10"/>
  <c r="AD16" i="10"/>
  <c r="AD17" i="10"/>
  <c r="AD18" i="10"/>
  <c r="AD19" i="10"/>
  <c r="AD20" i="10"/>
  <c r="AD21" i="10"/>
  <c r="AD22" i="10"/>
  <c r="AD23" i="10"/>
  <c r="AD24" i="10"/>
  <c r="AD25" i="10"/>
  <c r="AD26" i="10"/>
  <c r="AD27" i="10"/>
  <c r="AD28" i="10"/>
  <c r="AD29" i="10"/>
  <c r="AD30" i="10"/>
  <c r="AD31" i="10"/>
  <c r="AD32" i="10"/>
  <c r="AD33" i="10"/>
  <c r="C7" i="9"/>
  <c r="D7" i="9"/>
  <c r="E7" i="9"/>
  <c r="F7" i="9"/>
  <c r="G7" i="9"/>
  <c r="L7" i="9"/>
  <c r="H7" i="9"/>
  <c r="I7" i="9"/>
  <c r="J7" i="9"/>
  <c r="K7" i="9"/>
  <c r="M7" i="9"/>
  <c r="N7" i="9"/>
  <c r="O7" i="9"/>
  <c r="R7" i="9"/>
  <c r="Q7" i="9"/>
  <c r="P7" i="9"/>
  <c r="S7" i="9"/>
  <c r="T7" i="9"/>
  <c r="U7" i="9"/>
  <c r="V7" i="9"/>
  <c r="W7" i="9"/>
  <c r="Y7" i="9"/>
  <c r="Z7" i="9"/>
  <c r="AA7" i="9"/>
  <c r="AB7" i="9"/>
  <c r="AC7" i="9"/>
  <c r="AD9" i="9"/>
  <c r="AD7" i="9" s="1"/>
  <c r="AD10" i="9"/>
  <c r="AD11" i="9"/>
  <c r="AD12" i="9"/>
  <c r="AD13" i="9"/>
  <c r="AD14" i="9"/>
  <c r="AD15" i="9"/>
  <c r="AD16" i="9"/>
  <c r="AD17" i="9"/>
  <c r="AD18" i="9"/>
  <c r="AD19" i="9"/>
  <c r="AD20" i="9"/>
  <c r="AD21" i="9"/>
  <c r="AD22" i="9"/>
  <c r="AD23" i="9"/>
  <c r="AD24" i="9"/>
  <c r="AD25" i="9"/>
  <c r="AD26" i="9"/>
  <c r="AD27" i="9"/>
  <c r="AD28" i="9"/>
  <c r="AD29" i="9"/>
  <c r="AD30" i="9"/>
  <c r="AD31" i="9"/>
  <c r="AD32" i="9"/>
  <c r="AD33" i="9"/>
  <c r="C7" i="1"/>
  <c r="D7" i="1"/>
  <c r="E7" i="1"/>
  <c r="F7" i="1"/>
  <c r="G7" i="1"/>
  <c r="L7" i="1"/>
  <c r="H7" i="1"/>
  <c r="I7" i="1"/>
  <c r="J7" i="1"/>
  <c r="K7" i="1"/>
  <c r="M7" i="1"/>
  <c r="N7" i="1"/>
  <c r="O7" i="1"/>
  <c r="R7" i="1"/>
  <c r="Q7" i="1"/>
  <c r="P7" i="1"/>
  <c r="S7" i="1"/>
  <c r="T7" i="1"/>
  <c r="U7" i="1"/>
  <c r="V7" i="1"/>
  <c r="W7" i="1"/>
  <c r="Y7" i="1"/>
  <c r="Z7" i="1"/>
  <c r="AA7" i="1"/>
  <c r="AB7" i="1"/>
  <c r="AC7" i="1"/>
  <c r="AD9" i="1"/>
  <c r="AD10" i="1"/>
  <c r="AD7" i="1" s="1"/>
  <c r="AD11" i="1"/>
  <c r="AD12" i="1"/>
  <c r="AD13" i="1"/>
  <c r="AD14" i="1"/>
  <c r="AD15" i="1"/>
  <c r="AD16" i="1"/>
  <c r="AD17" i="1"/>
  <c r="AD18" i="1"/>
  <c r="AD19" i="1"/>
  <c r="AD20" i="1"/>
  <c r="AD21" i="1"/>
  <c r="AD22" i="1"/>
  <c r="AD23" i="1"/>
  <c r="AD24" i="1"/>
  <c r="AD25" i="1"/>
  <c r="AD26" i="1"/>
  <c r="AD27" i="1"/>
  <c r="AD28" i="1"/>
  <c r="AD29" i="1"/>
  <c r="AD30" i="1"/>
  <c r="AD31" i="1"/>
  <c r="AD32" i="1"/>
  <c r="AD33" i="1"/>
  <c r="C7" i="8"/>
  <c r="D7" i="8"/>
  <c r="E7" i="8"/>
  <c r="F7" i="8"/>
  <c r="G7" i="8"/>
  <c r="L7" i="8"/>
  <c r="H7" i="8"/>
  <c r="I7" i="8"/>
  <c r="J7" i="8"/>
  <c r="K7" i="8"/>
  <c r="M7" i="8"/>
  <c r="N7" i="8"/>
  <c r="O7" i="8"/>
  <c r="R7" i="8"/>
  <c r="Q7" i="8"/>
  <c r="P7" i="8"/>
  <c r="S7" i="8"/>
  <c r="T7" i="8"/>
  <c r="U7" i="8"/>
  <c r="V7" i="8"/>
  <c r="W7" i="8"/>
  <c r="Y7" i="8"/>
  <c r="Z7" i="8"/>
  <c r="AA7" i="8"/>
  <c r="AB7" i="8"/>
  <c r="AC7" i="8"/>
  <c r="AD9" i="8"/>
  <c r="AD7" i="8" s="1"/>
  <c r="AD10" i="8"/>
  <c r="AD11" i="8"/>
  <c r="AD12" i="8"/>
  <c r="AD13" i="8"/>
  <c r="AD14" i="8"/>
  <c r="AD15" i="8"/>
  <c r="AD16" i="8"/>
  <c r="AD17" i="8"/>
  <c r="AD18" i="8"/>
  <c r="AD19" i="8"/>
  <c r="AD20" i="8"/>
  <c r="AD21" i="8"/>
  <c r="AD22" i="8"/>
  <c r="AD23" i="8"/>
  <c r="AD24" i="8"/>
  <c r="AD25" i="8"/>
  <c r="AD26" i="8"/>
  <c r="AD27" i="8"/>
  <c r="AD28" i="8"/>
  <c r="AD29" i="8"/>
  <c r="AD30" i="8"/>
  <c r="AD31" i="8"/>
  <c r="AD32" i="8"/>
  <c r="AD33" i="8"/>
  <c r="C7" i="7"/>
  <c r="D7" i="7"/>
  <c r="E7" i="7"/>
  <c r="F7" i="7"/>
  <c r="G7" i="7"/>
  <c r="L7" i="7"/>
  <c r="H7" i="7"/>
  <c r="I7" i="7"/>
  <c r="J7" i="7"/>
  <c r="K7" i="7"/>
  <c r="M7" i="7"/>
  <c r="N7" i="7"/>
  <c r="O7" i="7"/>
  <c r="R7" i="7"/>
  <c r="Q7" i="7"/>
  <c r="P7" i="7"/>
  <c r="S7" i="7"/>
  <c r="T7" i="7"/>
  <c r="U7" i="7"/>
  <c r="V7" i="7"/>
  <c r="W7" i="7"/>
  <c r="Y7" i="7"/>
  <c r="Z7" i="7"/>
  <c r="AA7" i="7"/>
  <c r="AB7" i="7"/>
  <c r="AC7" i="7"/>
  <c r="AD9" i="7"/>
  <c r="AD7" i="7" s="1"/>
  <c r="AD10" i="7"/>
  <c r="AD11" i="7"/>
  <c r="AD12" i="7"/>
  <c r="AD13" i="7"/>
  <c r="AD14" i="7"/>
  <c r="AD15" i="7"/>
  <c r="AD16" i="7"/>
  <c r="AD17" i="7"/>
  <c r="AD18" i="7"/>
  <c r="AD19" i="7"/>
  <c r="AD20" i="7"/>
  <c r="AD21" i="7"/>
  <c r="AD22" i="7"/>
  <c r="AD23" i="7"/>
  <c r="AD24" i="7"/>
  <c r="AD25" i="7"/>
  <c r="AD26" i="7"/>
  <c r="AD27" i="7"/>
  <c r="AD28" i="7"/>
  <c r="AD29" i="7"/>
  <c r="AD30" i="7"/>
  <c r="AD31" i="7"/>
  <c r="AD32" i="7"/>
  <c r="AD33" i="7"/>
  <c r="C7" i="6"/>
  <c r="D7" i="6"/>
  <c r="E7" i="6"/>
  <c r="F7" i="6"/>
  <c r="G7" i="6"/>
  <c r="L7" i="6"/>
  <c r="H7" i="6"/>
  <c r="I7" i="6"/>
  <c r="J7" i="6"/>
  <c r="K7" i="6"/>
  <c r="M7" i="6"/>
  <c r="N7" i="6"/>
  <c r="O7" i="6"/>
  <c r="R7" i="6"/>
  <c r="Q7" i="6"/>
  <c r="P7" i="6"/>
  <c r="S7" i="6"/>
  <c r="T7" i="6"/>
  <c r="U7" i="6"/>
  <c r="V7" i="6"/>
  <c r="W7" i="6"/>
  <c r="Y7" i="6"/>
  <c r="Z7" i="6"/>
  <c r="AA7" i="6"/>
  <c r="AB7" i="6"/>
  <c r="AC7" i="6"/>
  <c r="AD9" i="6"/>
  <c r="AD7" i="6" s="1"/>
  <c r="AD10" i="6"/>
  <c r="AD11" i="6"/>
  <c r="AD12" i="6"/>
  <c r="AD13" i="6"/>
  <c r="AD14" i="6"/>
  <c r="AD15" i="6"/>
  <c r="AD16" i="6"/>
  <c r="AD17" i="6"/>
  <c r="AD18" i="6"/>
  <c r="AD19" i="6"/>
  <c r="AD20" i="6"/>
  <c r="AD21" i="6"/>
  <c r="AD22" i="6"/>
  <c r="AD23" i="6"/>
  <c r="AD24" i="6"/>
  <c r="AD25" i="6"/>
  <c r="AD26" i="6"/>
  <c r="AD27" i="6"/>
  <c r="AD28" i="6"/>
  <c r="AD29" i="6"/>
  <c r="AD30" i="6"/>
  <c r="AD31" i="6"/>
  <c r="AD32" i="6"/>
  <c r="AD33" i="6"/>
  <c r="C7" i="5"/>
  <c r="D7" i="5"/>
  <c r="E7" i="5"/>
  <c r="F7" i="5"/>
  <c r="G7" i="5"/>
  <c r="L7" i="5"/>
  <c r="H7" i="5"/>
  <c r="I7" i="5"/>
  <c r="J7" i="5"/>
  <c r="K7" i="5"/>
  <c r="M7" i="5"/>
  <c r="N7" i="5"/>
  <c r="O7" i="5"/>
  <c r="R7" i="5"/>
  <c r="Q7" i="5"/>
  <c r="P7" i="5"/>
  <c r="S7" i="5"/>
  <c r="T7" i="5"/>
  <c r="U7" i="5"/>
  <c r="V7" i="5"/>
  <c r="W7" i="5"/>
  <c r="Y7" i="5"/>
  <c r="Z7" i="5"/>
  <c r="AA7" i="5"/>
  <c r="AB7" i="5"/>
  <c r="AC7" i="5"/>
  <c r="AD9" i="5"/>
  <c r="AD10" i="5"/>
  <c r="AD7" i="5" s="1"/>
  <c r="AD11" i="5"/>
  <c r="AD12" i="5"/>
  <c r="AD13" i="5"/>
  <c r="AD14" i="5"/>
  <c r="AD15" i="5"/>
  <c r="AD16" i="5"/>
  <c r="AD17" i="5"/>
  <c r="AD18" i="5"/>
  <c r="AD19" i="5"/>
  <c r="AD20" i="5"/>
  <c r="AD21" i="5"/>
  <c r="AD22" i="5"/>
  <c r="AD23" i="5"/>
  <c r="AD24" i="5"/>
  <c r="AD25" i="5"/>
  <c r="AD26" i="5"/>
  <c r="AD27" i="5"/>
  <c r="AD28" i="5"/>
  <c r="AD29" i="5"/>
  <c r="AD30" i="5"/>
  <c r="AD31" i="5"/>
  <c r="AD32" i="5"/>
  <c r="AD33" i="5"/>
  <c r="C7" i="4"/>
  <c r="D7" i="4"/>
  <c r="E7" i="4"/>
  <c r="F7" i="4"/>
  <c r="G7" i="4"/>
  <c r="L7" i="4"/>
  <c r="H7" i="4"/>
  <c r="I7" i="4"/>
  <c r="J7" i="4"/>
  <c r="K7" i="4"/>
  <c r="M7" i="4"/>
  <c r="N7" i="4"/>
  <c r="O7" i="4"/>
  <c r="R7" i="4"/>
  <c r="Q7" i="4"/>
  <c r="P7" i="4"/>
  <c r="S7" i="4"/>
  <c r="T7" i="4"/>
  <c r="U7" i="4"/>
  <c r="V7" i="4"/>
  <c r="W7" i="4"/>
  <c r="Y7" i="4"/>
  <c r="Z7" i="4"/>
  <c r="AA7" i="4"/>
  <c r="AB7" i="4"/>
  <c r="AC7" i="4"/>
  <c r="AD9" i="4"/>
  <c r="AD7" i="4" s="1"/>
  <c r="AD10" i="4"/>
  <c r="AD11" i="4"/>
  <c r="AD12" i="4"/>
  <c r="AD13" i="4"/>
  <c r="AD14" i="4"/>
  <c r="AD15" i="4"/>
  <c r="AD16" i="4"/>
  <c r="AD17" i="4"/>
  <c r="AD18" i="4"/>
  <c r="AD19" i="4"/>
  <c r="AD20" i="4"/>
  <c r="AD21" i="4"/>
  <c r="AD22" i="4"/>
  <c r="AD23" i="4"/>
  <c r="AD24" i="4"/>
  <c r="AD25" i="4"/>
  <c r="AD26" i="4"/>
  <c r="AD27" i="4"/>
  <c r="AD28" i="4"/>
  <c r="AD29" i="4"/>
  <c r="AD30" i="4"/>
  <c r="AD31" i="4"/>
  <c r="AD32" i="4"/>
  <c r="AD33" i="4"/>
  <c r="C7" i="28"/>
  <c r="D7" i="28"/>
  <c r="E7" i="28"/>
  <c r="F7" i="28"/>
  <c r="G7" i="28"/>
  <c r="L7" i="28"/>
  <c r="H7" i="28"/>
  <c r="I7" i="28"/>
  <c r="J7" i="28"/>
  <c r="K7" i="28"/>
  <c r="M7" i="28"/>
  <c r="N7" i="28"/>
  <c r="O7" i="28"/>
  <c r="R7" i="28"/>
  <c r="Q7" i="28"/>
  <c r="P7" i="28"/>
  <c r="S7" i="28"/>
  <c r="T7" i="28"/>
  <c r="U7" i="28"/>
  <c r="V7" i="28"/>
  <c r="W7" i="28"/>
  <c r="Y7" i="28"/>
  <c r="Z7" i="28"/>
  <c r="AA7" i="28"/>
  <c r="AB7" i="28"/>
  <c r="AC7" i="28"/>
  <c r="AD9" i="28"/>
  <c r="AD7" i="28" s="1"/>
  <c r="AD10" i="28"/>
  <c r="AD11" i="28"/>
  <c r="AD12" i="28"/>
  <c r="AD13" i="28"/>
  <c r="AD14" i="28"/>
  <c r="AD15" i="28"/>
  <c r="AD16" i="28"/>
  <c r="AD17" i="28"/>
  <c r="AD18" i="28"/>
  <c r="AD19" i="28"/>
  <c r="AD20" i="28"/>
  <c r="AD21" i="28"/>
  <c r="AD22" i="28"/>
  <c r="AD23" i="28"/>
  <c r="AD24" i="28"/>
  <c r="AD25" i="28"/>
  <c r="AD26" i="28"/>
  <c r="AD27" i="28"/>
  <c r="AD28" i="28"/>
  <c r="AD29" i="28"/>
  <c r="AD30" i="28"/>
  <c r="AD31" i="28"/>
  <c r="AD32" i="28"/>
  <c r="AD33" i="28"/>
  <c r="C7" i="27"/>
  <c r="D7" i="27"/>
  <c r="E7" i="27"/>
  <c r="F7" i="27"/>
  <c r="G7" i="27"/>
  <c r="L7" i="27"/>
  <c r="H7" i="27"/>
  <c r="I7" i="27"/>
  <c r="J7" i="27"/>
  <c r="K7" i="27"/>
  <c r="M7" i="27"/>
  <c r="N7" i="27"/>
  <c r="O7" i="27"/>
  <c r="R7" i="27"/>
  <c r="Q7" i="27"/>
  <c r="P7" i="27"/>
  <c r="S7" i="27"/>
  <c r="T7" i="27"/>
  <c r="U7" i="27"/>
  <c r="V7" i="27"/>
  <c r="W7" i="27"/>
  <c r="Y7" i="27"/>
  <c r="Z7" i="27"/>
  <c r="AA7" i="27"/>
  <c r="AB7" i="27"/>
  <c r="AC7" i="27"/>
  <c r="AD9" i="27"/>
  <c r="AD7" i="27" s="1"/>
  <c r="AD10" i="27"/>
  <c r="AD11" i="27"/>
  <c r="AD12" i="27"/>
  <c r="AD13" i="27"/>
  <c r="AD14" i="27"/>
  <c r="AD15" i="27"/>
  <c r="AD16" i="27"/>
  <c r="AD17" i="27"/>
  <c r="AD18" i="27"/>
  <c r="AD19" i="27"/>
  <c r="AD20" i="27"/>
  <c r="AD21" i="27"/>
  <c r="AD22" i="27"/>
  <c r="AD23" i="27"/>
  <c r="AD24" i="27"/>
  <c r="AD25" i="27"/>
  <c r="AD26" i="27"/>
  <c r="AD27" i="27"/>
  <c r="AD28" i="27"/>
  <c r="AD29" i="27"/>
  <c r="AD30" i="27"/>
  <c r="AD31" i="27"/>
  <c r="AD32" i="27"/>
  <c r="AD33" i="27"/>
  <c r="C7" i="26"/>
  <c r="D7" i="26"/>
  <c r="E7" i="26"/>
  <c r="F7" i="26"/>
  <c r="G7" i="26"/>
  <c r="L7" i="26"/>
  <c r="H7" i="26"/>
  <c r="I7" i="26"/>
  <c r="J7" i="26"/>
  <c r="K7" i="26"/>
  <c r="M7" i="26"/>
  <c r="N7" i="26"/>
  <c r="O7" i="26"/>
  <c r="R7" i="26"/>
  <c r="Q7" i="26"/>
  <c r="P7" i="26"/>
  <c r="S7" i="26"/>
  <c r="T7" i="26"/>
  <c r="U7" i="26"/>
  <c r="V7" i="26"/>
  <c r="W7" i="26"/>
  <c r="Y7" i="26"/>
  <c r="Z7" i="26"/>
  <c r="AA7" i="26"/>
  <c r="AB7" i="26"/>
  <c r="AC7" i="26"/>
  <c r="AD9" i="26"/>
  <c r="AD10" i="26"/>
  <c r="AD11" i="26"/>
  <c r="AD12" i="26"/>
  <c r="AD13" i="26"/>
  <c r="AD14" i="26"/>
  <c r="AD15" i="26"/>
  <c r="AD16" i="26"/>
  <c r="AD17" i="26"/>
  <c r="AD18" i="26"/>
  <c r="AD19" i="26"/>
  <c r="AD20" i="26"/>
  <c r="AD21" i="26"/>
  <c r="AD22" i="26"/>
  <c r="AD23" i="26"/>
  <c r="AD24" i="26"/>
  <c r="AD25" i="26"/>
  <c r="AD26" i="26"/>
  <c r="AD7" i="26" s="1"/>
  <c r="AD27" i="26"/>
  <c r="AD28" i="26"/>
  <c r="AD29" i="26"/>
  <c r="AD30" i="26"/>
  <c r="AD31" i="26"/>
  <c r="AD32" i="26"/>
  <c r="AD33" i="26"/>
  <c r="AD34" i="26"/>
  <c r="C7" i="25"/>
  <c r="D7" i="25"/>
  <c r="E7" i="25"/>
  <c r="F7" i="25"/>
  <c r="G7" i="25"/>
  <c r="L7" i="25"/>
  <c r="H7" i="25"/>
  <c r="I7" i="25"/>
  <c r="J7" i="25"/>
  <c r="K7" i="25"/>
  <c r="M7" i="25"/>
  <c r="N7" i="25"/>
  <c r="O7" i="25"/>
  <c r="R7" i="25"/>
  <c r="Q7" i="25"/>
  <c r="P7" i="25"/>
  <c r="S7" i="25"/>
  <c r="T7" i="25"/>
  <c r="U7" i="25"/>
  <c r="V7" i="25"/>
  <c r="W7" i="25"/>
  <c r="Y7" i="25"/>
  <c r="Z7" i="25"/>
  <c r="AA7" i="25"/>
  <c r="AB7" i="25"/>
  <c r="AC7" i="25"/>
  <c r="AD9" i="25"/>
  <c r="AD10" i="25"/>
  <c r="AD11" i="25"/>
  <c r="AD12" i="25"/>
  <c r="AD7" i="25" s="1"/>
  <c r="AD13" i="25"/>
  <c r="AD14" i="25"/>
  <c r="AD15" i="25"/>
  <c r="AD16" i="25"/>
  <c r="AD17" i="25"/>
  <c r="AD18" i="25"/>
  <c r="AD19" i="25"/>
  <c r="AD20" i="25"/>
  <c r="AD21" i="25"/>
  <c r="AD22" i="25"/>
  <c r="AD23" i="25"/>
  <c r="AD24" i="25"/>
  <c r="AD25" i="25"/>
  <c r="AD26" i="25"/>
  <c r="AD27" i="25"/>
  <c r="AD28" i="25"/>
  <c r="AD29" i="25"/>
  <c r="AD30" i="25"/>
  <c r="AD31" i="25"/>
  <c r="AD32" i="25"/>
  <c r="AD33" i="25"/>
  <c r="AD34" i="25"/>
  <c r="C7" i="24"/>
  <c r="D7" i="24"/>
  <c r="E7" i="24"/>
  <c r="F7" i="24"/>
  <c r="G7" i="24"/>
  <c r="L7" i="24"/>
  <c r="H7" i="24"/>
  <c r="I7" i="24"/>
  <c r="J7" i="24"/>
  <c r="K7" i="24"/>
  <c r="M7" i="24"/>
  <c r="N7" i="24"/>
  <c r="O7" i="24"/>
  <c r="R7" i="24"/>
  <c r="Q7" i="24"/>
  <c r="P7" i="24"/>
  <c r="S7" i="24"/>
  <c r="T7" i="24"/>
  <c r="U7" i="24"/>
  <c r="V7" i="24"/>
  <c r="W7" i="24"/>
  <c r="Y7" i="24"/>
  <c r="Z7" i="24"/>
  <c r="AA7" i="24"/>
  <c r="AB7" i="24"/>
  <c r="AC7" i="24"/>
  <c r="AD9" i="24"/>
  <c r="AD7" i="24" s="1"/>
  <c r="AD10" i="24"/>
  <c r="AD11" i="24"/>
  <c r="AD12" i="24"/>
  <c r="AD13" i="24"/>
  <c r="AD14" i="24"/>
  <c r="AD15" i="24"/>
  <c r="AD16" i="24"/>
  <c r="AD17" i="24"/>
  <c r="AD18" i="24"/>
  <c r="AD19" i="24"/>
  <c r="AD20" i="24"/>
  <c r="AD21" i="24"/>
  <c r="AD22" i="24"/>
  <c r="AD23" i="24"/>
  <c r="AD24" i="24"/>
  <c r="AD25" i="24"/>
  <c r="AD26" i="24"/>
  <c r="AD27" i="24"/>
  <c r="AD28" i="24"/>
  <c r="AD29" i="24"/>
  <c r="AD30" i="24"/>
  <c r="AD31" i="24"/>
  <c r="AD32" i="24"/>
  <c r="AD33" i="24"/>
  <c r="AD34" i="24"/>
  <c r="C7" i="23"/>
  <c r="D7" i="23"/>
  <c r="E7" i="23"/>
  <c r="F7" i="23"/>
  <c r="G7" i="23"/>
  <c r="L7" i="23"/>
  <c r="H7" i="23"/>
  <c r="I7" i="23"/>
  <c r="J7" i="23"/>
  <c r="K7" i="23"/>
  <c r="M7" i="23"/>
  <c r="N7" i="23"/>
  <c r="O7" i="23"/>
  <c r="R7" i="23"/>
  <c r="Q7" i="23"/>
  <c r="P7" i="23"/>
  <c r="S7" i="23"/>
  <c r="T7" i="23"/>
  <c r="U7" i="23"/>
  <c r="V7" i="23"/>
  <c r="W7" i="23"/>
  <c r="Y7" i="23"/>
  <c r="Z7" i="23"/>
  <c r="AA7" i="23"/>
  <c r="AB7" i="23"/>
  <c r="AC7" i="23"/>
  <c r="AD9" i="23"/>
  <c r="AD7" i="23" s="1"/>
  <c r="AD10" i="23"/>
  <c r="AD11" i="23"/>
  <c r="AD12" i="23"/>
  <c r="AD13" i="23"/>
  <c r="AD14" i="23"/>
  <c r="AD15" i="23"/>
  <c r="AD16" i="23"/>
  <c r="AD17" i="23"/>
  <c r="AD18" i="23"/>
  <c r="AD19" i="23"/>
  <c r="AD20" i="23"/>
  <c r="AD21" i="23"/>
  <c r="AD22" i="23"/>
  <c r="AD23" i="23"/>
  <c r="AD24" i="23"/>
  <c r="AD25" i="23"/>
  <c r="AD26" i="23"/>
  <c r="AD27" i="23"/>
  <c r="AD28" i="23"/>
  <c r="AD29" i="23"/>
  <c r="AD30" i="23"/>
  <c r="AD31" i="23"/>
  <c r="AD32" i="23"/>
  <c r="AD33" i="23"/>
  <c r="AD34" i="23"/>
  <c r="C7" i="22"/>
  <c r="D7" i="22"/>
  <c r="E7" i="22"/>
  <c r="F7" i="22"/>
  <c r="G7" i="22"/>
  <c r="L7" i="22"/>
  <c r="H7" i="22"/>
  <c r="I7" i="22"/>
  <c r="J7" i="22"/>
  <c r="K7" i="22"/>
  <c r="M7" i="22"/>
  <c r="N7" i="22"/>
  <c r="O7" i="22"/>
  <c r="R7" i="22"/>
  <c r="Q7" i="22"/>
  <c r="P7" i="22"/>
  <c r="S7" i="22"/>
  <c r="T7" i="22"/>
  <c r="U7" i="22"/>
  <c r="V7" i="22"/>
  <c r="W7" i="22"/>
  <c r="Y7" i="22"/>
  <c r="Z7" i="22"/>
  <c r="AA7" i="22"/>
  <c r="AB7" i="22"/>
  <c r="AC7" i="22"/>
  <c r="AD9" i="22"/>
  <c r="AD7" i="22" s="1"/>
  <c r="AD10" i="22"/>
  <c r="AD11" i="22"/>
  <c r="AD12" i="22"/>
  <c r="AD13" i="22"/>
  <c r="AD14" i="22"/>
  <c r="AD15" i="22"/>
  <c r="AD16" i="22"/>
  <c r="AD17" i="22"/>
  <c r="AD18" i="22"/>
  <c r="AD19" i="22"/>
  <c r="AD20" i="22"/>
  <c r="AD21" i="22"/>
  <c r="AD22" i="22"/>
  <c r="AD23" i="22"/>
  <c r="AD24" i="22"/>
  <c r="AD25" i="22"/>
  <c r="AD26" i="22"/>
  <c r="AD27" i="22"/>
  <c r="AD28" i="22"/>
  <c r="AD29" i="22"/>
  <c r="AD30" i="22"/>
  <c r="AD31" i="22"/>
  <c r="AD32" i="22"/>
  <c r="AD33" i="22"/>
  <c r="AD34" i="22"/>
  <c r="C7" i="21"/>
  <c r="D7" i="21"/>
  <c r="E7" i="21"/>
  <c r="F7" i="21"/>
  <c r="G7" i="21"/>
  <c r="L7" i="21"/>
  <c r="H7" i="21"/>
  <c r="I7" i="21"/>
  <c r="J7" i="21"/>
  <c r="K7" i="21"/>
  <c r="M7" i="21"/>
  <c r="N7" i="21"/>
  <c r="O7" i="21"/>
  <c r="R7" i="21"/>
  <c r="Q7" i="21"/>
  <c r="P7" i="21"/>
  <c r="S7" i="21"/>
  <c r="T7" i="21"/>
  <c r="U7" i="21"/>
  <c r="V7" i="21"/>
  <c r="W7" i="21"/>
  <c r="Y7" i="21"/>
  <c r="Z7" i="21"/>
  <c r="AA7" i="21"/>
  <c r="AB7" i="21"/>
  <c r="AC7" i="21"/>
  <c r="AD9" i="21"/>
  <c r="AD7" i="21" s="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C7" i="20"/>
  <c r="D7" i="20"/>
  <c r="E7" i="20"/>
  <c r="F7" i="20"/>
  <c r="G7" i="20"/>
  <c r="L7" i="20"/>
  <c r="H7" i="20"/>
  <c r="I7" i="20"/>
  <c r="J7" i="20"/>
  <c r="K7" i="20"/>
  <c r="M7" i="20"/>
  <c r="N7" i="20"/>
  <c r="O7" i="20"/>
  <c r="R7" i="20"/>
  <c r="Q7" i="20"/>
  <c r="P7" i="20"/>
  <c r="S7" i="20"/>
  <c r="T7" i="20"/>
  <c r="U7" i="20"/>
  <c r="V7" i="20"/>
  <c r="W7" i="20"/>
  <c r="Y7" i="20"/>
  <c r="Z7" i="20"/>
  <c r="AA7" i="20"/>
  <c r="AB7" i="20"/>
  <c r="AC7" i="20"/>
  <c r="AD9" i="20"/>
  <c r="AD7" i="20" s="1"/>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9" i="19"/>
  <c r="AD7" i="19" s="1"/>
  <c r="AD10" i="19"/>
  <c r="AD11" i="19"/>
  <c r="AD12" i="19"/>
  <c r="AD13" i="19"/>
  <c r="AD14" i="19"/>
  <c r="AD15" i="19"/>
  <c r="AD16" i="19"/>
  <c r="AD17" i="19"/>
  <c r="AD18" i="19"/>
  <c r="AD19" i="19"/>
  <c r="AD20" i="19"/>
  <c r="AD21" i="19"/>
  <c r="AD22" i="19"/>
  <c r="AD23" i="19"/>
  <c r="AD24" i="19"/>
  <c r="AD25" i="19"/>
  <c r="AD26" i="19"/>
  <c r="AD27" i="19"/>
  <c r="AD28" i="19"/>
  <c r="AD29" i="19"/>
  <c r="AD30" i="19"/>
  <c r="AD31" i="19"/>
  <c r="AD32" i="19"/>
  <c r="AD33" i="19"/>
  <c r="AD34" i="19"/>
  <c r="C7" i="19"/>
  <c r="D7" i="19"/>
  <c r="E7" i="19"/>
  <c r="F7" i="19"/>
  <c r="G7" i="19"/>
  <c r="L7" i="19"/>
  <c r="H7" i="19"/>
  <c r="I7" i="19"/>
  <c r="J7" i="19"/>
  <c r="K7" i="19"/>
  <c r="M7" i="19"/>
  <c r="N7" i="19"/>
  <c r="O7" i="19"/>
  <c r="R7" i="19"/>
  <c r="Q7" i="19"/>
  <c r="P7" i="19"/>
  <c r="S7" i="19"/>
  <c r="T7" i="19"/>
  <c r="U7" i="19"/>
  <c r="V7" i="19"/>
  <c r="W7" i="19"/>
  <c r="Y7" i="19"/>
  <c r="Z7" i="19"/>
  <c r="AA7" i="19"/>
  <c r="AB7" i="19"/>
  <c r="AC7" i="19"/>
  <c r="C3" i="29"/>
  <c r="D3" i="29"/>
  <c r="E3" i="29"/>
  <c r="L3" i="29"/>
  <c r="I3" i="29"/>
  <c r="J3" i="29"/>
  <c r="K3" i="29"/>
  <c r="M3" i="29"/>
  <c r="R3" i="29"/>
  <c r="P3" i="29"/>
  <c r="S3" i="29"/>
  <c r="U3" i="29"/>
  <c r="W3" i="29"/>
  <c r="AC3" i="29"/>
  <c r="AD10" i="12"/>
  <c r="AD11" i="12"/>
  <c r="AD12" i="12"/>
  <c r="AD13" i="12"/>
  <c r="AD14" i="12"/>
  <c r="AD7" i="12" s="1"/>
  <c r="AD15" i="12"/>
  <c r="AD16" i="12"/>
  <c r="AD17" i="12"/>
  <c r="AD18" i="12"/>
  <c r="AD19" i="12"/>
  <c r="AD20" i="12"/>
  <c r="AD21" i="12"/>
  <c r="AD22" i="12"/>
  <c r="AD23" i="12"/>
  <c r="AD24" i="12"/>
  <c r="AD25" i="12"/>
  <c r="AD26" i="12"/>
  <c r="AD27" i="12"/>
  <c r="AD28" i="12"/>
  <c r="AD29" i="12"/>
  <c r="AD30" i="12"/>
  <c r="AD31" i="12"/>
  <c r="AD32" i="12"/>
  <c r="AD33" i="12"/>
  <c r="AD9" i="12"/>
  <c r="AD10" i="13"/>
  <c r="AD11" i="13"/>
  <c r="AD12" i="13"/>
  <c r="AD13" i="13"/>
  <c r="AD14" i="13"/>
  <c r="AD15" i="13"/>
  <c r="AD16" i="13"/>
  <c r="AD17" i="13"/>
  <c r="AD18" i="13"/>
  <c r="AD19" i="13"/>
  <c r="AD20" i="13"/>
  <c r="AD7" i="13" s="1"/>
  <c r="AD21" i="13"/>
  <c r="AD22" i="13"/>
  <c r="AD23" i="13"/>
  <c r="AD24" i="13"/>
  <c r="AD25" i="13"/>
  <c r="AD26" i="13"/>
  <c r="AD27" i="13"/>
  <c r="AD28" i="13"/>
  <c r="AD29" i="13"/>
  <c r="AD30" i="13"/>
  <c r="AD31" i="13"/>
  <c r="AD32" i="13"/>
  <c r="AD33" i="13"/>
  <c r="AD9" i="13"/>
  <c r="AD10" i="14"/>
  <c r="AD11" i="14"/>
  <c r="AD12" i="14"/>
  <c r="AD13" i="14"/>
  <c r="AD14" i="14"/>
  <c r="AD15" i="14"/>
  <c r="AD16" i="14"/>
  <c r="AD17" i="14"/>
  <c r="AD18" i="14"/>
  <c r="AD19" i="14"/>
  <c r="AD20" i="14"/>
  <c r="AD21" i="14"/>
  <c r="AD22" i="14"/>
  <c r="AD23" i="14"/>
  <c r="AD24" i="14"/>
  <c r="AD25" i="14"/>
  <c r="AD26" i="14"/>
  <c r="AD27" i="14"/>
  <c r="AD28" i="14"/>
  <c r="AD29" i="14"/>
  <c r="AD30" i="14"/>
  <c r="AD31" i="14"/>
  <c r="AD32" i="14"/>
  <c r="AD33" i="14"/>
  <c r="AD9" i="14"/>
  <c r="AD7" i="14" s="1"/>
  <c r="AD10" i="15"/>
  <c r="AD11" i="15"/>
  <c r="AD12" i="15"/>
  <c r="AD13" i="15"/>
  <c r="AD14" i="15"/>
  <c r="AD15" i="15"/>
  <c r="AD16" i="15"/>
  <c r="AD17" i="15"/>
  <c r="AD18" i="15"/>
  <c r="AD19" i="15"/>
  <c r="AD20" i="15"/>
  <c r="AD21" i="15"/>
  <c r="AD22" i="15"/>
  <c r="AD23" i="15"/>
  <c r="AD24" i="15"/>
  <c r="AD25" i="15"/>
  <c r="AD26" i="15"/>
  <c r="AD27" i="15"/>
  <c r="AD28" i="15"/>
  <c r="AD29" i="15"/>
  <c r="AD30" i="15"/>
  <c r="AD31" i="15"/>
  <c r="AD32" i="15"/>
  <c r="AD33" i="15"/>
  <c r="AD9" i="15"/>
  <c r="AD7" i="15" s="1"/>
  <c r="AD33" i="16"/>
  <c r="AD32" i="16"/>
  <c r="AD31" i="16"/>
  <c r="AD30" i="16"/>
  <c r="AD29" i="16"/>
  <c r="AD28" i="16"/>
  <c r="AD27" i="16"/>
  <c r="AD26" i="16"/>
  <c r="AD25" i="16"/>
  <c r="AD24" i="16"/>
  <c r="AD23" i="16"/>
  <c r="AD22" i="16"/>
  <c r="AD21" i="16"/>
  <c r="AD20" i="16"/>
  <c r="AD19" i="16"/>
  <c r="AD18" i="16"/>
  <c r="AD17" i="16"/>
  <c r="AD16" i="16"/>
  <c r="AD15" i="16"/>
  <c r="AD14" i="16"/>
  <c r="AD10" i="16"/>
  <c r="AD7" i="16" s="1"/>
  <c r="AD11" i="16"/>
  <c r="AD12" i="16"/>
  <c r="AD13" i="16"/>
  <c r="AD9" i="16"/>
  <c r="B7" i="11"/>
  <c r="B7" i="10"/>
  <c r="B7" i="9"/>
  <c r="B7" i="1"/>
  <c r="B7" i="8"/>
  <c r="B7" i="7"/>
  <c r="B7" i="6"/>
  <c r="B7" i="5"/>
  <c r="B7" i="4"/>
  <c r="B7" i="19"/>
  <c r="B7" i="20"/>
  <c r="B7" i="21"/>
  <c r="B7" i="22"/>
  <c r="B7" i="23"/>
  <c r="B7" i="24"/>
  <c r="B7" i="25"/>
  <c r="B7" i="26"/>
  <c r="B7" i="27"/>
  <c r="B7" i="28"/>
  <c r="AD10" i="30"/>
  <c r="AD12" i="30"/>
  <c r="AD30" i="30"/>
  <c r="AD22" i="30"/>
  <c r="AD14" i="30"/>
  <c r="AD6" i="30"/>
  <c r="AD29" i="30"/>
  <c r="AD21" i="30"/>
  <c r="AD13" i="30"/>
  <c r="AD26" i="30"/>
  <c r="AD28" i="30"/>
  <c r="AD25" i="30"/>
  <c r="AD9" i="30"/>
  <c r="AD19" i="30"/>
  <c r="AD24" i="30"/>
  <c r="AD16" i="30"/>
  <c r="AD8" i="30"/>
  <c r="AD18" i="30"/>
  <c r="AD17" i="30"/>
  <c r="AD27" i="30"/>
  <c r="AD11" i="30"/>
  <c r="AD5" i="30"/>
  <c r="AD23" i="30"/>
  <c r="AD15" i="30"/>
  <c r="AD7" i="30"/>
  <c r="AD3" i="29" l="1"/>
  <c r="AD3" i="30"/>
</calcChain>
</file>

<file path=xl/sharedStrings.xml><?xml version="1.0" encoding="utf-8"?>
<sst xmlns="http://schemas.openxmlformats.org/spreadsheetml/2006/main" count="7106" uniqueCount="185">
  <si>
    <t>FDP</t>
  </si>
  <si>
    <t>LPS</t>
  </si>
  <si>
    <t>LdU</t>
  </si>
  <si>
    <t>EVP</t>
  </si>
  <si>
    <t>CSP</t>
  </si>
  <si>
    <t>PSA</t>
  </si>
  <si>
    <t>POCH</t>
  </si>
  <si>
    <t>GPS</t>
  </si>
  <si>
    <t>EDU</t>
  </si>
  <si>
    <t>FPS</t>
  </si>
  <si>
    <t>LS</t>
  </si>
  <si>
    <t>Grüt</t>
  </si>
  <si>
    <t>JB</t>
  </si>
  <si>
    <t>Front</t>
  </si>
  <si>
    <t>Dem.</t>
  </si>
  <si>
    <t>CVP</t>
  </si>
  <si>
    <t>SVP</t>
  </si>
  <si>
    <t>GLP</t>
  </si>
  <si>
    <t>PdA</t>
  </si>
  <si>
    <t>Lega</t>
  </si>
  <si>
    <t>Total</t>
  </si>
  <si>
    <t>Nationalratswahlen 1947: Mandatsverteilung nach Parteien und Kanton</t>
  </si>
  <si>
    <t>SD</t>
  </si>
  <si>
    <t>1) Stille Wahl</t>
  </si>
  <si>
    <t>Vollständige Bezeichnungen der Parteien siehe Glossar. Es werden die heute gültigen Parteibezeichnungen verwendet.</t>
  </si>
  <si>
    <t>Nationalratswahlen 1967: Mandatsverteilung nach Parteien und Kanton</t>
  </si>
  <si>
    <t>Nationalratswahlen 1951: Mandatsverteilung nach Parteien und Kanton</t>
  </si>
  <si>
    <t>Nationalratswahlen 1955: Mandatsverteilung nach Parteien und Kanton</t>
  </si>
  <si>
    <t>Nationalratswahlen 1959: Mandatsverteilung nach Parteien und Kanton</t>
  </si>
  <si>
    <t>Nationalratswahlen 1963: Mandatsverteilung nach Parteien und Kanton</t>
  </si>
  <si>
    <t>Zürich</t>
  </si>
  <si>
    <t>Bern</t>
  </si>
  <si>
    <t>Luzern</t>
  </si>
  <si>
    <t>Uri</t>
  </si>
  <si>
    <t>Schwyz</t>
  </si>
  <si>
    <t xml:space="preserve">Obwalden </t>
  </si>
  <si>
    <t>Glarus</t>
  </si>
  <si>
    <t>Zug</t>
  </si>
  <si>
    <t>Freiburg</t>
  </si>
  <si>
    <t>Solothurn</t>
  </si>
  <si>
    <t>Basel-Stadt</t>
  </si>
  <si>
    <t xml:space="preserve">Basel-Landschaft </t>
  </si>
  <si>
    <t>Schaffhausen</t>
  </si>
  <si>
    <t>Appenzell A. Rh.</t>
  </si>
  <si>
    <t xml:space="preserve">Appenzell I. Rh. </t>
  </si>
  <si>
    <t>St. Gallen</t>
  </si>
  <si>
    <t>Graubünden</t>
  </si>
  <si>
    <t>Aargau</t>
  </si>
  <si>
    <t>Thurgau</t>
  </si>
  <si>
    <t>Tessin</t>
  </si>
  <si>
    <t>Waadt</t>
  </si>
  <si>
    <t>Wallis</t>
  </si>
  <si>
    <t>Neuenburg</t>
  </si>
  <si>
    <t>Genf</t>
  </si>
  <si>
    <t>Nidwalden</t>
  </si>
  <si>
    <t>Appenzell A. Rh. 1)</t>
  </si>
  <si>
    <t>Glarus 1)</t>
  </si>
  <si>
    <t>Schaffhausen 1)</t>
  </si>
  <si>
    <t>Zug 1)</t>
  </si>
  <si>
    <t>Schwyz 1)</t>
  </si>
  <si>
    <t>Nationalratswahlen 1943: Mandatsverteilung nach Parteien und Kanton</t>
  </si>
  <si>
    <t>Nationalratswahlen 1939: Mandatsverteilung nach Parteien und Kanton</t>
  </si>
  <si>
    <t>Nationalratswahlen 1935: Mandatsverteilung nach Parteien und Kanton</t>
  </si>
  <si>
    <t>Nationalratswahlen 1931: Mandatsverteilung nach Parteien und Kanton</t>
  </si>
  <si>
    <t>Nationalratswahlen 1928: Mandatsverteilung nach Parteien und Kanton</t>
  </si>
  <si>
    <t>Nationalratswahlen 1925: Mandatsverteilung nach Parteien und Kanton</t>
  </si>
  <si>
    <t>Nationalratswahlen 1922: Mandatsverteilung nach Parteien und Kanton</t>
  </si>
  <si>
    <t>Nationalratswahlen 1919: Mandatsverteilung nach Parteien und Kanton</t>
  </si>
  <si>
    <t xml:space="preserve">Appenzell A. Rh. </t>
  </si>
  <si>
    <t>Luzern 1)</t>
  </si>
  <si>
    <t>Solothurn 1)</t>
  </si>
  <si>
    <t>Tessin 1)</t>
  </si>
  <si>
    <t>Waadt 1)</t>
  </si>
  <si>
    <t>Wallis 1)</t>
  </si>
  <si>
    <t>Neuenburg 1)</t>
  </si>
  <si>
    <t>Freisinnig-Demokratische Partei</t>
  </si>
  <si>
    <t>Christlichdemokratische Volkspartei der Schweiz</t>
  </si>
  <si>
    <t>Sozialdemokratische Partei der Schweiz</t>
  </si>
  <si>
    <t>Schweizerische Volkspartei</t>
  </si>
  <si>
    <t>Liberale Partei der Schweiz</t>
  </si>
  <si>
    <t>Landesring der Unabhängigen</t>
  </si>
  <si>
    <t>Evangelische Volkspartei der Schweiz</t>
  </si>
  <si>
    <t>Partei der Arbeit</t>
  </si>
  <si>
    <t>Parti socialiste autonome</t>
  </si>
  <si>
    <t>Progressive Organisationen der Schweiz</t>
  </si>
  <si>
    <t>Grün-Alternative (FGA)</t>
  </si>
  <si>
    <t>Schweizerische Republikanische Bewegung</t>
  </si>
  <si>
    <t>Schweizer Demokraten</t>
  </si>
  <si>
    <t>Eidgenössisch-Demokratische Union</t>
  </si>
  <si>
    <t>Freiheits-Partei der Schweiz</t>
  </si>
  <si>
    <t>Lega dei Ticinesi</t>
  </si>
  <si>
    <t>DSP</t>
  </si>
  <si>
    <t>Demokratisch-soziale Partei</t>
  </si>
  <si>
    <t>Frauenliste (FGA)</t>
  </si>
  <si>
    <t>Liberalsozialistische Partei (Freiwirtschafter)</t>
  </si>
  <si>
    <t>Grütlianer</t>
  </si>
  <si>
    <t>Jungbauern</t>
  </si>
  <si>
    <t>Nationale Front</t>
  </si>
  <si>
    <t>Dem</t>
  </si>
  <si>
    <t>Demokraten</t>
  </si>
  <si>
    <t>Sol.</t>
  </si>
  <si>
    <t>Grünliberale Partei</t>
  </si>
  <si>
    <t>Übrige/Splittergruppen</t>
  </si>
  <si>
    <t>*</t>
  </si>
  <si>
    <t>1971 schlossen sich die Zürcher Demokraten wieder der FDP an, während sich die Glarner und Bündner Demokraten mit der Bauern-, Gewerbe- und Bürgerpartei (BGB) zur SVP vereinigten.</t>
  </si>
  <si>
    <t>Dem.:</t>
  </si>
  <si>
    <t>Abkürzung</t>
  </si>
  <si>
    <t xml:space="preserve">Partei  </t>
  </si>
  <si>
    <t>Nationalratswahlen: Abkürzungen der Parteien</t>
  </si>
  <si>
    <t>Übrige 2)</t>
  </si>
  <si>
    <t>2) Jeunes radicaux</t>
  </si>
  <si>
    <t>Übrige 1)</t>
  </si>
  <si>
    <t>2) Union de défense écomomique</t>
  </si>
  <si>
    <t>1) Kommunistische Parteiopposition</t>
  </si>
  <si>
    <t>1) SG: Allgemeine Volksliste; GE: Union nationale</t>
  </si>
  <si>
    <t>2) BL: Bauernpartei/Evangelische/freie Demokraten; SZ: Bauernvereinigung</t>
  </si>
  <si>
    <t>2) Liste socialiste populaire</t>
  </si>
  <si>
    <t>1) Parti progressiste national</t>
  </si>
  <si>
    <t xml:space="preserve">Massgebend für die parteipolitische Zuordnung der Mandate sind die Listen, auf denen die Abgeordneten gewählt wurden und nicht der nach der Wahl </t>
  </si>
  <si>
    <t>eventuell erfolgte Beitritt zu einer Fraktion.</t>
  </si>
  <si>
    <t>Rep.</t>
  </si>
  <si>
    <t>FGA</t>
  </si>
  <si>
    <t>Jura</t>
  </si>
  <si>
    <t>Nationalratswahlen 1971: Mandatsverteilung nach Parteien und Kanton</t>
  </si>
  <si>
    <t>Nationalratswahlen 1975: Mandatsverteilung nach Parteien und Kanton</t>
  </si>
  <si>
    <t>Nationalratswahlen 1979: Mandatsverteilung nach Parteien und Kanton</t>
  </si>
  <si>
    <t>Nationalratswahlen 1983: Mandatsverteilung nach Parteien und Kanton</t>
  </si>
  <si>
    <t>Nationalratswahlen 1987: Mandatsverteilung nach Parteien und Kanton</t>
  </si>
  <si>
    <t>Nationalratswahlen 1991: Mandatsverteilung nach Parteien und Kanton</t>
  </si>
  <si>
    <t>Nationalratswahlen 1995: Mandatsverteilung nach Parteien und Kanton</t>
  </si>
  <si>
    <t>Nationalratswahlen 1999: Mandatsverteilung nach Parteien und Kanton</t>
  </si>
  <si>
    <t>Nationalratswahlen 2003: Mandatsverteilung nach Parteien und Kanton</t>
  </si>
  <si>
    <t>Nationalratswahlen 2007: Mandatsverteilung nach Parteien und Kanton</t>
  </si>
  <si>
    <t>Obwalden 1)</t>
  </si>
  <si>
    <t>Nidwalden 1)</t>
  </si>
  <si>
    <t>Rep. 2)</t>
  </si>
  <si>
    <t>Rep. 1)</t>
  </si>
  <si>
    <t>1) Inkl. Vigilance/Genf</t>
  </si>
  <si>
    <t>Übrige 3)</t>
  </si>
  <si>
    <t>3) BE: Entente jurassienne; JU: Liste d'unité jurassienne et populaire</t>
  </si>
  <si>
    <t>1) Vigilance/Genf</t>
  </si>
  <si>
    <t>2) BE: Freie Liste; AR: Komitee Herbert Maeder</t>
  </si>
  <si>
    <t>2) AR: Komitee Herbert Maeder</t>
  </si>
  <si>
    <t>1) BE: Alliance jurassienne et Parti démocrate chrétien du Jura-Sud; AR: Komitee Herbert Maeder</t>
  </si>
  <si>
    <t>FGA 2)</t>
  </si>
  <si>
    <t>* Keine Kandidatur. Es wird der Stand am Wahltag angezeigt. Veränderungen aufgrund von Wahlen in den Ständerat sind nicht berücksichtigt.</t>
  </si>
  <si>
    <t>2) Vigilance/Genf</t>
  </si>
  <si>
    <t>2) BE: Die Vertreterin des Grünen Bündnis (FGA) wurde auf einer gemeinsamen Liste GPS/FGA gewählt.</t>
  </si>
  <si>
    <t>Solidarität</t>
  </si>
  <si>
    <t>Übrige</t>
  </si>
  <si>
    <t>1)</t>
  </si>
  <si>
    <t>BDP</t>
  </si>
  <si>
    <t>Bürgerlich-Demokratische Partei</t>
  </si>
  <si>
    <t>Nationalratswahlen 2011: Mandatsverteilung nach Parteien und Kanton</t>
  </si>
  <si>
    <t>FDP 1)</t>
  </si>
  <si>
    <t>LPS 1)</t>
  </si>
  <si>
    <t>SP</t>
  </si>
  <si>
    <t>MCR</t>
  </si>
  <si>
    <t>Mouvement Citoyens Romands</t>
  </si>
  <si>
    <t>Zusammenfassung zu FGA: Feministische und grün-alternative Gruppierungen (1979-2010)</t>
  </si>
  <si>
    <t xml:space="preserve">1) 2009: Fusion von FDP und LPS auf nationaler Ebene unter der Bezeichnung "FDP.Die Liberalen". In den Kantonen Waadt und Basel-Stadt haben FDP und LP noch nicht fusioniert. </t>
  </si>
  <si>
    <t>2009: Fusion von FDP und LPS auf nationaler Ebene unter der Bezeichnung "FDP.Die Liberalen"</t>
  </si>
  <si>
    <t>-&gt; FDP</t>
  </si>
  <si>
    <t xml:space="preserve">* Keine Kandidatur. </t>
  </si>
  <si>
    <t>Veränderungen aufgrund von Wahlen in den Ständerat sind nicht berücksichtigt.</t>
  </si>
  <si>
    <t>2) CSP-OW: Der Gewählte tritt der CVP-Fraktion bei.</t>
  </si>
  <si>
    <t>Nationalratswahlen 2015: Mandatsverteilung nach Parteien und Kanton</t>
  </si>
  <si>
    <t>2) CSP-OW: Der Gewählte bleibt Mitglied der CVP-Fraktion.</t>
  </si>
  <si>
    <t>-&gt;FDP</t>
  </si>
  <si>
    <t>Grüne Partei der Schweiz / Grüne</t>
  </si>
  <si>
    <t>Christlichsoziale Partei / Mitte-Links CSP</t>
  </si>
  <si>
    <t xml:space="preserve"> Im Kanton Basel-Stadt haben FDP und LP nicht fusioniert. Da die LP-BS Mitglied der „FDP.Die Liberalen Schweiz“ ist, wird die LP-BS auf gesamtschweizerischer Ebene der FDP zugeteilt.</t>
  </si>
  <si>
    <t>1) 2009: Fusion von FDP und LPS auf nationaler Ebene unter der Bezeichnung "FDP.Die Liberalen". Fusion von FDP und LP im Kanton Genf im Jahr 2010 und im Kanton Waadt im Jahr 2012.</t>
  </si>
  <si>
    <t>Es wird der Stand am Wahltag angezeigt (Wahlergebnis). </t>
  </si>
  <si>
    <t>T 17.02.02.02.01.03</t>
  </si>
  <si>
    <r>
      <t xml:space="preserve">2011: Wegen der Fusion von FDP und LPS auf </t>
    </r>
    <r>
      <rPr>
        <i/>
        <sz val="8"/>
        <rFont val="Arial"/>
        <family val="2"/>
      </rPr>
      <t>nationaler</t>
    </r>
    <r>
      <rPr>
        <sz val="8"/>
        <rFont val="Arial"/>
        <family val="2"/>
      </rPr>
      <t xml:space="preserve"> Ebene wird die </t>
    </r>
    <r>
      <rPr>
        <i/>
        <sz val="8"/>
        <rFont val="Arial"/>
        <family val="2"/>
      </rPr>
      <t>Gesamtzahl</t>
    </r>
    <r>
      <rPr>
        <sz val="8"/>
        <rFont val="Arial"/>
        <family val="2"/>
      </rPr>
      <t xml:space="preserve"> der Mandate der FDP inkl. das Mandat der LP-VD ausgewiesen. </t>
    </r>
  </si>
  <si>
    <t>© BFS 2019</t>
  </si>
  <si>
    <t>Nationalratswahlen 2019: Mandatsverteilung nach Parteien und Kanton</t>
  </si>
  <si>
    <t>Auskunft: Bundesamt für Statistik (BFS), Sektion Politik, Kultur, Medien, poku@bfs.admin.ch, Tel. 058 463 61 58</t>
  </si>
  <si>
    <t>Quelle : BFS - Statistik der Nationalratswahlen</t>
  </si>
  <si>
    <t>Aktualisiert am 30.10.2019</t>
  </si>
  <si>
    <r>
      <t xml:space="preserve">GA </t>
    </r>
    <r>
      <rPr>
        <vertAlign val="superscript"/>
        <sz val="8"/>
        <rFont val="Arial"/>
        <family val="2"/>
      </rPr>
      <t>1)</t>
    </r>
  </si>
  <si>
    <r>
      <t xml:space="preserve">F-GA </t>
    </r>
    <r>
      <rPr>
        <vertAlign val="superscript"/>
        <sz val="8"/>
        <rFont val="Arial"/>
        <family val="2"/>
      </rPr>
      <t>1)</t>
    </r>
  </si>
  <si>
    <r>
      <t xml:space="preserve">FDP </t>
    </r>
    <r>
      <rPr>
        <vertAlign val="superscript"/>
        <sz val="8"/>
        <rFont val="Arial"/>
        <family val="2"/>
      </rPr>
      <t>1)</t>
    </r>
  </si>
  <si>
    <r>
      <t xml:space="preserve">LPS </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</si>
</sst>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0.0"/>
    <numFmt numFmtId="166" formatCode="&quot;  &quot;@"/>
    <numFmt numFmtId="167" formatCode="\ 0;;;\ @"/>
    <numFmt numFmtId="168" formatCode="#,###,##0____;\-#,###,##0____;0____;@____"/>
    <numFmt numFmtId="169" formatCode="#,###,##0__;\-#,###,##0__;\-__;@__\ "/>
    <numFmt numFmtId="170" formatCode="_ * #,##0_ ;_ * \-#,##0_ ;_ * &quot;-&quot;??_ ;_ @_ "/>
    <numFmt numFmtId="171" formatCode=";;;_W@"/>
  </numFmts>
  <fonts count="14" x14ac:knownFonts="1">
    <font>
      <sz val="8"/>
      <name val="Arial"/>
    </font>
    <font>
      <sz val="8"/>
      <name val="Arial"/>
      <family val="2"/>
    </font>
    <font>
      <b/>
      <sz val="9"/>
      <name val="Arial"/>
      <family val="2"/>
    </font>
    <font>
      <sz val="8"/>
      <name val="Arial Narrow"/>
      <family val="2"/>
    </font>
    <font>
      <sz val="10"/>
      <name val="MS Sans Serif"/>
      <family val="2"/>
    </font>
    <font>
      <b/>
      <sz val="10"/>
      <name val="Arial"/>
      <family val="2"/>
    </font>
    <font>
      <b/>
      <sz val="8"/>
      <name val="Arial"/>
      <family val="2"/>
    </font>
    <font>
      <i/>
      <sz val="8"/>
      <name val="Arial"/>
      <family val="2"/>
    </font>
    <font>
      <b/>
      <sz val="10"/>
      <color indexed="48"/>
      <name val="Arial"/>
      <family val="2"/>
    </font>
    <font>
      <sz val="11"/>
      <name val="Calibri"/>
      <family val="2"/>
    </font>
    <font>
      <sz val="11"/>
      <name val="Arial"/>
      <family val="2"/>
    </font>
    <font>
      <sz val="11"/>
      <color rgb="FF000000"/>
      <name val="Arial"/>
      <family val="2"/>
    </font>
    <font>
      <sz val="8"/>
      <color rgb="FF000000"/>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4" fillId="0" borderId="0"/>
  </cellStyleXfs>
  <cellXfs count="100">
    <xf numFmtId="0" fontId="0" fillId="0" borderId="0" xfId="0"/>
    <xf numFmtId="0" fontId="2" fillId="2" borderId="0" xfId="0" applyFont="1" applyFill="1" applyBorder="1" applyAlignment="1">
      <alignment vertical="center"/>
    </xf>
    <xf numFmtId="0" fontId="3" fillId="0" borderId="0" xfId="0" applyFont="1" applyBorder="1"/>
    <xf numFmtId="165" fontId="2" fillId="2" borderId="0" xfId="0" applyNumberFormat="1" applyFont="1" applyFill="1" applyBorder="1" applyAlignment="1">
      <alignment horizontal="right" vertical="center"/>
    </xf>
    <xf numFmtId="167" fontId="3" fillId="0" borderId="0" xfId="0" applyNumberFormat="1" applyFont="1" applyBorder="1"/>
    <xf numFmtId="0" fontId="3" fillId="0" borderId="0" xfId="0" applyFont="1"/>
    <xf numFmtId="168" fontId="3" fillId="0" borderId="0" xfId="0" applyNumberFormat="1" applyFont="1" applyFill="1" applyBorder="1" applyAlignment="1">
      <alignment horizontal="right"/>
    </xf>
    <xf numFmtId="0" fontId="2" fillId="3" borderId="0" xfId="0" applyFont="1" applyFill="1" applyBorder="1" applyAlignment="1">
      <alignment vertical="center"/>
    </xf>
    <xf numFmtId="165" fontId="2" fillId="3" borderId="0" xfId="0" applyNumberFormat="1" applyFont="1" applyFill="1" applyBorder="1" applyAlignment="1">
      <alignment horizontal="right" vertical="center"/>
    </xf>
    <xf numFmtId="0" fontId="5" fillId="0" borderId="0" xfId="0" applyFont="1"/>
    <xf numFmtId="0" fontId="1" fillId="0" borderId="9" xfId="0" applyFont="1" applyBorder="1"/>
    <xf numFmtId="0" fontId="1" fillId="0" borderId="0" xfId="0" applyFont="1" applyBorder="1"/>
    <xf numFmtId="0" fontId="1" fillId="0" borderId="0" xfId="0" applyFont="1" applyFill="1" applyBorder="1"/>
    <xf numFmtId="0" fontId="1" fillId="0" borderId="1" xfId="0" applyFont="1" applyBorder="1"/>
    <xf numFmtId="0" fontId="1" fillId="0" borderId="0" xfId="0" applyFont="1" applyBorder="1" applyAlignment="1">
      <alignment vertical="top"/>
    </xf>
    <xf numFmtId="0" fontId="1" fillId="2" borderId="0" xfId="2" applyFont="1" applyFill="1"/>
    <xf numFmtId="0" fontId="1" fillId="3" borderId="0" xfId="0" applyFont="1" applyFill="1" applyBorder="1"/>
    <xf numFmtId="0" fontId="6" fillId="3" borderId="0" xfId="0" applyFont="1" applyFill="1" applyBorder="1"/>
    <xf numFmtId="0" fontId="1" fillId="3" borderId="1" xfId="0" applyFont="1" applyFill="1" applyBorder="1"/>
    <xf numFmtId="167" fontId="1" fillId="3" borderId="0" xfId="0" applyNumberFormat="1" applyFont="1" applyFill="1" applyBorder="1"/>
    <xf numFmtId="0" fontId="1" fillId="4" borderId="0" xfId="0" applyFont="1" applyFill="1" applyBorder="1"/>
    <xf numFmtId="168" fontId="1" fillId="4" borderId="0" xfId="0" applyNumberFormat="1" applyFont="1" applyFill="1" applyBorder="1" applyAlignment="1">
      <alignment horizontal="right"/>
    </xf>
    <xf numFmtId="0" fontId="1" fillId="3" borderId="0" xfId="0" applyFont="1" applyFill="1"/>
    <xf numFmtId="170" fontId="1" fillId="3" borderId="0" xfId="1" applyNumberFormat="1" applyFont="1" applyFill="1" applyBorder="1"/>
    <xf numFmtId="170" fontId="1" fillId="3" borderId="0" xfId="0" applyNumberFormat="1" applyFont="1" applyFill="1"/>
    <xf numFmtId="170" fontId="1" fillId="3" borderId="0" xfId="0" applyNumberFormat="1" applyFont="1" applyFill="1" applyBorder="1"/>
    <xf numFmtId="168" fontId="1" fillId="3" borderId="0" xfId="0" applyNumberFormat="1" applyFont="1" applyFill="1" applyBorder="1" applyAlignment="1">
      <alignment horizontal="right"/>
    </xf>
    <xf numFmtId="0" fontId="1" fillId="3" borderId="0" xfId="0" applyFont="1" applyFill="1" applyBorder="1" applyAlignment="1"/>
    <xf numFmtId="0" fontId="1" fillId="3" borderId="0" xfId="0" applyNumberFormat="1" applyFont="1" applyFill="1" applyBorder="1" applyAlignment="1"/>
    <xf numFmtId="166" fontId="1" fillId="3" borderId="0" xfId="0" quotePrefix="1" applyNumberFormat="1" applyFont="1" applyFill="1" applyBorder="1" applyAlignment="1">
      <alignment horizontal="right" vertical="top"/>
    </xf>
    <xf numFmtId="0" fontId="1" fillId="2" borderId="0" xfId="0"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2" borderId="10" xfId="0" applyFont="1" applyFill="1" applyBorder="1"/>
    <xf numFmtId="167" fontId="1" fillId="0" borderId="0" xfId="0" applyNumberFormat="1" applyFont="1" applyBorder="1"/>
    <xf numFmtId="166" fontId="1" fillId="2" borderId="4" xfId="0" applyNumberFormat="1" applyFont="1" applyFill="1" applyBorder="1" applyAlignment="1">
      <alignment vertical="top"/>
    </xf>
    <xf numFmtId="166" fontId="1" fillId="2" borderId="11" xfId="0" applyNumberFormat="1" applyFont="1" applyFill="1" applyBorder="1" applyAlignment="1">
      <alignment vertical="top"/>
    </xf>
    <xf numFmtId="166" fontId="1" fillId="2" borderId="1" xfId="0" applyNumberFormat="1" applyFont="1" applyFill="1" applyBorder="1" applyAlignment="1">
      <alignment vertical="top"/>
    </xf>
    <xf numFmtId="166" fontId="1" fillId="2" borderId="5" xfId="0" applyNumberFormat="1" applyFont="1" applyFill="1" applyBorder="1" applyAlignment="1">
      <alignment vertical="top"/>
    </xf>
    <xf numFmtId="166" fontId="1" fillId="2" borderId="12" xfId="0" applyNumberFormat="1" applyFont="1" applyFill="1" applyBorder="1" applyAlignment="1">
      <alignment vertical="top"/>
    </xf>
    <xf numFmtId="0" fontId="1" fillId="0" borderId="0" xfId="0" applyFont="1" applyBorder="1" applyAlignment="1">
      <alignment horizontal="center"/>
    </xf>
    <xf numFmtId="171" fontId="1" fillId="2" borderId="0" xfId="0" applyNumberFormat="1" applyFont="1" applyFill="1" applyBorder="1"/>
    <xf numFmtId="164" fontId="1" fillId="0" borderId="0" xfId="1" applyFont="1" applyBorder="1"/>
    <xf numFmtId="0" fontId="1" fillId="0" borderId="0" xfId="0" applyFont="1"/>
    <xf numFmtId="168" fontId="1" fillId="0" borderId="0" xfId="0" applyNumberFormat="1" applyFont="1" applyBorder="1"/>
    <xf numFmtId="168" fontId="1" fillId="0" borderId="0" xfId="0" applyNumberFormat="1" applyFont="1" applyFill="1" applyBorder="1" applyAlignment="1">
      <alignment horizontal="right"/>
    </xf>
    <xf numFmtId="169" fontId="1" fillId="2" borderId="0" xfId="0" applyNumberFormat="1" applyFont="1" applyFill="1" applyBorder="1"/>
    <xf numFmtId="168" fontId="7" fillId="0" borderId="0" xfId="0" quotePrefix="1" applyNumberFormat="1" applyFont="1" applyFill="1" applyBorder="1" applyAlignment="1">
      <alignment horizontal="right"/>
    </xf>
    <xf numFmtId="0" fontId="1" fillId="2" borderId="0" xfId="0" applyFont="1" applyFill="1" applyBorder="1" applyAlignment="1"/>
    <xf numFmtId="0" fontId="1" fillId="2" borderId="0" xfId="0" applyNumberFormat="1" applyFont="1" applyFill="1" applyBorder="1" applyAlignment="1"/>
    <xf numFmtId="0" fontId="1" fillId="2" borderId="0" xfId="0" applyFont="1" applyFill="1"/>
    <xf numFmtId="0" fontId="1" fillId="2" borderId="0" xfId="0" applyFont="1" applyFill="1" applyBorder="1" applyAlignment="1">
      <alignment horizontal="left" indent="1"/>
    </xf>
    <xf numFmtId="166" fontId="1" fillId="2" borderId="0" xfId="0" quotePrefix="1" applyNumberFormat="1" applyFont="1" applyFill="1" applyBorder="1" applyAlignment="1">
      <alignment horizontal="right" vertical="top"/>
    </xf>
    <xf numFmtId="168" fontId="1" fillId="4" borderId="0" xfId="0" applyNumberFormat="1" applyFont="1" applyFill="1" applyBorder="1" applyAlignment="1">
      <alignment horizontal="left"/>
    </xf>
    <xf numFmtId="0" fontId="1" fillId="2" borderId="6" xfId="0" applyFont="1" applyFill="1" applyBorder="1"/>
    <xf numFmtId="166" fontId="1" fillId="2" borderId="8" xfId="0" applyNumberFormat="1" applyFont="1" applyFill="1" applyBorder="1" applyAlignment="1">
      <alignment vertical="top"/>
    </xf>
    <xf numFmtId="166" fontId="1" fillId="2" borderId="7" xfId="0" applyNumberFormat="1" applyFont="1" applyFill="1" applyBorder="1" applyAlignment="1">
      <alignment vertical="top"/>
    </xf>
    <xf numFmtId="0" fontId="8" fillId="0" borderId="0" xfId="0" applyFont="1" applyAlignment="1">
      <alignment horizontal="center"/>
    </xf>
    <xf numFmtId="0" fontId="1" fillId="0" borderId="0" xfId="0" applyFont="1" applyBorder="1" applyAlignment="1">
      <alignment vertical="top" wrapText="1"/>
    </xf>
    <xf numFmtId="168" fontId="1" fillId="0" borderId="0" xfId="0" applyNumberFormat="1" applyFont="1" applyFill="1" applyBorder="1"/>
    <xf numFmtId="0" fontId="1" fillId="0" borderId="2" xfId="0" applyFont="1" applyBorder="1" applyAlignment="1">
      <alignment vertical="center"/>
    </xf>
    <xf numFmtId="0" fontId="1" fillId="5" borderId="0" xfId="0" applyFont="1" applyFill="1" applyAlignment="1">
      <alignment vertical="center"/>
    </xf>
    <xf numFmtId="0" fontId="9" fillId="0" borderId="0" xfId="0" applyFont="1" applyAlignment="1">
      <alignment wrapText="1"/>
    </xf>
    <xf numFmtId="0" fontId="11" fillId="5" borderId="0" xfId="0" applyFont="1" applyFill="1" applyAlignment="1">
      <alignment vertical="center"/>
    </xf>
    <xf numFmtId="0" fontId="12" fillId="5" borderId="0" xfId="0" applyFont="1" applyFill="1" applyAlignment="1">
      <alignment vertical="center"/>
    </xf>
    <xf numFmtId="0" fontId="0" fillId="3" borderId="0" xfId="0" applyFill="1"/>
    <xf numFmtId="168" fontId="1" fillId="3" borderId="1" xfId="0" applyNumberFormat="1" applyFont="1" applyFill="1" applyBorder="1" applyAlignment="1">
      <alignment horizontal="right"/>
    </xf>
    <xf numFmtId="0" fontId="0" fillId="3" borderId="1" xfId="0" applyFill="1" applyBorder="1"/>
    <xf numFmtId="0" fontId="10" fillId="0" borderId="0" xfId="0" applyFont="1" applyAlignment="1">
      <alignment vertical="center"/>
    </xf>
    <xf numFmtId="0" fontId="1" fillId="3" borderId="0" xfId="0" applyNumberFormat="1" applyFont="1" applyFill="1" applyBorder="1" applyAlignment="1">
      <alignment horizontal="left"/>
    </xf>
    <xf numFmtId="167" fontId="1" fillId="3" borderId="2" xfId="0" applyNumberFormat="1" applyFont="1" applyFill="1" applyBorder="1"/>
    <xf numFmtId="166" fontId="1" fillId="3" borderId="13" xfId="0" applyNumberFormat="1" applyFont="1" applyFill="1" applyBorder="1" applyAlignment="1">
      <alignment vertical="top"/>
    </xf>
    <xf numFmtId="166" fontId="1" fillId="3" borderId="14" xfId="0" applyNumberFormat="1" applyFont="1" applyFill="1" applyBorder="1" applyAlignment="1">
      <alignment vertical="top"/>
    </xf>
    <xf numFmtId="167" fontId="1" fillId="3" borderId="9" xfId="0" applyNumberFormat="1" applyFont="1" applyFill="1" applyBorder="1"/>
    <xf numFmtId="166" fontId="1" fillId="3" borderId="3" xfId="0" applyNumberFormat="1" applyFont="1" applyFill="1" applyBorder="1" applyAlignment="1">
      <alignment vertical="top"/>
    </xf>
    <xf numFmtId="166" fontId="1" fillId="3" borderId="10" xfId="0" applyNumberFormat="1" applyFont="1" applyFill="1" applyBorder="1" applyAlignment="1">
      <alignment vertical="top"/>
    </xf>
    <xf numFmtId="0" fontId="1" fillId="4" borderId="2" xfId="0" applyFont="1" applyFill="1" applyBorder="1"/>
    <xf numFmtId="168" fontId="1" fillId="4" borderId="2" xfId="0" applyNumberFormat="1" applyFont="1" applyFill="1" applyBorder="1" applyAlignment="1">
      <alignment horizontal="right"/>
    </xf>
    <xf numFmtId="168" fontId="7" fillId="4" borderId="2" xfId="0" quotePrefix="1" applyNumberFormat="1" applyFont="1" applyFill="1" applyBorder="1" applyAlignment="1">
      <alignment horizontal="right"/>
    </xf>
    <xf numFmtId="0" fontId="6" fillId="3" borderId="0" xfId="0" applyFont="1" applyFill="1" applyBorder="1" applyAlignment="1">
      <alignment vertical="center"/>
    </xf>
    <xf numFmtId="0" fontId="1" fillId="3" borderId="0" xfId="0" applyFont="1" applyFill="1" applyBorder="1" applyAlignment="1">
      <alignment horizontal="center"/>
    </xf>
    <xf numFmtId="166" fontId="1" fillId="3" borderId="13" xfId="0" applyNumberFormat="1" applyFont="1" applyFill="1" applyBorder="1" applyAlignment="1">
      <alignment horizontal="center" vertical="top"/>
    </xf>
    <xf numFmtId="168" fontId="7" fillId="4" borderId="0" xfId="0" quotePrefix="1" applyNumberFormat="1" applyFont="1" applyFill="1" applyBorder="1" applyAlignment="1">
      <alignment horizontal="center"/>
    </xf>
    <xf numFmtId="0" fontId="1" fillId="3" borderId="0" xfId="0" applyFont="1" applyFill="1" applyAlignment="1">
      <alignment horizontal="center"/>
    </xf>
    <xf numFmtId="0" fontId="0" fillId="3" borderId="0" xfId="0" applyFill="1" applyAlignment="1">
      <alignment horizontal="center"/>
    </xf>
    <xf numFmtId="0" fontId="1" fillId="3" borderId="1" xfId="0" applyFont="1" applyFill="1" applyBorder="1" applyAlignment="1">
      <alignment horizontal="center"/>
    </xf>
    <xf numFmtId="167" fontId="1" fillId="0" borderId="9" xfId="0" applyNumberFormat="1" applyFont="1" applyBorder="1"/>
    <xf numFmtId="166" fontId="1" fillId="2" borderId="3" xfId="0" applyNumberFormat="1" applyFont="1" applyFill="1" applyBorder="1" applyAlignment="1">
      <alignment vertical="top"/>
    </xf>
    <xf numFmtId="166" fontId="1" fillId="2" borderId="10" xfId="0" applyNumberFormat="1" applyFont="1" applyFill="1" applyBorder="1" applyAlignment="1">
      <alignment vertical="top"/>
    </xf>
    <xf numFmtId="0" fontId="1" fillId="4" borderId="1" xfId="0" applyFont="1" applyFill="1" applyBorder="1"/>
    <xf numFmtId="168" fontId="1" fillId="4" borderId="1" xfId="0" applyNumberFormat="1" applyFont="1" applyFill="1" applyBorder="1" applyAlignment="1">
      <alignment horizontal="right"/>
    </xf>
    <xf numFmtId="168" fontId="7" fillId="4" borderId="1" xfId="0" quotePrefix="1" applyNumberFormat="1" applyFont="1" applyFill="1" applyBorder="1" applyAlignment="1">
      <alignment horizontal="right"/>
    </xf>
    <xf numFmtId="0" fontId="3" fillId="3" borderId="0" xfId="0" applyFont="1" applyFill="1" applyBorder="1"/>
    <xf numFmtId="167" fontId="3" fillId="3" borderId="0" xfId="0" applyNumberFormat="1" applyFont="1" applyFill="1" applyBorder="1"/>
    <xf numFmtId="168" fontId="3" fillId="3" borderId="0" xfId="0" applyNumberFormat="1" applyFont="1" applyFill="1" applyBorder="1"/>
    <xf numFmtId="0" fontId="0" fillId="3" borderId="0" xfId="0" applyFill="1" applyBorder="1"/>
    <xf numFmtId="168" fontId="1" fillId="0" borderId="1" xfId="0" applyNumberFormat="1" applyFont="1" applyFill="1" applyBorder="1" applyAlignment="1">
      <alignment horizontal="right"/>
    </xf>
    <xf numFmtId="169" fontId="1" fillId="2" borderId="1" xfId="0" applyNumberFormat="1" applyFont="1" applyFill="1" applyBorder="1"/>
    <xf numFmtId="0" fontId="1" fillId="3" borderId="0" xfId="0" applyNumberFormat="1" applyFont="1" applyFill="1" applyBorder="1" applyAlignment="1">
      <alignment horizontal="left" wrapText="1"/>
    </xf>
  </cellXfs>
  <cellStyles count="3">
    <cellStyle name="Milliers" xfId="1" builtinId="3"/>
    <cellStyle name="Normal" xfId="0" builtinId="0"/>
    <cellStyle name="Normal_NRW 1971 Listes"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D43"/>
  <sheetViews>
    <sheetView showGridLines="0" zoomScaleNormal="100" workbookViewId="0">
      <pane ySplit="2" topLeftCell="A3" activePane="bottomLeft" state="frozen"/>
      <selection pane="bottomLeft"/>
    </sheetView>
  </sheetViews>
  <sheetFormatPr baseColWidth="10" defaultColWidth="12" defaultRowHeight="11.25" x14ac:dyDescent="0.2"/>
  <cols>
    <col min="1" max="1" width="9.83203125" style="44" customWidth="1"/>
    <col min="2" max="2" width="49.5" style="44" bestFit="1" customWidth="1"/>
    <col min="3" max="3" width="57.6640625" style="44" bestFit="1" customWidth="1"/>
    <col min="4" max="16384" width="12" style="44"/>
  </cols>
  <sheetData>
    <row r="1" spans="1:2" s="9" customFormat="1" ht="20.45" customHeight="1" x14ac:dyDescent="0.2">
      <c r="A1" s="1" t="s">
        <v>108</v>
      </c>
      <c r="B1" s="58"/>
    </row>
    <row r="2" spans="1:2" s="11" customFormat="1" ht="19.7" customHeight="1" x14ac:dyDescent="0.2">
      <c r="A2" s="61" t="s">
        <v>106</v>
      </c>
      <c r="B2" s="61" t="s">
        <v>107</v>
      </c>
    </row>
    <row r="3" spans="1:2" s="11" customFormat="1" ht="13.7" customHeight="1" x14ac:dyDescent="0.2">
      <c r="A3" s="10" t="s">
        <v>0</v>
      </c>
      <c r="B3" s="10" t="s">
        <v>75</v>
      </c>
    </row>
    <row r="4" spans="1:2" s="11" customFormat="1" ht="13.7" customHeight="1" x14ac:dyDescent="0.2">
      <c r="B4" s="11" t="s">
        <v>161</v>
      </c>
    </row>
    <row r="5" spans="1:2" s="11" customFormat="1" ht="13.7" customHeight="1" x14ac:dyDescent="0.2">
      <c r="A5" s="11" t="s">
        <v>15</v>
      </c>
      <c r="B5" s="11" t="s">
        <v>76</v>
      </c>
    </row>
    <row r="6" spans="1:2" s="11" customFormat="1" ht="13.7" customHeight="1" x14ac:dyDescent="0.2">
      <c r="A6" s="11" t="s">
        <v>156</v>
      </c>
      <c r="B6" s="11" t="s">
        <v>77</v>
      </c>
    </row>
    <row r="7" spans="1:2" s="11" customFormat="1" ht="13.7" customHeight="1" x14ac:dyDescent="0.2">
      <c r="A7" s="11" t="s">
        <v>16</v>
      </c>
      <c r="B7" s="11" t="s">
        <v>78</v>
      </c>
    </row>
    <row r="8" spans="1:2" s="11" customFormat="1" ht="13.7" customHeight="1" x14ac:dyDescent="0.2">
      <c r="A8" s="11" t="s">
        <v>98</v>
      </c>
      <c r="B8" s="11" t="s">
        <v>99</v>
      </c>
    </row>
    <row r="9" spans="1:2" s="11" customFormat="1" ht="13.7" customHeight="1" x14ac:dyDescent="0.2">
      <c r="A9" s="11" t="s">
        <v>1</v>
      </c>
      <c r="B9" s="11" t="s">
        <v>79</v>
      </c>
    </row>
    <row r="10" spans="1:2" s="11" customFormat="1" ht="13.7" customHeight="1" x14ac:dyDescent="0.2">
      <c r="A10" s="11" t="s">
        <v>2</v>
      </c>
      <c r="B10" s="11" t="s">
        <v>80</v>
      </c>
    </row>
    <row r="11" spans="1:2" s="11" customFormat="1" ht="13.7" customHeight="1" x14ac:dyDescent="0.2">
      <c r="A11" s="11" t="s">
        <v>3</v>
      </c>
      <c r="B11" s="11" t="s">
        <v>81</v>
      </c>
    </row>
    <row r="12" spans="1:2" s="11" customFormat="1" ht="13.7" customHeight="1" x14ac:dyDescent="0.2">
      <c r="A12" s="11" t="s">
        <v>4</v>
      </c>
      <c r="B12" s="11" t="s">
        <v>170</v>
      </c>
    </row>
    <row r="13" spans="1:2" s="11" customFormat="1" ht="13.7" customHeight="1" x14ac:dyDescent="0.2">
      <c r="A13" s="11" t="s">
        <v>91</v>
      </c>
      <c r="B13" s="11" t="s">
        <v>92</v>
      </c>
    </row>
    <row r="14" spans="1:2" s="11" customFormat="1" ht="13.7" customHeight="1" x14ac:dyDescent="0.2">
      <c r="A14" s="12" t="s">
        <v>17</v>
      </c>
      <c r="B14" s="12" t="s">
        <v>101</v>
      </c>
    </row>
    <row r="15" spans="1:2" s="11" customFormat="1" ht="13.7" customHeight="1" x14ac:dyDescent="0.2">
      <c r="A15" s="11" t="s">
        <v>151</v>
      </c>
      <c r="B15" s="11" t="s">
        <v>152</v>
      </c>
    </row>
    <row r="16" spans="1:2" s="11" customFormat="1" ht="13.7" customHeight="1" x14ac:dyDescent="0.2">
      <c r="A16" s="11" t="s">
        <v>18</v>
      </c>
      <c r="B16" s="11" t="s">
        <v>82</v>
      </c>
    </row>
    <row r="17" spans="1:2" s="11" customFormat="1" ht="13.7" customHeight="1" x14ac:dyDescent="0.2">
      <c r="A17" s="11" t="s">
        <v>5</v>
      </c>
      <c r="B17" s="11" t="s">
        <v>83</v>
      </c>
    </row>
    <row r="18" spans="1:2" s="11" customFormat="1" ht="13.7" customHeight="1" x14ac:dyDescent="0.2">
      <c r="A18" s="11" t="s">
        <v>6</v>
      </c>
      <c r="B18" s="11" t="s">
        <v>84</v>
      </c>
    </row>
    <row r="19" spans="1:2" s="11" customFormat="1" ht="13.7" customHeight="1" x14ac:dyDescent="0.2">
      <c r="A19" s="11" t="s">
        <v>7</v>
      </c>
      <c r="B19" s="11" t="s">
        <v>169</v>
      </c>
    </row>
    <row r="20" spans="1:2" s="11" customFormat="1" ht="13.7" customHeight="1" x14ac:dyDescent="0.2">
      <c r="A20" s="11" t="s">
        <v>181</v>
      </c>
      <c r="B20" s="11" t="s">
        <v>85</v>
      </c>
    </row>
    <row r="21" spans="1:2" s="11" customFormat="1" ht="13.7" customHeight="1" x14ac:dyDescent="0.2">
      <c r="A21" s="11" t="s">
        <v>182</v>
      </c>
      <c r="B21" s="11" t="s">
        <v>93</v>
      </c>
    </row>
    <row r="22" spans="1:2" s="11" customFormat="1" ht="13.7" customHeight="1" x14ac:dyDescent="0.2">
      <c r="A22" s="11" t="s">
        <v>100</v>
      </c>
      <c r="B22" s="11" t="s">
        <v>148</v>
      </c>
    </row>
    <row r="23" spans="1:2" s="11" customFormat="1" ht="13.7" customHeight="1" x14ac:dyDescent="0.2">
      <c r="A23" s="11" t="s">
        <v>22</v>
      </c>
      <c r="B23" s="11" t="s">
        <v>87</v>
      </c>
    </row>
    <row r="24" spans="1:2" s="11" customFormat="1" ht="13.7" customHeight="1" x14ac:dyDescent="0.2">
      <c r="A24" s="11" t="s">
        <v>120</v>
      </c>
      <c r="B24" s="11" t="s">
        <v>86</v>
      </c>
    </row>
    <row r="25" spans="1:2" s="11" customFormat="1" ht="13.7" customHeight="1" x14ac:dyDescent="0.2">
      <c r="A25" s="11" t="s">
        <v>8</v>
      </c>
      <c r="B25" s="11" t="s">
        <v>88</v>
      </c>
    </row>
    <row r="26" spans="1:2" s="11" customFormat="1" ht="13.7" customHeight="1" x14ac:dyDescent="0.2">
      <c r="A26" s="11" t="s">
        <v>9</v>
      </c>
      <c r="B26" s="11" t="s">
        <v>89</v>
      </c>
    </row>
    <row r="27" spans="1:2" s="11" customFormat="1" ht="13.7" customHeight="1" x14ac:dyDescent="0.2">
      <c r="A27" s="11" t="s">
        <v>19</v>
      </c>
      <c r="B27" s="11" t="s">
        <v>90</v>
      </c>
    </row>
    <row r="28" spans="1:2" s="11" customFormat="1" ht="13.7" customHeight="1" x14ac:dyDescent="0.2">
      <c r="A28" s="11" t="s">
        <v>157</v>
      </c>
      <c r="B28" s="11" t="s">
        <v>158</v>
      </c>
    </row>
    <row r="29" spans="1:2" s="11" customFormat="1" ht="13.7" customHeight="1" x14ac:dyDescent="0.2">
      <c r="A29" s="11" t="s">
        <v>10</v>
      </c>
      <c r="B29" s="11" t="s">
        <v>94</v>
      </c>
    </row>
    <row r="30" spans="1:2" s="11" customFormat="1" ht="13.7" customHeight="1" x14ac:dyDescent="0.2">
      <c r="A30" s="11" t="s">
        <v>12</v>
      </c>
      <c r="B30" s="11" t="s">
        <v>96</v>
      </c>
    </row>
    <row r="31" spans="1:2" s="11" customFormat="1" ht="13.7" customHeight="1" x14ac:dyDescent="0.2">
      <c r="A31" s="11" t="s">
        <v>13</v>
      </c>
      <c r="B31" s="11" t="s">
        <v>97</v>
      </c>
    </row>
    <row r="32" spans="1:2" s="11" customFormat="1" ht="13.7" customHeight="1" x14ac:dyDescent="0.2">
      <c r="A32" s="11" t="s">
        <v>11</v>
      </c>
      <c r="B32" s="11" t="s">
        <v>95</v>
      </c>
    </row>
    <row r="33" spans="1:4" x14ac:dyDescent="0.2">
      <c r="A33" s="13" t="s">
        <v>149</v>
      </c>
      <c r="B33" s="13" t="s">
        <v>102</v>
      </c>
    </row>
    <row r="34" spans="1:4" s="14" customFormat="1" x14ac:dyDescent="0.2">
      <c r="A34" s="11"/>
      <c r="B34" s="11"/>
    </row>
    <row r="35" spans="1:4" s="14" customFormat="1" ht="22.5" x14ac:dyDescent="0.2">
      <c r="A35" s="14" t="s">
        <v>150</v>
      </c>
      <c r="B35" s="59" t="s">
        <v>159</v>
      </c>
    </row>
    <row r="36" spans="1:4" s="11" customFormat="1" ht="45" x14ac:dyDescent="0.2">
      <c r="A36" s="14" t="s">
        <v>105</v>
      </c>
      <c r="B36" s="59" t="s">
        <v>104</v>
      </c>
    </row>
    <row r="37" spans="1:4" s="11" customFormat="1" x14ac:dyDescent="0.2"/>
    <row r="38" spans="1:4" s="11" customFormat="1" x14ac:dyDescent="0.2">
      <c r="A38" s="62" t="s">
        <v>180</v>
      </c>
      <c r="B38" s="53"/>
      <c r="C38" s="51"/>
      <c r="D38" s="51"/>
    </row>
    <row r="39" spans="1:4" s="11" customFormat="1" ht="15" x14ac:dyDescent="0.25">
      <c r="A39" s="63"/>
      <c r="B39" s="53"/>
      <c r="C39" s="51"/>
      <c r="D39" s="51"/>
    </row>
    <row r="40" spans="1:4" s="11" customFormat="1" x14ac:dyDescent="0.2">
      <c r="A40" s="62" t="s">
        <v>179</v>
      </c>
      <c r="B40" s="30"/>
      <c r="C40" s="51"/>
      <c r="D40" s="51"/>
    </row>
    <row r="41" spans="1:4" s="11" customFormat="1" x14ac:dyDescent="0.2">
      <c r="A41" s="62" t="s">
        <v>176</v>
      </c>
      <c r="B41" s="51"/>
      <c r="C41" s="51"/>
      <c r="D41" s="51"/>
    </row>
    <row r="42" spans="1:4" ht="14.25" x14ac:dyDescent="0.2">
      <c r="A42" s="64"/>
      <c r="B42" s="51"/>
      <c r="C42" s="51"/>
      <c r="D42" s="51"/>
    </row>
    <row r="43" spans="1:4" x14ac:dyDescent="0.2">
      <c r="A43" s="65" t="s">
        <v>178</v>
      </c>
      <c r="B43" s="51"/>
      <c r="C43" s="51"/>
      <c r="D43" s="51"/>
    </row>
  </sheetData>
  <phoneticPr fontId="0" type="noConversion"/>
  <pageMargins left="0.78740157499999996" right="0.78740157499999996" top="0.984251969" bottom="0.984251969" header="0.4921259845" footer="0.4921259845"/>
  <pageSetup paperSize="9" scale="92" orientation="portrait" r:id="rId1"/>
  <headerFooter alignWithMargins="0"/>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9" width="8.6640625" customWidth="1"/>
    <col min="10" max="12" width="8.6640625" hidden="1" customWidth="1"/>
    <col min="13" max="17" width="8.6640625" customWidth="1"/>
    <col min="18" max="18" width="8.6640625" hidden="1" customWidth="1"/>
    <col min="19" max="19" width="8.6640625" customWidth="1"/>
    <col min="20" max="21" width="8.6640625" hidden="1" customWidth="1"/>
    <col min="22" max="22" width="8.6640625" customWidth="1"/>
    <col min="23" max="28" width="8.6640625" hidden="1" customWidth="1"/>
    <col min="29" max="29" width="8.6640625" customWidth="1"/>
    <col min="30" max="30" width="11.83203125" customWidth="1"/>
  </cols>
  <sheetData>
    <row r="1" spans="1:30" s="2" customFormat="1" ht="12.6" customHeight="1" x14ac:dyDescent="0.25">
      <c r="A1" s="1" t="s">
        <v>127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6" t="s">
        <v>8</v>
      </c>
      <c r="V4" s="36" t="s">
        <v>9</v>
      </c>
      <c r="W4" s="36" t="s">
        <v>19</v>
      </c>
      <c r="X4" s="36" t="s">
        <v>157</v>
      </c>
      <c r="Y4" s="36" t="s">
        <v>10</v>
      </c>
      <c r="Z4" s="36" t="s">
        <v>12</v>
      </c>
      <c r="AA4" s="36" t="s">
        <v>13</v>
      </c>
      <c r="AB4" s="36" t="s">
        <v>11</v>
      </c>
      <c r="AC4" s="36" t="s">
        <v>109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SUM(B9:B34)</f>
        <v>51</v>
      </c>
      <c r="C7" s="21">
        <f t="shared" si="0"/>
        <v>42</v>
      </c>
      <c r="D7" s="21">
        <f t="shared" si="0"/>
        <v>41</v>
      </c>
      <c r="E7" s="21">
        <f t="shared" si="0"/>
        <v>25</v>
      </c>
      <c r="F7" s="21">
        <f t="shared" si="0"/>
        <v>0</v>
      </c>
      <c r="G7" s="21">
        <f t="shared" si="0"/>
        <v>9</v>
      </c>
      <c r="H7" s="21">
        <f t="shared" si="0"/>
        <v>8</v>
      </c>
      <c r="I7" s="21">
        <f t="shared" si="0"/>
        <v>3</v>
      </c>
      <c r="J7" s="21">
        <f t="shared" si="0"/>
        <v>0</v>
      </c>
      <c r="K7" s="21">
        <f t="shared" si="0"/>
        <v>0</v>
      </c>
      <c r="L7" s="21">
        <f>SUM(L9:L34)</f>
        <v>0</v>
      </c>
      <c r="M7" s="21">
        <f t="shared" si="0"/>
        <v>1</v>
      </c>
      <c r="N7" s="21">
        <f t="shared" si="0"/>
        <v>1</v>
      </c>
      <c r="O7" s="21">
        <f t="shared" si="0"/>
        <v>3</v>
      </c>
      <c r="P7" s="21">
        <f>SUM(P9:P34)</f>
        <v>9</v>
      </c>
      <c r="Q7" s="21">
        <f t="shared" si="0"/>
        <v>1</v>
      </c>
      <c r="R7" s="21">
        <f>SUM(R9:R34)</f>
        <v>0</v>
      </c>
      <c r="S7" s="21">
        <f t="shared" si="0"/>
        <v>3</v>
      </c>
      <c r="T7" s="21">
        <f t="shared" si="0"/>
        <v>0</v>
      </c>
      <c r="U7" s="21">
        <f t="shared" si="0"/>
        <v>0</v>
      </c>
      <c r="V7" s="21">
        <f t="shared" si="0"/>
        <v>2</v>
      </c>
      <c r="W7" s="21">
        <f t="shared" si="0"/>
        <v>0</v>
      </c>
      <c r="X7" s="21">
        <f t="shared" si="0"/>
        <v>0</v>
      </c>
      <c r="Y7" s="21">
        <f t="shared" si="0"/>
        <v>0</v>
      </c>
      <c r="Z7" s="21">
        <f t="shared" si="0"/>
        <v>0</v>
      </c>
      <c r="AA7" s="21">
        <f t="shared" si="0"/>
        <v>0</v>
      </c>
      <c r="AB7" s="21">
        <f t="shared" si="0"/>
        <v>0</v>
      </c>
      <c r="AC7" s="21">
        <f t="shared" si="0"/>
        <v>1</v>
      </c>
      <c r="AD7" s="21">
        <f t="shared" si="0"/>
        <v>200</v>
      </c>
    </row>
    <row r="8" spans="1:30" x14ac:dyDescent="0.2">
      <c r="A8" s="44"/>
      <c r="B8" s="44"/>
      <c r="C8" s="44"/>
      <c r="D8" s="44"/>
      <c r="E8" s="44"/>
      <c r="F8" s="43"/>
      <c r="G8" s="44"/>
      <c r="H8" s="44"/>
      <c r="I8" s="44"/>
      <c r="J8" s="44"/>
      <c r="K8" s="43"/>
      <c r="L8" s="43"/>
      <c r="M8" s="44"/>
      <c r="N8" s="44"/>
      <c r="O8" s="44"/>
      <c r="P8" s="44"/>
      <c r="Q8" s="44"/>
      <c r="R8" s="44"/>
      <c r="S8" s="44"/>
      <c r="T8" s="43"/>
      <c r="U8" s="44"/>
      <c r="V8" s="44"/>
      <c r="W8" s="44"/>
      <c r="X8" s="44"/>
      <c r="Y8" s="43"/>
      <c r="Z8" s="43"/>
      <c r="AA8" s="43"/>
      <c r="AB8" s="45"/>
      <c r="AC8" s="44"/>
      <c r="AD8" s="44"/>
    </row>
    <row r="9" spans="1:30" x14ac:dyDescent="0.2">
      <c r="A9" s="30" t="s">
        <v>30</v>
      </c>
      <c r="B9" s="46">
        <v>8</v>
      </c>
      <c r="C9" s="46">
        <v>2</v>
      </c>
      <c r="D9" s="46">
        <v>6</v>
      </c>
      <c r="E9" s="46">
        <v>6</v>
      </c>
      <c r="F9" s="46"/>
      <c r="G9" s="46" t="s">
        <v>103</v>
      </c>
      <c r="H9" s="46">
        <v>4</v>
      </c>
      <c r="I9" s="46">
        <v>2</v>
      </c>
      <c r="J9" s="46"/>
      <c r="K9" s="46"/>
      <c r="L9" s="46"/>
      <c r="M9" s="46">
        <v>0</v>
      </c>
      <c r="N9" s="46" t="s">
        <v>103</v>
      </c>
      <c r="O9" s="46">
        <v>1</v>
      </c>
      <c r="P9" s="46">
        <v>3</v>
      </c>
      <c r="Q9" s="46" t="s">
        <v>103</v>
      </c>
      <c r="R9" s="46"/>
      <c r="S9" s="46">
        <v>2</v>
      </c>
      <c r="T9" s="46"/>
      <c r="U9" s="46"/>
      <c r="V9" s="46">
        <v>1</v>
      </c>
      <c r="W9" s="46"/>
      <c r="X9" s="46"/>
      <c r="Y9" s="46"/>
      <c r="Z9" s="46"/>
      <c r="AA9" s="46"/>
      <c r="AB9" s="46"/>
      <c r="AC9" s="46">
        <v>0</v>
      </c>
      <c r="AD9" s="46">
        <f t="shared" ref="AD9:AD28" si="1">SUM(B9:AC9)</f>
        <v>35</v>
      </c>
    </row>
    <row r="10" spans="1:30" x14ac:dyDescent="0.2">
      <c r="A10" s="30" t="s">
        <v>31</v>
      </c>
      <c r="B10" s="46">
        <v>5</v>
      </c>
      <c r="C10" s="46">
        <v>1</v>
      </c>
      <c r="D10" s="46">
        <v>7</v>
      </c>
      <c r="E10" s="46">
        <v>9</v>
      </c>
      <c r="F10" s="46"/>
      <c r="G10" s="46" t="s">
        <v>103</v>
      </c>
      <c r="H10" s="46">
        <v>1</v>
      </c>
      <c r="I10" s="46">
        <v>1</v>
      </c>
      <c r="J10" s="46"/>
      <c r="K10" s="46"/>
      <c r="L10" s="46"/>
      <c r="M10" s="46" t="s">
        <v>103</v>
      </c>
      <c r="N10" s="46" t="s">
        <v>103</v>
      </c>
      <c r="O10" s="46" t="s">
        <v>103</v>
      </c>
      <c r="P10" s="46">
        <v>3</v>
      </c>
      <c r="Q10" s="46">
        <v>0</v>
      </c>
      <c r="R10" s="46"/>
      <c r="S10" s="46">
        <v>1</v>
      </c>
      <c r="T10" s="46"/>
      <c r="U10" s="46"/>
      <c r="V10" s="46">
        <v>1</v>
      </c>
      <c r="W10" s="46"/>
      <c r="X10" s="46"/>
      <c r="Y10" s="46"/>
      <c r="Z10" s="46"/>
      <c r="AA10" s="46"/>
      <c r="AB10" s="46"/>
      <c r="AC10" s="46">
        <v>0</v>
      </c>
      <c r="AD10" s="46">
        <f t="shared" si="1"/>
        <v>29</v>
      </c>
    </row>
    <row r="11" spans="1:30" x14ac:dyDescent="0.2">
      <c r="A11" s="30" t="s">
        <v>32</v>
      </c>
      <c r="B11" s="46">
        <v>3</v>
      </c>
      <c r="C11" s="46">
        <v>5</v>
      </c>
      <c r="D11" s="46">
        <v>1</v>
      </c>
      <c r="E11" s="46" t="s">
        <v>103</v>
      </c>
      <c r="F11" s="46"/>
      <c r="G11" s="46" t="s">
        <v>103</v>
      </c>
      <c r="H11" s="46" t="s">
        <v>103</v>
      </c>
      <c r="I11" s="46" t="s">
        <v>103</v>
      </c>
      <c r="J11" s="46"/>
      <c r="K11" s="46"/>
      <c r="L11" s="46"/>
      <c r="M11" s="46" t="s">
        <v>103</v>
      </c>
      <c r="N11" s="46" t="s">
        <v>103</v>
      </c>
      <c r="O11" s="46" t="s">
        <v>103</v>
      </c>
      <c r="P11" s="46" t="s">
        <v>103</v>
      </c>
      <c r="Q11" s="46">
        <v>0</v>
      </c>
      <c r="R11" s="46"/>
      <c r="S11" s="46">
        <v>0</v>
      </c>
      <c r="T11" s="46"/>
      <c r="U11" s="46"/>
      <c r="V11" s="46">
        <v>0</v>
      </c>
      <c r="W11" s="46"/>
      <c r="X11" s="46"/>
      <c r="Y11" s="46"/>
      <c r="Z11" s="46"/>
      <c r="AA11" s="46"/>
      <c r="AB11" s="46"/>
      <c r="AC11" s="46">
        <v>0</v>
      </c>
      <c r="AD11" s="46">
        <f t="shared" si="1"/>
        <v>9</v>
      </c>
    </row>
    <row r="12" spans="1:30" x14ac:dyDescent="0.2">
      <c r="A12" s="30" t="s">
        <v>33</v>
      </c>
      <c r="B12" s="46">
        <v>1</v>
      </c>
      <c r="C12" s="46" t="s">
        <v>103</v>
      </c>
      <c r="D12" s="46" t="s">
        <v>103</v>
      </c>
      <c r="E12" s="46" t="s">
        <v>103</v>
      </c>
      <c r="F12" s="46"/>
      <c r="G12" s="46" t="s">
        <v>103</v>
      </c>
      <c r="H12" s="46" t="s">
        <v>103</v>
      </c>
      <c r="I12" s="46" t="s">
        <v>103</v>
      </c>
      <c r="J12" s="46"/>
      <c r="K12" s="46"/>
      <c r="L12" s="46"/>
      <c r="M12" s="46" t="s">
        <v>103</v>
      </c>
      <c r="N12" s="46" t="s">
        <v>103</v>
      </c>
      <c r="O12" s="46" t="s">
        <v>103</v>
      </c>
      <c r="P12" s="46" t="s">
        <v>103</v>
      </c>
      <c r="Q12" s="46" t="s">
        <v>103</v>
      </c>
      <c r="R12" s="46"/>
      <c r="S12" s="46" t="s">
        <v>103</v>
      </c>
      <c r="T12" s="46"/>
      <c r="U12" s="46"/>
      <c r="V12" s="46">
        <v>0</v>
      </c>
      <c r="W12" s="46"/>
      <c r="X12" s="46"/>
      <c r="Y12" s="46"/>
      <c r="Z12" s="46"/>
      <c r="AA12" s="46"/>
      <c r="AB12" s="46"/>
      <c r="AC12" s="46">
        <v>0</v>
      </c>
      <c r="AD12" s="46">
        <f t="shared" si="1"/>
        <v>1</v>
      </c>
    </row>
    <row r="13" spans="1:30" x14ac:dyDescent="0.2">
      <c r="A13" s="30" t="s">
        <v>34</v>
      </c>
      <c r="B13" s="46">
        <v>1</v>
      </c>
      <c r="C13" s="46">
        <v>1</v>
      </c>
      <c r="D13" s="46">
        <v>1</v>
      </c>
      <c r="E13" s="46">
        <v>0</v>
      </c>
      <c r="F13" s="46"/>
      <c r="G13" s="46" t="s">
        <v>103</v>
      </c>
      <c r="H13" s="46" t="s">
        <v>103</v>
      </c>
      <c r="I13" s="46" t="s">
        <v>103</v>
      </c>
      <c r="J13" s="46"/>
      <c r="K13" s="46"/>
      <c r="L13" s="46"/>
      <c r="M13" s="46" t="s">
        <v>103</v>
      </c>
      <c r="N13" s="46" t="s">
        <v>103</v>
      </c>
      <c r="O13" s="46" t="s">
        <v>103</v>
      </c>
      <c r="P13" s="46" t="s">
        <v>103</v>
      </c>
      <c r="Q13" s="46" t="s">
        <v>103</v>
      </c>
      <c r="R13" s="46"/>
      <c r="S13" s="46" t="s">
        <v>103</v>
      </c>
      <c r="T13" s="46"/>
      <c r="U13" s="46"/>
      <c r="V13" s="46">
        <v>0</v>
      </c>
      <c r="W13" s="46"/>
      <c r="X13" s="46"/>
      <c r="Y13" s="46"/>
      <c r="Z13" s="46"/>
      <c r="AA13" s="46"/>
      <c r="AB13" s="46"/>
      <c r="AC13" s="46">
        <v>0</v>
      </c>
      <c r="AD13" s="46">
        <f t="shared" si="1"/>
        <v>3</v>
      </c>
    </row>
    <row r="14" spans="1:30" ht="18.75" customHeight="1" x14ac:dyDescent="0.2">
      <c r="A14" s="30" t="s">
        <v>35</v>
      </c>
      <c r="B14" s="46">
        <v>0</v>
      </c>
      <c r="C14" s="46">
        <v>1</v>
      </c>
      <c r="D14" s="46" t="s">
        <v>103</v>
      </c>
      <c r="E14" s="46" t="s">
        <v>103</v>
      </c>
      <c r="F14" s="46"/>
      <c r="G14" s="46" t="s">
        <v>103</v>
      </c>
      <c r="H14" s="46" t="s">
        <v>103</v>
      </c>
      <c r="I14" s="46" t="s">
        <v>103</v>
      </c>
      <c r="J14" s="46"/>
      <c r="K14" s="46"/>
      <c r="L14" s="46"/>
      <c r="M14" s="46" t="s">
        <v>103</v>
      </c>
      <c r="N14" s="46" t="s">
        <v>103</v>
      </c>
      <c r="O14" s="46" t="s">
        <v>103</v>
      </c>
      <c r="P14" s="46" t="s">
        <v>103</v>
      </c>
      <c r="Q14" s="46" t="s">
        <v>103</v>
      </c>
      <c r="R14" s="46"/>
      <c r="S14" s="46" t="s">
        <v>103</v>
      </c>
      <c r="T14" s="46"/>
      <c r="U14" s="46"/>
      <c r="V14" s="46" t="s">
        <v>103</v>
      </c>
      <c r="W14" s="46"/>
      <c r="X14" s="46"/>
      <c r="Y14" s="46"/>
      <c r="Z14" s="46"/>
      <c r="AA14" s="46"/>
      <c r="AB14" s="46"/>
      <c r="AC14" s="46">
        <v>0</v>
      </c>
      <c r="AD14" s="46">
        <f t="shared" si="1"/>
        <v>1</v>
      </c>
    </row>
    <row r="15" spans="1:30" x14ac:dyDescent="0.2">
      <c r="A15" s="30" t="s">
        <v>54</v>
      </c>
      <c r="B15" s="46" t="s">
        <v>103</v>
      </c>
      <c r="C15" s="46">
        <v>1</v>
      </c>
      <c r="D15" s="46" t="s">
        <v>103</v>
      </c>
      <c r="E15" s="46" t="s">
        <v>103</v>
      </c>
      <c r="F15" s="46"/>
      <c r="G15" s="46" t="s">
        <v>103</v>
      </c>
      <c r="H15" s="46" t="s">
        <v>103</v>
      </c>
      <c r="I15" s="46" t="s">
        <v>103</v>
      </c>
      <c r="J15" s="46"/>
      <c r="K15" s="46"/>
      <c r="L15" s="46"/>
      <c r="M15" s="46" t="s">
        <v>103</v>
      </c>
      <c r="N15" s="46" t="s">
        <v>103</v>
      </c>
      <c r="O15" s="46" t="s">
        <v>103</v>
      </c>
      <c r="P15" s="46" t="s">
        <v>103</v>
      </c>
      <c r="Q15" s="46" t="s">
        <v>103</v>
      </c>
      <c r="R15" s="46"/>
      <c r="S15" s="46" t="s">
        <v>103</v>
      </c>
      <c r="T15" s="46"/>
      <c r="U15" s="46"/>
      <c r="V15" s="46" t="s">
        <v>103</v>
      </c>
      <c r="W15" s="46"/>
      <c r="X15" s="46"/>
      <c r="Y15" s="46"/>
      <c r="Z15" s="46"/>
      <c r="AA15" s="46"/>
      <c r="AB15" s="46"/>
      <c r="AC15" s="46">
        <v>0</v>
      </c>
      <c r="AD15" s="46">
        <f t="shared" si="1"/>
        <v>1</v>
      </c>
    </row>
    <row r="16" spans="1:30" x14ac:dyDescent="0.2">
      <c r="A16" s="30" t="s">
        <v>36</v>
      </c>
      <c r="B16" s="46" t="s">
        <v>103</v>
      </c>
      <c r="C16" s="46" t="s">
        <v>103</v>
      </c>
      <c r="D16" s="46" t="s">
        <v>103</v>
      </c>
      <c r="E16" s="46">
        <v>1</v>
      </c>
      <c r="F16" s="46"/>
      <c r="G16" s="46" t="s">
        <v>103</v>
      </c>
      <c r="H16" s="46" t="s">
        <v>103</v>
      </c>
      <c r="I16" s="46" t="s">
        <v>103</v>
      </c>
      <c r="J16" s="46"/>
      <c r="K16" s="46"/>
      <c r="L16" s="46"/>
      <c r="M16" s="46" t="s">
        <v>103</v>
      </c>
      <c r="N16" s="46" t="s">
        <v>103</v>
      </c>
      <c r="O16" s="46" t="s">
        <v>103</v>
      </c>
      <c r="P16" s="46" t="s">
        <v>103</v>
      </c>
      <c r="Q16" s="46" t="s">
        <v>103</v>
      </c>
      <c r="R16" s="46"/>
      <c r="S16" s="46" t="s">
        <v>103</v>
      </c>
      <c r="T16" s="46"/>
      <c r="U16" s="46"/>
      <c r="V16" s="46" t="s">
        <v>103</v>
      </c>
      <c r="W16" s="46"/>
      <c r="X16" s="46"/>
      <c r="Y16" s="46"/>
      <c r="Z16" s="46"/>
      <c r="AA16" s="46"/>
      <c r="AB16" s="46"/>
      <c r="AC16" s="46">
        <v>0</v>
      </c>
      <c r="AD16" s="46">
        <f t="shared" si="1"/>
        <v>1</v>
      </c>
    </row>
    <row r="17" spans="1:30" x14ac:dyDescent="0.2">
      <c r="A17" s="30" t="s">
        <v>37</v>
      </c>
      <c r="B17" s="46">
        <v>1</v>
      </c>
      <c r="C17" s="46">
        <v>1</v>
      </c>
      <c r="D17" s="46">
        <v>0</v>
      </c>
      <c r="E17" s="46" t="s">
        <v>103</v>
      </c>
      <c r="F17" s="46"/>
      <c r="G17" s="46" t="s">
        <v>103</v>
      </c>
      <c r="H17" s="46" t="s">
        <v>103</v>
      </c>
      <c r="I17" s="46" t="s">
        <v>103</v>
      </c>
      <c r="J17" s="46"/>
      <c r="K17" s="46"/>
      <c r="L17" s="46"/>
      <c r="M17" s="46" t="s">
        <v>103</v>
      </c>
      <c r="N17" s="46" t="s">
        <v>103</v>
      </c>
      <c r="O17" s="46" t="s">
        <v>103</v>
      </c>
      <c r="P17" s="46" t="s">
        <v>103</v>
      </c>
      <c r="Q17" s="46">
        <v>0</v>
      </c>
      <c r="R17" s="46"/>
      <c r="S17" s="46" t="s">
        <v>103</v>
      </c>
      <c r="T17" s="46"/>
      <c r="U17" s="46"/>
      <c r="V17" s="46" t="s">
        <v>103</v>
      </c>
      <c r="W17" s="46"/>
      <c r="X17" s="46"/>
      <c r="Y17" s="46"/>
      <c r="Z17" s="46"/>
      <c r="AA17" s="46"/>
      <c r="AB17" s="46"/>
      <c r="AC17" s="46">
        <v>0</v>
      </c>
      <c r="AD17" s="46">
        <f t="shared" si="1"/>
        <v>2</v>
      </c>
    </row>
    <row r="18" spans="1:30" x14ac:dyDescent="0.2">
      <c r="A18" s="30" t="s">
        <v>38</v>
      </c>
      <c r="B18" s="46">
        <v>1</v>
      </c>
      <c r="C18" s="46">
        <v>3</v>
      </c>
      <c r="D18" s="46">
        <v>1</v>
      </c>
      <c r="E18" s="46">
        <v>1</v>
      </c>
      <c r="F18" s="46"/>
      <c r="G18" s="46" t="s">
        <v>103</v>
      </c>
      <c r="H18" s="46" t="s">
        <v>103</v>
      </c>
      <c r="I18" s="46" t="s">
        <v>103</v>
      </c>
      <c r="J18" s="46"/>
      <c r="K18" s="46"/>
      <c r="L18" s="46"/>
      <c r="M18" s="46" t="s">
        <v>103</v>
      </c>
      <c r="N18" s="46" t="s">
        <v>103</v>
      </c>
      <c r="O18" s="46" t="s">
        <v>103</v>
      </c>
      <c r="P18" s="46">
        <v>0</v>
      </c>
      <c r="Q18" s="46">
        <v>0</v>
      </c>
      <c r="R18" s="46"/>
      <c r="S18" s="46" t="s">
        <v>103</v>
      </c>
      <c r="T18" s="46"/>
      <c r="U18" s="46"/>
      <c r="V18" s="46" t="s">
        <v>103</v>
      </c>
      <c r="W18" s="46"/>
      <c r="X18" s="46"/>
      <c r="Y18" s="46"/>
      <c r="Z18" s="46"/>
      <c r="AA18" s="46"/>
      <c r="AB18" s="46"/>
      <c r="AC18" s="46">
        <v>0</v>
      </c>
      <c r="AD18" s="46">
        <f t="shared" si="1"/>
        <v>6</v>
      </c>
    </row>
    <row r="19" spans="1:30" ht="18.75" customHeight="1" x14ac:dyDescent="0.2">
      <c r="A19" s="30" t="s">
        <v>39</v>
      </c>
      <c r="B19" s="46">
        <v>3</v>
      </c>
      <c r="C19" s="46">
        <v>2</v>
      </c>
      <c r="D19" s="46">
        <v>2</v>
      </c>
      <c r="E19" s="46" t="s">
        <v>103</v>
      </c>
      <c r="F19" s="46"/>
      <c r="G19" s="46" t="s">
        <v>103</v>
      </c>
      <c r="H19" s="46">
        <v>0</v>
      </c>
      <c r="I19" s="46" t="s">
        <v>103</v>
      </c>
      <c r="J19" s="46"/>
      <c r="K19" s="46"/>
      <c r="L19" s="46"/>
      <c r="M19" s="46">
        <v>0</v>
      </c>
      <c r="N19" s="46" t="s">
        <v>103</v>
      </c>
      <c r="O19" s="46" t="s">
        <v>103</v>
      </c>
      <c r="P19" s="46" t="s">
        <v>103</v>
      </c>
      <c r="Q19" s="46" t="s">
        <v>103</v>
      </c>
      <c r="R19" s="46"/>
      <c r="S19" s="46" t="s">
        <v>103</v>
      </c>
      <c r="T19" s="46"/>
      <c r="U19" s="46"/>
      <c r="V19" s="46">
        <v>0</v>
      </c>
      <c r="W19" s="46"/>
      <c r="X19" s="46"/>
      <c r="Y19" s="46"/>
      <c r="Z19" s="46"/>
      <c r="AA19" s="46"/>
      <c r="AB19" s="46"/>
      <c r="AC19" s="46">
        <v>0</v>
      </c>
      <c r="AD19" s="46">
        <f t="shared" si="1"/>
        <v>7</v>
      </c>
    </row>
    <row r="20" spans="1:30" x14ac:dyDescent="0.2">
      <c r="A20" s="30" t="s">
        <v>40</v>
      </c>
      <c r="B20" s="46">
        <v>1</v>
      </c>
      <c r="C20" s="46">
        <v>0</v>
      </c>
      <c r="D20" s="46">
        <v>2</v>
      </c>
      <c r="E20" s="46" t="s">
        <v>103</v>
      </c>
      <c r="F20" s="46"/>
      <c r="G20" s="46">
        <v>1</v>
      </c>
      <c r="H20" s="46">
        <v>1</v>
      </c>
      <c r="I20" s="46">
        <v>0</v>
      </c>
      <c r="J20" s="46"/>
      <c r="K20" s="46"/>
      <c r="L20" s="46"/>
      <c r="M20" s="46">
        <v>0</v>
      </c>
      <c r="N20" s="46" t="s">
        <v>103</v>
      </c>
      <c r="O20" s="46">
        <v>1</v>
      </c>
      <c r="P20" s="46">
        <v>0</v>
      </c>
      <c r="Q20" s="46">
        <v>0</v>
      </c>
      <c r="R20" s="46"/>
      <c r="S20" s="46">
        <v>0</v>
      </c>
      <c r="T20" s="46"/>
      <c r="U20" s="46"/>
      <c r="V20" s="46" t="s">
        <v>103</v>
      </c>
      <c r="W20" s="46"/>
      <c r="X20" s="46"/>
      <c r="Y20" s="46"/>
      <c r="Z20" s="46"/>
      <c r="AA20" s="46"/>
      <c r="AB20" s="46"/>
      <c r="AC20" s="46">
        <v>0</v>
      </c>
      <c r="AD20" s="46">
        <f t="shared" si="1"/>
        <v>6</v>
      </c>
    </row>
    <row r="21" spans="1:30" x14ac:dyDescent="0.2">
      <c r="A21" s="30" t="s">
        <v>41</v>
      </c>
      <c r="B21" s="46">
        <v>2</v>
      </c>
      <c r="C21" s="46">
        <v>1</v>
      </c>
      <c r="D21" s="46">
        <v>2</v>
      </c>
      <c r="E21" s="46">
        <v>1</v>
      </c>
      <c r="F21" s="46"/>
      <c r="G21" s="46" t="s">
        <v>103</v>
      </c>
      <c r="H21" s="46">
        <v>0</v>
      </c>
      <c r="I21" s="46">
        <v>0</v>
      </c>
      <c r="J21" s="46"/>
      <c r="K21" s="46"/>
      <c r="L21" s="46"/>
      <c r="M21" s="46" t="s">
        <v>103</v>
      </c>
      <c r="N21" s="46" t="s">
        <v>103</v>
      </c>
      <c r="O21" s="46">
        <v>1</v>
      </c>
      <c r="P21" s="46">
        <v>0</v>
      </c>
      <c r="Q21" s="46">
        <v>0</v>
      </c>
      <c r="R21" s="46"/>
      <c r="S21" s="46">
        <v>0</v>
      </c>
      <c r="T21" s="46"/>
      <c r="U21" s="46"/>
      <c r="V21" s="46">
        <v>0</v>
      </c>
      <c r="W21" s="46"/>
      <c r="X21" s="46"/>
      <c r="Y21" s="46"/>
      <c r="Z21" s="46"/>
      <c r="AA21" s="46"/>
      <c r="AB21" s="46"/>
      <c r="AC21" s="46" t="s">
        <v>103</v>
      </c>
      <c r="AD21" s="46">
        <f t="shared" si="1"/>
        <v>7</v>
      </c>
    </row>
    <row r="22" spans="1:30" x14ac:dyDescent="0.2">
      <c r="A22" s="30" t="s">
        <v>42</v>
      </c>
      <c r="B22" s="46">
        <v>1</v>
      </c>
      <c r="C22" s="46" t="s">
        <v>103</v>
      </c>
      <c r="D22" s="46">
        <v>1</v>
      </c>
      <c r="E22" s="46">
        <v>0</v>
      </c>
      <c r="F22" s="46"/>
      <c r="G22" s="46" t="s">
        <v>103</v>
      </c>
      <c r="H22" s="46" t="s">
        <v>103</v>
      </c>
      <c r="I22" s="46" t="s">
        <v>103</v>
      </c>
      <c r="J22" s="46"/>
      <c r="K22" s="46"/>
      <c r="L22" s="46"/>
      <c r="M22" s="46" t="s">
        <v>103</v>
      </c>
      <c r="N22" s="46" t="s">
        <v>103</v>
      </c>
      <c r="O22" s="46" t="s">
        <v>103</v>
      </c>
      <c r="P22" s="46" t="s">
        <v>103</v>
      </c>
      <c r="Q22" s="46" t="s">
        <v>103</v>
      </c>
      <c r="R22" s="46"/>
      <c r="S22" s="46" t="s">
        <v>103</v>
      </c>
      <c r="T22" s="46"/>
      <c r="U22" s="46"/>
      <c r="V22" s="46" t="s">
        <v>103</v>
      </c>
      <c r="W22" s="46"/>
      <c r="X22" s="46"/>
      <c r="Y22" s="46"/>
      <c r="Z22" s="46"/>
      <c r="AA22" s="46"/>
      <c r="AB22" s="46"/>
      <c r="AC22" s="46" t="s">
        <v>103</v>
      </c>
      <c r="AD22" s="46">
        <f t="shared" si="1"/>
        <v>2</v>
      </c>
    </row>
    <row r="23" spans="1:30" x14ac:dyDescent="0.2">
      <c r="A23" s="30" t="s">
        <v>55</v>
      </c>
      <c r="B23" s="46">
        <v>1</v>
      </c>
      <c r="C23" s="46" t="s">
        <v>103</v>
      </c>
      <c r="D23" s="46" t="s">
        <v>103</v>
      </c>
      <c r="E23" s="46" t="s">
        <v>103</v>
      </c>
      <c r="F23" s="46"/>
      <c r="G23" s="46" t="s">
        <v>103</v>
      </c>
      <c r="H23" s="46" t="s">
        <v>103</v>
      </c>
      <c r="I23" s="46" t="s">
        <v>103</v>
      </c>
      <c r="J23" s="46"/>
      <c r="K23" s="46"/>
      <c r="L23" s="46"/>
      <c r="M23" s="46" t="s">
        <v>103</v>
      </c>
      <c r="N23" s="46" t="s">
        <v>103</v>
      </c>
      <c r="O23" s="46" t="s">
        <v>103</v>
      </c>
      <c r="P23" s="46" t="s">
        <v>103</v>
      </c>
      <c r="Q23" s="46" t="s">
        <v>103</v>
      </c>
      <c r="R23" s="46"/>
      <c r="S23" s="46" t="s">
        <v>103</v>
      </c>
      <c r="T23" s="46"/>
      <c r="U23" s="46"/>
      <c r="V23" s="46" t="s">
        <v>103</v>
      </c>
      <c r="W23" s="46"/>
      <c r="X23" s="46"/>
      <c r="Y23" s="46"/>
      <c r="Z23" s="46"/>
      <c r="AA23" s="46"/>
      <c r="AB23" s="46"/>
      <c r="AC23" s="46">
        <v>1</v>
      </c>
      <c r="AD23" s="46">
        <f t="shared" si="1"/>
        <v>2</v>
      </c>
    </row>
    <row r="24" spans="1:30" ht="21.75" customHeight="1" x14ac:dyDescent="0.2">
      <c r="A24" s="30" t="s">
        <v>44</v>
      </c>
      <c r="B24" s="46" t="s">
        <v>103</v>
      </c>
      <c r="C24" s="46">
        <v>1</v>
      </c>
      <c r="D24" s="46" t="s">
        <v>103</v>
      </c>
      <c r="E24" s="46" t="s">
        <v>103</v>
      </c>
      <c r="F24" s="46"/>
      <c r="G24" s="46" t="s">
        <v>103</v>
      </c>
      <c r="H24" s="46" t="s">
        <v>103</v>
      </c>
      <c r="I24" s="46" t="s">
        <v>103</v>
      </c>
      <c r="J24" s="46"/>
      <c r="K24" s="46"/>
      <c r="L24" s="46"/>
      <c r="M24" s="46" t="s">
        <v>103</v>
      </c>
      <c r="N24" s="46" t="s">
        <v>103</v>
      </c>
      <c r="O24" s="46" t="s">
        <v>103</v>
      </c>
      <c r="P24" s="46" t="s">
        <v>103</v>
      </c>
      <c r="Q24" s="46" t="s">
        <v>103</v>
      </c>
      <c r="R24" s="46"/>
      <c r="S24" s="46" t="s">
        <v>103</v>
      </c>
      <c r="T24" s="46"/>
      <c r="U24" s="46"/>
      <c r="V24" s="46" t="s">
        <v>103</v>
      </c>
      <c r="W24" s="46"/>
      <c r="X24" s="46"/>
      <c r="Y24" s="46"/>
      <c r="Z24" s="46"/>
      <c r="AA24" s="46"/>
      <c r="AB24" s="46"/>
      <c r="AC24" s="46">
        <v>0</v>
      </c>
      <c r="AD24" s="46">
        <f t="shared" si="1"/>
        <v>1</v>
      </c>
    </row>
    <row r="25" spans="1:30" x14ac:dyDescent="0.2">
      <c r="A25" s="30" t="s">
        <v>45</v>
      </c>
      <c r="B25" s="46">
        <v>3</v>
      </c>
      <c r="C25" s="46">
        <v>6</v>
      </c>
      <c r="D25" s="46">
        <v>2</v>
      </c>
      <c r="E25" s="46" t="s">
        <v>103</v>
      </c>
      <c r="F25" s="46"/>
      <c r="G25" s="46" t="s">
        <v>103</v>
      </c>
      <c r="H25" s="46">
        <v>1</v>
      </c>
      <c r="I25" s="46">
        <v>0</v>
      </c>
      <c r="J25" s="46"/>
      <c r="K25" s="46"/>
      <c r="L25" s="46"/>
      <c r="M25" s="46" t="s">
        <v>103</v>
      </c>
      <c r="N25" s="46" t="s">
        <v>103</v>
      </c>
      <c r="O25" s="46" t="s">
        <v>103</v>
      </c>
      <c r="P25" s="46" t="s">
        <v>103</v>
      </c>
      <c r="Q25" s="46">
        <v>0</v>
      </c>
      <c r="R25" s="46"/>
      <c r="S25" s="46">
        <v>0</v>
      </c>
      <c r="T25" s="46"/>
      <c r="U25" s="46"/>
      <c r="V25" s="46">
        <v>0</v>
      </c>
      <c r="W25" s="46"/>
      <c r="X25" s="46"/>
      <c r="Y25" s="46"/>
      <c r="Z25" s="46"/>
      <c r="AA25" s="46"/>
      <c r="AB25" s="46"/>
      <c r="AC25" s="46">
        <v>0</v>
      </c>
      <c r="AD25" s="46">
        <f t="shared" si="1"/>
        <v>12</v>
      </c>
    </row>
    <row r="26" spans="1:30" x14ac:dyDescent="0.2">
      <c r="A26" s="30" t="s">
        <v>46</v>
      </c>
      <c r="B26" s="46">
        <v>1</v>
      </c>
      <c r="C26" s="46">
        <v>2</v>
      </c>
      <c r="D26" s="46">
        <v>1</v>
      </c>
      <c r="E26" s="46">
        <v>1</v>
      </c>
      <c r="F26" s="46"/>
      <c r="G26" s="46" t="s">
        <v>103</v>
      </c>
      <c r="H26" s="46" t="s">
        <v>103</v>
      </c>
      <c r="I26" s="46" t="s">
        <v>103</v>
      </c>
      <c r="J26" s="46"/>
      <c r="K26" s="46"/>
      <c r="L26" s="46"/>
      <c r="M26" s="46" t="s">
        <v>103</v>
      </c>
      <c r="N26" s="46" t="s">
        <v>103</v>
      </c>
      <c r="O26" s="46" t="s">
        <v>103</v>
      </c>
      <c r="P26" s="46" t="s">
        <v>103</v>
      </c>
      <c r="Q26" s="46">
        <v>0</v>
      </c>
      <c r="R26" s="46"/>
      <c r="S26" s="46" t="s">
        <v>103</v>
      </c>
      <c r="T26" s="46"/>
      <c r="U26" s="46"/>
      <c r="V26" s="46" t="s">
        <v>103</v>
      </c>
      <c r="W26" s="46"/>
      <c r="X26" s="46"/>
      <c r="Y26" s="46"/>
      <c r="Z26" s="46"/>
      <c r="AA26" s="46"/>
      <c r="AB26" s="46"/>
      <c r="AC26" s="46">
        <v>0</v>
      </c>
      <c r="AD26" s="46">
        <f t="shared" si="1"/>
        <v>5</v>
      </c>
    </row>
    <row r="27" spans="1:30" x14ac:dyDescent="0.2">
      <c r="A27" s="30" t="s">
        <v>47</v>
      </c>
      <c r="B27" s="46">
        <v>3</v>
      </c>
      <c r="C27" s="46">
        <v>3</v>
      </c>
      <c r="D27" s="46">
        <v>3</v>
      </c>
      <c r="E27" s="46">
        <v>3</v>
      </c>
      <c r="F27" s="46"/>
      <c r="G27" s="46" t="s">
        <v>103</v>
      </c>
      <c r="H27" s="46">
        <v>1</v>
      </c>
      <c r="I27" s="46">
        <v>0</v>
      </c>
      <c r="J27" s="46"/>
      <c r="K27" s="46"/>
      <c r="L27" s="46"/>
      <c r="M27" s="46" t="s">
        <v>103</v>
      </c>
      <c r="N27" s="46" t="s">
        <v>103</v>
      </c>
      <c r="O27" s="46" t="s">
        <v>103</v>
      </c>
      <c r="P27" s="46" t="s">
        <v>103</v>
      </c>
      <c r="Q27" s="46">
        <v>1</v>
      </c>
      <c r="R27" s="46"/>
      <c r="S27" s="46">
        <v>0</v>
      </c>
      <c r="T27" s="46"/>
      <c r="U27" s="46"/>
      <c r="V27" s="46">
        <v>0</v>
      </c>
      <c r="W27" s="46"/>
      <c r="X27" s="46"/>
      <c r="Y27" s="46"/>
      <c r="Z27" s="46"/>
      <c r="AA27" s="46"/>
      <c r="AB27" s="46"/>
      <c r="AC27" s="46">
        <v>0</v>
      </c>
      <c r="AD27" s="46">
        <f t="shared" si="1"/>
        <v>14</v>
      </c>
    </row>
    <row r="28" spans="1:30" x14ac:dyDescent="0.2">
      <c r="A28" s="30" t="s">
        <v>48</v>
      </c>
      <c r="B28" s="46">
        <v>1</v>
      </c>
      <c r="C28" s="46">
        <v>1</v>
      </c>
      <c r="D28" s="46">
        <v>1</v>
      </c>
      <c r="E28" s="46">
        <v>2</v>
      </c>
      <c r="F28" s="46"/>
      <c r="G28" s="46" t="s">
        <v>103</v>
      </c>
      <c r="H28" s="46">
        <v>0</v>
      </c>
      <c r="I28" s="46" t="s">
        <v>103</v>
      </c>
      <c r="J28" s="46"/>
      <c r="K28" s="46"/>
      <c r="L28" s="46"/>
      <c r="M28" s="46" t="s">
        <v>103</v>
      </c>
      <c r="N28" s="46" t="s">
        <v>103</v>
      </c>
      <c r="O28" s="46">
        <v>0</v>
      </c>
      <c r="P28" s="46">
        <v>1</v>
      </c>
      <c r="Q28" s="46" t="s">
        <v>103</v>
      </c>
      <c r="R28" s="46"/>
      <c r="S28" s="46" t="s">
        <v>103</v>
      </c>
      <c r="T28" s="46"/>
      <c r="U28" s="46"/>
      <c r="V28" s="46">
        <v>0</v>
      </c>
      <c r="W28" s="46"/>
      <c r="X28" s="46"/>
      <c r="Y28" s="46"/>
      <c r="Z28" s="46"/>
      <c r="AA28" s="46"/>
      <c r="AB28" s="46"/>
      <c r="AC28" s="46">
        <v>0</v>
      </c>
      <c r="AD28" s="46">
        <f t="shared" si="1"/>
        <v>6</v>
      </c>
    </row>
    <row r="29" spans="1:30" ht="18" customHeight="1" x14ac:dyDescent="0.2">
      <c r="A29" s="30" t="s">
        <v>49</v>
      </c>
      <c r="B29" s="46">
        <v>3</v>
      </c>
      <c r="C29" s="46">
        <v>4</v>
      </c>
      <c r="D29" s="46">
        <v>0</v>
      </c>
      <c r="E29" s="46">
        <v>0</v>
      </c>
      <c r="F29" s="46"/>
      <c r="G29" s="46" t="s">
        <v>103</v>
      </c>
      <c r="H29" s="46" t="s">
        <v>103</v>
      </c>
      <c r="I29" s="46" t="s">
        <v>103</v>
      </c>
      <c r="J29" s="46"/>
      <c r="K29" s="46"/>
      <c r="L29" s="46"/>
      <c r="M29" s="46">
        <v>0</v>
      </c>
      <c r="N29" s="46">
        <v>1</v>
      </c>
      <c r="O29" s="46" t="s">
        <v>103</v>
      </c>
      <c r="P29" s="46">
        <v>0</v>
      </c>
      <c r="Q29" s="46">
        <v>0</v>
      </c>
      <c r="R29" s="46"/>
      <c r="S29" s="46" t="s">
        <v>103</v>
      </c>
      <c r="T29" s="46"/>
      <c r="U29" s="46"/>
      <c r="V29" s="46" t="s">
        <v>103</v>
      </c>
      <c r="W29" s="46"/>
      <c r="X29" s="46"/>
      <c r="Y29" s="46"/>
      <c r="Z29" s="46"/>
      <c r="AA29" s="46"/>
      <c r="AB29" s="46"/>
      <c r="AC29" s="46">
        <v>0</v>
      </c>
      <c r="AD29" s="46">
        <f t="shared" ref="AD29:AD34" si="2">SUM(B29:AC29)</f>
        <v>8</v>
      </c>
    </row>
    <row r="30" spans="1:30" x14ac:dyDescent="0.2">
      <c r="A30" s="30" t="s">
        <v>50</v>
      </c>
      <c r="B30" s="46">
        <v>6</v>
      </c>
      <c r="C30" s="46">
        <v>0</v>
      </c>
      <c r="D30" s="46">
        <v>6</v>
      </c>
      <c r="E30" s="46">
        <v>1</v>
      </c>
      <c r="F30" s="46"/>
      <c r="G30" s="46">
        <v>3</v>
      </c>
      <c r="H30" s="46" t="s">
        <v>103</v>
      </c>
      <c r="I30" s="46" t="s">
        <v>103</v>
      </c>
      <c r="J30" s="46"/>
      <c r="K30" s="46"/>
      <c r="L30" s="46"/>
      <c r="M30" s="46">
        <v>0</v>
      </c>
      <c r="N30" s="46" t="s">
        <v>103</v>
      </c>
      <c r="O30" s="46" t="s">
        <v>103</v>
      </c>
      <c r="P30" s="46">
        <v>1</v>
      </c>
      <c r="Q30" s="46">
        <v>0</v>
      </c>
      <c r="R30" s="46"/>
      <c r="S30" s="46">
        <v>0</v>
      </c>
      <c r="T30" s="46"/>
      <c r="U30" s="46"/>
      <c r="V30" s="46" t="s">
        <v>103</v>
      </c>
      <c r="W30" s="46"/>
      <c r="X30" s="46"/>
      <c r="Y30" s="46"/>
      <c r="Z30" s="46"/>
      <c r="AA30" s="46"/>
      <c r="AB30" s="46"/>
      <c r="AC30" s="46">
        <v>0</v>
      </c>
      <c r="AD30" s="46">
        <f t="shared" si="2"/>
        <v>17</v>
      </c>
    </row>
    <row r="31" spans="1:30" x14ac:dyDescent="0.2">
      <c r="A31" s="30" t="s">
        <v>51</v>
      </c>
      <c r="B31" s="46">
        <v>2</v>
      </c>
      <c r="C31" s="46">
        <v>4</v>
      </c>
      <c r="D31" s="46">
        <v>1</v>
      </c>
      <c r="E31" s="46" t="s">
        <v>103</v>
      </c>
      <c r="F31" s="46"/>
      <c r="G31" s="46" t="s">
        <v>103</v>
      </c>
      <c r="H31" s="46" t="s">
        <v>103</v>
      </c>
      <c r="I31" s="46" t="s">
        <v>103</v>
      </c>
      <c r="J31" s="46"/>
      <c r="K31" s="46"/>
      <c r="L31" s="46"/>
      <c r="M31" s="46" t="s">
        <v>103</v>
      </c>
      <c r="N31" s="46" t="s">
        <v>103</v>
      </c>
      <c r="O31" s="46" t="s">
        <v>103</v>
      </c>
      <c r="P31" s="46">
        <v>0</v>
      </c>
      <c r="Q31" s="46" t="s">
        <v>103</v>
      </c>
      <c r="R31" s="46"/>
      <c r="S31" s="46" t="s">
        <v>103</v>
      </c>
      <c r="T31" s="46"/>
      <c r="U31" s="46"/>
      <c r="V31" s="46" t="s">
        <v>103</v>
      </c>
      <c r="W31" s="46"/>
      <c r="X31" s="46"/>
      <c r="Y31" s="46"/>
      <c r="Z31" s="46"/>
      <c r="AA31" s="46"/>
      <c r="AB31" s="46"/>
      <c r="AC31" s="46">
        <v>0</v>
      </c>
      <c r="AD31" s="46">
        <f t="shared" si="2"/>
        <v>7</v>
      </c>
    </row>
    <row r="32" spans="1:30" x14ac:dyDescent="0.2">
      <c r="A32" s="30" t="s">
        <v>52</v>
      </c>
      <c r="B32" s="46">
        <v>1</v>
      </c>
      <c r="C32" s="46" t="s">
        <v>103</v>
      </c>
      <c r="D32" s="46">
        <v>2</v>
      </c>
      <c r="E32" s="46" t="s">
        <v>103</v>
      </c>
      <c r="F32" s="46"/>
      <c r="G32" s="46">
        <v>2</v>
      </c>
      <c r="H32" s="46" t="s">
        <v>103</v>
      </c>
      <c r="I32" s="46" t="s">
        <v>103</v>
      </c>
      <c r="J32" s="46"/>
      <c r="K32" s="46"/>
      <c r="L32" s="46"/>
      <c r="M32" s="46">
        <v>0</v>
      </c>
      <c r="N32" s="46" t="s">
        <v>103</v>
      </c>
      <c r="O32" s="46" t="s">
        <v>103</v>
      </c>
      <c r="P32" s="46">
        <v>0</v>
      </c>
      <c r="Q32" s="46" t="s">
        <v>103</v>
      </c>
      <c r="R32" s="46"/>
      <c r="S32" s="46">
        <v>0</v>
      </c>
      <c r="T32" s="46"/>
      <c r="U32" s="46"/>
      <c r="V32" s="46" t="s">
        <v>103</v>
      </c>
      <c r="W32" s="46"/>
      <c r="X32" s="46"/>
      <c r="Y32" s="46"/>
      <c r="Z32" s="46"/>
      <c r="AA32" s="46"/>
      <c r="AB32" s="46"/>
      <c r="AC32" s="46">
        <v>0</v>
      </c>
      <c r="AD32" s="46">
        <f t="shared" si="2"/>
        <v>5</v>
      </c>
    </row>
    <row r="33" spans="1:30" x14ac:dyDescent="0.2">
      <c r="A33" s="30" t="s">
        <v>53</v>
      </c>
      <c r="B33" s="46">
        <v>2</v>
      </c>
      <c r="C33" s="46">
        <v>2</v>
      </c>
      <c r="D33" s="46">
        <v>2</v>
      </c>
      <c r="E33" s="46" t="s">
        <v>103</v>
      </c>
      <c r="F33" s="46"/>
      <c r="G33" s="46">
        <v>3</v>
      </c>
      <c r="H33" s="46" t="s">
        <v>103</v>
      </c>
      <c r="I33" s="46" t="s">
        <v>103</v>
      </c>
      <c r="J33" s="46"/>
      <c r="K33" s="46"/>
      <c r="L33" s="46"/>
      <c r="M33" s="46">
        <v>1</v>
      </c>
      <c r="N33" s="46" t="s">
        <v>103</v>
      </c>
      <c r="O33" s="46" t="s">
        <v>103</v>
      </c>
      <c r="P33" s="46">
        <v>1</v>
      </c>
      <c r="Q33" s="46" t="s">
        <v>103</v>
      </c>
      <c r="R33" s="46"/>
      <c r="S33" s="46">
        <v>0</v>
      </c>
      <c r="T33" s="46"/>
      <c r="U33" s="46"/>
      <c r="V33" s="46" t="s">
        <v>103</v>
      </c>
      <c r="W33" s="46"/>
      <c r="X33" s="46"/>
      <c r="Y33" s="46"/>
      <c r="Z33" s="46"/>
      <c r="AA33" s="46"/>
      <c r="AB33" s="46"/>
      <c r="AC33" s="46">
        <v>0</v>
      </c>
      <c r="AD33" s="46">
        <f t="shared" si="2"/>
        <v>11</v>
      </c>
    </row>
    <row r="34" spans="1:30" x14ac:dyDescent="0.2">
      <c r="A34" s="30" t="s">
        <v>122</v>
      </c>
      <c r="B34" s="46">
        <v>1</v>
      </c>
      <c r="C34" s="46">
        <v>1</v>
      </c>
      <c r="D34" s="46">
        <v>0</v>
      </c>
      <c r="E34" s="46" t="s">
        <v>103</v>
      </c>
      <c r="F34" s="46"/>
      <c r="G34" s="46" t="s">
        <v>103</v>
      </c>
      <c r="H34" s="46" t="s">
        <v>103</v>
      </c>
      <c r="I34" s="46" t="s">
        <v>103</v>
      </c>
      <c r="J34" s="46"/>
      <c r="K34" s="46"/>
      <c r="L34" s="46"/>
      <c r="M34" s="46" t="s">
        <v>103</v>
      </c>
      <c r="N34" s="46" t="s">
        <v>103</v>
      </c>
      <c r="O34" s="46" t="s">
        <v>103</v>
      </c>
      <c r="P34" s="46" t="s">
        <v>103</v>
      </c>
      <c r="Q34" s="46" t="s">
        <v>103</v>
      </c>
      <c r="R34" s="46"/>
      <c r="S34" s="46" t="s">
        <v>103</v>
      </c>
      <c r="T34" s="46"/>
      <c r="U34" s="46"/>
      <c r="V34" s="46" t="s">
        <v>103</v>
      </c>
      <c r="W34" s="46"/>
      <c r="X34" s="46"/>
      <c r="Y34" s="46"/>
      <c r="Z34" s="46"/>
      <c r="AA34" s="46"/>
      <c r="AB34" s="46"/>
      <c r="AC34" s="46" t="s">
        <v>103</v>
      </c>
      <c r="AD34" s="46">
        <f t="shared" si="2"/>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9" t="s">
        <v>142</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9" width="8.6640625" customWidth="1"/>
    <col min="10" max="12" width="8.6640625" hidden="1" customWidth="1"/>
    <col min="13" max="16" width="8.6640625" customWidth="1"/>
    <col min="17" max="18" width="8.6640625" hidden="1" customWidth="1"/>
    <col min="19" max="20" width="8.6640625" customWidth="1"/>
    <col min="21" max="28" width="8.6640625" hidden="1" customWidth="1"/>
    <col min="29" max="29" width="8.6640625" customWidth="1"/>
    <col min="30" max="30" width="11.83203125" customWidth="1"/>
  </cols>
  <sheetData>
    <row r="1" spans="1:30" s="2" customFormat="1" ht="12.6" customHeight="1" x14ac:dyDescent="0.25">
      <c r="A1" s="1" t="s">
        <v>126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136</v>
      </c>
      <c r="U4" s="36" t="s">
        <v>8</v>
      </c>
      <c r="V4" s="36" t="s">
        <v>9</v>
      </c>
      <c r="W4" s="36" t="s">
        <v>19</v>
      </c>
      <c r="X4" s="36" t="s">
        <v>157</v>
      </c>
      <c r="Y4" s="36" t="s">
        <v>10</v>
      </c>
      <c r="Z4" s="36" t="s">
        <v>12</v>
      </c>
      <c r="AA4" s="36" t="s">
        <v>13</v>
      </c>
      <c r="AB4" s="36" t="s">
        <v>11</v>
      </c>
      <c r="AC4" s="36" t="s">
        <v>109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SUM(B9:B34)</f>
        <v>54</v>
      </c>
      <c r="C7" s="21">
        <f t="shared" si="0"/>
        <v>42</v>
      </c>
      <c r="D7" s="21">
        <f t="shared" si="0"/>
        <v>47</v>
      </c>
      <c r="E7" s="21">
        <f t="shared" si="0"/>
        <v>23</v>
      </c>
      <c r="F7" s="21">
        <f t="shared" si="0"/>
        <v>0</v>
      </c>
      <c r="G7" s="21">
        <f t="shared" si="0"/>
        <v>8</v>
      </c>
      <c r="H7" s="21">
        <f t="shared" si="0"/>
        <v>8</v>
      </c>
      <c r="I7" s="21">
        <f t="shared" si="0"/>
        <v>3</v>
      </c>
      <c r="J7" s="21">
        <f t="shared" si="0"/>
        <v>0</v>
      </c>
      <c r="K7" s="21">
        <f t="shared" si="0"/>
        <v>0</v>
      </c>
      <c r="L7" s="21">
        <f>SUM(L9:L34)</f>
        <v>0</v>
      </c>
      <c r="M7" s="21">
        <f t="shared" si="0"/>
        <v>1</v>
      </c>
      <c r="N7" s="21">
        <f t="shared" si="0"/>
        <v>1</v>
      </c>
      <c r="O7" s="21">
        <f t="shared" si="0"/>
        <v>3</v>
      </c>
      <c r="P7" s="21">
        <f>SUM(P9:P34)</f>
        <v>3</v>
      </c>
      <c r="Q7" s="21">
        <f t="shared" si="0"/>
        <v>0</v>
      </c>
      <c r="R7" s="21">
        <f>SUM(R9:R34)</f>
        <v>0</v>
      </c>
      <c r="S7" s="21">
        <f t="shared" si="0"/>
        <v>4</v>
      </c>
      <c r="T7" s="21">
        <f t="shared" si="0"/>
        <v>1</v>
      </c>
      <c r="U7" s="21">
        <f t="shared" si="0"/>
        <v>0</v>
      </c>
      <c r="V7" s="21">
        <f t="shared" si="0"/>
        <v>0</v>
      </c>
      <c r="W7" s="21">
        <f t="shared" si="0"/>
        <v>0</v>
      </c>
      <c r="X7" s="21">
        <f t="shared" si="0"/>
        <v>0</v>
      </c>
      <c r="Y7" s="21">
        <f t="shared" si="0"/>
        <v>0</v>
      </c>
      <c r="Z7" s="21">
        <f t="shared" si="0"/>
        <v>0</v>
      </c>
      <c r="AA7" s="21">
        <f t="shared" si="0"/>
        <v>0</v>
      </c>
      <c r="AB7" s="21">
        <f t="shared" si="0"/>
        <v>0</v>
      </c>
      <c r="AC7" s="21">
        <f t="shared" si="0"/>
        <v>2</v>
      </c>
      <c r="AD7" s="21">
        <f t="shared" si="0"/>
        <v>200</v>
      </c>
    </row>
    <row r="8" spans="1:30" x14ac:dyDescent="0.2">
      <c r="A8" s="44"/>
      <c r="B8" s="44"/>
      <c r="C8" s="44"/>
      <c r="D8" s="44"/>
      <c r="E8" s="44"/>
      <c r="F8" s="43"/>
      <c r="G8" s="44"/>
      <c r="H8" s="44"/>
      <c r="I8" s="44"/>
      <c r="J8" s="44"/>
      <c r="K8" s="43"/>
      <c r="L8" s="43"/>
      <c r="M8" s="44"/>
      <c r="N8" s="44"/>
      <c r="O8" s="44"/>
      <c r="P8" s="44"/>
      <c r="Q8" s="44"/>
      <c r="R8" s="44"/>
      <c r="S8" s="44"/>
      <c r="T8" s="44"/>
      <c r="U8" s="44"/>
      <c r="V8" s="44"/>
      <c r="W8" s="44"/>
      <c r="X8" s="44"/>
      <c r="Y8" s="43"/>
      <c r="Z8" s="43"/>
      <c r="AA8" s="43"/>
      <c r="AB8" s="45"/>
      <c r="AC8" s="44"/>
      <c r="AD8" s="44"/>
    </row>
    <row r="9" spans="1:30" x14ac:dyDescent="0.2">
      <c r="A9" s="30" t="s">
        <v>30</v>
      </c>
      <c r="B9" s="46">
        <v>9</v>
      </c>
      <c r="C9" s="46">
        <v>3</v>
      </c>
      <c r="D9" s="46">
        <v>8</v>
      </c>
      <c r="E9" s="46">
        <v>5</v>
      </c>
      <c r="F9" s="46"/>
      <c r="G9" s="46" t="s">
        <v>103</v>
      </c>
      <c r="H9" s="46">
        <v>4</v>
      </c>
      <c r="I9" s="46">
        <v>2</v>
      </c>
      <c r="J9" s="46"/>
      <c r="K9" s="46"/>
      <c r="L9" s="46"/>
      <c r="M9" s="46">
        <v>0</v>
      </c>
      <c r="N9" s="46" t="s">
        <v>103</v>
      </c>
      <c r="O9" s="46">
        <v>1</v>
      </c>
      <c r="P9" s="46">
        <v>1</v>
      </c>
      <c r="Q9" s="46"/>
      <c r="R9" s="46"/>
      <c r="S9" s="46">
        <v>2</v>
      </c>
      <c r="T9" s="46">
        <v>0</v>
      </c>
      <c r="U9" s="46"/>
      <c r="V9" s="46"/>
      <c r="W9" s="46"/>
      <c r="X9" s="46"/>
      <c r="Y9" s="46"/>
      <c r="Z9" s="46"/>
      <c r="AA9" s="46"/>
      <c r="AB9" s="46"/>
      <c r="AC9" s="46">
        <v>0</v>
      </c>
      <c r="AD9" s="46">
        <f t="shared" ref="AD9:AD28" si="1">SUM(B9:AC9)</f>
        <v>35</v>
      </c>
    </row>
    <row r="10" spans="1:30" x14ac:dyDescent="0.2">
      <c r="A10" s="30" t="s">
        <v>31</v>
      </c>
      <c r="B10" s="46">
        <v>5</v>
      </c>
      <c r="C10" s="46">
        <v>0</v>
      </c>
      <c r="D10" s="46">
        <v>9</v>
      </c>
      <c r="E10" s="46">
        <v>9</v>
      </c>
      <c r="F10" s="46"/>
      <c r="G10" s="46" t="s">
        <v>103</v>
      </c>
      <c r="H10" s="46">
        <v>1</v>
      </c>
      <c r="I10" s="46">
        <v>1</v>
      </c>
      <c r="J10" s="46"/>
      <c r="K10" s="46"/>
      <c r="L10" s="46"/>
      <c r="M10" s="46" t="s">
        <v>103</v>
      </c>
      <c r="N10" s="46" t="s">
        <v>103</v>
      </c>
      <c r="O10" s="46">
        <v>1</v>
      </c>
      <c r="P10" s="46" t="s">
        <v>103</v>
      </c>
      <c r="Q10" s="46"/>
      <c r="R10" s="46"/>
      <c r="S10" s="46">
        <v>2</v>
      </c>
      <c r="T10" s="46">
        <v>0</v>
      </c>
      <c r="U10" s="46"/>
      <c r="V10" s="46"/>
      <c r="W10" s="46"/>
      <c r="X10" s="46"/>
      <c r="Y10" s="46"/>
      <c r="Z10" s="46"/>
      <c r="AA10" s="46"/>
      <c r="AB10" s="46"/>
      <c r="AC10" s="46">
        <v>1</v>
      </c>
      <c r="AD10" s="46">
        <f t="shared" si="1"/>
        <v>29</v>
      </c>
    </row>
    <row r="11" spans="1:30" x14ac:dyDescent="0.2">
      <c r="A11" s="30" t="s">
        <v>32</v>
      </c>
      <c r="B11" s="46">
        <v>3</v>
      </c>
      <c r="C11" s="46">
        <v>5</v>
      </c>
      <c r="D11" s="46">
        <v>1</v>
      </c>
      <c r="E11" s="46" t="s">
        <v>103</v>
      </c>
      <c r="F11" s="46"/>
      <c r="G11" s="46" t="s">
        <v>103</v>
      </c>
      <c r="H11" s="46" t="s">
        <v>103</v>
      </c>
      <c r="I11" s="46" t="s">
        <v>103</v>
      </c>
      <c r="J11" s="46"/>
      <c r="K11" s="46"/>
      <c r="L11" s="46"/>
      <c r="M11" s="46" t="s">
        <v>103</v>
      </c>
      <c r="N11" s="46" t="s">
        <v>103</v>
      </c>
      <c r="O11" s="46">
        <v>0</v>
      </c>
      <c r="P11" s="46" t="s">
        <v>103</v>
      </c>
      <c r="Q11" s="46"/>
      <c r="R11" s="46"/>
      <c r="S11" s="46">
        <v>0</v>
      </c>
      <c r="T11" s="46">
        <v>0</v>
      </c>
      <c r="U11" s="46"/>
      <c r="V11" s="46"/>
      <c r="W11" s="46"/>
      <c r="X11" s="46"/>
      <c r="Y11" s="46"/>
      <c r="Z11" s="46"/>
      <c r="AA11" s="46"/>
      <c r="AB11" s="46"/>
      <c r="AC11" s="46">
        <v>0</v>
      </c>
      <c r="AD11" s="46">
        <f t="shared" si="1"/>
        <v>9</v>
      </c>
    </row>
    <row r="12" spans="1:30" x14ac:dyDescent="0.2">
      <c r="A12" s="30" t="s">
        <v>33</v>
      </c>
      <c r="B12" s="46">
        <v>1</v>
      </c>
      <c r="C12" s="46" t="s">
        <v>103</v>
      </c>
      <c r="D12" s="46" t="s">
        <v>103</v>
      </c>
      <c r="E12" s="46" t="s">
        <v>103</v>
      </c>
      <c r="F12" s="46"/>
      <c r="G12" s="46" t="s">
        <v>103</v>
      </c>
      <c r="H12" s="46" t="s">
        <v>103</v>
      </c>
      <c r="I12" s="46" t="s">
        <v>103</v>
      </c>
      <c r="J12" s="46"/>
      <c r="K12" s="46"/>
      <c r="L12" s="46"/>
      <c r="M12" s="46" t="s">
        <v>103</v>
      </c>
      <c r="N12" s="46" t="s">
        <v>103</v>
      </c>
      <c r="O12" s="46" t="s">
        <v>103</v>
      </c>
      <c r="P12" s="46" t="s">
        <v>103</v>
      </c>
      <c r="Q12" s="46"/>
      <c r="R12" s="46"/>
      <c r="S12" s="46" t="s">
        <v>103</v>
      </c>
      <c r="T12" s="46" t="s">
        <v>103</v>
      </c>
      <c r="U12" s="46"/>
      <c r="V12" s="46"/>
      <c r="W12" s="46"/>
      <c r="X12" s="46"/>
      <c r="Y12" s="46"/>
      <c r="Z12" s="46"/>
      <c r="AA12" s="46"/>
      <c r="AB12" s="46"/>
      <c r="AC12" s="46">
        <v>0</v>
      </c>
      <c r="AD12" s="46">
        <f t="shared" si="1"/>
        <v>1</v>
      </c>
    </row>
    <row r="13" spans="1:30" x14ac:dyDescent="0.2">
      <c r="A13" s="30" t="s">
        <v>34</v>
      </c>
      <c r="B13" s="46">
        <v>1</v>
      </c>
      <c r="C13" s="46">
        <v>2</v>
      </c>
      <c r="D13" s="46">
        <v>0</v>
      </c>
      <c r="E13" s="46">
        <v>0</v>
      </c>
      <c r="F13" s="46"/>
      <c r="G13" s="46" t="s">
        <v>103</v>
      </c>
      <c r="H13" s="46" t="s">
        <v>103</v>
      </c>
      <c r="I13" s="46" t="s">
        <v>103</v>
      </c>
      <c r="J13" s="46"/>
      <c r="K13" s="46"/>
      <c r="L13" s="46"/>
      <c r="M13" s="46" t="s">
        <v>103</v>
      </c>
      <c r="N13" s="46" t="s">
        <v>103</v>
      </c>
      <c r="O13" s="46" t="s">
        <v>103</v>
      </c>
      <c r="P13" s="46" t="s">
        <v>103</v>
      </c>
      <c r="Q13" s="46"/>
      <c r="R13" s="46"/>
      <c r="S13" s="46" t="s">
        <v>103</v>
      </c>
      <c r="T13" s="46" t="s">
        <v>103</v>
      </c>
      <c r="U13" s="46"/>
      <c r="V13" s="46"/>
      <c r="W13" s="46"/>
      <c r="X13" s="46"/>
      <c r="Y13" s="46"/>
      <c r="Z13" s="46"/>
      <c r="AA13" s="46"/>
      <c r="AB13" s="46"/>
      <c r="AC13" s="46" t="s">
        <v>103</v>
      </c>
      <c r="AD13" s="46">
        <f t="shared" si="1"/>
        <v>3</v>
      </c>
    </row>
    <row r="14" spans="1:30" ht="18.75" customHeight="1" x14ac:dyDescent="0.2">
      <c r="A14" s="30" t="s">
        <v>35</v>
      </c>
      <c r="B14" s="46" t="s">
        <v>103</v>
      </c>
      <c r="C14" s="46">
        <v>1</v>
      </c>
      <c r="D14" s="46" t="s">
        <v>103</v>
      </c>
      <c r="E14" s="46" t="s">
        <v>103</v>
      </c>
      <c r="F14" s="46"/>
      <c r="G14" s="46" t="s">
        <v>103</v>
      </c>
      <c r="H14" s="46" t="s">
        <v>103</v>
      </c>
      <c r="I14" s="46" t="s">
        <v>103</v>
      </c>
      <c r="J14" s="46"/>
      <c r="K14" s="46"/>
      <c r="L14" s="46"/>
      <c r="M14" s="46" t="s">
        <v>103</v>
      </c>
      <c r="N14" s="46" t="s">
        <v>103</v>
      </c>
      <c r="O14" s="46" t="s">
        <v>103</v>
      </c>
      <c r="P14" s="46" t="s">
        <v>103</v>
      </c>
      <c r="Q14" s="46"/>
      <c r="R14" s="46"/>
      <c r="S14" s="46" t="s">
        <v>103</v>
      </c>
      <c r="T14" s="46" t="s">
        <v>103</v>
      </c>
      <c r="U14" s="46"/>
      <c r="V14" s="46"/>
      <c r="W14" s="46"/>
      <c r="X14" s="46"/>
      <c r="Y14" s="46"/>
      <c r="Z14" s="46"/>
      <c r="AA14" s="46"/>
      <c r="AB14" s="46"/>
      <c r="AC14" s="46">
        <v>0</v>
      </c>
      <c r="AD14" s="46">
        <f t="shared" si="1"/>
        <v>1</v>
      </c>
    </row>
    <row r="15" spans="1:30" x14ac:dyDescent="0.2">
      <c r="A15" s="30" t="s">
        <v>54</v>
      </c>
      <c r="B15" s="46" t="s">
        <v>103</v>
      </c>
      <c r="C15" s="46">
        <v>1</v>
      </c>
      <c r="D15" s="46" t="s">
        <v>103</v>
      </c>
      <c r="E15" s="46" t="s">
        <v>103</v>
      </c>
      <c r="F15" s="46"/>
      <c r="G15" s="46" t="s">
        <v>103</v>
      </c>
      <c r="H15" s="46" t="s">
        <v>103</v>
      </c>
      <c r="I15" s="46" t="s">
        <v>103</v>
      </c>
      <c r="J15" s="46"/>
      <c r="K15" s="46"/>
      <c r="L15" s="46"/>
      <c r="M15" s="46" t="s">
        <v>103</v>
      </c>
      <c r="N15" s="46" t="s">
        <v>103</v>
      </c>
      <c r="O15" s="46" t="s">
        <v>103</v>
      </c>
      <c r="P15" s="46" t="s">
        <v>103</v>
      </c>
      <c r="Q15" s="46"/>
      <c r="R15" s="46"/>
      <c r="S15" s="46" t="s">
        <v>103</v>
      </c>
      <c r="T15" s="46" t="s">
        <v>103</v>
      </c>
      <c r="U15" s="46"/>
      <c r="V15" s="46"/>
      <c r="W15" s="46"/>
      <c r="X15" s="46"/>
      <c r="Y15" s="46"/>
      <c r="Z15" s="46"/>
      <c r="AA15" s="46"/>
      <c r="AB15" s="46"/>
      <c r="AC15" s="46">
        <v>0</v>
      </c>
      <c r="AD15" s="46">
        <f t="shared" si="1"/>
        <v>1</v>
      </c>
    </row>
    <row r="16" spans="1:30" x14ac:dyDescent="0.2">
      <c r="A16" s="30" t="s">
        <v>36</v>
      </c>
      <c r="B16" s="46" t="s">
        <v>103</v>
      </c>
      <c r="C16" s="46" t="s">
        <v>103</v>
      </c>
      <c r="D16" s="46" t="s">
        <v>103</v>
      </c>
      <c r="E16" s="46">
        <v>1</v>
      </c>
      <c r="F16" s="46"/>
      <c r="G16" s="46" t="s">
        <v>103</v>
      </c>
      <c r="H16" s="46" t="s">
        <v>103</v>
      </c>
      <c r="I16" s="46" t="s">
        <v>103</v>
      </c>
      <c r="J16" s="46"/>
      <c r="K16" s="46"/>
      <c r="L16" s="46"/>
      <c r="M16" s="46" t="s">
        <v>103</v>
      </c>
      <c r="N16" s="46" t="s">
        <v>103</v>
      </c>
      <c r="O16" s="46" t="s">
        <v>103</v>
      </c>
      <c r="P16" s="46" t="s">
        <v>103</v>
      </c>
      <c r="Q16" s="46"/>
      <c r="R16" s="46"/>
      <c r="S16" s="46" t="s">
        <v>103</v>
      </c>
      <c r="T16" s="46" t="s">
        <v>103</v>
      </c>
      <c r="U16" s="46"/>
      <c r="V16" s="46"/>
      <c r="W16" s="46"/>
      <c r="X16" s="46"/>
      <c r="Y16" s="46"/>
      <c r="Z16" s="46"/>
      <c r="AA16" s="46"/>
      <c r="AB16" s="46"/>
      <c r="AC16" s="46">
        <v>0</v>
      </c>
      <c r="AD16" s="46">
        <f t="shared" si="1"/>
        <v>1</v>
      </c>
    </row>
    <row r="17" spans="1:30" x14ac:dyDescent="0.2">
      <c r="A17" s="30" t="s">
        <v>37</v>
      </c>
      <c r="B17" s="46">
        <v>1</v>
      </c>
      <c r="C17" s="46">
        <v>1</v>
      </c>
      <c r="D17" s="46">
        <v>0</v>
      </c>
      <c r="E17" s="46" t="s">
        <v>103</v>
      </c>
      <c r="F17" s="46"/>
      <c r="G17" s="46" t="s">
        <v>103</v>
      </c>
      <c r="H17" s="46" t="s">
        <v>103</v>
      </c>
      <c r="I17" s="46" t="s">
        <v>103</v>
      </c>
      <c r="J17" s="46"/>
      <c r="K17" s="46"/>
      <c r="L17" s="46"/>
      <c r="M17" s="46" t="s">
        <v>103</v>
      </c>
      <c r="N17" s="46" t="s">
        <v>103</v>
      </c>
      <c r="O17" s="46" t="s">
        <v>103</v>
      </c>
      <c r="P17" s="46" t="s">
        <v>103</v>
      </c>
      <c r="Q17" s="46"/>
      <c r="R17" s="46"/>
      <c r="S17" s="46" t="s">
        <v>103</v>
      </c>
      <c r="T17" s="46" t="s">
        <v>103</v>
      </c>
      <c r="U17" s="46"/>
      <c r="V17" s="46"/>
      <c r="W17" s="46"/>
      <c r="X17" s="46"/>
      <c r="Y17" s="46"/>
      <c r="Z17" s="46"/>
      <c r="AA17" s="46"/>
      <c r="AB17" s="46"/>
      <c r="AC17" s="46">
        <v>0</v>
      </c>
      <c r="AD17" s="46">
        <f t="shared" si="1"/>
        <v>2</v>
      </c>
    </row>
    <row r="18" spans="1:30" x14ac:dyDescent="0.2">
      <c r="A18" s="30" t="s">
        <v>38</v>
      </c>
      <c r="B18" s="46">
        <v>1</v>
      </c>
      <c r="C18" s="46">
        <v>3</v>
      </c>
      <c r="D18" s="46">
        <v>1</v>
      </c>
      <c r="E18" s="46">
        <v>1</v>
      </c>
      <c r="F18" s="46"/>
      <c r="G18" s="46" t="s">
        <v>103</v>
      </c>
      <c r="H18" s="46" t="s">
        <v>103</v>
      </c>
      <c r="I18" s="46" t="s">
        <v>103</v>
      </c>
      <c r="J18" s="46"/>
      <c r="K18" s="46"/>
      <c r="L18" s="46"/>
      <c r="M18" s="46" t="s">
        <v>103</v>
      </c>
      <c r="N18" s="46" t="s">
        <v>103</v>
      </c>
      <c r="O18" s="46" t="s">
        <v>103</v>
      </c>
      <c r="P18" s="46" t="s">
        <v>103</v>
      </c>
      <c r="Q18" s="46"/>
      <c r="R18" s="46"/>
      <c r="S18" s="46" t="s">
        <v>103</v>
      </c>
      <c r="T18" s="46" t="s">
        <v>103</v>
      </c>
      <c r="U18" s="46"/>
      <c r="V18" s="46"/>
      <c r="W18" s="46"/>
      <c r="X18" s="46"/>
      <c r="Y18" s="46"/>
      <c r="Z18" s="46"/>
      <c r="AA18" s="46"/>
      <c r="AB18" s="46"/>
      <c r="AC18" s="46">
        <v>0</v>
      </c>
      <c r="AD18" s="46">
        <f t="shared" si="1"/>
        <v>6</v>
      </c>
    </row>
    <row r="19" spans="1:30" ht="18.75" customHeight="1" x14ac:dyDescent="0.2">
      <c r="A19" s="30" t="s">
        <v>39</v>
      </c>
      <c r="B19" s="46">
        <v>3</v>
      </c>
      <c r="C19" s="46">
        <v>2</v>
      </c>
      <c r="D19" s="46">
        <v>2</v>
      </c>
      <c r="E19" s="46" t="s">
        <v>103</v>
      </c>
      <c r="F19" s="46"/>
      <c r="G19" s="46" t="s">
        <v>103</v>
      </c>
      <c r="H19" s="46">
        <v>0</v>
      </c>
      <c r="I19" s="46" t="s">
        <v>103</v>
      </c>
      <c r="J19" s="46"/>
      <c r="K19" s="46"/>
      <c r="L19" s="46"/>
      <c r="M19" s="46" t="s">
        <v>103</v>
      </c>
      <c r="N19" s="46" t="s">
        <v>103</v>
      </c>
      <c r="O19" s="46">
        <v>0</v>
      </c>
      <c r="P19" s="46" t="s">
        <v>103</v>
      </c>
      <c r="Q19" s="46"/>
      <c r="R19" s="46"/>
      <c r="S19" s="46" t="s">
        <v>103</v>
      </c>
      <c r="T19" s="46" t="s">
        <v>103</v>
      </c>
      <c r="U19" s="46"/>
      <c r="V19" s="46"/>
      <c r="W19" s="46"/>
      <c r="X19" s="46"/>
      <c r="Y19" s="46"/>
      <c r="Z19" s="46"/>
      <c r="AA19" s="46"/>
      <c r="AB19" s="46"/>
      <c r="AC19" s="46">
        <v>0</v>
      </c>
      <c r="AD19" s="46">
        <f t="shared" si="1"/>
        <v>7</v>
      </c>
    </row>
    <row r="20" spans="1:30" x14ac:dyDescent="0.2">
      <c r="A20" s="30" t="s">
        <v>40</v>
      </c>
      <c r="B20" s="46">
        <v>1</v>
      </c>
      <c r="C20" s="46">
        <v>1</v>
      </c>
      <c r="D20" s="46">
        <v>2</v>
      </c>
      <c r="E20" s="46" t="s">
        <v>103</v>
      </c>
      <c r="F20" s="46"/>
      <c r="G20" s="46">
        <v>0</v>
      </c>
      <c r="H20" s="46">
        <v>1</v>
      </c>
      <c r="I20" s="46">
        <v>0</v>
      </c>
      <c r="J20" s="46"/>
      <c r="K20" s="46"/>
      <c r="L20" s="46"/>
      <c r="M20" s="46">
        <v>0</v>
      </c>
      <c r="N20" s="46" t="s">
        <v>103</v>
      </c>
      <c r="O20" s="46">
        <v>1</v>
      </c>
      <c r="P20" s="46" t="s">
        <v>103</v>
      </c>
      <c r="Q20" s="46"/>
      <c r="R20" s="46"/>
      <c r="S20" s="46">
        <v>0</v>
      </c>
      <c r="T20" s="46">
        <v>0</v>
      </c>
      <c r="U20" s="46"/>
      <c r="V20" s="46"/>
      <c r="W20" s="46"/>
      <c r="X20" s="46"/>
      <c r="Y20" s="46"/>
      <c r="Z20" s="46"/>
      <c r="AA20" s="46"/>
      <c r="AB20" s="46"/>
      <c r="AC20" s="46">
        <v>0</v>
      </c>
      <c r="AD20" s="46">
        <f t="shared" si="1"/>
        <v>6</v>
      </c>
    </row>
    <row r="21" spans="1:30" x14ac:dyDescent="0.2">
      <c r="A21" s="30" t="s">
        <v>41</v>
      </c>
      <c r="B21" s="46">
        <v>2</v>
      </c>
      <c r="C21" s="46">
        <v>1</v>
      </c>
      <c r="D21" s="46">
        <v>3</v>
      </c>
      <c r="E21" s="46">
        <v>1</v>
      </c>
      <c r="F21" s="46"/>
      <c r="G21" s="46" t="s">
        <v>103</v>
      </c>
      <c r="H21" s="46">
        <v>0</v>
      </c>
      <c r="I21" s="46" t="s">
        <v>103</v>
      </c>
      <c r="J21" s="46"/>
      <c r="K21" s="46"/>
      <c r="L21" s="46"/>
      <c r="M21" s="46" t="s">
        <v>103</v>
      </c>
      <c r="N21" s="46" t="s">
        <v>103</v>
      </c>
      <c r="O21" s="46">
        <v>0</v>
      </c>
      <c r="P21" s="46">
        <v>0</v>
      </c>
      <c r="Q21" s="46"/>
      <c r="R21" s="46"/>
      <c r="S21" s="46">
        <v>0</v>
      </c>
      <c r="T21" s="46">
        <v>0</v>
      </c>
      <c r="U21" s="46"/>
      <c r="V21" s="46"/>
      <c r="W21" s="46"/>
      <c r="X21" s="46"/>
      <c r="Y21" s="46"/>
      <c r="Z21" s="46"/>
      <c r="AA21" s="46"/>
      <c r="AB21" s="46"/>
      <c r="AC21" s="46" t="s">
        <v>103</v>
      </c>
      <c r="AD21" s="46">
        <f t="shared" si="1"/>
        <v>7</v>
      </c>
    </row>
    <row r="22" spans="1:30" x14ac:dyDescent="0.2">
      <c r="A22" s="30" t="s">
        <v>42</v>
      </c>
      <c r="B22" s="46">
        <v>1</v>
      </c>
      <c r="C22" s="46">
        <v>0</v>
      </c>
      <c r="D22" s="46">
        <v>1</v>
      </c>
      <c r="E22" s="46">
        <v>0</v>
      </c>
      <c r="F22" s="46"/>
      <c r="G22" s="46" t="s">
        <v>103</v>
      </c>
      <c r="H22" s="46">
        <v>0</v>
      </c>
      <c r="I22" s="46" t="s">
        <v>103</v>
      </c>
      <c r="J22" s="46"/>
      <c r="K22" s="46"/>
      <c r="L22" s="46"/>
      <c r="M22" s="46" t="s">
        <v>103</v>
      </c>
      <c r="N22" s="46" t="s">
        <v>103</v>
      </c>
      <c r="O22" s="46">
        <v>0</v>
      </c>
      <c r="P22" s="46" t="s">
        <v>103</v>
      </c>
      <c r="Q22" s="46"/>
      <c r="R22" s="46"/>
      <c r="S22" s="46" t="s">
        <v>103</v>
      </c>
      <c r="T22" s="46" t="s">
        <v>103</v>
      </c>
      <c r="U22" s="46"/>
      <c r="V22" s="46"/>
      <c r="W22" s="46"/>
      <c r="X22" s="46"/>
      <c r="Y22" s="46"/>
      <c r="Z22" s="46"/>
      <c r="AA22" s="46"/>
      <c r="AB22" s="46"/>
      <c r="AC22" s="46">
        <v>0</v>
      </c>
      <c r="AD22" s="46">
        <f t="shared" si="1"/>
        <v>2</v>
      </c>
    </row>
    <row r="23" spans="1:30" x14ac:dyDescent="0.2">
      <c r="A23" s="30" t="s">
        <v>43</v>
      </c>
      <c r="B23" s="46">
        <v>1</v>
      </c>
      <c r="C23" s="46">
        <v>0</v>
      </c>
      <c r="D23" s="46">
        <v>0</v>
      </c>
      <c r="E23" s="46" t="s">
        <v>103</v>
      </c>
      <c r="F23" s="46"/>
      <c r="G23" s="46" t="s">
        <v>103</v>
      </c>
      <c r="H23" s="46" t="s">
        <v>103</v>
      </c>
      <c r="I23" s="46" t="s">
        <v>103</v>
      </c>
      <c r="J23" s="46"/>
      <c r="K23" s="46"/>
      <c r="L23" s="46"/>
      <c r="M23" s="46" t="s">
        <v>103</v>
      </c>
      <c r="N23" s="46" t="s">
        <v>103</v>
      </c>
      <c r="O23" s="46" t="s">
        <v>103</v>
      </c>
      <c r="P23" s="46" t="s">
        <v>103</v>
      </c>
      <c r="Q23" s="46"/>
      <c r="R23" s="46"/>
      <c r="S23" s="46" t="s">
        <v>103</v>
      </c>
      <c r="T23" s="46" t="s">
        <v>103</v>
      </c>
      <c r="U23" s="46"/>
      <c r="V23" s="46"/>
      <c r="W23" s="46"/>
      <c r="X23" s="46"/>
      <c r="Y23" s="46"/>
      <c r="Z23" s="46"/>
      <c r="AA23" s="46"/>
      <c r="AB23" s="46"/>
      <c r="AC23" s="46">
        <v>1</v>
      </c>
      <c r="AD23" s="46">
        <f t="shared" si="1"/>
        <v>2</v>
      </c>
    </row>
    <row r="24" spans="1:30" ht="21.75" customHeight="1" x14ac:dyDescent="0.2">
      <c r="A24" s="30" t="s">
        <v>44</v>
      </c>
      <c r="B24" s="46" t="s">
        <v>103</v>
      </c>
      <c r="C24" s="46">
        <v>1</v>
      </c>
      <c r="D24" s="46" t="s">
        <v>103</v>
      </c>
      <c r="E24" s="46" t="s">
        <v>103</v>
      </c>
      <c r="F24" s="46"/>
      <c r="G24" s="46" t="s">
        <v>103</v>
      </c>
      <c r="H24" s="46" t="s">
        <v>103</v>
      </c>
      <c r="I24" s="46" t="s">
        <v>103</v>
      </c>
      <c r="J24" s="46"/>
      <c r="K24" s="46"/>
      <c r="L24" s="46"/>
      <c r="M24" s="46" t="s">
        <v>103</v>
      </c>
      <c r="N24" s="46" t="s">
        <v>103</v>
      </c>
      <c r="O24" s="46" t="s">
        <v>103</v>
      </c>
      <c r="P24" s="46" t="s">
        <v>103</v>
      </c>
      <c r="Q24" s="46"/>
      <c r="R24" s="46"/>
      <c r="S24" s="46" t="s">
        <v>103</v>
      </c>
      <c r="T24" s="46" t="s">
        <v>103</v>
      </c>
      <c r="U24" s="46"/>
      <c r="V24" s="46"/>
      <c r="W24" s="46"/>
      <c r="X24" s="46"/>
      <c r="Y24" s="46"/>
      <c r="Z24" s="46"/>
      <c r="AA24" s="46"/>
      <c r="AB24" s="46"/>
      <c r="AC24" s="46">
        <v>0</v>
      </c>
      <c r="AD24" s="46">
        <f t="shared" si="1"/>
        <v>1</v>
      </c>
    </row>
    <row r="25" spans="1:30" x14ac:dyDescent="0.2">
      <c r="A25" s="30" t="s">
        <v>45</v>
      </c>
      <c r="B25" s="46">
        <v>4</v>
      </c>
      <c r="C25" s="46">
        <v>5</v>
      </c>
      <c r="D25" s="46">
        <v>2</v>
      </c>
      <c r="E25" s="46">
        <v>0</v>
      </c>
      <c r="F25" s="46"/>
      <c r="G25" s="46" t="s">
        <v>103</v>
      </c>
      <c r="H25" s="46">
        <v>1</v>
      </c>
      <c r="I25" s="46" t="s">
        <v>103</v>
      </c>
      <c r="J25" s="46"/>
      <c r="K25" s="46"/>
      <c r="L25" s="46"/>
      <c r="M25" s="46" t="s">
        <v>103</v>
      </c>
      <c r="N25" s="46" t="s">
        <v>103</v>
      </c>
      <c r="O25" s="46" t="s">
        <v>103</v>
      </c>
      <c r="P25" s="46" t="s">
        <v>103</v>
      </c>
      <c r="Q25" s="46"/>
      <c r="R25" s="46"/>
      <c r="S25" s="46" t="s">
        <v>103</v>
      </c>
      <c r="T25" s="46" t="s">
        <v>103</v>
      </c>
      <c r="U25" s="46"/>
      <c r="V25" s="46"/>
      <c r="W25" s="46"/>
      <c r="X25" s="46"/>
      <c r="Y25" s="46"/>
      <c r="Z25" s="46"/>
      <c r="AA25" s="46"/>
      <c r="AB25" s="46"/>
      <c r="AC25" s="46" t="s">
        <v>103</v>
      </c>
      <c r="AD25" s="46">
        <f t="shared" si="1"/>
        <v>12</v>
      </c>
    </row>
    <row r="26" spans="1:30" x14ac:dyDescent="0.2">
      <c r="A26" s="30" t="s">
        <v>46</v>
      </c>
      <c r="B26" s="46">
        <v>1</v>
      </c>
      <c r="C26" s="46">
        <v>2</v>
      </c>
      <c r="D26" s="46">
        <v>1</v>
      </c>
      <c r="E26" s="46">
        <v>1</v>
      </c>
      <c r="F26" s="46"/>
      <c r="G26" s="46" t="s">
        <v>103</v>
      </c>
      <c r="H26" s="46" t="s">
        <v>103</v>
      </c>
      <c r="I26" s="46" t="s">
        <v>103</v>
      </c>
      <c r="J26" s="46"/>
      <c r="K26" s="46"/>
      <c r="L26" s="46"/>
      <c r="M26" s="46" t="s">
        <v>103</v>
      </c>
      <c r="N26" s="46" t="s">
        <v>103</v>
      </c>
      <c r="O26" s="46" t="s">
        <v>103</v>
      </c>
      <c r="P26" s="46" t="s">
        <v>103</v>
      </c>
      <c r="Q26" s="46"/>
      <c r="R26" s="46"/>
      <c r="S26" s="46" t="s">
        <v>103</v>
      </c>
      <c r="T26" s="46" t="s">
        <v>103</v>
      </c>
      <c r="U26" s="46"/>
      <c r="V26" s="46"/>
      <c r="W26" s="46"/>
      <c r="X26" s="46"/>
      <c r="Y26" s="46"/>
      <c r="Z26" s="46"/>
      <c r="AA26" s="46"/>
      <c r="AB26" s="46"/>
      <c r="AC26" s="46" t="s">
        <v>103</v>
      </c>
      <c r="AD26" s="46">
        <f t="shared" si="1"/>
        <v>5</v>
      </c>
    </row>
    <row r="27" spans="1:30" x14ac:dyDescent="0.2">
      <c r="A27" s="30" t="s">
        <v>47</v>
      </c>
      <c r="B27" s="46">
        <v>3</v>
      </c>
      <c r="C27" s="46">
        <v>4</v>
      </c>
      <c r="D27" s="46">
        <v>4</v>
      </c>
      <c r="E27" s="46">
        <v>2</v>
      </c>
      <c r="F27" s="46"/>
      <c r="G27" s="46" t="s">
        <v>103</v>
      </c>
      <c r="H27" s="46">
        <v>1</v>
      </c>
      <c r="I27" s="46">
        <v>0</v>
      </c>
      <c r="J27" s="46"/>
      <c r="K27" s="46"/>
      <c r="L27" s="46"/>
      <c r="M27" s="46" t="s">
        <v>103</v>
      </c>
      <c r="N27" s="46" t="s">
        <v>103</v>
      </c>
      <c r="O27" s="46" t="s">
        <v>103</v>
      </c>
      <c r="P27" s="46" t="s">
        <v>103</v>
      </c>
      <c r="Q27" s="46"/>
      <c r="R27" s="46"/>
      <c r="S27" s="46">
        <v>0</v>
      </c>
      <c r="T27" s="46">
        <v>0</v>
      </c>
      <c r="U27" s="46"/>
      <c r="V27" s="46"/>
      <c r="W27" s="46"/>
      <c r="X27" s="46"/>
      <c r="Y27" s="46"/>
      <c r="Z27" s="46"/>
      <c r="AA27" s="46"/>
      <c r="AB27" s="46"/>
      <c r="AC27" s="46">
        <v>0</v>
      </c>
      <c r="AD27" s="46">
        <f t="shared" si="1"/>
        <v>14</v>
      </c>
    </row>
    <row r="28" spans="1:30" x14ac:dyDescent="0.2">
      <c r="A28" s="30" t="s">
        <v>48</v>
      </c>
      <c r="B28" s="46">
        <v>1</v>
      </c>
      <c r="C28" s="46">
        <v>2</v>
      </c>
      <c r="D28" s="46">
        <v>1</v>
      </c>
      <c r="E28" s="46">
        <v>2</v>
      </c>
      <c r="F28" s="46"/>
      <c r="G28" s="46" t="s">
        <v>103</v>
      </c>
      <c r="H28" s="46">
        <v>0</v>
      </c>
      <c r="I28" s="46">
        <v>0</v>
      </c>
      <c r="J28" s="46"/>
      <c r="K28" s="46"/>
      <c r="L28" s="46"/>
      <c r="M28" s="46" t="s">
        <v>103</v>
      </c>
      <c r="N28" s="46" t="s">
        <v>103</v>
      </c>
      <c r="O28" s="46" t="s">
        <v>103</v>
      </c>
      <c r="P28" s="46">
        <v>0</v>
      </c>
      <c r="Q28" s="46"/>
      <c r="R28" s="46"/>
      <c r="S28" s="46">
        <v>0</v>
      </c>
      <c r="T28" s="46">
        <v>0</v>
      </c>
      <c r="U28" s="46"/>
      <c r="V28" s="46"/>
      <c r="W28" s="46"/>
      <c r="X28" s="46"/>
      <c r="Y28" s="46"/>
      <c r="Z28" s="46"/>
      <c r="AA28" s="46"/>
      <c r="AB28" s="46"/>
      <c r="AC28" s="46" t="s">
        <v>103</v>
      </c>
      <c r="AD28" s="46">
        <f t="shared" si="1"/>
        <v>6</v>
      </c>
    </row>
    <row r="29" spans="1:30" ht="18" customHeight="1" x14ac:dyDescent="0.2">
      <c r="A29" s="30" t="s">
        <v>49</v>
      </c>
      <c r="B29" s="46">
        <v>3</v>
      </c>
      <c r="C29" s="46">
        <v>3</v>
      </c>
      <c r="D29" s="46">
        <v>1</v>
      </c>
      <c r="E29" s="46">
        <v>0</v>
      </c>
      <c r="F29" s="46"/>
      <c r="G29" s="46" t="s">
        <v>103</v>
      </c>
      <c r="H29" s="46" t="s">
        <v>103</v>
      </c>
      <c r="I29" s="46" t="s">
        <v>103</v>
      </c>
      <c r="J29" s="46"/>
      <c r="K29" s="46"/>
      <c r="L29" s="46"/>
      <c r="M29" s="46" t="s">
        <v>103</v>
      </c>
      <c r="N29" s="46">
        <v>1</v>
      </c>
      <c r="O29" s="46" t="s">
        <v>103</v>
      </c>
      <c r="P29" s="46" t="s">
        <v>103</v>
      </c>
      <c r="Q29" s="46"/>
      <c r="R29" s="46"/>
      <c r="S29" s="46" t="s">
        <v>103</v>
      </c>
      <c r="T29" s="46" t="s">
        <v>103</v>
      </c>
      <c r="U29" s="46"/>
      <c r="V29" s="46"/>
      <c r="W29" s="46"/>
      <c r="X29" s="46"/>
      <c r="Y29" s="46"/>
      <c r="Z29" s="46"/>
      <c r="AA29" s="46"/>
      <c r="AB29" s="46"/>
      <c r="AC29" s="46">
        <v>0</v>
      </c>
      <c r="AD29" s="46">
        <f t="shared" ref="AD29:AD34" si="2">SUM(B29:AC29)</f>
        <v>8</v>
      </c>
    </row>
    <row r="30" spans="1:30" x14ac:dyDescent="0.2">
      <c r="A30" s="30" t="s">
        <v>50</v>
      </c>
      <c r="B30" s="46">
        <v>7</v>
      </c>
      <c r="C30" s="46">
        <v>0</v>
      </c>
      <c r="D30" s="46">
        <v>5</v>
      </c>
      <c r="E30" s="46">
        <v>1</v>
      </c>
      <c r="F30" s="46"/>
      <c r="G30" s="46">
        <v>3</v>
      </c>
      <c r="H30" s="46" t="s">
        <v>103</v>
      </c>
      <c r="I30" s="46" t="s">
        <v>103</v>
      </c>
      <c r="J30" s="46"/>
      <c r="K30" s="46"/>
      <c r="L30" s="46"/>
      <c r="M30" s="46">
        <v>0</v>
      </c>
      <c r="N30" s="46" t="s">
        <v>103</v>
      </c>
      <c r="O30" s="46" t="s">
        <v>103</v>
      </c>
      <c r="P30" s="46">
        <v>1</v>
      </c>
      <c r="Q30" s="46"/>
      <c r="R30" s="46"/>
      <c r="S30" s="46">
        <v>0</v>
      </c>
      <c r="T30" s="46">
        <v>0</v>
      </c>
      <c r="U30" s="46"/>
      <c r="V30" s="46"/>
      <c r="W30" s="46"/>
      <c r="X30" s="46"/>
      <c r="Y30" s="46"/>
      <c r="Z30" s="46"/>
      <c r="AA30" s="46"/>
      <c r="AB30" s="46"/>
      <c r="AC30" s="46">
        <v>0</v>
      </c>
      <c r="AD30" s="46">
        <f t="shared" si="2"/>
        <v>17</v>
      </c>
    </row>
    <row r="31" spans="1:30" x14ac:dyDescent="0.2">
      <c r="A31" s="30" t="s">
        <v>51</v>
      </c>
      <c r="B31" s="46">
        <v>2</v>
      </c>
      <c r="C31" s="46">
        <v>4</v>
      </c>
      <c r="D31" s="46">
        <v>1</v>
      </c>
      <c r="E31" s="46" t="s">
        <v>103</v>
      </c>
      <c r="F31" s="46"/>
      <c r="G31" s="46" t="s">
        <v>103</v>
      </c>
      <c r="H31" s="46" t="s">
        <v>103</v>
      </c>
      <c r="I31" s="46" t="s">
        <v>103</v>
      </c>
      <c r="J31" s="46"/>
      <c r="K31" s="46"/>
      <c r="L31" s="46"/>
      <c r="M31" s="46" t="s">
        <v>103</v>
      </c>
      <c r="N31" s="46" t="s">
        <v>103</v>
      </c>
      <c r="O31" s="46" t="s">
        <v>103</v>
      </c>
      <c r="P31" s="46" t="s">
        <v>103</v>
      </c>
      <c r="Q31" s="46"/>
      <c r="R31" s="46"/>
      <c r="S31" s="46" t="s">
        <v>103</v>
      </c>
      <c r="T31" s="46" t="s">
        <v>103</v>
      </c>
      <c r="U31" s="46"/>
      <c r="V31" s="46"/>
      <c r="W31" s="46"/>
      <c r="X31" s="46"/>
      <c r="Y31" s="46"/>
      <c r="Z31" s="46"/>
      <c r="AA31" s="46"/>
      <c r="AB31" s="46"/>
      <c r="AC31" s="46">
        <v>0</v>
      </c>
      <c r="AD31" s="46">
        <f t="shared" si="2"/>
        <v>7</v>
      </c>
    </row>
    <row r="32" spans="1:30" x14ac:dyDescent="0.2">
      <c r="A32" s="30" t="s">
        <v>52</v>
      </c>
      <c r="B32" s="46">
        <v>1</v>
      </c>
      <c r="C32" s="46" t="s">
        <v>103</v>
      </c>
      <c r="D32" s="46">
        <v>2</v>
      </c>
      <c r="E32" s="46" t="s">
        <v>103</v>
      </c>
      <c r="F32" s="46"/>
      <c r="G32" s="46">
        <v>2</v>
      </c>
      <c r="H32" s="46">
        <v>0</v>
      </c>
      <c r="I32" s="46" t="s">
        <v>103</v>
      </c>
      <c r="J32" s="46"/>
      <c r="K32" s="46"/>
      <c r="L32" s="46"/>
      <c r="M32" s="46">
        <v>0</v>
      </c>
      <c r="N32" s="46" t="s">
        <v>103</v>
      </c>
      <c r="O32" s="46" t="s">
        <v>103</v>
      </c>
      <c r="P32" s="46">
        <v>0</v>
      </c>
      <c r="Q32" s="46"/>
      <c r="R32" s="46"/>
      <c r="S32" s="46" t="s">
        <v>103</v>
      </c>
      <c r="T32" s="46" t="s">
        <v>103</v>
      </c>
      <c r="U32" s="46"/>
      <c r="V32" s="46"/>
      <c r="W32" s="46"/>
      <c r="X32" s="46"/>
      <c r="Y32" s="46"/>
      <c r="Z32" s="46"/>
      <c r="AA32" s="46"/>
      <c r="AB32" s="46"/>
      <c r="AC32" s="46">
        <v>0</v>
      </c>
      <c r="AD32" s="46">
        <f t="shared" si="2"/>
        <v>5</v>
      </c>
    </row>
    <row r="33" spans="1:30" x14ac:dyDescent="0.2">
      <c r="A33" s="30" t="s">
        <v>53</v>
      </c>
      <c r="B33" s="46">
        <v>2</v>
      </c>
      <c r="C33" s="46">
        <v>1</v>
      </c>
      <c r="D33" s="46">
        <v>2</v>
      </c>
      <c r="E33" s="46" t="s">
        <v>103</v>
      </c>
      <c r="F33" s="46"/>
      <c r="G33" s="46">
        <v>3</v>
      </c>
      <c r="H33" s="46" t="s">
        <v>103</v>
      </c>
      <c r="I33" s="46" t="s">
        <v>103</v>
      </c>
      <c r="J33" s="46"/>
      <c r="K33" s="46"/>
      <c r="L33" s="46"/>
      <c r="M33" s="46">
        <v>1</v>
      </c>
      <c r="N33" s="46" t="s">
        <v>103</v>
      </c>
      <c r="O33" s="46" t="s">
        <v>103</v>
      </c>
      <c r="P33" s="46">
        <v>1</v>
      </c>
      <c r="Q33" s="46"/>
      <c r="R33" s="46"/>
      <c r="S33" s="46">
        <v>0</v>
      </c>
      <c r="T33" s="46">
        <v>1</v>
      </c>
      <c r="U33" s="46"/>
      <c r="V33" s="46"/>
      <c r="W33" s="46"/>
      <c r="X33" s="46"/>
      <c r="Y33" s="46"/>
      <c r="Z33" s="46"/>
      <c r="AA33" s="46"/>
      <c r="AB33" s="46"/>
      <c r="AC33" s="46">
        <v>0</v>
      </c>
      <c r="AD33" s="46">
        <f t="shared" si="2"/>
        <v>11</v>
      </c>
    </row>
    <row r="34" spans="1:30" x14ac:dyDescent="0.2">
      <c r="A34" s="30" t="s">
        <v>122</v>
      </c>
      <c r="B34" s="46">
        <v>1</v>
      </c>
      <c r="C34" s="46">
        <v>0</v>
      </c>
      <c r="D34" s="46">
        <v>1</v>
      </c>
      <c r="E34" s="46">
        <v>0</v>
      </c>
      <c r="F34" s="46"/>
      <c r="G34" s="46" t="s">
        <v>103</v>
      </c>
      <c r="H34" s="46" t="s">
        <v>103</v>
      </c>
      <c r="I34" s="46" t="s">
        <v>103</v>
      </c>
      <c r="J34" s="46"/>
      <c r="K34" s="46"/>
      <c r="L34" s="46"/>
      <c r="M34" s="46" t="s">
        <v>103</v>
      </c>
      <c r="N34" s="46" t="s">
        <v>103</v>
      </c>
      <c r="O34" s="46" t="s">
        <v>103</v>
      </c>
      <c r="P34" s="46" t="s">
        <v>103</v>
      </c>
      <c r="Q34" s="46"/>
      <c r="R34" s="46"/>
      <c r="S34" s="46" t="s">
        <v>103</v>
      </c>
      <c r="T34" s="46" t="s">
        <v>103</v>
      </c>
      <c r="U34" s="46"/>
      <c r="V34" s="46"/>
      <c r="W34" s="46"/>
      <c r="X34" s="46"/>
      <c r="Y34" s="46"/>
      <c r="Z34" s="46"/>
      <c r="AA34" s="46"/>
      <c r="AB34" s="46"/>
      <c r="AC34" s="46">
        <v>0</v>
      </c>
      <c r="AD34" s="46">
        <f t="shared" si="2"/>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140</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9" t="s">
        <v>141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9" width="8.6640625" customWidth="1"/>
    <col min="10" max="12" width="8.6640625" hidden="1" customWidth="1"/>
    <col min="13" max="16" width="8.6640625" customWidth="1"/>
    <col min="17" max="18" width="8.6640625" hidden="1" customWidth="1"/>
    <col min="19" max="20" width="8.6640625" customWidth="1"/>
    <col min="21" max="28" width="8.6640625" hidden="1" customWidth="1"/>
    <col min="29" max="29" width="8.6640625" customWidth="1"/>
    <col min="30" max="30" width="11.83203125" customWidth="1"/>
  </cols>
  <sheetData>
    <row r="1" spans="1:30" s="2" customFormat="1" ht="12.6" customHeight="1" x14ac:dyDescent="0.25">
      <c r="A1" s="1" t="s">
        <v>125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135</v>
      </c>
      <c r="U4" s="36" t="s">
        <v>8</v>
      </c>
      <c r="V4" s="36" t="s">
        <v>9</v>
      </c>
      <c r="W4" s="36" t="s">
        <v>19</v>
      </c>
      <c r="X4" s="36" t="s">
        <v>157</v>
      </c>
      <c r="Y4" s="36" t="s">
        <v>10</v>
      </c>
      <c r="Z4" s="36" t="s">
        <v>12</v>
      </c>
      <c r="AA4" s="36" t="s">
        <v>13</v>
      </c>
      <c r="AB4" s="36" t="s">
        <v>11</v>
      </c>
      <c r="AC4" s="36" t="s">
        <v>138</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SUM(B9:B34)</f>
        <v>51</v>
      </c>
      <c r="C7" s="21">
        <f t="shared" ref="C7:AD7" si="0">SUM(C9:C34)</f>
        <v>44</v>
      </c>
      <c r="D7" s="21">
        <f t="shared" si="0"/>
        <v>51</v>
      </c>
      <c r="E7" s="21">
        <f t="shared" si="0"/>
        <v>23</v>
      </c>
      <c r="F7" s="21">
        <f t="shared" si="0"/>
        <v>0</v>
      </c>
      <c r="G7" s="21">
        <f t="shared" si="0"/>
        <v>8</v>
      </c>
      <c r="H7" s="21">
        <f t="shared" si="0"/>
        <v>8</v>
      </c>
      <c r="I7" s="21">
        <f t="shared" si="0"/>
        <v>3</v>
      </c>
      <c r="J7" s="21">
        <f t="shared" si="0"/>
        <v>0</v>
      </c>
      <c r="K7" s="21">
        <f t="shared" si="0"/>
        <v>0</v>
      </c>
      <c r="L7" s="21">
        <f>SUM(L9:L34)</f>
        <v>0</v>
      </c>
      <c r="M7" s="21">
        <f t="shared" si="0"/>
        <v>3</v>
      </c>
      <c r="N7" s="21">
        <f t="shared" si="0"/>
        <v>1</v>
      </c>
      <c r="O7" s="21">
        <f t="shared" si="0"/>
        <v>2</v>
      </c>
      <c r="P7" s="21">
        <f>SUM(P9:P34)</f>
        <v>1</v>
      </c>
      <c r="Q7" s="21">
        <f t="shared" si="0"/>
        <v>0</v>
      </c>
      <c r="R7" s="21">
        <f>SUM(R9:R34)</f>
        <v>0</v>
      </c>
      <c r="S7" s="21">
        <f t="shared" si="0"/>
        <v>2</v>
      </c>
      <c r="T7" s="21">
        <f t="shared" si="0"/>
        <v>1</v>
      </c>
      <c r="U7" s="21">
        <f t="shared" si="0"/>
        <v>0</v>
      </c>
      <c r="V7" s="21">
        <f t="shared" si="0"/>
        <v>0</v>
      </c>
      <c r="W7" s="21">
        <f t="shared" si="0"/>
        <v>0</v>
      </c>
      <c r="X7" s="21">
        <f t="shared" si="0"/>
        <v>0</v>
      </c>
      <c r="Y7" s="21">
        <f t="shared" si="0"/>
        <v>0</v>
      </c>
      <c r="Z7" s="21">
        <f t="shared" si="0"/>
        <v>0</v>
      </c>
      <c r="AA7" s="21">
        <f t="shared" si="0"/>
        <v>0</v>
      </c>
      <c r="AB7" s="21">
        <f t="shared" si="0"/>
        <v>0</v>
      </c>
      <c r="AC7" s="21">
        <f t="shared" si="0"/>
        <v>2</v>
      </c>
      <c r="AD7" s="21">
        <f t="shared" si="0"/>
        <v>200</v>
      </c>
    </row>
    <row r="8" spans="1:30" x14ac:dyDescent="0.2">
      <c r="A8" s="44"/>
      <c r="B8" s="44"/>
      <c r="C8" s="44"/>
      <c r="D8" s="44"/>
      <c r="E8" s="44"/>
      <c r="F8" s="43"/>
      <c r="G8" s="44"/>
      <c r="H8" s="44"/>
      <c r="I8" s="44"/>
      <c r="J8" s="44"/>
      <c r="K8" s="43"/>
      <c r="L8" s="43"/>
      <c r="M8" s="44"/>
      <c r="N8" s="44"/>
      <c r="O8" s="44"/>
      <c r="P8" s="44"/>
      <c r="Q8" s="44"/>
      <c r="R8" s="44"/>
      <c r="S8" s="44"/>
      <c r="T8" s="44"/>
      <c r="U8" s="44"/>
      <c r="V8" s="44"/>
      <c r="W8" s="44"/>
      <c r="X8" s="44"/>
      <c r="Y8" s="43"/>
      <c r="Z8" s="43"/>
      <c r="AA8" s="43"/>
      <c r="AB8" s="45"/>
      <c r="AC8" s="44"/>
      <c r="AD8" s="44"/>
    </row>
    <row r="9" spans="1:30" x14ac:dyDescent="0.2">
      <c r="A9" s="30" t="s">
        <v>30</v>
      </c>
      <c r="B9" s="46">
        <v>9</v>
      </c>
      <c r="C9" s="46">
        <v>3</v>
      </c>
      <c r="D9" s="46">
        <v>10</v>
      </c>
      <c r="E9" s="46">
        <v>5</v>
      </c>
      <c r="F9" s="46"/>
      <c r="G9" s="46" t="s">
        <v>103</v>
      </c>
      <c r="H9" s="46">
        <v>4</v>
      </c>
      <c r="I9" s="46">
        <v>2</v>
      </c>
      <c r="J9" s="46"/>
      <c r="K9" s="46"/>
      <c r="L9" s="46"/>
      <c r="M9" s="46">
        <v>0</v>
      </c>
      <c r="N9" s="46" t="s">
        <v>103</v>
      </c>
      <c r="O9" s="46">
        <v>1</v>
      </c>
      <c r="P9" s="46">
        <v>0</v>
      </c>
      <c r="Q9" s="46"/>
      <c r="R9" s="46"/>
      <c r="S9" s="46">
        <v>1</v>
      </c>
      <c r="T9" s="46">
        <v>0</v>
      </c>
      <c r="U9" s="46"/>
      <c r="V9" s="46"/>
      <c r="W9" s="46"/>
      <c r="X9" s="46"/>
      <c r="Y9" s="46"/>
      <c r="Z9" s="46"/>
      <c r="AA9" s="46"/>
      <c r="AB9" s="46"/>
      <c r="AC9" s="46">
        <v>0</v>
      </c>
      <c r="AD9" s="46">
        <f t="shared" ref="AD9:AD28" si="1">SUM(B9:AC9)</f>
        <v>35</v>
      </c>
    </row>
    <row r="10" spans="1:30" x14ac:dyDescent="0.2">
      <c r="A10" s="30" t="s">
        <v>31</v>
      </c>
      <c r="B10" s="46">
        <v>6</v>
      </c>
      <c r="C10" s="46">
        <v>0</v>
      </c>
      <c r="D10" s="46">
        <v>9</v>
      </c>
      <c r="E10" s="46">
        <v>10</v>
      </c>
      <c r="F10" s="46"/>
      <c r="G10" s="46" t="s">
        <v>103</v>
      </c>
      <c r="H10" s="46">
        <v>1</v>
      </c>
      <c r="I10" s="46">
        <v>1</v>
      </c>
      <c r="J10" s="46"/>
      <c r="K10" s="46"/>
      <c r="L10" s="46"/>
      <c r="M10" s="46">
        <v>0</v>
      </c>
      <c r="N10" s="46" t="s">
        <v>103</v>
      </c>
      <c r="O10" s="46">
        <v>0</v>
      </c>
      <c r="P10" s="46" t="s">
        <v>103</v>
      </c>
      <c r="Q10" s="46"/>
      <c r="R10" s="46"/>
      <c r="S10" s="46">
        <v>1</v>
      </c>
      <c r="T10" s="46">
        <v>0</v>
      </c>
      <c r="U10" s="46"/>
      <c r="V10" s="46"/>
      <c r="W10" s="46"/>
      <c r="X10" s="46"/>
      <c r="Y10" s="46"/>
      <c r="Z10" s="46"/>
      <c r="AA10" s="46"/>
      <c r="AB10" s="46"/>
      <c r="AC10" s="46">
        <v>1</v>
      </c>
      <c r="AD10" s="46">
        <f t="shared" si="1"/>
        <v>29</v>
      </c>
    </row>
    <row r="11" spans="1:30" x14ac:dyDescent="0.2">
      <c r="A11" s="30" t="s">
        <v>32</v>
      </c>
      <c r="B11" s="46">
        <v>3</v>
      </c>
      <c r="C11" s="46">
        <v>5</v>
      </c>
      <c r="D11" s="46">
        <v>1</v>
      </c>
      <c r="E11" s="46" t="s">
        <v>103</v>
      </c>
      <c r="F11" s="46"/>
      <c r="G11" s="46" t="s">
        <v>103</v>
      </c>
      <c r="H11" s="46" t="s">
        <v>103</v>
      </c>
      <c r="I11" s="46" t="s">
        <v>103</v>
      </c>
      <c r="J11" s="46"/>
      <c r="K11" s="46"/>
      <c r="L11" s="46"/>
      <c r="M11" s="46" t="s">
        <v>103</v>
      </c>
      <c r="N11" s="46" t="s">
        <v>103</v>
      </c>
      <c r="O11" s="46">
        <v>0</v>
      </c>
      <c r="P11" s="46" t="s">
        <v>103</v>
      </c>
      <c r="Q11" s="46"/>
      <c r="R11" s="46"/>
      <c r="S11" s="46" t="s">
        <v>103</v>
      </c>
      <c r="T11" s="46" t="s">
        <v>103</v>
      </c>
      <c r="U11" s="46"/>
      <c r="V11" s="46"/>
      <c r="W11" s="46"/>
      <c r="X11" s="46"/>
      <c r="Y11" s="46"/>
      <c r="Z11" s="46"/>
      <c r="AA11" s="46"/>
      <c r="AB11" s="46"/>
      <c r="AC11" s="46">
        <v>0</v>
      </c>
      <c r="AD11" s="46">
        <f t="shared" si="1"/>
        <v>9</v>
      </c>
    </row>
    <row r="12" spans="1:30" x14ac:dyDescent="0.2">
      <c r="A12" s="30" t="s">
        <v>33</v>
      </c>
      <c r="B12" s="46">
        <v>1</v>
      </c>
      <c r="C12" s="46" t="s">
        <v>103</v>
      </c>
      <c r="D12" s="46">
        <v>0</v>
      </c>
      <c r="E12" s="46" t="s">
        <v>103</v>
      </c>
      <c r="F12" s="46"/>
      <c r="G12" s="46" t="s">
        <v>103</v>
      </c>
      <c r="H12" s="46" t="s">
        <v>103</v>
      </c>
      <c r="I12" s="46" t="s">
        <v>103</v>
      </c>
      <c r="J12" s="46"/>
      <c r="K12" s="46"/>
      <c r="L12" s="46"/>
      <c r="M12" s="46" t="s">
        <v>103</v>
      </c>
      <c r="N12" s="46" t="s">
        <v>103</v>
      </c>
      <c r="O12" s="46" t="s">
        <v>103</v>
      </c>
      <c r="P12" s="46" t="s">
        <v>103</v>
      </c>
      <c r="Q12" s="46"/>
      <c r="R12" s="46"/>
      <c r="S12" s="46" t="s">
        <v>103</v>
      </c>
      <c r="T12" s="46" t="s">
        <v>103</v>
      </c>
      <c r="U12" s="46"/>
      <c r="V12" s="46"/>
      <c r="W12" s="46"/>
      <c r="X12" s="46"/>
      <c r="Y12" s="46"/>
      <c r="Z12" s="46"/>
      <c r="AA12" s="46"/>
      <c r="AB12" s="46"/>
      <c r="AC12" s="46">
        <v>0</v>
      </c>
      <c r="AD12" s="46">
        <f t="shared" si="1"/>
        <v>1</v>
      </c>
    </row>
    <row r="13" spans="1:30" x14ac:dyDescent="0.2">
      <c r="A13" s="30" t="s">
        <v>34</v>
      </c>
      <c r="B13" s="46">
        <v>1</v>
      </c>
      <c r="C13" s="46">
        <v>2</v>
      </c>
      <c r="D13" s="46">
        <v>0</v>
      </c>
      <c r="E13" s="46" t="s">
        <v>103</v>
      </c>
      <c r="F13" s="46"/>
      <c r="G13" s="46" t="s">
        <v>103</v>
      </c>
      <c r="H13" s="46" t="s">
        <v>103</v>
      </c>
      <c r="I13" s="46" t="s">
        <v>103</v>
      </c>
      <c r="J13" s="46"/>
      <c r="K13" s="46"/>
      <c r="L13" s="46"/>
      <c r="M13" s="46" t="s">
        <v>103</v>
      </c>
      <c r="N13" s="46" t="s">
        <v>103</v>
      </c>
      <c r="O13" s="46" t="s">
        <v>103</v>
      </c>
      <c r="P13" s="46" t="s">
        <v>103</v>
      </c>
      <c r="Q13" s="46"/>
      <c r="R13" s="46"/>
      <c r="S13" s="46" t="s">
        <v>103</v>
      </c>
      <c r="T13" s="46" t="s">
        <v>103</v>
      </c>
      <c r="U13" s="46"/>
      <c r="V13" s="46"/>
      <c r="W13" s="46"/>
      <c r="X13" s="46"/>
      <c r="Y13" s="46"/>
      <c r="Z13" s="46"/>
      <c r="AA13" s="46"/>
      <c r="AB13" s="46"/>
      <c r="AC13" s="46" t="s">
        <v>103</v>
      </c>
      <c r="AD13" s="46">
        <f t="shared" si="1"/>
        <v>3</v>
      </c>
    </row>
    <row r="14" spans="1:30" ht="18.75" customHeight="1" x14ac:dyDescent="0.2">
      <c r="A14" s="30" t="s">
        <v>35</v>
      </c>
      <c r="B14" s="46" t="s">
        <v>103</v>
      </c>
      <c r="C14" s="46">
        <v>1</v>
      </c>
      <c r="D14" s="46" t="s">
        <v>103</v>
      </c>
      <c r="E14" s="46" t="s">
        <v>103</v>
      </c>
      <c r="F14" s="46"/>
      <c r="G14" s="46" t="s">
        <v>103</v>
      </c>
      <c r="H14" s="46" t="s">
        <v>103</v>
      </c>
      <c r="I14" s="46" t="s">
        <v>103</v>
      </c>
      <c r="J14" s="46"/>
      <c r="K14" s="46"/>
      <c r="L14" s="46"/>
      <c r="M14" s="46" t="s">
        <v>103</v>
      </c>
      <c r="N14" s="46" t="s">
        <v>103</v>
      </c>
      <c r="O14" s="46" t="s">
        <v>103</v>
      </c>
      <c r="P14" s="46" t="s">
        <v>103</v>
      </c>
      <c r="Q14" s="46"/>
      <c r="R14" s="46"/>
      <c r="S14" s="46" t="s">
        <v>103</v>
      </c>
      <c r="T14" s="46" t="s">
        <v>103</v>
      </c>
      <c r="U14" s="46"/>
      <c r="V14" s="46"/>
      <c r="W14" s="46"/>
      <c r="X14" s="46"/>
      <c r="Y14" s="46"/>
      <c r="Z14" s="46"/>
      <c r="AA14" s="46"/>
      <c r="AB14" s="46"/>
      <c r="AC14" s="46">
        <v>0</v>
      </c>
      <c r="AD14" s="46">
        <f t="shared" si="1"/>
        <v>1</v>
      </c>
    </row>
    <row r="15" spans="1:30" x14ac:dyDescent="0.2">
      <c r="A15" s="30" t="s">
        <v>54</v>
      </c>
      <c r="B15" s="46">
        <v>0</v>
      </c>
      <c r="C15" s="46">
        <v>1</v>
      </c>
      <c r="D15" s="46">
        <v>0</v>
      </c>
      <c r="E15" s="46" t="s">
        <v>103</v>
      </c>
      <c r="F15" s="46"/>
      <c r="G15" s="46" t="s">
        <v>103</v>
      </c>
      <c r="H15" s="46" t="s">
        <v>103</v>
      </c>
      <c r="I15" s="46" t="s">
        <v>103</v>
      </c>
      <c r="J15" s="46"/>
      <c r="K15" s="46"/>
      <c r="L15" s="46"/>
      <c r="M15" s="46" t="s">
        <v>103</v>
      </c>
      <c r="N15" s="46" t="s">
        <v>103</v>
      </c>
      <c r="O15" s="46" t="s">
        <v>103</v>
      </c>
      <c r="P15" s="46" t="s">
        <v>103</v>
      </c>
      <c r="Q15" s="46"/>
      <c r="R15" s="46"/>
      <c r="S15" s="46" t="s">
        <v>103</v>
      </c>
      <c r="T15" s="46" t="s">
        <v>103</v>
      </c>
      <c r="U15" s="46"/>
      <c r="V15" s="46"/>
      <c r="W15" s="46"/>
      <c r="X15" s="46"/>
      <c r="Y15" s="46"/>
      <c r="Z15" s="46"/>
      <c r="AA15" s="46"/>
      <c r="AB15" s="46"/>
      <c r="AC15" s="46">
        <v>0</v>
      </c>
      <c r="AD15" s="46">
        <f t="shared" si="1"/>
        <v>1</v>
      </c>
    </row>
    <row r="16" spans="1:30" x14ac:dyDescent="0.2">
      <c r="A16" s="30" t="s">
        <v>36</v>
      </c>
      <c r="B16" s="46" t="s">
        <v>103</v>
      </c>
      <c r="C16" s="46" t="s">
        <v>103</v>
      </c>
      <c r="D16" s="46" t="s">
        <v>103</v>
      </c>
      <c r="E16" s="46">
        <v>1</v>
      </c>
      <c r="F16" s="46"/>
      <c r="G16" s="46" t="s">
        <v>103</v>
      </c>
      <c r="H16" s="46" t="s">
        <v>103</v>
      </c>
      <c r="I16" s="46" t="s">
        <v>103</v>
      </c>
      <c r="J16" s="46"/>
      <c r="K16" s="46"/>
      <c r="L16" s="46"/>
      <c r="M16" s="46" t="s">
        <v>103</v>
      </c>
      <c r="N16" s="46" t="s">
        <v>103</v>
      </c>
      <c r="O16" s="46" t="s">
        <v>103</v>
      </c>
      <c r="P16" s="46" t="s">
        <v>103</v>
      </c>
      <c r="Q16" s="46"/>
      <c r="R16" s="46"/>
      <c r="S16" s="46" t="s">
        <v>103</v>
      </c>
      <c r="T16" s="46" t="s">
        <v>103</v>
      </c>
      <c r="U16" s="46"/>
      <c r="V16" s="46"/>
      <c r="W16" s="46"/>
      <c r="X16" s="46"/>
      <c r="Y16" s="46"/>
      <c r="Z16" s="46"/>
      <c r="AA16" s="46"/>
      <c r="AB16" s="46"/>
      <c r="AC16" s="46">
        <v>0</v>
      </c>
      <c r="AD16" s="46">
        <f t="shared" si="1"/>
        <v>1</v>
      </c>
    </row>
    <row r="17" spans="1:30" x14ac:dyDescent="0.2">
      <c r="A17" s="30" t="s">
        <v>37</v>
      </c>
      <c r="B17" s="46">
        <v>1</v>
      </c>
      <c r="C17" s="46">
        <v>1</v>
      </c>
      <c r="D17" s="46">
        <v>0</v>
      </c>
      <c r="E17" s="46" t="s">
        <v>103</v>
      </c>
      <c r="F17" s="46"/>
      <c r="G17" s="46" t="s">
        <v>103</v>
      </c>
      <c r="H17" s="46" t="s">
        <v>103</v>
      </c>
      <c r="I17" s="46" t="s">
        <v>103</v>
      </c>
      <c r="J17" s="46"/>
      <c r="K17" s="46"/>
      <c r="L17" s="46"/>
      <c r="M17" s="46" t="s">
        <v>103</v>
      </c>
      <c r="N17" s="46" t="s">
        <v>103</v>
      </c>
      <c r="O17" s="46" t="s">
        <v>103</v>
      </c>
      <c r="P17" s="46" t="s">
        <v>103</v>
      </c>
      <c r="Q17" s="46"/>
      <c r="R17" s="46"/>
      <c r="S17" s="46" t="s">
        <v>103</v>
      </c>
      <c r="T17" s="46" t="s">
        <v>103</v>
      </c>
      <c r="U17" s="46"/>
      <c r="V17" s="46"/>
      <c r="W17" s="46"/>
      <c r="X17" s="46"/>
      <c r="Y17" s="46"/>
      <c r="Z17" s="46"/>
      <c r="AA17" s="46"/>
      <c r="AB17" s="46"/>
      <c r="AC17" s="46">
        <v>0</v>
      </c>
      <c r="AD17" s="46">
        <f t="shared" si="1"/>
        <v>2</v>
      </c>
    </row>
    <row r="18" spans="1:30" x14ac:dyDescent="0.2">
      <c r="A18" s="30" t="s">
        <v>38</v>
      </c>
      <c r="B18" s="46">
        <v>1</v>
      </c>
      <c r="C18" s="46">
        <v>3</v>
      </c>
      <c r="D18" s="46">
        <v>2</v>
      </c>
      <c r="E18" s="46">
        <v>0</v>
      </c>
      <c r="F18" s="46"/>
      <c r="G18" s="46" t="s">
        <v>103</v>
      </c>
      <c r="H18" s="46" t="s">
        <v>103</v>
      </c>
      <c r="I18" s="46" t="s">
        <v>103</v>
      </c>
      <c r="J18" s="46"/>
      <c r="K18" s="46"/>
      <c r="L18" s="46"/>
      <c r="M18" s="46" t="s">
        <v>103</v>
      </c>
      <c r="N18" s="46" t="s">
        <v>103</v>
      </c>
      <c r="O18" s="46" t="s">
        <v>103</v>
      </c>
      <c r="P18" s="46" t="s">
        <v>103</v>
      </c>
      <c r="Q18" s="46"/>
      <c r="R18" s="46"/>
      <c r="S18" s="46" t="s">
        <v>103</v>
      </c>
      <c r="T18" s="46" t="s">
        <v>103</v>
      </c>
      <c r="U18" s="46"/>
      <c r="V18" s="46"/>
      <c r="W18" s="46"/>
      <c r="X18" s="46"/>
      <c r="Y18" s="46"/>
      <c r="Z18" s="46"/>
      <c r="AA18" s="46"/>
      <c r="AB18" s="46"/>
      <c r="AC18" s="46" t="s">
        <v>103</v>
      </c>
      <c r="AD18" s="46">
        <f t="shared" si="1"/>
        <v>6</v>
      </c>
    </row>
    <row r="19" spans="1:30" ht="18.75" customHeight="1" x14ac:dyDescent="0.2">
      <c r="A19" s="30" t="s">
        <v>39</v>
      </c>
      <c r="B19" s="46">
        <v>3</v>
      </c>
      <c r="C19" s="46">
        <v>2</v>
      </c>
      <c r="D19" s="46">
        <v>2</v>
      </c>
      <c r="E19" s="46" t="s">
        <v>103</v>
      </c>
      <c r="F19" s="46"/>
      <c r="G19" s="46" t="s">
        <v>103</v>
      </c>
      <c r="H19" s="46" t="s">
        <v>103</v>
      </c>
      <c r="I19" s="46" t="s">
        <v>103</v>
      </c>
      <c r="J19" s="46"/>
      <c r="K19" s="46"/>
      <c r="L19" s="46"/>
      <c r="M19" s="46">
        <v>0</v>
      </c>
      <c r="N19" s="46" t="s">
        <v>103</v>
      </c>
      <c r="O19" s="46">
        <v>0</v>
      </c>
      <c r="P19" s="46" t="s">
        <v>103</v>
      </c>
      <c r="Q19" s="46"/>
      <c r="R19" s="46"/>
      <c r="S19" s="46" t="s">
        <v>103</v>
      </c>
      <c r="T19" s="46" t="s">
        <v>103</v>
      </c>
      <c r="U19" s="46"/>
      <c r="V19" s="46"/>
      <c r="W19" s="46"/>
      <c r="X19" s="46"/>
      <c r="Y19" s="46"/>
      <c r="Z19" s="46"/>
      <c r="AA19" s="46"/>
      <c r="AB19" s="46"/>
      <c r="AC19" s="46" t="s">
        <v>103</v>
      </c>
      <c r="AD19" s="46">
        <f t="shared" si="1"/>
        <v>7</v>
      </c>
    </row>
    <row r="20" spans="1:30" x14ac:dyDescent="0.2">
      <c r="A20" s="30" t="s">
        <v>40</v>
      </c>
      <c r="B20" s="46">
        <v>1</v>
      </c>
      <c r="C20" s="46">
        <v>1</v>
      </c>
      <c r="D20" s="46">
        <v>3</v>
      </c>
      <c r="E20" s="46" t="s">
        <v>103</v>
      </c>
      <c r="F20" s="46"/>
      <c r="G20" s="46">
        <v>1</v>
      </c>
      <c r="H20" s="46">
        <v>0</v>
      </c>
      <c r="I20" s="46" t="s">
        <v>103</v>
      </c>
      <c r="J20" s="46"/>
      <c r="K20" s="46"/>
      <c r="L20" s="46"/>
      <c r="M20" s="46">
        <v>0</v>
      </c>
      <c r="N20" s="46" t="s">
        <v>103</v>
      </c>
      <c r="O20" s="46">
        <v>1</v>
      </c>
      <c r="P20" s="46" t="s">
        <v>103</v>
      </c>
      <c r="Q20" s="46"/>
      <c r="R20" s="46"/>
      <c r="S20" s="46">
        <v>0</v>
      </c>
      <c r="T20" s="46" t="s">
        <v>103</v>
      </c>
      <c r="U20" s="46"/>
      <c r="V20" s="46"/>
      <c r="W20" s="46"/>
      <c r="X20" s="46"/>
      <c r="Y20" s="46"/>
      <c r="Z20" s="46"/>
      <c r="AA20" s="46"/>
      <c r="AB20" s="46"/>
      <c r="AC20" s="46">
        <v>0</v>
      </c>
      <c r="AD20" s="46">
        <f t="shared" si="1"/>
        <v>7</v>
      </c>
    </row>
    <row r="21" spans="1:30" x14ac:dyDescent="0.2">
      <c r="A21" s="30" t="s">
        <v>41</v>
      </c>
      <c r="B21" s="46">
        <v>2</v>
      </c>
      <c r="C21" s="46">
        <v>1</v>
      </c>
      <c r="D21" s="46">
        <v>2</v>
      </c>
      <c r="E21" s="46">
        <v>1</v>
      </c>
      <c r="F21" s="46"/>
      <c r="G21" s="46" t="s">
        <v>103</v>
      </c>
      <c r="H21" s="46">
        <v>1</v>
      </c>
      <c r="I21" s="46">
        <v>0</v>
      </c>
      <c r="J21" s="46"/>
      <c r="K21" s="46"/>
      <c r="L21" s="46"/>
      <c r="M21" s="46">
        <v>0</v>
      </c>
      <c r="N21" s="46" t="s">
        <v>103</v>
      </c>
      <c r="O21" s="46">
        <v>0</v>
      </c>
      <c r="P21" s="46" t="s">
        <v>103</v>
      </c>
      <c r="Q21" s="46"/>
      <c r="R21" s="46"/>
      <c r="S21" s="46" t="s">
        <v>103</v>
      </c>
      <c r="T21" s="46" t="s">
        <v>103</v>
      </c>
      <c r="U21" s="46"/>
      <c r="V21" s="46"/>
      <c r="W21" s="46"/>
      <c r="X21" s="46"/>
      <c r="Y21" s="46"/>
      <c r="Z21" s="46"/>
      <c r="AA21" s="46"/>
      <c r="AB21" s="46"/>
      <c r="AC21" s="46" t="s">
        <v>103</v>
      </c>
      <c r="AD21" s="46">
        <f t="shared" si="1"/>
        <v>7</v>
      </c>
    </row>
    <row r="22" spans="1:30" x14ac:dyDescent="0.2">
      <c r="A22" s="30" t="s">
        <v>42</v>
      </c>
      <c r="B22" s="46">
        <v>1</v>
      </c>
      <c r="C22" s="46" t="s">
        <v>103</v>
      </c>
      <c r="D22" s="46">
        <v>1</v>
      </c>
      <c r="E22" s="46">
        <v>0</v>
      </c>
      <c r="F22" s="46"/>
      <c r="G22" s="46" t="s">
        <v>103</v>
      </c>
      <c r="H22" s="46" t="s">
        <v>103</v>
      </c>
      <c r="I22" s="46">
        <v>0</v>
      </c>
      <c r="J22" s="46"/>
      <c r="K22" s="46"/>
      <c r="L22" s="46"/>
      <c r="M22" s="46" t="s">
        <v>103</v>
      </c>
      <c r="N22" s="46" t="s">
        <v>103</v>
      </c>
      <c r="O22" s="46">
        <v>0</v>
      </c>
      <c r="P22" s="46" t="s">
        <v>103</v>
      </c>
      <c r="Q22" s="46"/>
      <c r="R22" s="46"/>
      <c r="S22" s="46" t="s">
        <v>103</v>
      </c>
      <c r="T22" s="46" t="s">
        <v>103</v>
      </c>
      <c r="U22" s="46"/>
      <c r="V22" s="46"/>
      <c r="W22" s="46"/>
      <c r="X22" s="46"/>
      <c r="Y22" s="46"/>
      <c r="Z22" s="46"/>
      <c r="AA22" s="46"/>
      <c r="AB22" s="46"/>
      <c r="AC22" s="46">
        <v>0</v>
      </c>
      <c r="AD22" s="46">
        <f t="shared" si="1"/>
        <v>2</v>
      </c>
    </row>
    <row r="23" spans="1:30" x14ac:dyDescent="0.2">
      <c r="A23" s="30" t="s">
        <v>55</v>
      </c>
      <c r="B23" s="46">
        <v>1</v>
      </c>
      <c r="C23" s="46" t="s">
        <v>103</v>
      </c>
      <c r="D23" s="46">
        <v>1</v>
      </c>
      <c r="E23" s="46" t="s">
        <v>103</v>
      </c>
      <c r="F23" s="46"/>
      <c r="G23" s="46" t="s">
        <v>103</v>
      </c>
      <c r="H23" s="46" t="s">
        <v>103</v>
      </c>
      <c r="I23" s="46" t="s">
        <v>103</v>
      </c>
      <c r="J23" s="46"/>
      <c r="K23" s="46"/>
      <c r="L23" s="46"/>
      <c r="M23" s="46" t="s">
        <v>103</v>
      </c>
      <c r="N23" s="46" t="s">
        <v>103</v>
      </c>
      <c r="O23" s="46" t="s">
        <v>103</v>
      </c>
      <c r="P23" s="46" t="s">
        <v>103</v>
      </c>
      <c r="Q23" s="46"/>
      <c r="R23" s="46"/>
      <c r="S23" s="46" t="s">
        <v>103</v>
      </c>
      <c r="T23" s="46" t="s">
        <v>103</v>
      </c>
      <c r="U23" s="46"/>
      <c r="V23" s="46"/>
      <c r="W23" s="46"/>
      <c r="X23" s="46"/>
      <c r="Y23" s="46"/>
      <c r="Z23" s="46"/>
      <c r="AA23" s="46"/>
      <c r="AB23" s="46"/>
      <c r="AC23" s="46" t="s">
        <v>103</v>
      </c>
      <c r="AD23" s="46">
        <f t="shared" si="1"/>
        <v>2</v>
      </c>
    </row>
    <row r="24" spans="1:30" ht="21.75" customHeight="1" x14ac:dyDescent="0.2">
      <c r="A24" s="30" t="s">
        <v>44</v>
      </c>
      <c r="B24" s="46" t="s">
        <v>103</v>
      </c>
      <c r="C24" s="46">
        <v>1</v>
      </c>
      <c r="D24" s="46" t="s">
        <v>103</v>
      </c>
      <c r="E24" s="46" t="s">
        <v>103</v>
      </c>
      <c r="F24" s="46"/>
      <c r="G24" s="46" t="s">
        <v>103</v>
      </c>
      <c r="H24" s="46" t="s">
        <v>103</v>
      </c>
      <c r="I24" s="46" t="s">
        <v>103</v>
      </c>
      <c r="J24" s="46"/>
      <c r="K24" s="46"/>
      <c r="L24" s="46"/>
      <c r="M24" s="46" t="s">
        <v>103</v>
      </c>
      <c r="N24" s="46" t="s">
        <v>103</v>
      </c>
      <c r="O24" s="46" t="s">
        <v>103</v>
      </c>
      <c r="P24" s="46" t="s">
        <v>103</v>
      </c>
      <c r="Q24" s="46"/>
      <c r="R24" s="46"/>
      <c r="S24" s="46" t="s">
        <v>103</v>
      </c>
      <c r="T24" s="46" t="s">
        <v>103</v>
      </c>
      <c r="U24" s="46"/>
      <c r="V24" s="46"/>
      <c r="W24" s="46"/>
      <c r="X24" s="46"/>
      <c r="Y24" s="46"/>
      <c r="Z24" s="46"/>
      <c r="AA24" s="46"/>
      <c r="AB24" s="46"/>
      <c r="AC24" s="46">
        <v>0</v>
      </c>
      <c r="AD24" s="46">
        <f t="shared" si="1"/>
        <v>1</v>
      </c>
    </row>
    <row r="25" spans="1:30" x14ac:dyDescent="0.2">
      <c r="A25" s="30" t="s">
        <v>45</v>
      </c>
      <c r="B25" s="46">
        <v>3</v>
      </c>
      <c r="C25" s="46">
        <v>6</v>
      </c>
      <c r="D25" s="46">
        <v>2</v>
      </c>
      <c r="E25" s="46" t="s">
        <v>103</v>
      </c>
      <c r="F25" s="46"/>
      <c r="G25" s="46" t="s">
        <v>103</v>
      </c>
      <c r="H25" s="46">
        <v>1</v>
      </c>
      <c r="I25" s="46">
        <v>0</v>
      </c>
      <c r="J25" s="46"/>
      <c r="K25" s="46"/>
      <c r="L25" s="46"/>
      <c r="M25" s="46" t="s">
        <v>103</v>
      </c>
      <c r="N25" s="46" t="s">
        <v>103</v>
      </c>
      <c r="O25" s="46" t="s">
        <v>103</v>
      </c>
      <c r="P25" s="46" t="s">
        <v>103</v>
      </c>
      <c r="Q25" s="46"/>
      <c r="R25" s="46"/>
      <c r="S25" s="46" t="s">
        <v>103</v>
      </c>
      <c r="T25" s="46" t="s">
        <v>103</v>
      </c>
      <c r="U25" s="46"/>
      <c r="V25" s="46"/>
      <c r="W25" s="46"/>
      <c r="X25" s="46"/>
      <c r="Y25" s="46"/>
      <c r="Z25" s="46"/>
      <c r="AA25" s="46"/>
      <c r="AB25" s="46"/>
      <c r="AC25" s="46" t="s">
        <v>103</v>
      </c>
      <c r="AD25" s="46">
        <f t="shared" si="1"/>
        <v>12</v>
      </c>
    </row>
    <row r="26" spans="1:30" x14ac:dyDescent="0.2">
      <c r="A26" s="30" t="s">
        <v>46</v>
      </c>
      <c r="B26" s="46">
        <v>1</v>
      </c>
      <c r="C26" s="46">
        <v>2</v>
      </c>
      <c r="D26" s="46">
        <v>1</v>
      </c>
      <c r="E26" s="46">
        <v>1</v>
      </c>
      <c r="F26" s="46"/>
      <c r="G26" s="46" t="s">
        <v>103</v>
      </c>
      <c r="H26" s="46" t="s">
        <v>103</v>
      </c>
      <c r="I26" s="46" t="s">
        <v>103</v>
      </c>
      <c r="J26" s="46"/>
      <c r="K26" s="46"/>
      <c r="L26" s="46"/>
      <c r="M26" s="46" t="s">
        <v>103</v>
      </c>
      <c r="N26" s="46" t="s">
        <v>103</v>
      </c>
      <c r="O26" s="46" t="s">
        <v>103</v>
      </c>
      <c r="P26" s="46" t="s">
        <v>103</v>
      </c>
      <c r="Q26" s="46"/>
      <c r="R26" s="46"/>
      <c r="S26" s="46" t="s">
        <v>103</v>
      </c>
      <c r="T26" s="46" t="s">
        <v>103</v>
      </c>
      <c r="U26" s="46"/>
      <c r="V26" s="46"/>
      <c r="W26" s="46"/>
      <c r="X26" s="46"/>
      <c r="Y26" s="46"/>
      <c r="Z26" s="46"/>
      <c r="AA26" s="46"/>
      <c r="AB26" s="46"/>
      <c r="AC26" s="46" t="s">
        <v>103</v>
      </c>
      <c r="AD26" s="46">
        <f t="shared" si="1"/>
        <v>5</v>
      </c>
    </row>
    <row r="27" spans="1:30" x14ac:dyDescent="0.2">
      <c r="A27" s="30" t="s">
        <v>47</v>
      </c>
      <c r="B27" s="46">
        <v>3</v>
      </c>
      <c r="C27" s="46">
        <v>4</v>
      </c>
      <c r="D27" s="46">
        <v>4</v>
      </c>
      <c r="E27" s="46">
        <v>2</v>
      </c>
      <c r="F27" s="46"/>
      <c r="G27" s="46" t="s">
        <v>103</v>
      </c>
      <c r="H27" s="46">
        <v>1</v>
      </c>
      <c r="I27" s="46">
        <v>0</v>
      </c>
      <c r="J27" s="46"/>
      <c r="K27" s="46"/>
      <c r="L27" s="46"/>
      <c r="M27" s="46" t="s">
        <v>103</v>
      </c>
      <c r="N27" s="46" t="s">
        <v>103</v>
      </c>
      <c r="O27" s="46" t="s">
        <v>103</v>
      </c>
      <c r="P27" s="46" t="s">
        <v>103</v>
      </c>
      <c r="Q27" s="46"/>
      <c r="R27" s="46"/>
      <c r="S27" s="46">
        <v>0</v>
      </c>
      <c r="T27" s="46">
        <v>0</v>
      </c>
      <c r="U27" s="46"/>
      <c r="V27" s="46"/>
      <c r="W27" s="46"/>
      <c r="X27" s="46"/>
      <c r="Y27" s="46"/>
      <c r="Z27" s="46"/>
      <c r="AA27" s="46"/>
      <c r="AB27" s="46"/>
      <c r="AC27" s="46">
        <v>0</v>
      </c>
      <c r="AD27" s="46">
        <f t="shared" si="1"/>
        <v>14</v>
      </c>
    </row>
    <row r="28" spans="1:30" x14ac:dyDescent="0.2">
      <c r="A28" s="30" t="s">
        <v>48</v>
      </c>
      <c r="B28" s="46">
        <v>1</v>
      </c>
      <c r="C28" s="46">
        <v>2</v>
      </c>
      <c r="D28" s="46">
        <v>1</v>
      </c>
      <c r="E28" s="46">
        <v>2</v>
      </c>
      <c r="F28" s="46"/>
      <c r="G28" s="46" t="s">
        <v>103</v>
      </c>
      <c r="H28" s="46">
        <v>0</v>
      </c>
      <c r="I28" s="46" t="s">
        <v>103</v>
      </c>
      <c r="J28" s="46"/>
      <c r="K28" s="46"/>
      <c r="L28" s="46"/>
      <c r="M28" s="46" t="s">
        <v>103</v>
      </c>
      <c r="N28" s="46" t="s">
        <v>103</v>
      </c>
      <c r="O28" s="46" t="s">
        <v>103</v>
      </c>
      <c r="P28" s="46" t="s">
        <v>103</v>
      </c>
      <c r="Q28" s="46"/>
      <c r="R28" s="46"/>
      <c r="S28" s="46">
        <v>0</v>
      </c>
      <c r="T28" s="46">
        <v>0</v>
      </c>
      <c r="U28" s="46"/>
      <c r="V28" s="46"/>
      <c r="W28" s="46"/>
      <c r="X28" s="46"/>
      <c r="Y28" s="46"/>
      <c r="Z28" s="46"/>
      <c r="AA28" s="46"/>
      <c r="AB28" s="46"/>
      <c r="AC28" s="46">
        <v>0</v>
      </c>
      <c r="AD28" s="46">
        <f t="shared" si="1"/>
        <v>6</v>
      </c>
    </row>
    <row r="29" spans="1:30" ht="18" customHeight="1" x14ac:dyDescent="0.2">
      <c r="A29" s="30" t="s">
        <v>49</v>
      </c>
      <c r="B29" s="46">
        <v>3</v>
      </c>
      <c r="C29" s="46">
        <v>3</v>
      </c>
      <c r="D29" s="46">
        <v>1</v>
      </c>
      <c r="E29" s="46">
        <v>0</v>
      </c>
      <c r="F29" s="46"/>
      <c r="G29" s="46" t="s">
        <v>103</v>
      </c>
      <c r="H29" s="46" t="s">
        <v>103</v>
      </c>
      <c r="I29" s="46" t="s">
        <v>103</v>
      </c>
      <c r="J29" s="46"/>
      <c r="K29" s="46"/>
      <c r="L29" s="46"/>
      <c r="M29" s="46">
        <v>0</v>
      </c>
      <c r="N29" s="46">
        <v>1</v>
      </c>
      <c r="O29" s="46" t="s">
        <v>103</v>
      </c>
      <c r="P29" s="46" t="s">
        <v>103</v>
      </c>
      <c r="Q29" s="46"/>
      <c r="R29" s="46"/>
      <c r="S29" s="46" t="s">
        <v>103</v>
      </c>
      <c r="T29" s="46" t="s">
        <v>103</v>
      </c>
      <c r="U29" s="46"/>
      <c r="V29" s="46"/>
      <c r="W29" s="46"/>
      <c r="X29" s="46"/>
      <c r="Y29" s="46"/>
      <c r="Z29" s="46"/>
      <c r="AA29" s="46"/>
      <c r="AB29" s="46"/>
      <c r="AC29" s="46" t="s">
        <v>103</v>
      </c>
      <c r="AD29" s="46">
        <f t="shared" ref="AD29:AD34" si="2">SUM(B29:AC29)</f>
        <v>8</v>
      </c>
    </row>
    <row r="30" spans="1:30" x14ac:dyDescent="0.2">
      <c r="A30" s="30" t="s">
        <v>50</v>
      </c>
      <c r="B30" s="46">
        <v>5</v>
      </c>
      <c r="C30" s="46">
        <v>0</v>
      </c>
      <c r="D30" s="46">
        <v>5</v>
      </c>
      <c r="E30" s="46">
        <v>1</v>
      </c>
      <c r="F30" s="46"/>
      <c r="G30" s="46">
        <v>3</v>
      </c>
      <c r="H30" s="46">
        <v>0</v>
      </c>
      <c r="I30" s="46" t="s">
        <v>103</v>
      </c>
      <c r="J30" s="46"/>
      <c r="K30" s="46"/>
      <c r="L30" s="46"/>
      <c r="M30" s="46">
        <v>1</v>
      </c>
      <c r="N30" s="46" t="s">
        <v>103</v>
      </c>
      <c r="O30" s="46" t="s">
        <v>103</v>
      </c>
      <c r="P30" s="46">
        <v>1</v>
      </c>
      <c r="Q30" s="46"/>
      <c r="R30" s="46"/>
      <c r="S30" s="46" t="s">
        <v>103</v>
      </c>
      <c r="T30" s="46" t="s">
        <v>103</v>
      </c>
      <c r="U30" s="46"/>
      <c r="V30" s="46"/>
      <c r="W30" s="46"/>
      <c r="X30" s="46"/>
      <c r="Y30" s="46"/>
      <c r="Z30" s="46"/>
      <c r="AA30" s="46"/>
      <c r="AB30" s="46"/>
      <c r="AC30" s="46">
        <v>0</v>
      </c>
      <c r="AD30" s="46">
        <f t="shared" si="2"/>
        <v>16</v>
      </c>
    </row>
    <row r="31" spans="1:30" x14ac:dyDescent="0.2">
      <c r="A31" s="30" t="s">
        <v>51</v>
      </c>
      <c r="B31" s="46">
        <v>2</v>
      </c>
      <c r="C31" s="46">
        <v>4</v>
      </c>
      <c r="D31" s="46">
        <v>1</v>
      </c>
      <c r="E31" s="46" t="s">
        <v>103</v>
      </c>
      <c r="F31" s="46"/>
      <c r="G31" s="46">
        <v>0</v>
      </c>
      <c r="H31" s="46" t="s">
        <v>103</v>
      </c>
      <c r="I31" s="46" t="s">
        <v>103</v>
      </c>
      <c r="J31" s="46"/>
      <c r="K31" s="46"/>
      <c r="L31" s="46"/>
      <c r="M31" s="46" t="s">
        <v>103</v>
      </c>
      <c r="N31" s="46" t="s">
        <v>103</v>
      </c>
      <c r="O31" s="46" t="s">
        <v>103</v>
      </c>
      <c r="P31" s="46" t="s">
        <v>103</v>
      </c>
      <c r="Q31" s="46"/>
      <c r="R31" s="46"/>
      <c r="S31" s="46" t="s">
        <v>103</v>
      </c>
      <c r="T31" s="46" t="s">
        <v>103</v>
      </c>
      <c r="U31" s="46"/>
      <c r="V31" s="46"/>
      <c r="W31" s="46"/>
      <c r="X31" s="46"/>
      <c r="Y31" s="46"/>
      <c r="Z31" s="46"/>
      <c r="AA31" s="46"/>
      <c r="AB31" s="46"/>
      <c r="AC31" s="46">
        <v>0</v>
      </c>
      <c r="AD31" s="46">
        <f t="shared" si="2"/>
        <v>7</v>
      </c>
    </row>
    <row r="32" spans="1:30" x14ac:dyDescent="0.2">
      <c r="A32" s="30" t="s">
        <v>52</v>
      </c>
      <c r="B32" s="46">
        <v>1</v>
      </c>
      <c r="C32" s="46" t="s">
        <v>103</v>
      </c>
      <c r="D32" s="46">
        <v>2</v>
      </c>
      <c r="E32" s="46" t="s">
        <v>103</v>
      </c>
      <c r="F32" s="46"/>
      <c r="G32" s="46">
        <v>2</v>
      </c>
      <c r="H32" s="46">
        <v>0</v>
      </c>
      <c r="I32" s="46" t="s">
        <v>103</v>
      </c>
      <c r="J32" s="46"/>
      <c r="K32" s="46"/>
      <c r="L32" s="46"/>
      <c r="M32" s="46">
        <v>0</v>
      </c>
      <c r="N32" s="46" t="s">
        <v>103</v>
      </c>
      <c r="O32" s="46" t="s">
        <v>103</v>
      </c>
      <c r="P32" s="46" t="s">
        <v>103</v>
      </c>
      <c r="Q32" s="46"/>
      <c r="R32" s="46"/>
      <c r="S32" s="46" t="s">
        <v>103</v>
      </c>
      <c r="T32" s="46" t="s">
        <v>103</v>
      </c>
      <c r="U32" s="46"/>
      <c r="V32" s="46"/>
      <c r="W32" s="46"/>
      <c r="X32" s="46"/>
      <c r="Y32" s="46"/>
      <c r="Z32" s="46"/>
      <c r="AA32" s="46"/>
      <c r="AB32" s="46"/>
      <c r="AC32" s="46">
        <v>0</v>
      </c>
      <c r="AD32" s="46">
        <f t="shared" si="2"/>
        <v>5</v>
      </c>
    </row>
    <row r="33" spans="1:30" x14ac:dyDescent="0.2">
      <c r="A33" s="30" t="s">
        <v>53</v>
      </c>
      <c r="B33" s="46">
        <v>2</v>
      </c>
      <c r="C33" s="46">
        <v>1</v>
      </c>
      <c r="D33" s="46">
        <v>3</v>
      </c>
      <c r="E33" s="46" t="s">
        <v>103</v>
      </c>
      <c r="F33" s="46"/>
      <c r="G33" s="46">
        <v>2</v>
      </c>
      <c r="H33" s="46" t="s">
        <v>103</v>
      </c>
      <c r="I33" s="46" t="s">
        <v>103</v>
      </c>
      <c r="J33" s="46"/>
      <c r="K33" s="46"/>
      <c r="L33" s="46"/>
      <c r="M33" s="46">
        <v>2</v>
      </c>
      <c r="N33" s="46" t="s">
        <v>103</v>
      </c>
      <c r="O33" s="46" t="s">
        <v>103</v>
      </c>
      <c r="P33" s="46" t="s">
        <v>103</v>
      </c>
      <c r="Q33" s="46"/>
      <c r="R33" s="46"/>
      <c r="S33" s="46">
        <v>0</v>
      </c>
      <c r="T33" s="46">
        <v>1</v>
      </c>
      <c r="U33" s="46"/>
      <c r="V33" s="46"/>
      <c r="W33" s="46"/>
      <c r="X33" s="46"/>
      <c r="Y33" s="46"/>
      <c r="Z33" s="46"/>
      <c r="AA33" s="46"/>
      <c r="AB33" s="46"/>
      <c r="AC33" s="46">
        <v>0</v>
      </c>
      <c r="AD33" s="46">
        <f t="shared" si="2"/>
        <v>11</v>
      </c>
    </row>
    <row r="34" spans="1:30" x14ac:dyDescent="0.2">
      <c r="A34" s="30" t="s">
        <v>122</v>
      </c>
      <c r="B34" s="46">
        <v>0</v>
      </c>
      <c r="C34" s="46">
        <v>1</v>
      </c>
      <c r="D34" s="46" t="s">
        <v>103</v>
      </c>
      <c r="E34" s="46" t="s">
        <v>103</v>
      </c>
      <c r="F34" s="46"/>
      <c r="G34" s="46" t="s">
        <v>103</v>
      </c>
      <c r="H34" s="46" t="s">
        <v>103</v>
      </c>
      <c r="I34" s="46" t="s">
        <v>103</v>
      </c>
      <c r="J34" s="46"/>
      <c r="K34" s="46"/>
      <c r="L34" s="46"/>
      <c r="M34" s="46" t="s">
        <v>103</v>
      </c>
      <c r="N34" s="46" t="s">
        <v>103</v>
      </c>
      <c r="O34" s="46" t="s">
        <v>103</v>
      </c>
      <c r="P34" s="46" t="s">
        <v>103</v>
      </c>
      <c r="Q34" s="46"/>
      <c r="R34" s="46"/>
      <c r="S34" s="46" t="s">
        <v>103</v>
      </c>
      <c r="T34" s="46" t="s">
        <v>103</v>
      </c>
      <c r="U34" s="46"/>
      <c r="V34" s="46"/>
      <c r="W34" s="46"/>
      <c r="X34" s="46"/>
      <c r="Y34" s="46"/>
      <c r="Z34" s="46"/>
      <c r="AA34" s="46"/>
      <c r="AB34" s="46"/>
      <c r="AC34" s="46">
        <v>1</v>
      </c>
      <c r="AD34" s="46">
        <f t="shared" si="2"/>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9" t="s">
        <v>146</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49" t="s">
        <v>139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15"/>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62" t="s">
        <v>179</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62" t="s">
        <v>176</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ht="14.25" x14ac:dyDescent="0.2">
      <c r="A48" s="64"/>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65" t="s">
        <v>178</v>
      </c>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7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9" width="8.6640625" customWidth="1"/>
    <col min="10" max="12" width="8.6640625" hidden="1" customWidth="1"/>
    <col min="13" max="14" width="8.6640625" customWidth="1"/>
    <col min="15" max="18" width="8.6640625" hidden="1" customWidth="1"/>
    <col min="19" max="20" width="8.6640625" customWidth="1"/>
    <col min="21" max="29" width="8.6640625" hidden="1" customWidth="1"/>
    <col min="30" max="30" width="11.83203125" customWidth="1"/>
  </cols>
  <sheetData>
    <row r="1" spans="1:30" s="2" customFormat="1" ht="12.6" customHeight="1" x14ac:dyDescent="0.25">
      <c r="A1" s="1" t="s">
        <v>124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136</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47</v>
      </c>
      <c r="C7" s="21">
        <f t="shared" si="0"/>
        <v>46</v>
      </c>
      <c r="D7" s="21">
        <f t="shared" si="0"/>
        <v>55</v>
      </c>
      <c r="E7" s="21">
        <f t="shared" si="0"/>
        <v>21</v>
      </c>
      <c r="F7" s="21">
        <f t="shared" si="0"/>
        <v>0</v>
      </c>
      <c r="G7" s="21">
        <f t="shared" si="0"/>
        <v>6</v>
      </c>
      <c r="H7" s="21">
        <f t="shared" si="0"/>
        <v>11</v>
      </c>
      <c r="I7" s="21">
        <f t="shared" si="0"/>
        <v>3</v>
      </c>
      <c r="J7" s="21">
        <f t="shared" si="0"/>
        <v>0</v>
      </c>
      <c r="K7" s="21">
        <f t="shared" si="0"/>
        <v>0</v>
      </c>
      <c r="L7" s="21">
        <f>SUM(L9:L33)</f>
        <v>0</v>
      </c>
      <c r="M7" s="21">
        <f t="shared" si="0"/>
        <v>4</v>
      </c>
      <c r="N7" s="21">
        <f t="shared" si="0"/>
        <v>1</v>
      </c>
      <c r="O7" s="21">
        <f t="shared" si="0"/>
        <v>0</v>
      </c>
      <c r="P7" s="21">
        <f>SUM(P9:P33)</f>
        <v>0</v>
      </c>
      <c r="Q7" s="21">
        <f t="shared" si="0"/>
        <v>0</v>
      </c>
      <c r="R7" s="21">
        <f>SUM(R9:R33)</f>
        <v>0</v>
      </c>
      <c r="S7" s="21">
        <f t="shared" si="0"/>
        <v>2</v>
      </c>
      <c r="T7" s="21">
        <f t="shared" si="0"/>
        <v>4</v>
      </c>
      <c r="U7" s="21">
        <f t="shared" si="0"/>
        <v>0</v>
      </c>
      <c r="V7" s="21">
        <f t="shared" si="0"/>
        <v>0</v>
      </c>
      <c r="W7" s="21">
        <f t="shared" si="0"/>
        <v>0</v>
      </c>
      <c r="X7" s="21">
        <f t="shared" si="0"/>
        <v>0</v>
      </c>
      <c r="Y7" s="21">
        <f t="shared" si="0"/>
        <v>0</v>
      </c>
      <c r="Z7" s="21">
        <f t="shared" si="0"/>
        <v>0</v>
      </c>
      <c r="AA7" s="21">
        <f t="shared" si="0"/>
        <v>0</v>
      </c>
      <c r="AB7" s="21">
        <f t="shared" si="0"/>
        <v>0</v>
      </c>
      <c r="AC7" s="21">
        <f t="shared" si="0"/>
        <v>0</v>
      </c>
      <c r="AD7" s="21">
        <f t="shared" si="0"/>
        <v>200</v>
      </c>
    </row>
    <row r="8" spans="1:30" x14ac:dyDescent="0.2">
      <c r="A8" s="44"/>
      <c r="B8" s="44"/>
      <c r="C8" s="44"/>
      <c r="D8" s="44"/>
      <c r="E8" s="44"/>
      <c r="F8" s="43"/>
      <c r="G8" s="44"/>
      <c r="H8" s="44"/>
      <c r="I8" s="44"/>
      <c r="J8" s="44"/>
      <c r="K8" s="43"/>
      <c r="L8" s="43"/>
      <c r="M8" s="44"/>
      <c r="N8" s="44"/>
      <c r="O8" s="44"/>
      <c r="P8" s="44"/>
      <c r="Q8" s="44"/>
      <c r="R8" s="44"/>
      <c r="S8" s="44"/>
      <c r="T8" s="44"/>
      <c r="U8" s="44"/>
      <c r="V8" s="44"/>
      <c r="W8" s="44"/>
      <c r="X8" s="44"/>
      <c r="Y8" s="43"/>
      <c r="Z8" s="43"/>
      <c r="AA8" s="43"/>
      <c r="AB8" s="45"/>
      <c r="AC8" s="45"/>
      <c r="AD8" s="44"/>
    </row>
    <row r="9" spans="1:30" x14ac:dyDescent="0.2">
      <c r="A9" s="30" t="s">
        <v>30</v>
      </c>
      <c r="B9" s="46">
        <v>7</v>
      </c>
      <c r="C9" s="46">
        <v>4</v>
      </c>
      <c r="D9" s="46">
        <v>9</v>
      </c>
      <c r="E9" s="46">
        <v>4</v>
      </c>
      <c r="F9" s="46"/>
      <c r="G9" s="46" t="s">
        <v>103</v>
      </c>
      <c r="H9" s="46">
        <v>6</v>
      </c>
      <c r="I9" s="46">
        <v>2</v>
      </c>
      <c r="J9" s="46"/>
      <c r="K9" s="46"/>
      <c r="L9" s="46"/>
      <c r="M9" s="46">
        <v>0</v>
      </c>
      <c r="N9" s="46" t="s">
        <v>103</v>
      </c>
      <c r="O9" s="46"/>
      <c r="P9" s="46"/>
      <c r="Q9" s="46"/>
      <c r="R9" s="46"/>
      <c r="S9" s="46">
        <v>1</v>
      </c>
      <c r="T9" s="46">
        <v>2</v>
      </c>
      <c r="U9" s="46"/>
      <c r="V9" s="46"/>
      <c r="W9" s="46"/>
      <c r="X9" s="46"/>
      <c r="Y9" s="46"/>
      <c r="Z9" s="46"/>
      <c r="AA9" s="46"/>
      <c r="AB9" s="46"/>
      <c r="AC9" s="46"/>
      <c r="AD9" s="46">
        <f t="shared" ref="AD9:AD33" si="1">SUM(B9:T9)</f>
        <v>35</v>
      </c>
    </row>
    <row r="10" spans="1:30" x14ac:dyDescent="0.2">
      <c r="A10" s="30" t="s">
        <v>31</v>
      </c>
      <c r="B10" s="46">
        <v>6</v>
      </c>
      <c r="C10" s="46">
        <v>1</v>
      </c>
      <c r="D10" s="46">
        <v>11</v>
      </c>
      <c r="E10" s="46">
        <v>10</v>
      </c>
      <c r="F10" s="46"/>
      <c r="G10" s="46" t="s">
        <v>103</v>
      </c>
      <c r="H10" s="46">
        <v>1</v>
      </c>
      <c r="I10" s="46">
        <v>1</v>
      </c>
      <c r="J10" s="46"/>
      <c r="K10" s="46"/>
      <c r="L10" s="46"/>
      <c r="M10" s="46">
        <v>0</v>
      </c>
      <c r="N10" s="46" t="s">
        <v>103</v>
      </c>
      <c r="O10" s="46"/>
      <c r="P10" s="46"/>
      <c r="Q10" s="46"/>
      <c r="R10" s="46"/>
      <c r="S10" s="46">
        <v>1</v>
      </c>
      <c r="T10" s="46">
        <v>0</v>
      </c>
      <c r="U10" s="46"/>
      <c r="V10" s="46"/>
      <c r="W10" s="46"/>
      <c r="X10" s="46"/>
      <c r="Y10" s="46"/>
      <c r="Z10" s="46"/>
      <c r="AA10" s="46"/>
      <c r="AB10" s="46"/>
      <c r="AC10" s="46"/>
      <c r="AD10" s="46">
        <f t="shared" si="1"/>
        <v>31</v>
      </c>
    </row>
    <row r="11" spans="1:30" x14ac:dyDescent="0.2">
      <c r="A11" s="30" t="s">
        <v>32</v>
      </c>
      <c r="B11" s="46">
        <v>3</v>
      </c>
      <c r="C11" s="46">
        <v>5</v>
      </c>
      <c r="D11" s="46">
        <v>1</v>
      </c>
      <c r="E11" s="46" t="s">
        <v>103</v>
      </c>
      <c r="F11" s="46"/>
      <c r="G11" s="46" t="s">
        <v>103</v>
      </c>
      <c r="H11" s="46">
        <v>0</v>
      </c>
      <c r="I11" s="46" t="s">
        <v>103</v>
      </c>
      <c r="J11" s="46"/>
      <c r="K11" s="46"/>
      <c r="L11" s="46"/>
      <c r="M11" s="46" t="s">
        <v>103</v>
      </c>
      <c r="N11" s="46" t="s">
        <v>103</v>
      </c>
      <c r="O11" s="46"/>
      <c r="P11" s="46"/>
      <c r="Q11" s="46"/>
      <c r="R11" s="46"/>
      <c r="S11" s="46" t="s">
        <v>103</v>
      </c>
      <c r="T11" s="46" t="s">
        <v>103</v>
      </c>
      <c r="U11" s="46"/>
      <c r="V11" s="46"/>
      <c r="W11" s="46"/>
      <c r="X11" s="46"/>
      <c r="Y11" s="46"/>
      <c r="Z11" s="46"/>
      <c r="AA11" s="46"/>
      <c r="AB11" s="46"/>
      <c r="AC11" s="46"/>
      <c r="AD11" s="46">
        <f t="shared" si="1"/>
        <v>9</v>
      </c>
    </row>
    <row r="12" spans="1:30" x14ac:dyDescent="0.2">
      <c r="A12" s="30" t="s">
        <v>33</v>
      </c>
      <c r="B12" s="46">
        <v>1</v>
      </c>
      <c r="C12" s="46">
        <v>0</v>
      </c>
      <c r="D12" s="46" t="s">
        <v>103</v>
      </c>
      <c r="E12" s="46" t="s">
        <v>103</v>
      </c>
      <c r="F12" s="46"/>
      <c r="G12" s="46" t="s">
        <v>103</v>
      </c>
      <c r="H12" s="46" t="s">
        <v>103</v>
      </c>
      <c r="I12" s="46" t="s">
        <v>103</v>
      </c>
      <c r="J12" s="46"/>
      <c r="K12" s="46"/>
      <c r="L12" s="46"/>
      <c r="M12" s="46" t="s">
        <v>103</v>
      </c>
      <c r="N12" s="46" t="s">
        <v>103</v>
      </c>
      <c r="O12" s="46"/>
      <c r="P12" s="46"/>
      <c r="Q12" s="46"/>
      <c r="R12" s="46"/>
      <c r="S12" s="46" t="s">
        <v>103</v>
      </c>
      <c r="T12" s="46" t="s">
        <v>103</v>
      </c>
      <c r="U12" s="46"/>
      <c r="V12" s="46"/>
      <c r="W12" s="46"/>
      <c r="X12" s="46"/>
      <c r="Y12" s="46"/>
      <c r="Z12" s="46"/>
      <c r="AA12" s="46"/>
      <c r="AB12" s="46"/>
      <c r="AC12" s="46"/>
      <c r="AD12" s="46">
        <f t="shared" si="1"/>
        <v>1</v>
      </c>
    </row>
    <row r="13" spans="1:30" x14ac:dyDescent="0.2">
      <c r="A13" s="30" t="s">
        <v>34</v>
      </c>
      <c r="B13" s="46">
        <v>0</v>
      </c>
      <c r="C13" s="46">
        <v>2</v>
      </c>
      <c r="D13" s="46">
        <v>1</v>
      </c>
      <c r="E13" s="46">
        <v>0</v>
      </c>
      <c r="F13" s="46"/>
      <c r="G13" s="46" t="s">
        <v>103</v>
      </c>
      <c r="H13" s="46" t="s">
        <v>103</v>
      </c>
      <c r="I13" s="46" t="s">
        <v>103</v>
      </c>
      <c r="J13" s="46"/>
      <c r="K13" s="46"/>
      <c r="L13" s="46"/>
      <c r="M13" s="46" t="s">
        <v>103</v>
      </c>
      <c r="N13" s="46" t="s">
        <v>103</v>
      </c>
      <c r="O13" s="46"/>
      <c r="P13" s="46"/>
      <c r="Q13" s="46"/>
      <c r="R13" s="46"/>
      <c r="S13" s="46" t="s">
        <v>103</v>
      </c>
      <c r="T13" s="46" t="s">
        <v>103</v>
      </c>
      <c r="U13" s="46"/>
      <c r="V13" s="46"/>
      <c r="W13" s="46"/>
      <c r="X13" s="46"/>
      <c r="Y13" s="46"/>
      <c r="Z13" s="46"/>
      <c r="AA13" s="46"/>
      <c r="AB13" s="46"/>
      <c r="AC13" s="46"/>
      <c r="AD13" s="46">
        <f t="shared" si="1"/>
        <v>3</v>
      </c>
    </row>
    <row r="14" spans="1:30" ht="18.75" customHeight="1" x14ac:dyDescent="0.2">
      <c r="A14" s="30" t="s">
        <v>35</v>
      </c>
      <c r="B14" s="46" t="s">
        <v>103</v>
      </c>
      <c r="C14" s="46">
        <v>1</v>
      </c>
      <c r="D14" s="46" t="s">
        <v>103</v>
      </c>
      <c r="E14" s="46" t="s">
        <v>103</v>
      </c>
      <c r="F14" s="46"/>
      <c r="G14" s="46" t="s">
        <v>103</v>
      </c>
      <c r="H14" s="46" t="s">
        <v>103</v>
      </c>
      <c r="I14" s="46" t="s">
        <v>103</v>
      </c>
      <c r="J14" s="46"/>
      <c r="K14" s="46"/>
      <c r="L14" s="46"/>
      <c r="M14" s="46" t="s">
        <v>103</v>
      </c>
      <c r="N14" s="46" t="s">
        <v>103</v>
      </c>
      <c r="O14" s="46"/>
      <c r="P14" s="46"/>
      <c r="Q14" s="46"/>
      <c r="R14" s="46"/>
      <c r="S14" s="46" t="s">
        <v>103</v>
      </c>
      <c r="T14" s="46" t="s">
        <v>103</v>
      </c>
      <c r="U14" s="46"/>
      <c r="V14" s="46"/>
      <c r="W14" s="46"/>
      <c r="X14" s="46"/>
      <c r="Y14" s="46"/>
      <c r="Z14" s="46"/>
      <c r="AA14" s="46"/>
      <c r="AB14" s="46"/>
      <c r="AC14" s="46"/>
      <c r="AD14" s="46">
        <f t="shared" si="1"/>
        <v>1</v>
      </c>
    </row>
    <row r="15" spans="1:30" x14ac:dyDescent="0.2">
      <c r="A15" s="30" t="s">
        <v>54</v>
      </c>
      <c r="B15" s="46" t="s">
        <v>103</v>
      </c>
      <c r="C15" s="46">
        <v>1</v>
      </c>
      <c r="D15" s="46" t="s">
        <v>103</v>
      </c>
      <c r="E15" s="46" t="s">
        <v>103</v>
      </c>
      <c r="F15" s="46"/>
      <c r="G15" s="46" t="s">
        <v>103</v>
      </c>
      <c r="H15" s="46" t="s">
        <v>103</v>
      </c>
      <c r="I15" s="46" t="s">
        <v>103</v>
      </c>
      <c r="J15" s="46"/>
      <c r="K15" s="46"/>
      <c r="L15" s="46"/>
      <c r="M15" s="46" t="s">
        <v>103</v>
      </c>
      <c r="N15" s="46" t="s">
        <v>103</v>
      </c>
      <c r="O15" s="46"/>
      <c r="P15" s="46"/>
      <c r="Q15" s="46"/>
      <c r="R15" s="46"/>
      <c r="S15" s="46" t="s">
        <v>103</v>
      </c>
      <c r="T15" s="46" t="s">
        <v>103</v>
      </c>
      <c r="U15" s="46"/>
      <c r="V15" s="46"/>
      <c r="W15" s="46"/>
      <c r="X15" s="46"/>
      <c r="Y15" s="46"/>
      <c r="Z15" s="46"/>
      <c r="AA15" s="46"/>
      <c r="AB15" s="46"/>
      <c r="AC15" s="46"/>
      <c r="AD15" s="46">
        <f t="shared" si="1"/>
        <v>1</v>
      </c>
    </row>
    <row r="16" spans="1:30" x14ac:dyDescent="0.2">
      <c r="A16" s="30" t="s">
        <v>36</v>
      </c>
      <c r="B16" s="46" t="s">
        <v>103</v>
      </c>
      <c r="C16" s="46" t="s">
        <v>103</v>
      </c>
      <c r="D16" s="46">
        <v>1</v>
      </c>
      <c r="E16" s="46" t="s">
        <v>103</v>
      </c>
      <c r="F16" s="46"/>
      <c r="G16" s="46" t="s">
        <v>103</v>
      </c>
      <c r="H16" s="46" t="s">
        <v>103</v>
      </c>
      <c r="I16" s="46" t="s">
        <v>103</v>
      </c>
      <c r="J16" s="46"/>
      <c r="K16" s="46"/>
      <c r="L16" s="46"/>
      <c r="M16" s="46" t="s">
        <v>103</v>
      </c>
      <c r="N16" s="46" t="s">
        <v>103</v>
      </c>
      <c r="O16" s="46"/>
      <c r="P16" s="46"/>
      <c r="Q16" s="46"/>
      <c r="R16" s="46"/>
      <c r="S16" s="46" t="s">
        <v>103</v>
      </c>
      <c r="T16" s="46" t="s">
        <v>103</v>
      </c>
      <c r="U16" s="46"/>
      <c r="V16" s="46"/>
      <c r="W16" s="46"/>
      <c r="X16" s="46"/>
      <c r="Y16" s="46"/>
      <c r="Z16" s="46"/>
      <c r="AA16" s="46"/>
      <c r="AB16" s="46"/>
      <c r="AC16" s="46"/>
      <c r="AD16" s="46">
        <f t="shared" si="1"/>
        <v>1</v>
      </c>
    </row>
    <row r="17" spans="1:30" x14ac:dyDescent="0.2">
      <c r="A17" s="30" t="s">
        <v>37</v>
      </c>
      <c r="B17" s="46">
        <v>0</v>
      </c>
      <c r="C17" s="46">
        <v>1</v>
      </c>
      <c r="D17" s="46">
        <v>1</v>
      </c>
      <c r="E17" s="46" t="s">
        <v>103</v>
      </c>
      <c r="F17" s="46"/>
      <c r="G17" s="46" t="s">
        <v>103</v>
      </c>
      <c r="H17" s="46" t="s">
        <v>103</v>
      </c>
      <c r="I17" s="46" t="s">
        <v>103</v>
      </c>
      <c r="J17" s="46"/>
      <c r="K17" s="46"/>
      <c r="L17" s="46"/>
      <c r="M17" s="46" t="s">
        <v>103</v>
      </c>
      <c r="N17" s="46" t="s">
        <v>103</v>
      </c>
      <c r="O17" s="46"/>
      <c r="P17" s="46"/>
      <c r="Q17" s="46"/>
      <c r="R17" s="46"/>
      <c r="S17" s="46" t="s">
        <v>103</v>
      </c>
      <c r="T17" s="46" t="s">
        <v>103</v>
      </c>
      <c r="U17" s="46"/>
      <c r="V17" s="46"/>
      <c r="W17" s="46"/>
      <c r="X17" s="46"/>
      <c r="Y17" s="46"/>
      <c r="Z17" s="46"/>
      <c r="AA17" s="46"/>
      <c r="AB17" s="46"/>
      <c r="AC17" s="46"/>
      <c r="AD17" s="46">
        <f t="shared" si="1"/>
        <v>2</v>
      </c>
    </row>
    <row r="18" spans="1:30" x14ac:dyDescent="0.2">
      <c r="A18" s="30" t="s">
        <v>38</v>
      </c>
      <c r="B18" s="46">
        <v>1</v>
      </c>
      <c r="C18" s="46">
        <v>3</v>
      </c>
      <c r="D18" s="46">
        <v>2</v>
      </c>
      <c r="E18" s="46">
        <v>0</v>
      </c>
      <c r="F18" s="46"/>
      <c r="G18" s="46" t="s">
        <v>103</v>
      </c>
      <c r="H18" s="46" t="s">
        <v>103</v>
      </c>
      <c r="I18" s="46" t="s">
        <v>103</v>
      </c>
      <c r="J18" s="46"/>
      <c r="K18" s="46"/>
      <c r="L18" s="46"/>
      <c r="M18" s="46" t="s">
        <v>103</v>
      </c>
      <c r="N18" s="46" t="s">
        <v>103</v>
      </c>
      <c r="O18" s="46"/>
      <c r="P18" s="46"/>
      <c r="Q18" s="46"/>
      <c r="R18" s="46"/>
      <c r="S18" s="46" t="s">
        <v>103</v>
      </c>
      <c r="T18" s="46" t="s">
        <v>103</v>
      </c>
      <c r="U18" s="46"/>
      <c r="V18" s="46"/>
      <c r="W18" s="46"/>
      <c r="X18" s="46"/>
      <c r="Y18" s="46"/>
      <c r="Z18" s="46"/>
      <c r="AA18" s="46"/>
      <c r="AB18" s="46"/>
      <c r="AC18" s="46"/>
      <c r="AD18" s="46">
        <f t="shared" si="1"/>
        <v>6</v>
      </c>
    </row>
    <row r="19" spans="1:30" ht="18.75" customHeight="1" x14ac:dyDescent="0.2">
      <c r="A19" s="30" t="s">
        <v>39</v>
      </c>
      <c r="B19" s="46">
        <v>3</v>
      </c>
      <c r="C19" s="46">
        <v>2</v>
      </c>
      <c r="D19" s="46">
        <v>2</v>
      </c>
      <c r="E19" s="46" t="s">
        <v>103</v>
      </c>
      <c r="F19" s="46"/>
      <c r="G19" s="46" t="s">
        <v>103</v>
      </c>
      <c r="H19" s="46" t="s">
        <v>103</v>
      </c>
      <c r="I19" s="46" t="s">
        <v>103</v>
      </c>
      <c r="J19" s="46"/>
      <c r="K19" s="46"/>
      <c r="L19" s="46"/>
      <c r="M19" s="46" t="s">
        <v>103</v>
      </c>
      <c r="N19" s="46" t="s">
        <v>103</v>
      </c>
      <c r="O19" s="46"/>
      <c r="P19" s="46"/>
      <c r="Q19" s="46"/>
      <c r="R19" s="46"/>
      <c r="S19" s="46" t="s">
        <v>103</v>
      </c>
      <c r="T19" s="46" t="s">
        <v>103</v>
      </c>
      <c r="U19" s="46"/>
      <c r="V19" s="46"/>
      <c r="W19" s="46"/>
      <c r="X19" s="46"/>
      <c r="Y19" s="46"/>
      <c r="Z19" s="46"/>
      <c r="AA19" s="46"/>
      <c r="AB19" s="46"/>
      <c r="AC19" s="46"/>
      <c r="AD19" s="46">
        <f t="shared" si="1"/>
        <v>7</v>
      </c>
    </row>
    <row r="20" spans="1:30" x14ac:dyDescent="0.2">
      <c r="A20" s="30" t="s">
        <v>40</v>
      </c>
      <c r="B20" s="46">
        <v>1</v>
      </c>
      <c r="C20" s="46">
        <v>1</v>
      </c>
      <c r="D20" s="46">
        <v>3</v>
      </c>
      <c r="E20" s="46" t="s">
        <v>103</v>
      </c>
      <c r="F20" s="46"/>
      <c r="G20" s="46">
        <v>1</v>
      </c>
      <c r="H20" s="46">
        <v>1</v>
      </c>
      <c r="I20" s="46">
        <v>0</v>
      </c>
      <c r="J20" s="46"/>
      <c r="K20" s="46"/>
      <c r="L20" s="46"/>
      <c r="M20" s="46">
        <v>0</v>
      </c>
      <c r="N20" s="46" t="s">
        <v>103</v>
      </c>
      <c r="O20" s="46"/>
      <c r="P20" s="46"/>
      <c r="Q20" s="46"/>
      <c r="R20" s="46"/>
      <c r="S20" s="46">
        <v>0</v>
      </c>
      <c r="T20" s="46" t="s">
        <v>103</v>
      </c>
      <c r="U20" s="46"/>
      <c r="V20" s="46"/>
      <c r="W20" s="46"/>
      <c r="X20" s="46"/>
      <c r="Y20" s="46"/>
      <c r="Z20" s="46"/>
      <c r="AA20" s="46"/>
      <c r="AB20" s="46"/>
      <c r="AC20" s="46"/>
      <c r="AD20" s="46">
        <f t="shared" si="1"/>
        <v>7</v>
      </c>
    </row>
    <row r="21" spans="1:30" x14ac:dyDescent="0.2">
      <c r="A21" s="30" t="s">
        <v>41</v>
      </c>
      <c r="B21" s="46">
        <v>2</v>
      </c>
      <c r="C21" s="46">
        <v>1</v>
      </c>
      <c r="D21" s="46">
        <v>2</v>
      </c>
      <c r="E21" s="46">
        <v>1</v>
      </c>
      <c r="F21" s="46"/>
      <c r="G21" s="46" t="s">
        <v>103</v>
      </c>
      <c r="H21" s="46">
        <v>1</v>
      </c>
      <c r="I21" s="46" t="s">
        <v>103</v>
      </c>
      <c r="J21" s="46"/>
      <c r="K21" s="46"/>
      <c r="L21" s="46"/>
      <c r="M21" s="46">
        <v>0</v>
      </c>
      <c r="N21" s="46" t="s">
        <v>103</v>
      </c>
      <c r="O21" s="46"/>
      <c r="P21" s="46"/>
      <c r="Q21" s="46"/>
      <c r="R21" s="46"/>
      <c r="S21" s="46">
        <v>0</v>
      </c>
      <c r="T21" s="46" t="s">
        <v>103</v>
      </c>
      <c r="U21" s="46"/>
      <c r="V21" s="46"/>
      <c r="W21" s="46"/>
      <c r="X21" s="46"/>
      <c r="Y21" s="46"/>
      <c r="Z21" s="46"/>
      <c r="AA21" s="46"/>
      <c r="AB21" s="46"/>
      <c r="AC21" s="46"/>
      <c r="AD21" s="46">
        <f t="shared" si="1"/>
        <v>7</v>
      </c>
    </row>
    <row r="22" spans="1:30" x14ac:dyDescent="0.2">
      <c r="A22" s="30" t="s">
        <v>42</v>
      </c>
      <c r="B22" s="46">
        <v>1</v>
      </c>
      <c r="C22" s="46" t="s">
        <v>103</v>
      </c>
      <c r="D22" s="46">
        <v>1</v>
      </c>
      <c r="E22" s="46" t="s">
        <v>103</v>
      </c>
      <c r="F22" s="46"/>
      <c r="G22" s="46" t="s">
        <v>103</v>
      </c>
      <c r="H22" s="46">
        <v>0</v>
      </c>
      <c r="I22" s="46" t="s">
        <v>103</v>
      </c>
      <c r="J22" s="46"/>
      <c r="K22" s="46"/>
      <c r="L22" s="46"/>
      <c r="M22" s="46" t="s">
        <v>103</v>
      </c>
      <c r="N22" s="46" t="s">
        <v>103</v>
      </c>
      <c r="O22" s="46"/>
      <c r="P22" s="46"/>
      <c r="Q22" s="46"/>
      <c r="R22" s="46"/>
      <c r="S22" s="46" t="s">
        <v>103</v>
      </c>
      <c r="T22" s="46" t="s">
        <v>103</v>
      </c>
      <c r="U22" s="46"/>
      <c r="V22" s="46"/>
      <c r="W22" s="46"/>
      <c r="X22" s="46"/>
      <c r="Y22" s="46"/>
      <c r="Z22" s="46"/>
      <c r="AA22" s="46"/>
      <c r="AB22" s="46"/>
      <c r="AC22" s="46"/>
      <c r="AD22" s="46">
        <f t="shared" si="1"/>
        <v>2</v>
      </c>
    </row>
    <row r="23" spans="1:30" x14ac:dyDescent="0.2">
      <c r="A23" s="30" t="s">
        <v>43</v>
      </c>
      <c r="B23" s="46">
        <v>1</v>
      </c>
      <c r="C23" s="46">
        <v>0</v>
      </c>
      <c r="D23" s="46">
        <v>1</v>
      </c>
      <c r="E23" s="46" t="s">
        <v>103</v>
      </c>
      <c r="F23" s="46"/>
      <c r="G23" s="46" t="s">
        <v>103</v>
      </c>
      <c r="H23" s="46" t="s">
        <v>103</v>
      </c>
      <c r="I23" s="46" t="s">
        <v>103</v>
      </c>
      <c r="J23" s="46"/>
      <c r="K23" s="46"/>
      <c r="L23" s="46"/>
      <c r="M23" s="46" t="s">
        <v>103</v>
      </c>
      <c r="N23" s="46" t="s">
        <v>103</v>
      </c>
      <c r="O23" s="46"/>
      <c r="P23" s="46"/>
      <c r="Q23" s="46"/>
      <c r="R23" s="46"/>
      <c r="S23" s="46" t="s">
        <v>103</v>
      </c>
      <c r="T23" s="46" t="s">
        <v>103</v>
      </c>
      <c r="U23" s="46"/>
      <c r="V23" s="46"/>
      <c r="W23" s="46"/>
      <c r="X23" s="46"/>
      <c r="Y23" s="46"/>
      <c r="Z23" s="46"/>
      <c r="AA23" s="46"/>
      <c r="AB23" s="46"/>
      <c r="AC23" s="46"/>
      <c r="AD23" s="46">
        <f t="shared" si="1"/>
        <v>2</v>
      </c>
    </row>
    <row r="24" spans="1:30" ht="21.75" customHeight="1" x14ac:dyDescent="0.2">
      <c r="A24" s="30" t="s">
        <v>44</v>
      </c>
      <c r="B24" s="46" t="s">
        <v>103</v>
      </c>
      <c r="C24" s="46">
        <v>1</v>
      </c>
      <c r="D24" s="46" t="s">
        <v>103</v>
      </c>
      <c r="E24" s="46" t="s">
        <v>103</v>
      </c>
      <c r="F24" s="46"/>
      <c r="G24" s="46" t="s">
        <v>103</v>
      </c>
      <c r="H24" s="46" t="s">
        <v>103</v>
      </c>
      <c r="I24" s="46" t="s">
        <v>103</v>
      </c>
      <c r="J24" s="46"/>
      <c r="K24" s="46"/>
      <c r="L24" s="46"/>
      <c r="M24" s="46" t="s">
        <v>103</v>
      </c>
      <c r="N24" s="46" t="s">
        <v>103</v>
      </c>
      <c r="O24" s="46"/>
      <c r="P24" s="46"/>
      <c r="Q24" s="46"/>
      <c r="R24" s="46"/>
      <c r="S24" s="46" t="s">
        <v>103</v>
      </c>
      <c r="T24" s="46" t="s">
        <v>103</v>
      </c>
      <c r="U24" s="46"/>
      <c r="V24" s="46"/>
      <c r="W24" s="46"/>
      <c r="X24" s="46"/>
      <c r="Y24" s="46"/>
      <c r="Z24" s="46"/>
      <c r="AA24" s="46"/>
      <c r="AB24" s="46"/>
      <c r="AC24" s="46"/>
      <c r="AD24" s="46">
        <f t="shared" si="1"/>
        <v>1</v>
      </c>
    </row>
    <row r="25" spans="1:30" x14ac:dyDescent="0.2">
      <c r="A25" s="30" t="s">
        <v>45</v>
      </c>
      <c r="B25" s="46">
        <v>3</v>
      </c>
      <c r="C25" s="46">
        <v>6</v>
      </c>
      <c r="D25" s="46">
        <v>2</v>
      </c>
      <c r="E25" s="46" t="s">
        <v>103</v>
      </c>
      <c r="F25" s="46"/>
      <c r="G25" s="46" t="s">
        <v>103</v>
      </c>
      <c r="H25" s="46">
        <v>1</v>
      </c>
      <c r="I25" s="46" t="s">
        <v>103</v>
      </c>
      <c r="J25" s="46"/>
      <c r="K25" s="46"/>
      <c r="L25" s="46"/>
      <c r="M25" s="46">
        <v>0</v>
      </c>
      <c r="N25" s="46" t="s">
        <v>103</v>
      </c>
      <c r="O25" s="46"/>
      <c r="P25" s="46"/>
      <c r="Q25" s="46"/>
      <c r="R25" s="46"/>
      <c r="S25" s="46">
        <v>0</v>
      </c>
      <c r="T25" s="46">
        <v>0</v>
      </c>
      <c r="U25" s="46"/>
      <c r="V25" s="46"/>
      <c r="W25" s="46"/>
      <c r="X25" s="46"/>
      <c r="Y25" s="46"/>
      <c r="Z25" s="46"/>
      <c r="AA25" s="46"/>
      <c r="AB25" s="46"/>
      <c r="AC25" s="46"/>
      <c r="AD25" s="46">
        <f t="shared" si="1"/>
        <v>12</v>
      </c>
    </row>
    <row r="26" spans="1:30" x14ac:dyDescent="0.2">
      <c r="A26" s="30" t="s">
        <v>46</v>
      </c>
      <c r="B26" s="46">
        <v>1</v>
      </c>
      <c r="C26" s="46">
        <v>2</v>
      </c>
      <c r="D26" s="46">
        <v>1</v>
      </c>
      <c r="E26" s="46">
        <v>1</v>
      </c>
      <c r="F26" s="46"/>
      <c r="G26" s="46" t="s">
        <v>103</v>
      </c>
      <c r="H26" s="46" t="s">
        <v>103</v>
      </c>
      <c r="I26" s="46" t="s">
        <v>103</v>
      </c>
      <c r="J26" s="46"/>
      <c r="K26" s="46"/>
      <c r="L26" s="46"/>
      <c r="M26" s="46" t="s">
        <v>103</v>
      </c>
      <c r="N26" s="46" t="s">
        <v>103</v>
      </c>
      <c r="O26" s="46"/>
      <c r="P26" s="46"/>
      <c r="Q26" s="46"/>
      <c r="R26" s="46"/>
      <c r="S26" s="46">
        <v>0</v>
      </c>
      <c r="T26" s="46" t="s">
        <v>103</v>
      </c>
      <c r="U26" s="46"/>
      <c r="V26" s="46"/>
      <c r="W26" s="46"/>
      <c r="X26" s="46"/>
      <c r="Y26" s="46"/>
      <c r="Z26" s="46"/>
      <c r="AA26" s="46"/>
      <c r="AB26" s="46"/>
      <c r="AC26" s="46"/>
      <c r="AD26" s="46">
        <f t="shared" si="1"/>
        <v>5</v>
      </c>
    </row>
    <row r="27" spans="1:30" x14ac:dyDescent="0.2">
      <c r="A27" s="30" t="s">
        <v>47</v>
      </c>
      <c r="B27" s="46">
        <v>3</v>
      </c>
      <c r="C27" s="46">
        <v>3</v>
      </c>
      <c r="D27" s="46">
        <v>4</v>
      </c>
      <c r="E27" s="46">
        <v>2</v>
      </c>
      <c r="F27" s="46"/>
      <c r="G27" s="46" t="s">
        <v>103</v>
      </c>
      <c r="H27" s="46">
        <v>1</v>
      </c>
      <c r="I27" s="46">
        <v>0</v>
      </c>
      <c r="J27" s="46"/>
      <c r="K27" s="46"/>
      <c r="L27" s="46"/>
      <c r="M27" s="46" t="s">
        <v>103</v>
      </c>
      <c r="N27" s="46" t="s">
        <v>103</v>
      </c>
      <c r="O27" s="46"/>
      <c r="P27" s="46"/>
      <c r="Q27" s="46"/>
      <c r="R27" s="46"/>
      <c r="S27" s="46">
        <v>0</v>
      </c>
      <c r="T27" s="46">
        <v>1</v>
      </c>
      <c r="U27" s="46"/>
      <c r="V27" s="46"/>
      <c r="W27" s="46"/>
      <c r="X27" s="46"/>
      <c r="Y27" s="46"/>
      <c r="Z27" s="46"/>
      <c r="AA27" s="46"/>
      <c r="AB27" s="46"/>
      <c r="AC27" s="46"/>
      <c r="AD27" s="46">
        <f t="shared" si="1"/>
        <v>14</v>
      </c>
    </row>
    <row r="28" spans="1:30" x14ac:dyDescent="0.2">
      <c r="A28" s="30" t="s">
        <v>48</v>
      </c>
      <c r="B28" s="46">
        <v>1</v>
      </c>
      <c r="C28" s="46">
        <v>2</v>
      </c>
      <c r="D28" s="46">
        <v>1</v>
      </c>
      <c r="E28" s="46">
        <v>2</v>
      </c>
      <c r="F28" s="46"/>
      <c r="G28" s="46" t="s">
        <v>103</v>
      </c>
      <c r="H28" s="46">
        <v>0</v>
      </c>
      <c r="I28" s="46" t="s">
        <v>103</v>
      </c>
      <c r="J28" s="46"/>
      <c r="K28" s="46"/>
      <c r="L28" s="46"/>
      <c r="M28" s="46" t="s">
        <v>103</v>
      </c>
      <c r="N28" s="46" t="s">
        <v>103</v>
      </c>
      <c r="O28" s="46"/>
      <c r="P28" s="46"/>
      <c r="Q28" s="46"/>
      <c r="R28" s="46"/>
      <c r="S28" s="46">
        <v>0</v>
      </c>
      <c r="T28" s="46">
        <v>0</v>
      </c>
      <c r="U28" s="46"/>
      <c r="V28" s="46"/>
      <c r="W28" s="46"/>
      <c r="X28" s="46"/>
      <c r="Y28" s="46"/>
      <c r="Z28" s="46"/>
      <c r="AA28" s="46"/>
      <c r="AB28" s="46"/>
      <c r="AC28" s="46"/>
      <c r="AD28" s="46">
        <f t="shared" si="1"/>
        <v>6</v>
      </c>
    </row>
    <row r="29" spans="1:30" ht="18" customHeight="1" x14ac:dyDescent="0.2">
      <c r="A29" s="30" t="s">
        <v>49</v>
      </c>
      <c r="B29" s="46">
        <v>3</v>
      </c>
      <c r="C29" s="46">
        <v>3</v>
      </c>
      <c r="D29" s="46">
        <v>1</v>
      </c>
      <c r="E29" s="46" t="s">
        <v>103</v>
      </c>
      <c r="F29" s="46"/>
      <c r="G29" s="46" t="s">
        <v>103</v>
      </c>
      <c r="H29" s="46" t="s">
        <v>103</v>
      </c>
      <c r="I29" s="46" t="s">
        <v>103</v>
      </c>
      <c r="J29" s="46"/>
      <c r="K29" s="46"/>
      <c r="L29" s="46"/>
      <c r="M29" s="46">
        <v>0</v>
      </c>
      <c r="N29" s="46">
        <v>1</v>
      </c>
      <c r="O29" s="46"/>
      <c r="P29" s="46"/>
      <c r="Q29" s="46"/>
      <c r="R29" s="46"/>
      <c r="S29" s="46" t="s">
        <v>103</v>
      </c>
      <c r="T29" s="46" t="s">
        <v>103</v>
      </c>
      <c r="U29" s="46"/>
      <c r="V29" s="46"/>
      <c r="W29" s="46"/>
      <c r="X29" s="46"/>
      <c r="Y29" s="46"/>
      <c r="Z29" s="46"/>
      <c r="AA29" s="46"/>
      <c r="AB29" s="46"/>
      <c r="AC29" s="46"/>
      <c r="AD29" s="46">
        <f t="shared" si="1"/>
        <v>8</v>
      </c>
    </row>
    <row r="30" spans="1:30" x14ac:dyDescent="0.2">
      <c r="A30" s="30" t="s">
        <v>50</v>
      </c>
      <c r="B30" s="46">
        <v>5</v>
      </c>
      <c r="C30" s="46">
        <v>1</v>
      </c>
      <c r="D30" s="46">
        <v>5</v>
      </c>
      <c r="E30" s="46">
        <v>1</v>
      </c>
      <c r="F30" s="46"/>
      <c r="G30" s="46">
        <v>2</v>
      </c>
      <c r="H30" s="46">
        <v>0</v>
      </c>
      <c r="I30" s="46" t="s">
        <v>103</v>
      </c>
      <c r="J30" s="46"/>
      <c r="K30" s="46"/>
      <c r="L30" s="46"/>
      <c r="M30" s="46">
        <v>2</v>
      </c>
      <c r="N30" s="46" t="s">
        <v>103</v>
      </c>
      <c r="O30" s="46"/>
      <c r="P30" s="46"/>
      <c r="Q30" s="46"/>
      <c r="R30" s="46"/>
      <c r="S30" s="46">
        <v>0</v>
      </c>
      <c r="T30" s="46">
        <v>0</v>
      </c>
      <c r="U30" s="46"/>
      <c r="V30" s="46"/>
      <c r="W30" s="46"/>
      <c r="X30" s="46"/>
      <c r="Y30" s="46"/>
      <c r="Z30" s="46"/>
      <c r="AA30" s="46"/>
      <c r="AB30" s="46"/>
      <c r="AC30" s="46"/>
      <c r="AD30" s="46">
        <f t="shared" si="1"/>
        <v>16</v>
      </c>
    </row>
    <row r="31" spans="1:30" x14ac:dyDescent="0.2">
      <c r="A31" s="30" t="s">
        <v>51</v>
      </c>
      <c r="B31" s="46">
        <v>1</v>
      </c>
      <c r="C31" s="46">
        <v>5</v>
      </c>
      <c r="D31" s="46">
        <v>1</v>
      </c>
      <c r="E31" s="46" t="s">
        <v>103</v>
      </c>
      <c r="F31" s="46"/>
      <c r="G31" s="46" t="s">
        <v>103</v>
      </c>
      <c r="H31" s="46" t="s">
        <v>103</v>
      </c>
      <c r="I31" s="46" t="s">
        <v>103</v>
      </c>
      <c r="J31" s="46"/>
      <c r="K31" s="46"/>
      <c r="L31" s="46"/>
      <c r="M31" s="46" t="s">
        <v>103</v>
      </c>
      <c r="N31" s="46" t="s">
        <v>103</v>
      </c>
      <c r="O31" s="46"/>
      <c r="P31" s="46"/>
      <c r="Q31" s="46"/>
      <c r="R31" s="46"/>
      <c r="S31" s="46" t="s">
        <v>103</v>
      </c>
      <c r="T31" s="46" t="s">
        <v>103</v>
      </c>
      <c r="U31" s="46"/>
      <c r="V31" s="46"/>
      <c r="W31" s="46"/>
      <c r="X31" s="46"/>
      <c r="Y31" s="46"/>
      <c r="Z31" s="46"/>
      <c r="AA31" s="46"/>
      <c r="AB31" s="46"/>
      <c r="AC31" s="46"/>
      <c r="AD31" s="46">
        <f t="shared" si="1"/>
        <v>7</v>
      </c>
    </row>
    <row r="32" spans="1:30" x14ac:dyDescent="0.2">
      <c r="A32" s="30" t="s">
        <v>52</v>
      </c>
      <c r="B32" s="46">
        <v>2</v>
      </c>
      <c r="C32" s="46" t="s">
        <v>103</v>
      </c>
      <c r="D32" s="46">
        <v>2</v>
      </c>
      <c r="E32" s="46" t="s">
        <v>103</v>
      </c>
      <c r="F32" s="46"/>
      <c r="G32" s="46">
        <v>1</v>
      </c>
      <c r="H32" s="46" t="s">
        <v>103</v>
      </c>
      <c r="I32" s="46" t="s">
        <v>103</v>
      </c>
      <c r="J32" s="46"/>
      <c r="K32" s="46"/>
      <c r="L32" s="46"/>
      <c r="M32" s="46">
        <v>0</v>
      </c>
      <c r="N32" s="46" t="s">
        <v>103</v>
      </c>
      <c r="O32" s="46"/>
      <c r="P32" s="46"/>
      <c r="Q32" s="46"/>
      <c r="R32" s="46"/>
      <c r="S32" s="46" t="s">
        <v>103</v>
      </c>
      <c r="T32" s="46" t="s">
        <v>103</v>
      </c>
      <c r="U32" s="46"/>
      <c r="V32" s="46"/>
      <c r="W32" s="46"/>
      <c r="X32" s="46"/>
      <c r="Y32" s="46"/>
      <c r="Z32" s="46"/>
      <c r="AA32" s="46"/>
      <c r="AB32" s="46"/>
      <c r="AC32" s="46"/>
      <c r="AD32" s="46">
        <f t="shared" si="1"/>
        <v>5</v>
      </c>
    </row>
    <row r="33" spans="1:30" x14ac:dyDescent="0.2">
      <c r="A33" s="30" t="s">
        <v>53</v>
      </c>
      <c r="B33" s="46">
        <v>2</v>
      </c>
      <c r="C33" s="46">
        <v>1</v>
      </c>
      <c r="D33" s="46">
        <v>3</v>
      </c>
      <c r="E33" s="46" t="s">
        <v>103</v>
      </c>
      <c r="F33" s="46"/>
      <c r="G33" s="46">
        <v>2</v>
      </c>
      <c r="H33" s="46">
        <v>0</v>
      </c>
      <c r="I33" s="46" t="s">
        <v>103</v>
      </c>
      <c r="J33" s="46"/>
      <c r="K33" s="46"/>
      <c r="L33" s="46"/>
      <c r="M33" s="46">
        <v>2</v>
      </c>
      <c r="N33" s="46" t="s">
        <v>103</v>
      </c>
      <c r="O33" s="46"/>
      <c r="P33" s="46"/>
      <c r="Q33" s="46"/>
      <c r="R33" s="46"/>
      <c r="S33" s="46">
        <v>0</v>
      </c>
      <c r="T33" s="46">
        <v>1</v>
      </c>
      <c r="U33" s="46"/>
      <c r="V33" s="46"/>
      <c r="W33" s="46"/>
      <c r="X33" s="46"/>
      <c r="Y33" s="46"/>
      <c r="Z33" s="46"/>
      <c r="AA33" s="46"/>
      <c r="AB33" s="46"/>
      <c r="AC33" s="46"/>
      <c r="AD33" s="46">
        <f t="shared" si="1"/>
        <v>11</v>
      </c>
    </row>
    <row r="34" spans="1:30" hidden="1" x14ac:dyDescent="0.2">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137</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E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9" width="8.6640625" customWidth="1"/>
    <col min="10" max="12" width="8.6640625" hidden="1" customWidth="1"/>
    <col min="13" max="13" width="8.6640625" customWidth="1"/>
    <col min="14" max="18" width="8.6640625" hidden="1" customWidth="1"/>
    <col min="19" max="20" width="8.6640625" customWidth="1"/>
    <col min="21" max="28" width="8.6640625" hidden="1" customWidth="1"/>
    <col min="29" max="29" width="8.83203125" hidden="1" customWidth="1"/>
    <col min="30" max="30" width="11.83203125" customWidth="1"/>
  </cols>
  <sheetData>
    <row r="1" spans="1:30" s="2" customFormat="1" ht="12.6" customHeight="1" x14ac:dyDescent="0.25">
      <c r="A1" s="1" t="s">
        <v>123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49</v>
      </c>
      <c r="C7" s="21">
        <f t="shared" si="0"/>
        <v>44</v>
      </c>
      <c r="D7" s="21">
        <f t="shared" si="0"/>
        <v>46</v>
      </c>
      <c r="E7" s="21">
        <f t="shared" si="0"/>
        <v>23</v>
      </c>
      <c r="F7" s="21">
        <f t="shared" si="0"/>
        <v>0</v>
      </c>
      <c r="G7" s="21">
        <f t="shared" si="0"/>
        <v>6</v>
      </c>
      <c r="H7" s="21">
        <f t="shared" si="0"/>
        <v>13</v>
      </c>
      <c r="I7" s="21">
        <f t="shared" si="0"/>
        <v>3</v>
      </c>
      <c r="J7" s="21">
        <f t="shared" si="0"/>
        <v>0</v>
      </c>
      <c r="K7" s="21">
        <f t="shared" si="0"/>
        <v>0</v>
      </c>
      <c r="L7" s="21">
        <f>SUM(L9:L33)</f>
        <v>0</v>
      </c>
      <c r="M7" s="21">
        <f t="shared" si="0"/>
        <v>5</v>
      </c>
      <c r="N7" s="21">
        <f t="shared" si="0"/>
        <v>0</v>
      </c>
      <c r="O7" s="21">
        <f t="shared" si="0"/>
        <v>0</v>
      </c>
      <c r="P7" s="21">
        <f>SUM(P9:P33)</f>
        <v>0</v>
      </c>
      <c r="Q7" s="21">
        <f t="shared" si="0"/>
        <v>0</v>
      </c>
      <c r="R7" s="21">
        <f>SUM(R9:R33)</f>
        <v>0</v>
      </c>
      <c r="S7" s="21">
        <f t="shared" si="0"/>
        <v>4</v>
      </c>
      <c r="T7" s="21">
        <f t="shared" si="0"/>
        <v>7</v>
      </c>
      <c r="U7" s="21">
        <f t="shared" si="0"/>
        <v>0</v>
      </c>
      <c r="V7" s="21">
        <f t="shared" si="0"/>
        <v>0</v>
      </c>
      <c r="W7" s="21">
        <f t="shared" si="0"/>
        <v>0</v>
      </c>
      <c r="X7" s="21">
        <f t="shared" si="0"/>
        <v>0</v>
      </c>
      <c r="Y7" s="21">
        <f t="shared" si="0"/>
        <v>0</v>
      </c>
      <c r="Z7" s="21">
        <f t="shared" si="0"/>
        <v>0</v>
      </c>
      <c r="AA7" s="21">
        <f t="shared" si="0"/>
        <v>0</v>
      </c>
      <c r="AB7" s="21">
        <f t="shared" si="0"/>
        <v>0</v>
      </c>
      <c r="AC7" s="21">
        <f t="shared" si="0"/>
        <v>0</v>
      </c>
      <c r="AD7" s="21">
        <f t="shared" si="0"/>
        <v>200</v>
      </c>
    </row>
    <row r="8" spans="1:30" x14ac:dyDescent="0.2">
      <c r="A8" s="44"/>
      <c r="B8" s="44"/>
      <c r="C8" s="44"/>
      <c r="D8" s="44"/>
      <c r="E8" s="44"/>
      <c r="F8" s="43"/>
      <c r="G8" s="44"/>
      <c r="H8" s="44"/>
      <c r="I8" s="44"/>
      <c r="J8" s="44"/>
      <c r="K8" s="43"/>
      <c r="L8" s="43"/>
      <c r="M8" s="44"/>
      <c r="N8" s="44"/>
      <c r="O8" s="44"/>
      <c r="P8" s="44"/>
      <c r="Q8" s="44"/>
      <c r="R8" s="44"/>
      <c r="S8" s="44"/>
      <c r="T8" s="44"/>
      <c r="U8" s="44"/>
      <c r="V8" s="44"/>
      <c r="W8" s="44"/>
      <c r="X8" s="44"/>
      <c r="Y8" s="43"/>
      <c r="Z8" s="43"/>
      <c r="AA8" s="43"/>
      <c r="AB8" s="45"/>
      <c r="AC8" s="45"/>
      <c r="AD8" s="44"/>
    </row>
    <row r="9" spans="1:30" x14ac:dyDescent="0.2">
      <c r="A9" s="30" t="s">
        <v>30</v>
      </c>
      <c r="B9" s="46">
        <v>6</v>
      </c>
      <c r="C9" s="46">
        <v>3</v>
      </c>
      <c r="D9" s="46">
        <v>8</v>
      </c>
      <c r="E9" s="46">
        <v>5</v>
      </c>
      <c r="F9" s="46"/>
      <c r="G9" s="46" t="s">
        <v>103</v>
      </c>
      <c r="H9" s="46">
        <v>6</v>
      </c>
      <c r="I9" s="46">
        <v>2</v>
      </c>
      <c r="J9" s="46"/>
      <c r="K9" s="46"/>
      <c r="L9" s="46"/>
      <c r="M9" s="46">
        <v>0</v>
      </c>
      <c r="N9" s="46"/>
      <c r="O9" s="46"/>
      <c r="P9" s="46"/>
      <c r="Q9" s="46"/>
      <c r="R9" s="46"/>
      <c r="S9" s="46">
        <v>1</v>
      </c>
      <c r="T9" s="46">
        <v>4</v>
      </c>
      <c r="U9" s="46"/>
      <c r="V9" s="46"/>
      <c r="W9" s="46"/>
      <c r="X9" s="46"/>
      <c r="Y9" s="46"/>
      <c r="Z9" s="46"/>
      <c r="AA9" s="46"/>
      <c r="AB9" s="46"/>
      <c r="AC9" s="46"/>
      <c r="AD9" s="46">
        <f t="shared" ref="AD9:AD33" si="1">SUM(B9:T9)</f>
        <v>35</v>
      </c>
    </row>
    <row r="10" spans="1:30" x14ac:dyDescent="0.2">
      <c r="A10" s="30" t="s">
        <v>31</v>
      </c>
      <c r="B10" s="46">
        <v>5</v>
      </c>
      <c r="C10" s="46">
        <v>1</v>
      </c>
      <c r="D10" s="46">
        <v>10</v>
      </c>
      <c r="E10" s="46">
        <v>10</v>
      </c>
      <c r="F10" s="46"/>
      <c r="G10" s="46" t="s">
        <v>103</v>
      </c>
      <c r="H10" s="46">
        <v>2</v>
      </c>
      <c r="I10" s="46">
        <v>1</v>
      </c>
      <c r="J10" s="46"/>
      <c r="K10" s="46"/>
      <c r="L10" s="46"/>
      <c r="M10" s="46" t="s">
        <v>103</v>
      </c>
      <c r="N10" s="46"/>
      <c r="O10" s="46"/>
      <c r="P10" s="46"/>
      <c r="Q10" s="46"/>
      <c r="R10" s="46"/>
      <c r="S10" s="46">
        <v>1</v>
      </c>
      <c r="T10" s="46">
        <v>1</v>
      </c>
      <c r="U10" s="46"/>
      <c r="V10" s="46"/>
      <c r="W10" s="46"/>
      <c r="X10" s="46"/>
      <c r="Y10" s="46"/>
      <c r="Z10" s="46"/>
      <c r="AA10" s="46"/>
      <c r="AB10" s="46"/>
      <c r="AC10" s="46"/>
      <c r="AD10" s="46">
        <f t="shared" si="1"/>
        <v>31</v>
      </c>
    </row>
    <row r="11" spans="1:30" x14ac:dyDescent="0.2">
      <c r="A11" s="30" t="s">
        <v>32</v>
      </c>
      <c r="B11" s="46">
        <v>3</v>
      </c>
      <c r="C11" s="46">
        <v>5</v>
      </c>
      <c r="D11" s="46">
        <v>1</v>
      </c>
      <c r="E11" s="46" t="s">
        <v>103</v>
      </c>
      <c r="F11" s="46"/>
      <c r="G11" s="46" t="s">
        <v>103</v>
      </c>
      <c r="H11" s="46">
        <v>0</v>
      </c>
      <c r="I11" s="46" t="s">
        <v>103</v>
      </c>
      <c r="J11" s="46"/>
      <c r="K11" s="46"/>
      <c r="L11" s="46"/>
      <c r="M11" s="46" t="s">
        <v>103</v>
      </c>
      <c r="N11" s="46"/>
      <c r="O11" s="46"/>
      <c r="P11" s="46"/>
      <c r="Q11" s="46"/>
      <c r="R11" s="46"/>
      <c r="S11" s="46" t="s">
        <v>103</v>
      </c>
      <c r="T11" s="46" t="s">
        <v>103</v>
      </c>
      <c r="U11" s="46"/>
      <c r="V11" s="46"/>
      <c r="W11" s="46"/>
      <c r="X11" s="46"/>
      <c r="Y11" s="46"/>
      <c r="Z11" s="46"/>
      <c r="AA11" s="46"/>
      <c r="AB11" s="46"/>
      <c r="AC11" s="46"/>
      <c r="AD11" s="46">
        <f t="shared" si="1"/>
        <v>9</v>
      </c>
    </row>
    <row r="12" spans="1:30" x14ac:dyDescent="0.2">
      <c r="A12" s="30" t="s">
        <v>33</v>
      </c>
      <c r="B12" s="46">
        <v>1</v>
      </c>
      <c r="C12" s="46" t="s">
        <v>103</v>
      </c>
      <c r="D12" s="46" t="s">
        <v>103</v>
      </c>
      <c r="E12" s="46" t="s">
        <v>103</v>
      </c>
      <c r="F12" s="46"/>
      <c r="G12" s="46" t="s">
        <v>103</v>
      </c>
      <c r="H12" s="46" t="s">
        <v>103</v>
      </c>
      <c r="I12" s="46" t="s">
        <v>103</v>
      </c>
      <c r="J12" s="46"/>
      <c r="K12" s="46"/>
      <c r="L12" s="46"/>
      <c r="M12" s="46" t="s">
        <v>103</v>
      </c>
      <c r="N12" s="46"/>
      <c r="O12" s="46"/>
      <c r="P12" s="46"/>
      <c r="Q12" s="46"/>
      <c r="R12" s="46"/>
      <c r="S12" s="46" t="s">
        <v>103</v>
      </c>
      <c r="T12" s="46" t="s">
        <v>103</v>
      </c>
      <c r="U12" s="46"/>
      <c r="V12" s="46"/>
      <c r="W12" s="46"/>
      <c r="X12" s="46"/>
      <c r="Y12" s="46"/>
      <c r="Z12" s="46"/>
      <c r="AA12" s="46"/>
      <c r="AB12" s="46"/>
      <c r="AC12" s="46"/>
      <c r="AD12" s="46">
        <f t="shared" si="1"/>
        <v>1</v>
      </c>
    </row>
    <row r="13" spans="1:30" x14ac:dyDescent="0.2">
      <c r="A13" s="30" t="s">
        <v>34</v>
      </c>
      <c r="B13" s="46">
        <v>1</v>
      </c>
      <c r="C13" s="46">
        <v>1</v>
      </c>
      <c r="D13" s="46">
        <v>1</v>
      </c>
      <c r="E13" s="46" t="s">
        <v>103</v>
      </c>
      <c r="F13" s="46"/>
      <c r="G13" s="46" t="s">
        <v>103</v>
      </c>
      <c r="H13" s="46" t="s">
        <v>103</v>
      </c>
      <c r="I13" s="46" t="s">
        <v>103</v>
      </c>
      <c r="J13" s="46"/>
      <c r="K13" s="46"/>
      <c r="L13" s="46"/>
      <c r="M13" s="46" t="s">
        <v>103</v>
      </c>
      <c r="N13" s="46"/>
      <c r="O13" s="46"/>
      <c r="P13" s="46"/>
      <c r="Q13" s="46"/>
      <c r="R13" s="46"/>
      <c r="S13" s="46" t="s">
        <v>103</v>
      </c>
      <c r="T13" s="46" t="s">
        <v>103</v>
      </c>
      <c r="U13" s="46"/>
      <c r="V13" s="46"/>
      <c r="W13" s="46"/>
      <c r="X13" s="46"/>
      <c r="Y13" s="46"/>
      <c r="Z13" s="46"/>
      <c r="AA13" s="46"/>
      <c r="AB13" s="46"/>
      <c r="AC13" s="46"/>
      <c r="AD13" s="46">
        <f t="shared" si="1"/>
        <v>3</v>
      </c>
    </row>
    <row r="14" spans="1:30" ht="18.75" customHeight="1" x14ac:dyDescent="0.2">
      <c r="A14" s="30" t="s">
        <v>35</v>
      </c>
      <c r="B14" s="46">
        <v>0</v>
      </c>
      <c r="C14" s="46">
        <v>1</v>
      </c>
      <c r="D14" s="46" t="s">
        <v>103</v>
      </c>
      <c r="E14" s="46" t="s">
        <v>103</v>
      </c>
      <c r="F14" s="46"/>
      <c r="G14" s="46" t="s">
        <v>103</v>
      </c>
      <c r="H14" s="46" t="s">
        <v>103</v>
      </c>
      <c r="I14" s="46" t="s">
        <v>103</v>
      </c>
      <c r="J14" s="46"/>
      <c r="K14" s="46"/>
      <c r="L14" s="46"/>
      <c r="M14" s="46" t="s">
        <v>103</v>
      </c>
      <c r="N14" s="46"/>
      <c r="O14" s="46"/>
      <c r="P14" s="46"/>
      <c r="Q14" s="46"/>
      <c r="R14" s="46"/>
      <c r="S14" s="46" t="s">
        <v>103</v>
      </c>
      <c r="T14" s="46" t="s">
        <v>103</v>
      </c>
      <c r="U14" s="46"/>
      <c r="V14" s="46"/>
      <c r="W14" s="46"/>
      <c r="X14" s="46"/>
      <c r="Y14" s="46"/>
      <c r="Z14" s="46"/>
      <c r="AA14" s="46"/>
      <c r="AB14" s="46"/>
      <c r="AC14" s="46"/>
      <c r="AD14" s="46">
        <f t="shared" si="1"/>
        <v>1</v>
      </c>
    </row>
    <row r="15" spans="1:30" x14ac:dyDescent="0.2">
      <c r="A15" s="30" t="s">
        <v>54</v>
      </c>
      <c r="B15" s="46" t="s">
        <v>103</v>
      </c>
      <c r="C15" s="46">
        <v>1</v>
      </c>
      <c r="D15" s="46" t="s">
        <v>103</v>
      </c>
      <c r="E15" s="46" t="s">
        <v>103</v>
      </c>
      <c r="F15" s="46"/>
      <c r="G15" s="46" t="s">
        <v>103</v>
      </c>
      <c r="H15" s="46" t="s">
        <v>103</v>
      </c>
      <c r="I15" s="46" t="s">
        <v>103</v>
      </c>
      <c r="J15" s="46"/>
      <c r="K15" s="46"/>
      <c r="L15" s="46"/>
      <c r="M15" s="46" t="s">
        <v>103</v>
      </c>
      <c r="N15" s="46"/>
      <c r="O15" s="46"/>
      <c r="P15" s="46"/>
      <c r="Q15" s="46"/>
      <c r="R15" s="46"/>
      <c r="S15" s="46" t="s">
        <v>103</v>
      </c>
      <c r="T15" s="46" t="s">
        <v>103</v>
      </c>
      <c r="U15" s="46"/>
      <c r="V15" s="46"/>
      <c r="W15" s="46"/>
      <c r="X15" s="46"/>
      <c r="Y15" s="46"/>
      <c r="Z15" s="46"/>
      <c r="AA15" s="46"/>
      <c r="AB15" s="46"/>
      <c r="AC15" s="46"/>
      <c r="AD15" s="46">
        <f t="shared" si="1"/>
        <v>1</v>
      </c>
    </row>
    <row r="16" spans="1:30" x14ac:dyDescent="0.2">
      <c r="A16" s="30" t="s">
        <v>36</v>
      </c>
      <c r="B16" s="46">
        <v>0</v>
      </c>
      <c r="C16" s="46" t="s">
        <v>103</v>
      </c>
      <c r="D16" s="46">
        <v>1</v>
      </c>
      <c r="E16" s="46" t="s">
        <v>103</v>
      </c>
      <c r="F16" s="46"/>
      <c r="G16" s="46" t="s">
        <v>103</v>
      </c>
      <c r="H16" s="46" t="s">
        <v>103</v>
      </c>
      <c r="I16" s="46" t="s">
        <v>103</v>
      </c>
      <c r="J16" s="46"/>
      <c r="K16" s="46"/>
      <c r="L16" s="46"/>
      <c r="M16" s="46" t="s">
        <v>103</v>
      </c>
      <c r="N16" s="46"/>
      <c r="O16" s="46"/>
      <c r="P16" s="46"/>
      <c r="Q16" s="46"/>
      <c r="R16" s="46"/>
      <c r="S16" s="46" t="s">
        <v>103</v>
      </c>
      <c r="T16" s="46" t="s">
        <v>103</v>
      </c>
      <c r="U16" s="46"/>
      <c r="V16" s="46"/>
      <c r="W16" s="46"/>
      <c r="X16" s="46"/>
      <c r="Y16" s="46"/>
      <c r="Z16" s="46"/>
      <c r="AA16" s="46"/>
      <c r="AB16" s="46"/>
      <c r="AC16" s="46"/>
      <c r="AD16" s="46">
        <f t="shared" si="1"/>
        <v>1</v>
      </c>
    </row>
    <row r="17" spans="1:30" x14ac:dyDescent="0.2">
      <c r="A17" s="30" t="s">
        <v>58</v>
      </c>
      <c r="B17" s="46">
        <v>1</v>
      </c>
      <c r="C17" s="46">
        <v>1</v>
      </c>
      <c r="D17" s="46" t="s">
        <v>103</v>
      </c>
      <c r="E17" s="46" t="s">
        <v>103</v>
      </c>
      <c r="F17" s="46"/>
      <c r="G17" s="46" t="s">
        <v>103</v>
      </c>
      <c r="H17" s="46" t="s">
        <v>103</v>
      </c>
      <c r="I17" s="46" t="s">
        <v>103</v>
      </c>
      <c r="J17" s="46"/>
      <c r="K17" s="46"/>
      <c r="L17" s="46"/>
      <c r="M17" s="46" t="s">
        <v>103</v>
      </c>
      <c r="N17" s="46"/>
      <c r="O17" s="46"/>
      <c r="P17" s="46"/>
      <c r="Q17" s="46"/>
      <c r="R17" s="46"/>
      <c r="S17" s="46" t="s">
        <v>103</v>
      </c>
      <c r="T17" s="46" t="s">
        <v>103</v>
      </c>
      <c r="U17" s="46"/>
      <c r="V17" s="46"/>
      <c r="W17" s="46"/>
      <c r="X17" s="46"/>
      <c r="Y17" s="46"/>
      <c r="Z17" s="46"/>
      <c r="AA17" s="46"/>
      <c r="AB17" s="46"/>
      <c r="AC17" s="46"/>
      <c r="AD17" s="46">
        <f t="shared" si="1"/>
        <v>2</v>
      </c>
    </row>
    <row r="18" spans="1:30" x14ac:dyDescent="0.2">
      <c r="A18" s="30" t="s">
        <v>38</v>
      </c>
      <c r="B18" s="46">
        <v>2</v>
      </c>
      <c r="C18" s="46">
        <v>3</v>
      </c>
      <c r="D18" s="46">
        <v>1</v>
      </c>
      <c r="E18" s="46">
        <v>0</v>
      </c>
      <c r="F18" s="46"/>
      <c r="G18" s="46" t="s">
        <v>103</v>
      </c>
      <c r="H18" s="46" t="s">
        <v>103</v>
      </c>
      <c r="I18" s="46" t="s">
        <v>103</v>
      </c>
      <c r="J18" s="46"/>
      <c r="K18" s="46"/>
      <c r="L18" s="46"/>
      <c r="M18" s="46" t="s">
        <v>103</v>
      </c>
      <c r="N18" s="46"/>
      <c r="O18" s="46"/>
      <c r="P18" s="46"/>
      <c r="Q18" s="46"/>
      <c r="R18" s="46"/>
      <c r="S18" s="46" t="s">
        <v>103</v>
      </c>
      <c r="T18" s="46" t="s">
        <v>103</v>
      </c>
      <c r="U18" s="46"/>
      <c r="V18" s="46"/>
      <c r="W18" s="46"/>
      <c r="X18" s="46"/>
      <c r="Y18" s="46"/>
      <c r="Z18" s="46"/>
      <c r="AA18" s="46"/>
      <c r="AB18" s="46"/>
      <c r="AC18" s="46"/>
      <c r="AD18" s="46">
        <f t="shared" si="1"/>
        <v>6</v>
      </c>
    </row>
    <row r="19" spans="1:30" ht="18.75" customHeight="1" x14ac:dyDescent="0.2">
      <c r="A19" s="30" t="s">
        <v>39</v>
      </c>
      <c r="B19" s="46">
        <v>3</v>
      </c>
      <c r="C19" s="46">
        <v>2</v>
      </c>
      <c r="D19" s="46">
        <v>2</v>
      </c>
      <c r="E19" s="46" t="s">
        <v>103</v>
      </c>
      <c r="F19" s="46"/>
      <c r="G19" s="46" t="s">
        <v>103</v>
      </c>
      <c r="H19" s="46">
        <v>0</v>
      </c>
      <c r="I19" s="46" t="s">
        <v>103</v>
      </c>
      <c r="J19" s="46"/>
      <c r="K19" s="46"/>
      <c r="L19" s="46"/>
      <c r="M19" s="46" t="s">
        <v>103</v>
      </c>
      <c r="N19" s="46"/>
      <c r="O19" s="46"/>
      <c r="P19" s="46"/>
      <c r="Q19" s="46"/>
      <c r="R19" s="46"/>
      <c r="S19" s="46">
        <v>0</v>
      </c>
      <c r="T19" s="46" t="s">
        <v>103</v>
      </c>
      <c r="U19" s="46"/>
      <c r="V19" s="46"/>
      <c r="W19" s="46"/>
      <c r="X19" s="46"/>
      <c r="Y19" s="46"/>
      <c r="Z19" s="46"/>
      <c r="AA19" s="46"/>
      <c r="AB19" s="46"/>
      <c r="AC19" s="46"/>
      <c r="AD19" s="46">
        <f t="shared" si="1"/>
        <v>7</v>
      </c>
    </row>
    <row r="20" spans="1:30" x14ac:dyDescent="0.2">
      <c r="A20" s="30" t="s">
        <v>40</v>
      </c>
      <c r="B20" s="46">
        <v>1</v>
      </c>
      <c r="C20" s="46">
        <v>1</v>
      </c>
      <c r="D20" s="46">
        <v>2</v>
      </c>
      <c r="E20" s="46" t="s">
        <v>103</v>
      </c>
      <c r="F20" s="46"/>
      <c r="G20" s="46">
        <v>1</v>
      </c>
      <c r="H20" s="46">
        <v>1</v>
      </c>
      <c r="I20" s="46" t="s">
        <v>103</v>
      </c>
      <c r="J20" s="46"/>
      <c r="K20" s="46"/>
      <c r="L20" s="46"/>
      <c r="M20" s="46">
        <v>0</v>
      </c>
      <c r="N20" s="46"/>
      <c r="O20" s="46"/>
      <c r="P20" s="46"/>
      <c r="Q20" s="46"/>
      <c r="R20" s="46"/>
      <c r="S20" s="46">
        <v>1</v>
      </c>
      <c r="T20" s="46">
        <v>0</v>
      </c>
      <c r="U20" s="46"/>
      <c r="V20" s="46"/>
      <c r="W20" s="46"/>
      <c r="X20" s="46"/>
      <c r="Y20" s="46"/>
      <c r="Z20" s="46"/>
      <c r="AA20" s="46"/>
      <c r="AB20" s="46"/>
      <c r="AC20" s="46"/>
      <c r="AD20" s="46">
        <f t="shared" si="1"/>
        <v>7</v>
      </c>
    </row>
    <row r="21" spans="1:30" x14ac:dyDescent="0.2">
      <c r="A21" s="30" t="s">
        <v>41</v>
      </c>
      <c r="B21" s="46">
        <v>2</v>
      </c>
      <c r="C21" s="46">
        <v>1</v>
      </c>
      <c r="D21" s="46">
        <v>2</v>
      </c>
      <c r="E21" s="46">
        <v>1</v>
      </c>
      <c r="F21" s="46"/>
      <c r="G21" s="46" t="s">
        <v>103</v>
      </c>
      <c r="H21" s="46">
        <v>1</v>
      </c>
      <c r="I21" s="46" t="s">
        <v>103</v>
      </c>
      <c r="J21" s="46"/>
      <c r="K21" s="46"/>
      <c r="L21" s="46"/>
      <c r="M21" s="46" t="s">
        <v>103</v>
      </c>
      <c r="N21" s="46"/>
      <c r="O21" s="46"/>
      <c r="P21" s="46"/>
      <c r="Q21" s="46"/>
      <c r="R21" s="46"/>
      <c r="S21" s="46">
        <v>0</v>
      </c>
      <c r="T21" s="46" t="s">
        <v>103</v>
      </c>
      <c r="U21" s="46"/>
      <c r="V21" s="46"/>
      <c r="W21" s="46"/>
      <c r="X21" s="46"/>
      <c r="Y21" s="46"/>
      <c r="Z21" s="46"/>
      <c r="AA21" s="46"/>
      <c r="AB21" s="46"/>
      <c r="AC21" s="46"/>
      <c r="AD21" s="46">
        <f t="shared" si="1"/>
        <v>7</v>
      </c>
    </row>
    <row r="22" spans="1:30" x14ac:dyDescent="0.2">
      <c r="A22" s="30" t="s">
        <v>42</v>
      </c>
      <c r="B22" s="46">
        <v>1</v>
      </c>
      <c r="C22" s="46">
        <v>0</v>
      </c>
      <c r="D22" s="46">
        <v>1</v>
      </c>
      <c r="E22" s="46" t="s">
        <v>103</v>
      </c>
      <c r="F22" s="46"/>
      <c r="G22" s="46" t="s">
        <v>103</v>
      </c>
      <c r="H22" s="46">
        <v>0</v>
      </c>
      <c r="I22" s="46" t="s">
        <v>103</v>
      </c>
      <c r="J22" s="46"/>
      <c r="K22" s="46"/>
      <c r="L22" s="46"/>
      <c r="M22" s="46" t="s">
        <v>103</v>
      </c>
      <c r="N22" s="46"/>
      <c r="O22" s="46"/>
      <c r="P22" s="46"/>
      <c r="Q22" s="46"/>
      <c r="R22" s="46"/>
      <c r="S22" s="46">
        <v>0</v>
      </c>
      <c r="T22" s="46" t="s">
        <v>103</v>
      </c>
      <c r="U22" s="46"/>
      <c r="V22" s="46"/>
      <c r="W22" s="46"/>
      <c r="X22" s="46"/>
      <c r="Y22" s="46"/>
      <c r="Z22" s="46"/>
      <c r="AA22" s="46"/>
      <c r="AB22" s="46"/>
      <c r="AC22" s="46"/>
      <c r="AD22" s="46">
        <f t="shared" si="1"/>
        <v>2</v>
      </c>
    </row>
    <row r="23" spans="1:30" x14ac:dyDescent="0.2">
      <c r="A23" s="30" t="s">
        <v>43</v>
      </c>
      <c r="B23" s="46">
        <v>1</v>
      </c>
      <c r="C23" s="46" t="s">
        <v>103</v>
      </c>
      <c r="D23" s="46">
        <v>1</v>
      </c>
      <c r="E23" s="46" t="s">
        <v>103</v>
      </c>
      <c r="F23" s="46"/>
      <c r="G23" s="46" t="s">
        <v>103</v>
      </c>
      <c r="H23" s="46" t="s">
        <v>103</v>
      </c>
      <c r="I23" s="46" t="s">
        <v>103</v>
      </c>
      <c r="J23" s="46"/>
      <c r="K23" s="46"/>
      <c r="L23" s="46"/>
      <c r="M23" s="46" t="s">
        <v>103</v>
      </c>
      <c r="N23" s="46"/>
      <c r="O23" s="46"/>
      <c r="P23" s="46"/>
      <c r="Q23" s="46"/>
      <c r="R23" s="46"/>
      <c r="S23" s="46" t="s">
        <v>103</v>
      </c>
      <c r="T23" s="46" t="s">
        <v>103</v>
      </c>
      <c r="U23" s="46"/>
      <c r="V23" s="46"/>
      <c r="W23" s="46"/>
      <c r="X23" s="46"/>
      <c r="Y23" s="46"/>
      <c r="Z23" s="46"/>
      <c r="AA23" s="46"/>
      <c r="AB23" s="46"/>
      <c r="AC23" s="46"/>
      <c r="AD23" s="46">
        <f t="shared" si="1"/>
        <v>2</v>
      </c>
    </row>
    <row r="24" spans="1:30" ht="21.75" customHeight="1" x14ac:dyDescent="0.2">
      <c r="A24" s="30" t="s">
        <v>44</v>
      </c>
      <c r="B24" s="46" t="s">
        <v>103</v>
      </c>
      <c r="C24" s="46">
        <v>1</v>
      </c>
      <c r="D24" s="46" t="s">
        <v>103</v>
      </c>
      <c r="E24" s="46" t="s">
        <v>103</v>
      </c>
      <c r="F24" s="46"/>
      <c r="G24" s="46" t="s">
        <v>103</v>
      </c>
      <c r="H24" s="46" t="s">
        <v>103</v>
      </c>
      <c r="I24" s="46" t="s">
        <v>103</v>
      </c>
      <c r="J24" s="46"/>
      <c r="K24" s="46"/>
      <c r="L24" s="46"/>
      <c r="M24" s="46" t="s">
        <v>103</v>
      </c>
      <c r="N24" s="46"/>
      <c r="O24" s="46"/>
      <c r="P24" s="46"/>
      <c r="Q24" s="46"/>
      <c r="R24" s="46"/>
      <c r="S24" s="46" t="s">
        <v>103</v>
      </c>
      <c r="T24" s="46" t="s">
        <v>103</v>
      </c>
      <c r="U24" s="46"/>
      <c r="V24" s="46"/>
      <c r="W24" s="46"/>
      <c r="X24" s="46"/>
      <c r="Y24" s="46"/>
      <c r="Z24" s="46"/>
      <c r="AA24" s="46"/>
      <c r="AB24" s="46"/>
      <c r="AC24" s="46"/>
      <c r="AD24" s="46">
        <f t="shared" si="1"/>
        <v>1</v>
      </c>
    </row>
    <row r="25" spans="1:30" x14ac:dyDescent="0.2">
      <c r="A25" s="30" t="s">
        <v>45</v>
      </c>
      <c r="B25" s="46">
        <v>3</v>
      </c>
      <c r="C25" s="46">
        <v>6</v>
      </c>
      <c r="D25" s="46">
        <v>2</v>
      </c>
      <c r="E25" s="46" t="s">
        <v>103</v>
      </c>
      <c r="F25" s="46"/>
      <c r="G25" s="46" t="s">
        <v>103</v>
      </c>
      <c r="H25" s="46">
        <v>1</v>
      </c>
      <c r="I25" s="46">
        <v>0</v>
      </c>
      <c r="J25" s="46"/>
      <c r="K25" s="46"/>
      <c r="L25" s="46"/>
      <c r="M25" s="46" t="s">
        <v>103</v>
      </c>
      <c r="N25" s="46"/>
      <c r="O25" s="46"/>
      <c r="P25" s="46"/>
      <c r="Q25" s="46"/>
      <c r="R25" s="46"/>
      <c r="S25" s="46" t="s">
        <v>103</v>
      </c>
      <c r="T25" s="46">
        <v>0</v>
      </c>
      <c r="U25" s="46"/>
      <c r="V25" s="46"/>
      <c r="W25" s="46"/>
      <c r="X25" s="46"/>
      <c r="Y25" s="46"/>
      <c r="Z25" s="46"/>
      <c r="AA25" s="46"/>
      <c r="AB25" s="46"/>
      <c r="AC25" s="46"/>
      <c r="AD25" s="46">
        <f t="shared" si="1"/>
        <v>12</v>
      </c>
    </row>
    <row r="26" spans="1:30" x14ac:dyDescent="0.2">
      <c r="A26" s="30" t="s">
        <v>46</v>
      </c>
      <c r="B26" s="46">
        <v>1</v>
      </c>
      <c r="C26" s="46">
        <v>2</v>
      </c>
      <c r="D26" s="46">
        <v>0</v>
      </c>
      <c r="E26" s="46">
        <v>2</v>
      </c>
      <c r="F26" s="46"/>
      <c r="G26" s="46" t="s">
        <v>103</v>
      </c>
      <c r="H26" s="46" t="s">
        <v>103</v>
      </c>
      <c r="I26" s="46" t="s">
        <v>103</v>
      </c>
      <c r="J26" s="46"/>
      <c r="K26" s="46"/>
      <c r="L26" s="46"/>
      <c r="M26" s="46" t="s">
        <v>103</v>
      </c>
      <c r="N26" s="46"/>
      <c r="O26" s="46"/>
      <c r="P26" s="46"/>
      <c r="Q26" s="46"/>
      <c r="R26" s="46"/>
      <c r="S26" s="46" t="s">
        <v>103</v>
      </c>
      <c r="T26" s="46" t="s">
        <v>103</v>
      </c>
      <c r="U26" s="46"/>
      <c r="V26" s="46"/>
      <c r="W26" s="46"/>
      <c r="X26" s="46"/>
      <c r="Y26" s="46"/>
      <c r="Z26" s="46"/>
      <c r="AA26" s="46"/>
      <c r="AB26" s="46"/>
      <c r="AC26" s="46"/>
      <c r="AD26" s="46">
        <f t="shared" si="1"/>
        <v>5</v>
      </c>
    </row>
    <row r="27" spans="1:30" x14ac:dyDescent="0.2">
      <c r="A27" s="30" t="s">
        <v>47</v>
      </c>
      <c r="B27" s="46">
        <v>3</v>
      </c>
      <c r="C27" s="46">
        <v>3</v>
      </c>
      <c r="D27" s="46">
        <v>3</v>
      </c>
      <c r="E27" s="46">
        <v>2</v>
      </c>
      <c r="F27" s="46"/>
      <c r="G27" s="46" t="s">
        <v>103</v>
      </c>
      <c r="H27" s="46">
        <v>2</v>
      </c>
      <c r="I27" s="46">
        <v>0</v>
      </c>
      <c r="J27" s="46"/>
      <c r="K27" s="46"/>
      <c r="L27" s="46"/>
      <c r="M27" s="46" t="s">
        <v>103</v>
      </c>
      <c r="N27" s="46"/>
      <c r="O27" s="46"/>
      <c r="P27" s="46"/>
      <c r="Q27" s="46"/>
      <c r="R27" s="46"/>
      <c r="S27" s="46">
        <v>0</v>
      </c>
      <c r="T27" s="46">
        <v>1</v>
      </c>
      <c r="U27" s="46"/>
      <c r="V27" s="46"/>
      <c r="W27" s="46"/>
      <c r="X27" s="46"/>
      <c r="Y27" s="46"/>
      <c r="Z27" s="46"/>
      <c r="AA27" s="46"/>
      <c r="AB27" s="46"/>
      <c r="AC27" s="46"/>
      <c r="AD27" s="46">
        <f t="shared" si="1"/>
        <v>14</v>
      </c>
    </row>
    <row r="28" spans="1:30" x14ac:dyDescent="0.2">
      <c r="A28" s="30" t="s">
        <v>48</v>
      </c>
      <c r="B28" s="46">
        <v>1</v>
      </c>
      <c r="C28" s="46">
        <v>1</v>
      </c>
      <c r="D28" s="46">
        <v>1</v>
      </c>
      <c r="E28" s="46">
        <v>2</v>
      </c>
      <c r="F28" s="46"/>
      <c r="G28" s="46" t="s">
        <v>103</v>
      </c>
      <c r="H28" s="46" t="s">
        <v>103</v>
      </c>
      <c r="I28" s="46" t="s">
        <v>103</v>
      </c>
      <c r="J28" s="46"/>
      <c r="K28" s="46"/>
      <c r="L28" s="46"/>
      <c r="M28" s="46" t="s">
        <v>103</v>
      </c>
      <c r="N28" s="46"/>
      <c r="O28" s="46"/>
      <c r="P28" s="46"/>
      <c r="Q28" s="46"/>
      <c r="R28" s="46"/>
      <c r="S28" s="46">
        <v>0</v>
      </c>
      <c r="T28" s="46">
        <v>1</v>
      </c>
      <c r="U28" s="46"/>
      <c r="V28" s="46"/>
      <c r="W28" s="46"/>
      <c r="X28" s="46"/>
      <c r="Y28" s="46"/>
      <c r="Z28" s="46"/>
      <c r="AA28" s="46"/>
      <c r="AB28" s="46"/>
      <c r="AC28" s="46"/>
      <c r="AD28" s="46">
        <f t="shared" si="1"/>
        <v>6</v>
      </c>
    </row>
    <row r="29" spans="1:30" ht="18" customHeight="1" x14ac:dyDescent="0.2">
      <c r="A29" s="30" t="s">
        <v>49</v>
      </c>
      <c r="B29" s="46">
        <v>4</v>
      </c>
      <c r="C29" s="46">
        <v>3</v>
      </c>
      <c r="D29" s="46">
        <v>1</v>
      </c>
      <c r="E29" s="46">
        <v>0</v>
      </c>
      <c r="F29" s="46"/>
      <c r="G29" s="46" t="s">
        <v>103</v>
      </c>
      <c r="H29" s="46" t="s">
        <v>103</v>
      </c>
      <c r="I29" s="46" t="s">
        <v>103</v>
      </c>
      <c r="J29" s="46"/>
      <c r="K29" s="46"/>
      <c r="L29" s="46"/>
      <c r="M29" s="46">
        <v>0</v>
      </c>
      <c r="N29" s="46"/>
      <c r="O29" s="46"/>
      <c r="P29" s="46"/>
      <c r="Q29" s="46"/>
      <c r="R29" s="46"/>
      <c r="S29" s="46">
        <v>0</v>
      </c>
      <c r="T29" s="46" t="s">
        <v>103</v>
      </c>
      <c r="U29" s="46"/>
      <c r="V29" s="46"/>
      <c r="W29" s="46"/>
      <c r="X29" s="46"/>
      <c r="Y29" s="46"/>
      <c r="Z29" s="46"/>
      <c r="AA29" s="46"/>
      <c r="AB29" s="46"/>
      <c r="AC29" s="46"/>
      <c r="AD29" s="46">
        <f t="shared" si="1"/>
        <v>8</v>
      </c>
    </row>
    <row r="30" spans="1:30" x14ac:dyDescent="0.2">
      <c r="A30" s="30" t="s">
        <v>50</v>
      </c>
      <c r="B30" s="46">
        <v>5</v>
      </c>
      <c r="C30" s="46">
        <v>1</v>
      </c>
      <c r="D30" s="46">
        <v>4</v>
      </c>
      <c r="E30" s="46">
        <v>1</v>
      </c>
      <c r="F30" s="46"/>
      <c r="G30" s="46">
        <v>2</v>
      </c>
      <c r="H30" s="46">
        <v>0</v>
      </c>
      <c r="I30" s="46" t="s">
        <v>103</v>
      </c>
      <c r="J30" s="46"/>
      <c r="K30" s="46"/>
      <c r="L30" s="46"/>
      <c r="M30" s="46">
        <v>2</v>
      </c>
      <c r="N30" s="46"/>
      <c r="O30" s="46"/>
      <c r="P30" s="46"/>
      <c r="Q30" s="46"/>
      <c r="R30" s="46"/>
      <c r="S30" s="46">
        <v>1</v>
      </c>
      <c r="T30" s="46">
        <v>0</v>
      </c>
      <c r="U30" s="46"/>
      <c r="V30" s="46"/>
      <c r="W30" s="46"/>
      <c r="X30" s="46"/>
      <c r="Y30" s="46"/>
      <c r="Z30" s="46"/>
      <c r="AA30" s="46"/>
      <c r="AB30" s="46"/>
      <c r="AC30" s="46"/>
      <c r="AD30" s="46">
        <f t="shared" si="1"/>
        <v>16</v>
      </c>
    </row>
    <row r="31" spans="1:30" x14ac:dyDescent="0.2">
      <c r="A31" s="30" t="s">
        <v>51</v>
      </c>
      <c r="B31" s="46">
        <v>1</v>
      </c>
      <c r="C31" s="46">
        <v>5</v>
      </c>
      <c r="D31" s="46">
        <v>1</v>
      </c>
      <c r="E31" s="46" t="s">
        <v>103</v>
      </c>
      <c r="F31" s="46"/>
      <c r="G31" s="46" t="s">
        <v>103</v>
      </c>
      <c r="H31" s="46" t="s">
        <v>103</v>
      </c>
      <c r="I31" s="46" t="s">
        <v>103</v>
      </c>
      <c r="J31" s="46"/>
      <c r="K31" s="46"/>
      <c r="L31" s="46"/>
      <c r="M31" s="46" t="s">
        <v>103</v>
      </c>
      <c r="N31" s="46"/>
      <c r="O31" s="46"/>
      <c r="P31" s="46"/>
      <c r="Q31" s="46"/>
      <c r="R31" s="46"/>
      <c r="S31" s="46" t="s">
        <v>103</v>
      </c>
      <c r="T31" s="46" t="s">
        <v>103</v>
      </c>
      <c r="U31" s="46"/>
      <c r="V31" s="46"/>
      <c r="W31" s="46"/>
      <c r="X31" s="46"/>
      <c r="Y31" s="46"/>
      <c r="Z31" s="46"/>
      <c r="AA31" s="46"/>
      <c r="AB31" s="46"/>
      <c r="AC31" s="46"/>
      <c r="AD31" s="46">
        <f t="shared" si="1"/>
        <v>7</v>
      </c>
    </row>
    <row r="32" spans="1:30" x14ac:dyDescent="0.2">
      <c r="A32" s="30" t="s">
        <v>52</v>
      </c>
      <c r="B32" s="46">
        <v>2</v>
      </c>
      <c r="C32" s="46" t="s">
        <v>103</v>
      </c>
      <c r="D32" s="46">
        <v>2</v>
      </c>
      <c r="E32" s="46" t="s">
        <v>103</v>
      </c>
      <c r="F32" s="46"/>
      <c r="G32" s="46">
        <v>1</v>
      </c>
      <c r="H32" s="46" t="s">
        <v>103</v>
      </c>
      <c r="I32" s="46" t="s">
        <v>103</v>
      </c>
      <c r="J32" s="46"/>
      <c r="K32" s="46"/>
      <c r="L32" s="46"/>
      <c r="M32" s="46">
        <v>0</v>
      </c>
      <c r="N32" s="46"/>
      <c r="O32" s="46"/>
      <c r="P32" s="46"/>
      <c r="Q32" s="46"/>
      <c r="R32" s="46"/>
      <c r="S32" s="46" t="s">
        <v>103</v>
      </c>
      <c r="T32" s="46">
        <v>0</v>
      </c>
      <c r="U32" s="46"/>
      <c r="V32" s="46"/>
      <c r="W32" s="46"/>
      <c r="X32" s="46"/>
      <c r="Y32" s="46"/>
      <c r="Z32" s="46"/>
      <c r="AA32" s="46"/>
      <c r="AB32" s="46"/>
      <c r="AC32" s="46"/>
      <c r="AD32" s="46">
        <f t="shared" si="1"/>
        <v>5</v>
      </c>
    </row>
    <row r="33" spans="1:31" x14ac:dyDescent="0.2">
      <c r="A33" s="30" t="s">
        <v>53</v>
      </c>
      <c r="B33" s="46">
        <v>2</v>
      </c>
      <c r="C33" s="46">
        <v>2</v>
      </c>
      <c r="D33" s="46">
        <v>2</v>
      </c>
      <c r="E33" s="46" t="s">
        <v>103</v>
      </c>
      <c r="F33" s="46"/>
      <c r="G33" s="46">
        <v>2</v>
      </c>
      <c r="H33" s="46">
        <v>0</v>
      </c>
      <c r="I33" s="46" t="s">
        <v>103</v>
      </c>
      <c r="J33" s="46"/>
      <c r="K33" s="46"/>
      <c r="L33" s="46"/>
      <c r="M33" s="46">
        <v>3</v>
      </c>
      <c r="N33" s="46"/>
      <c r="O33" s="46"/>
      <c r="P33" s="46"/>
      <c r="Q33" s="46"/>
      <c r="R33" s="46"/>
      <c r="S33" s="46">
        <v>0</v>
      </c>
      <c r="T33" s="46">
        <v>0</v>
      </c>
      <c r="U33" s="46"/>
      <c r="V33" s="46"/>
      <c r="W33" s="46"/>
      <c r="X33" s="46"/>
      <c r="Y33" s="46"/>
      <c r="Z33" s="46"/>
      <c r="AA33" s="46"/>
      <c r="AB33" s="46"/>
      <c r="AC33" s="46"/>
      <c r="AD33" s="46">
        <f t="shared" si="1"/>
        <v>11</v>
      </c>
    </row>
    <row r="34" spans="1:31"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row>
    <row r="35" spans="1:31"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1"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1"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1"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1"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1"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1"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1"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1"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1"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1"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1"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1"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12" width="8.6640625" hidden="1" customWidth="1"/>
    <col min="13" max="13" width="8.6640625" customWidth="1"/>
    <col min="14" max="18" width="8.6640625" hidden="1" customWidth="1"/>
    <col min="19" max="19" width="8.6640625" customWidth="1"/>
    <col min="20" max="28" width="8.6640625" hidden="1" customWidth="1"/>
    <col min="29" max="29" width="8.6640625" customWidth="1"/>
    <col min="30" max="30" width="11.83203125" customWidth="1"/>
  </cols>
  <sheetData>
    <row r="1" spans="1:30" s="2" customFormat="1" ht="12.6" customHeight="1" x14ac:dyDescent="0.25">
      <c r="A1" s="1" t="s">
        <v>25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109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SUM(B9:B33)</f>
        <v>49</v>
      </c>
      <c r="C7" s="21">
        <f t="shared" ref="C7:AD7" si="0">SUM(C9:C33)</f>
        <v>45</v>
      </c>
      <c r="D7" s="21">
        <f t="shared" si="0"/>
        <v>50</v>
      </c>
      <c r="E7" s="21">
        <f t="shared" si="0"/>
        <v>21</v>
      </c>
      <c r="F7" s="21">
        <f t="shared" si="0"/>
        <v>3</v>
      </c>
      <c r="G7" s="21">
        <f t="shared" si="0"/>
        <v>6</v>
      </c>
      <c r="H7" s="21">
        <f t="shared" si="0"/>
        <v>16</v>
      </c>
      <c r="I7" s="21">
        <f t="shared" si="0"/>
        <v>3</v>
      </c>
      <c r="J7" s="21">
        <f t="shared" si="0"/>
        <v>0</v>
      </c>
      <c r="K7" s="21">
        <f t="shared" si="0"/>
        <v>0</v>
      </c>
      <c r="L7" s="21">
        <f>SUM(L9:L33)</f>
        <v>0</v>
      </c>
      <c r="M7" s="21">
        <f t="shared" si="0"/>
        <v>5</v>
      </c>
      <c r="N7" s="21">
        <f t="shared" si="0"/>
        <v>0</v>
      </c>
      <c r="O7" s="21">
        <f t="shared" si="0"/>
        <v>0</v>
      </c>
      <c r="P7" s="21">
        <f>SUM(P9:P33)</f>
        <v>0</v>
      </c>
      <c r="Q7" s="21">
        <f t="shared" si="0"/>
        <v>0</v>
      </c>
      <c r="R7" s="21">
        <f>SUM(R9:R33)</f>
        <v>0</v>
      </c>
      <c r="S7" s="21">
        <f t="shared" si="0"/>
        <v>1</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1</v>
      </c>
      <c r="AD7" s="21">
        <f t="shared" si="0"/>
        <v>200</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3"/>
      <c r="AD8" s="43"/>
    </row>
    <row r="9" spans="1:30" s="2" customFormat="1" ht="12.75" x14ac:dyDescent="0.25">
      <c r="A9" s="30" t="s">
        <v>30</v>
      </c>
      <c r="B9" s="46">
        <v>5</v>
      </c>
      <c r="C9" s="46">
        <v>4</v>
      </c>
      <c r="D9" s="46">
        <v>8</v>
      </c>
      <c r="E9" s="46">
        <v>5</v>
      </c>
      <c r="F9" s="46">
        <v>1</v>
      </c>
      <c r="G9" s="46" t="s">
        <v>103</v>
      </c>
      <c r="H9" s="46">
        <v>9</v>
      </c>
      <c r="I9" s="46">
        <v>2</v>
      </c>
      <c r="J9" s="46"/>
      <c r="K9" s="46"/>
      <c r="L9" s="46"/>
      <c r="M9" s="46">
        <v>0</v>
      </c>
      <c r="N9" s="46"/>
      <c r="O9" s="46"/>
      <c r="P9" s="46"/>
      <c r="Q9" s="46"/>
      <c r="R9" s="46"/>
      <c r="S9" s="46">
        <v>1</v>
      </c>
      <c r="T9" s="46"/>
      <c r="U9" s="46"/>
      <c r="V9" s="46"/>
      <c r="W9" s="46"/>
      <c r="X9" s="46"/>
      <c r="Y9" s="46"/>
      <c r="Z9" s="46"/>
      <c r="AA9" s="46"/>
      <c r="AB9" s="46"/>
      <c r="AC9" s="46">
        <v>0</v>
      </c>
      <c r="AD9" s="46">
        <f t="shared" ref="AD9:AD33" si="1">SUM(B9:AC9)</f>
        <v>35</v>
      </c>
    </row>
    <row r="10" spans="1:30" s="2" customFormat="1" ht="12.75" x14ac:dyDescent="0.25">
      <c r="A10" s="30" t="s">
        <v>31</v>
      </c>
      <c r="B10" s="46">
        <v>6</v>
      </c>
      <c r="C10" s="46">
        <v>2</v>
      </c>
      <c r="D10" s="46">
        <v>12</v>
      </c>
      <c r="E10" s="46">
        <v>10</v>
      </c>
      <c r="F10" s="46" t="s">
        <v>103</v>
      </c>
      <c r="G10" s="46" t="s">
        <v>103</v>
      </c>
      <c r="H10" s="46">
        <v>2</v>
      </c>
      <c r="I10" s="46">
        <v>1</v>
      </c>
      <c r="J10" s="46"/>
      <c r="K10" s="46"/>
      <c r="L10" s="46"/>
      <c r="M10" s="46" t="s">
        <v>103</v>
      </c>
      <c r="N10" s="46"/>
      <c r="O10" s="46"/>
      <c r="P10" s="46"/>
      <c r="Q10" s="46"/>
      <c r="R10" s="46"/>
      <c r="S10" s="46" t="s">
        <v>103</v>
      </c>
      <c r="T10" s="46"/>
      <c r="U10" s="46"/>
      <c r="V10" s="46"/>
      <c r="W10" s="46"/>
      <c r="X10" s="46"/>
      <c r="Y10" s="46"/>
      <c r="Z10" s="46"/>
      <c r="AA10" s="46"/>
      <c r="AB10" s="46"/>
      <c r="AC10" s="46">
        <v>0</v>
      </c>
      <c r="AD10" s="46">
        <f t="shared" si="1"/>
        <v>33</v>
      </c>
    </row>
    <row r="11" spans="1:30" s="2" customFormat="1" ht="12.75" x14ac:dyDescent="0.25">
      <c r="A11" s="30" t="s">
        <v>32</v>
      </c>
      <c r="B11" s="46">
        <v>3</v>
      </c>
      <c r="C11" s="46">
        <v>5</v>
      </c>
      <c r="D11" s="46">
        <v>1</v>
      </c>
      <c r="E11" s="46" t="s">
        <v>103</v>
      </c>
      <c r="F11" s="46" t="s">
        <v>103</v>
      </c>
      <c r="G11" s="46" t="s">
        <v>103</v>
      </c>
      <c r="H11" s="46">
        <v>0</v>
      </c>
      <c r="I11" s="46" t="s">
        <v>103</v>
      </c>
      <c r="J11" s="46"/>
      <c r="K11" s="46"/>
      <c r="L11" s="46"/>
      <c r="M11" s="46" t="s">
        <v>103</v>
      </c>
      <c r="N11" s="46"/>
      <c r="O11" s="46"/>
      <c r="P11" s="46"/>
      <c r="Q11" s="46"/>
      <c r="R11" s="46"/>
      <c r="S11" s="46" t="s">
        <v>103</v>
      </c>
      <c r="T11" s="46"/>
      <c r="U11" s="46"/>
      <c r="V11" s="46"/>
      <c r="W11" s="46"/>
      <c r="X11" s="46"/>
      <c r="Y11" s="46"/>
      <c r="Z11" s="46"/>
      <c r="AA11" s="46"/>
      <c r="AB11" s="46"/>
      <c r="AC11" s="46" t="s">
        <v>103</v>
      </c>
      <c r="AD11" s="46">
        <f t="shared" si="1"/>
        <v>9</v>
      </c>
    </row>
    <row r="12" spans="1:30" s="2" customFormat="1" ht="12.75" x14ac:dyDescent="0.25">
      <c r="A12" s="30" t="s">
        <v>33</v>
      </c>
      <c r="B12" s="46">
        <v>1</v>
      </c>
      <c r="C12" s="46" t="s">
        <v>103</v>
      </c>
      <c r="D12" s="46" t="s">
        <v>103</v>
      </c>
      <c r="E12" s="46" t="s">
        <v>103</v>
      </c>
      <c r="F12" s="46" t="s">
        <v>103</v>
      </c>
      <c r="G12" s="46" t="s">
        <v>103</v>
      </c>
      <c r="H12" s="46" t="s">
        <v>103</v>
      </c>
      <c r="I12" s="46" t="s">
        <v>103</v>
      </c>
      <c r="J12" s="46"/>
      <c r="K12" s="46"/>
      <c r="L12" s="46"/>
      <c r="M12" s="46" t="s">
        <v>103</v>
      </c>
      <c r="N12" s="46"/>
      <c r="O12" s="46"/>
      <c r="P12" s="46"/>
      <c r="Q12" s="46"/>
      <c r="R12" s="46"/>
      <c r="S12" s="46" t="s">
        <v>103</v>
      </c>
      <c r="T12" s="46"/>
      <c r="U12" s="46"/>
      <c r="V12" s="46"/>
      <c r="W12" s="46"/>
      <c r="X12" s="46"/>
      <c r="Y12" s="46"/>
      <c r="Z12" s="46"/>
      <c r="AA12" s="46"/>
      <c r="AB12" s="46"/>
      <c r="AC12" s="46">
        <v>0</v>
      </c>
      <c r="AD12" s="46">
        <f t="shared" si="1"/>
        <v>1</v>
      </c>
    </row>
    <row r="13" spans="1:30" s="2" customFormat="1" ht="12.75" x14ac:dyDescent="0.25">
      <c r="A13" s="30" t="s">
        <v>59</v>
      </c>
      <c r="B13" s="46">
        <v>1</v>
      </c>
      <c r="C13" s="46">
        <v>1</v>
      </c>
      <c r="D13" s="46">
        <v>1</v>
      </c>
      <c r="E13" s="46" t="s">
        <v>103</v>
      </c>
      <c r="F13" s="46" t="s">
        <v>103</v>
      </c>
      <c r="G13" s="46" t="s">
        <v>103</v>
      </c>
      <c r="H13" s="46" t="s">
        <v>103</v>
      </c>
      <c r="I13" s="46" t="s">
        <v>103</v>
      </c>
      <c r="J13" s="46"/>
      <c r="K13" s="46"/>
      <c r="L13" s="46"/>
      <c r="M13" s="46" t="s">
        <v>103</v>
      </c>
      <c r="N13" s="46"/>
      <c r="O13" s="46"/>
      <c r="P13" s="46"/>
      <c r="Q13" s="46"/>
      <c r="R13" s="46"/>
      <c r="S13" s="46" t="s">
        <v>103</v>
      </c>
      <c r="T13" s="46"/>
      <c r="U13" s="46"/>
      <c r="V13" s="46"/>
      <c r="W13" s="46"/>
      <c r="X13" s="46"/>
      <c r="Y13" s="46"/>
      <c r="Z13" s="46"/>
      <c r="AA13" s="46"/>
      <c r="AB13" s="46"/>
      <c r="AC13" s="46" t="s">
        <v>103</v>
      </c>
      <c r="AD13" s="46">
        <f t="shared" si="1"/>
        <v>3</v>
      </c>
    </row>
    <row r="14" spans="1:30" s="2" customFormat="1" ht="18.75" customHeight="1" x14ac:dyDescent="0.25">
      <c r="A14" s="30" t="s">
        <v>35</v>
      </c>
      <c r="B14" s="46" t="s">
        <v>103</v>
      </c>
      <c r="C14" s="46">
        <v>1</v>
      </c>
      <c r="D14" s="46" t="s">
        <v>103</v>
      </c>
      <c r="E14" s="46" t="s">
        <v>103</v>
      </c>
      <c r="F14" s="46" t="s">
        <v>103</v>
      </c>
      <c r="G14" s="46" t="s">
        <v>103</v>
      </c>
      <c r="H14" s="46" t="s">
        <v>103</v>
      </c>
      <c r="I14" s="46" t="s">
        <v>103</v>
      </c>
      <c r="J14" s="46"/>
      <c r="K14" s="46"/>
      <c r="L14" s="46"/>
      <c r="M14" s="46" t="s">
        <v>103</v>
      </c>
      <c r="N14" s="46"/>
      <c r="O14" s="46"/>
      <c r="P14" s="46"/>
      <c r="Q14" s="46"/>
      <c r="R14" s="46"/>
      <c r="S14" s="46" t="s">
        <v>103</v>
      </c>
      <c r="T14" s="46"/>
      <c r="U14" s="46"/>
      <c r="V14" s="46"/>
      <c r="W14" s="46"/>
      <c r="X14" s="46"/>
      <c r="Y14" s="46"/>
      <c r="Z14" s="46"/>
      <c r="AA14" s="46"/>
      <c r="AB14" s="46"/>
      <c r="AC14" s="46">
        <v>0</v>
      </c>
      <c r="AD14" s="46">
        <f t="shared" si="1"/>
        <v>1</v>
      </c>
    </row>
    <row r="15" spans="1:30" s="2" customFormat="1" ht="12.75" x14ac:dyDescent="0.25">
      <c r="A15" s="30" t="s">
        <v>54</v>
      </c>
      <c r="B15" s="46">
        <v>0</v>
      </c>
      <c r="C15" s="46">
        <v>1</v>
      </c>
      <c r="D15" s="46" t="s">
        <v>103</v>
      </c>
      <c r="E15" s="46" t="s">
        <v>103</v>
      </c>
      <c r="F15" s="46" t="s">
        <v>103</v>
      </c>
      <c r="G15" s="46" t="s">
        <v>103</v>
      </c>
      <c r="H15" s="46" t="s">
        <v>103</v>
      </c>
      <c r="I15" s="46" t="s">
        <v>103</v>
      </c>
      <c r="J15" s="46"/>
      <c r="K15" s="46"/>
      <c r="L15" s="46"/>
      <c r="M15" s="46" t="s">
        <v>103</v>
      </c>
      <c r="N15" s="46"/>
      <c r="O15" s="46"/>
      <c r="P15" s="46"/>
      <c r="Q15" s="46"/>
      <c r="R15" s="46"/>
      <c r="S15" s="46" t="s">
        <v>103</v>
      </c>
      <c r="T15" s="46"/>
      <c r="U15" s="46"/>
      <c r="V15" s="46"/>
      <c r="W15" s="46"/>
      <c r="X15" s="46"/>
      <c r="Y15" s="46"/>
      <c r="Z15" s="46"/>
      <c r="AA15" s="46"/>
      <c r="AB15" s="46"/>
      <c r="AC15" s="46">
        <v>0</v>
      </c>
      <c r="AD15" s="46">
        <f t="shared" si="1"/>
        <v>1</v>
      </c>
    </row>
    <row r="16" spans="1:30" s="2" customFormat="1" ht="12.75" x14ac:dyDescent="0.25">
      <c r="A16" s="30" t="s">
        <v>56</v>
      </c>
      <c r="B16" s="46">
        <v>1</v>
      </c>
      <c r="C16" s="46" t="s">
        <v>103</v>
      </c>
      <c r="D16" s="46">
        <v>1</v>
      </c>
      <c r="E16" s="46" t="s">
        <v>103</v>
      </c>
      <c r="F16" s="46" t="s">
        <v>103</v>
      </c>
      <c r="G16" s="46" t="s">
        <v>103</v>
      </c>
      <c r="H16" s="46" t="s">
        <v>103</v>
      </c>
      <c r="I16" s="46" t="s">
        <v>103</v>
      </c>
      <c r="J16" s="46"/>
      <c r="K16" s="46"/>
      <c r="L16" s="46"/>
      <c r="M16" s="46" t="s">
        <v>103</v>
      </c>
      <c r="N16" s="46"/>
      <c r="O16" s="46"/>
      <c r="P16" s="46"/>
      <c r="Q16" s="46"/>
      <c r="R16" s="46"/>
      <c r="S16" s="46" t="s">
        <v>103</v>
      </c>
      <c r="T16" s="46"/>
      <c r="U16" s="46"/>
      <c r="V16" s="46"/>
      <c r="W16" s="46"/>
      <c r="X16" s="46"/>
      <c r="Y16" s="46"/>
      <c r="Z16" s="46"/>
      <c r="AA16" s="46"/>
      <c r="AB16" s="46"/>
      <c r="AC16" s="46" t="s">
        <v>103</v>
      </c>
      <c r="AD16" s="46">
        <f t="shared" si="1"/>
        <v>2</v>
      </c>
    </row>
    <row r="17" spans="1:30" s="2" customFormat="1" ht="12.75" x14ac:dyDescent="0.25">
      <c r="A17" s="30" t="s">
        <v>37</v>
      </c>
      <c r="B17" s="46">
        <v>1</v>
      </c>
      <c r="C17" s="46">
        <v>1</v>
      </c>
      <c r="D17" s="46" t="s">
        <v>103</v>
      </c>
      <c r="E17" s="46" t="s">
        <v>103</v>
      </c>
      <c r="F17" s="46" t="s">
        <v>103</v>
      </c>
      <c r="G17" s="46" t="s">
        <v>103</v>
      </c>
      <c r="H17" s="46" t="s">
        <v>103</v>
      </c>
      <c r="I17" s="46" t="s">
        <v>103</v>
      </c>
      <c r="J17" s="46"/>
      <c r="K17" s="46"/>
      <c r="L17" s="46"/>
      <c r="M17" s="46" t="s">
        <v>103</v>
      </c>
      <c r="N17" s="46"/>
      <c r="O17" s="46"/>
      <c r="P17" s="46"/>
      <c r="Q17" s="46"/>
      <c r="R17" s="46"/>
      <c r="S17" s="46" t="s">
        <v>103</v>
      </c>
      <c r="T17" s="46"/>
      <c r="U17" s="46"/>
      <c r="V17" s="46"/>
      <c r="W17" s="46"/>
      <c r="X17" s="46"/>
      <c r="Y17" s="46"/>
      <c r="Z17" s="46"/>
      <c r="AA17" s="46"/>
      <c r="AB17" s="46"/>
      <c r="AC17" s="46" t="s">
        <v>103</v>
      </c>
      <c r="AD17" s="46">
        <f t="shared" si="1"/>
        <v>2</v>
      </c>
    </row>
    <row r="18" spans="1:30" s="2" customFormat="1" ht="12.75" x14ac:dyDescent="0.25">
      <c r="A18" s="30" t="s">
        <v>38</v>
      </c>
      <c r="B18" s="46">
        <v>2</v>
      </c>
      <c r="C18" s="46">
        <v>3</v>
      </c>
      <c r="D18" s="46">
        <v>1</v>
      </c>
      <c r="E18" s="46">
        <v>0</v>
      </c>
      <c r="F18" s="46" t="s">
        <v>103</v>
      </c>
      <c r="G18" s="46" t="s">
        <v>103</v>
      </c>
      <c r="H18" s="46" t="s">
        <v>103</v>
      </c>
      <c r="I18" s="46" t="s">
        <v>103</v>
      </c>
      <c r="J18" s="46"/>
      <c r="K18" s="46"/>
      <c r="L18" s="46"/>
      <c r="M18" s="46" t="s">
        <v>103</v>
      </c>
      <c r="N18" s="46"/>
      <c r="O18" s="46"/>
      <c r="P18" s="46"/>
      <c r="Q18" s="46"/>
      <c r="R18" s="46"/>
      <c r="S18" s="46" t="s">
        <v>103</v>
      </c>
      <c r="T18" s="46"/>
      <c r="U18" s="46"/>
      <c r="V18" s="46"/>
      <c r="W18" s="46"/>
      <c r="X18" s="46"/>
      <c r="Y18" s="46"/>
      <c r="Z18" s="46"/>
      <c r="AA18" s="46"/>
      <c r="AB18" s="46"/>
      <c r="AC18" s="46" t="s">
        <v>103</v>
      </c>
      <c r="AD18" s="46">
        <f t="shared" si="1"/>
        <v>6</v>
      </c>
    </row>
    <row r="19" spans="1:30" s="2" customFormat="1" ht="18.75" customHeight="1" x14ac:dyDescent="0.25">
      <c r="A19" s="30" t="s">
        <v>39</v>
      </c>
      <c r="B19" s="46">
        <v>3</v>
      </c>
      <c r="C19" s="46">
        <v>2</v>
      </c>
      <c r="D19" s="46">
        <v>2</v>
      </c>
      <c r="E19" s="46" t="s">
        <v>103</v>
      </c>
      <c r="F19" s="46" t="s">
        <v>103</v>
      </c>
      <c r="G19" s="46" t="s">
        <v>103</v>
      </c>
      <c r="H19" s="46" t="s">
        <v>103</v>
      </c>
      <c r="I19" s="46" t="s">
        <v>103</v>
      </c>
      <c r="J19" s="46"/>
      <c r="K19" s="46"/>
      <c r="L19" s="46"/>
      <c r="M19" s="46" t="s">
        <v>103</v>
      </c>
      <c r="N19" s="46"/>
      <c r="O19" s="46"/>
      <c r="P19" s="46"/>
      <c r="Q19" s="46"/>
      <c r="R19" s="46"/>
      <c r="S19" s="46" t="s">
        <v>103</v>
      </c>
      <c r="T19" s="46"/>
      <c r="U19" s="46"/>
      <c r="V19" s="46"/>
      <c r="W19" s="46"/>
      <c r="X19" s="46"/>
      <c r="Y19" s="46"/>
      <c r="Z19" s="46"/>
      <c r="AA19" s="46"/>
      <c r="AB19" s="46"/>
      <c r="AC19" s="46">
        <v>0</v>
      </c>
      <c r="AD19" s="46">
        <f t="shared" si="1"/>
        <v>7</v>
      </c>
    </row>
    <row r="20" spans="1:30" s="2" customFormat="1" ht="12.75" x14ac:dyDescent="0.25">
      <c r="A20" s="30" t="s">
        <v>40</v>
      </c>
      <c r="B20" s="46">
        <v>2</v>
      </c>
      <c r="C20" s="46">
        <v>1</v>
      </c>
      <c r="D20" s="46">
        <v>3</v>
      </c>
      <c r="E20" s="46" t="s">
        <v>103</v>
      </c>
      <c r="F20" s="46" t="s">
        <v>103</v>
      </c>
      <c r="G20" s="46">
        <v>1</v>
      </c>
      <c r="H20" s="46">
        <v>1</v>
      </c>
      <c r="I20" s="46" t="s">
        <v>103</v>
      </c>
      <c r="J20" s="46"/>
      <c r="K20" s="46"/>
      <c r="L20" s="46"/>
      <c r="M20" s="46">
        <v>0</v>
      </c>
      <c r="N20" s="46"/>
      <c r="O20" s="46"/>
      <c r="P20" s="46"/>
      <c r="Q20" s="46"/>
      <c r="R20" s="46"/>
      <c r="S20" s="46">
        <v>0</v>
      </c>
      <c r="T20" s="46"/>
      <c r="U20" s="46"/>
      <c r="V20" s="46"/>
      <c r="W20" s="46"/>
      <c r="X20" s="46"/>
      <c r="Y20" s="46"/>
      <c r="Z20" s="46"/>
      <c r="AA20" s="46"/>
      <c r="AB20" s="46"/>
      <c r="AC20" s="46" t="s">
        <v>103</v>
      </c>
      <c r="AD20" s="46">
        <f t="shared" si="1"/>
        <v>8</v>
      </c>
    </row>
    <row r="21" spans="1:30" s="2" customFormat="1" ht="12.75" x14ac:dyDescent="0.25">
      <c r="A21" s="30" t="s">
        <v>41</v>
      </c>
      <c r="B21" s="46">
        <v>1</v>
      </c>
      <c r="C21" s="46">
        <v>1</v>
      </c>
      <c r="D21" s="46">
        <v>2</v>
      </c>
      <c r="E21" s="46">
        <v>1</v>
      </c>
      <c r="F21" s="46" t="s">
        <v>103</v>
      </c>
      <c r="G21" s="46" t="s">
        <v>103</v>
      </c>
      <c r="H21" s="46">
        <v>0</v>
      </c>
      <c r="I21" s="46" t="s">
        <v>103</v>
      </c>
      <c r="J21" s="46"/>
      <c r="K21" s="46"/>
      <c r="L21" s="46"/>
      <c r="M21" s="46" t="s">
        <v>103</v>
      </c>
      <c r="N21" s="46"/>
      <c r="O21" s="46"/>
      <c r="P21" s="46"/>
      <c r="Q21" s="46"/>
      <c r="R21" s="46"/>
      <c r="S21" s="46" t="s">
        <v>103</v>
      </c>
      <c r="T21" s="46"/>
      <c r="U21" s="46"/>
      <c r="V21" s="46"/>
      <c r="W21" s="46"/>
      <c r="X21" s="46"/>
      <c r="Y21" s="46"/>
      <c r="Z21" s="46"/>
      <c r="AA21" s="46"/>
      <c r="AB21" s="46"/>
      <c r="AC21" s="46">
        <v>0</v>
      </c>
      <c r="AD21" s="46">
        <f t="shared" si="1"/>
        <v>5</v>
      </c>
    </row>
    <row r="22" spans="1:30" s="2" customFormat="1" ht="12.75" x14ac:dyDescent="0.25">
      <c r="A22" s="30" t="s">
        <v>42</v>
      </c>
      <c r="B22" s="46">
        <v>1</v>
      </c>
      <c r="C22" s="46" t="s">
        <v>103</v>
      </c>
      <c r="D22" s="46">
        <v>1</v>
      </c>
      <c r="E22" s="46" t="s">
        <v>103</v>
      </c>
      <c r="F22" s="46" t="s">
        <v>103</v>
      </c>
      <c r="G22" s="46" t="s">
        <v>103</v>
      </c>
      <c r="H22" s="46">
        <v>0</v>
      </c>
      <c r="I22" s="46" t="s">
        <v>103</v>
      </c>
      <c r="J22" s="46"/>
      <c r="K22" s="46"/>
      <c r="L22" s="46"/>
      <c r="M22" s="46" t="s">
        <v>103</v>
      </c>
      <c r="N22" s="46"/>
      <c r="O22" s="46"/>
      <c r="P22" s="46"/>
      <c r="Q22" s="46"/>
      <c r="R22" s="46"/>
      <c r="S22" s="46" t="s">
        <v>103</v>
      </c>
      <c r="T22" s="46"/>
      <c r="U22" s="46"/>
      <c r="V22" s="46"/>
      <c r="W22" s="46"/>
      <c r="X22" s="46"/>
      <c r="Y22" s="46"/>
      <c r="Z22" s="46"/>
      <c r="AA22" s="46"/>
      <c r="AB22" s="46"/>
      <c r="AC22" s="46" t="s">
        <v>103</v>
      </c>
      <c r="AD22" s="46">
        <f t="shared" si="1"/>
        <v>2</v>
      </c>
    </row>
    <row r="23" spans="1:30" s="2" customFormat="1" ht="12.75" x14ac:dyDescent="0.25">
      <c r="A23" s="30" t="s">
        <v>55</v>
      </c>
      <c r="B23" s="46">
        <v>1</v>
      </c>
      <c r="C23" s="46" t="s">
        <v>103</v>
      </c>
      <c r="D23" s="46">
        <v>1</v>
      </c>
      <c r="E23" s="46" t="s">
        <v>103</v>
      </c>
      <c r="F23" s="46" t="s">
        <v>103</v>
      </c>
      <c r="G23" s="46" t="s">
        <v>103</v>
      </c>
      <c r="H23" s="46" t="s">
        <v>103</v>
      </c>
      <c r="I23" s="46" t="s">
        <v>103</v>
      </c>
      <c r="J23" s="46"/>
      <c r="K23" s="46"/>
      <c r="L23" s="46"/>
      <c r="M23" s="46" t="s">
        <v>103</v>
      </c>
      <c r="N23" s="46"/>
      <c r="O23" s="46"/>
      <c r="P23" s="46"/>
      <c r="Q23" s="46"/>
      <c r="R23" s="46"/>
      <c r="S23" s="46" t="s">
        <v>103</v>
      </c>
      <c r="T23" s="46"/>
      <c r="U23" s="46"/>
      <c r="V23" s="46"/>
      <c r="W23" s="46"/>
      <c r="X23" s="46"/>
      <c r="Y23" s="46"/>
      <c r="Z23" s="46"/>
      <c r="AA23" s="46"/>
      <c r="AB23" s="46"/>
      <c r="AC23" s="46" t="s">
        <v>103</v>
      </c>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t="s">
        <v>103</v>
      </c>
      <c r="J24" s="46"/>
      <c r="K24" s="46"/>
      <c r="L24" s="46"/>
      <c r="M24" s="46" t="s">
        <v>103</v>
      </c>
      <c r="N24" s="46"/>
      <c r="O24" s="46"/>
      <c r="P24" s="46"/>
      <c r="Q24" s="46"/>
      <c r="R24" s="46"/>
      <c r="S24" s="46" t="s">
        <v>103</v>
      </c>
      <c r="T24" s="46"/>
      <c r="U24" s="46"/>
      <c r="V24" s="46"/>
      <c r="W24" s="46"/>
      <c r="X24" s="46"/>
      <c r="Y24" s="46"/>
      <c r="Z24" s="46"/>
      <c r="AA24" s="46"/>
      <c r="AB24" s="46"/>
      <c r="AC24" s="46">
        <v>0</v>
      </c>
      <c r="AD24" s="46">
        <f t="shared" si="1"/>
        <v>1</v>
      </c>
    </row>
    <row r="25" spans="1:30" s="2" customFormat="1" ht="12.75" x14ac:dyDescent="0.25">
      <c r="A25" s="30" t="s">
        <v>45</v>
      </c>
      <c r="B25" s="46">
        <v>4</v>
      </c>
      <c r="C25" s="46">
        <v>6</v>
      </c>
      <c r="D25" s="46">
        <v>2</v>
      </c>
      <c r="E25" s="46" t="s">
        <v>103</v>
      </c>
      <c r="F25" s="46" t="s">
        <v>103</v>
      </c>
      <c r="G25" s="46" t="s">
        <v>103</v>
      </c>
      <c r="H25" s="46">
        <v>1</v>
      </c>
      <c r="I25" s="46" t="s">
        <v>103</v>
      </c>
      <c r="J25" s="46"/>
      <c r="K25" s="46"/>
      <c r="L25" s="46"/>
      <c r="M25" s="46" t="s">
        <v>103</v>
      </c>
      <c r="N25" s="46"/>
      <c r="O25" s="46"/>
      <c r="P25" s="46"/>
      <c r="Q25" s="46"/>
      <c r="R25" s="46"/>
      <c r="S25" s="46" t="s">
        <v>103</v>
      </c>
      <c r="T25" s="46"/>
      <c r="U25" s="46"/>
      <c r="V25" s="46"/>
      <c r="W25" s="46"/>
      <c r="X25" s="46"/>
      <c r="Y25" s="46"/>
      <c r="Z25" s="46"/>
      <c r="AA25" s="46"/>
      <c r="AB25" s="46"/>
      <c r="AC25" s="46" t="s">
        <v>103</v>
      </c>
      <c r="AD25" s="46">
        <f t="shared" si="1"/>
        <v>13</v>
      </c>
    </row>
    <row r="26" spans="1:30" s="2" customFormat="1" ht="12.75" x14ac:dyDescent="0.25">
      <c r="A26" s="30" t="s">
        <v>46</v>
      </c>
      <c r="B26" s="46">
        <v>1</v>
      </c>
      <c r="C26" s="46">
        <v>2</v>
      </c>
      <c r="D26" s="46">
        <v>0</v>
      </c>
      <c r="E26" s="46" t="s">
        <v>103</v>
      </c>
      <c r="F26" s="46">
        <v>2</v>
      </c>
      <c r="G26" s="46" t="s">
        <v>103</v>
      </c>
      <c r="H26" s="46" t="s">
        <v>103</v>
      </c>
      <c r="I26" s="46" t="s">
        <v>103</v>
      </c>
      <c r="J26" s="46"/>
      <c r="K26" s="46"/>
      <c r="L26" s="46"/>
      <c r="M26" s="46" t="s">
        <v>103</v>
      </c>
      <c r="N26" s="46"/>
      <c r="O26" s="46"/>
      <c r="P26" s="46"/>
      <c r="Q26" s="46"/>
      <c r="R26" s="46"/>
      <c r="S26" s="46" t="s">
        <v>103</v>
      </c>
      <c r="T26" s="46"/>
      <c r="U26" s="46"/>
      <c r="V26" s="46"/>
      <c r="W26" s="46"/>
      <c r="X26" s="46"/>
      <c r="Y26" s="46"/>
      <c r="Z26" s="46"/>
      <c r="AA26" s="46"/>
      <c r="AB26" s="46"/>
      <c r="AC26" s="46" t="s">
        <v>103</v>
      </c>
      <c r="AD26" s="46">
        <f t="shared" si="1"/>
        <v>5</v>
      </c>
    </row>
    <row r="27" spans="1:30" s="2" customFormat="1" ht="12.75" x14ac:dyDescent="0.25">
      <c r="A27" s="30" t="s">
        <v>47</v>
      </c>
      <c r="B27" s="46">
        <v>2</v>
      </c>
      <c r="C27" s="46">
        <v>3</v>
      </c>
      <c r="D27" s="46">
        <v>4</v>
      </c>
      <c r="E27" s="46">
        <v>2</v>
      </c>
      <c r="F27" s="46" t="s">
        <v>103</v>
      </c>
      <c r="G27" s="46" t="s">
        <v>103</v>
      </c>
      <c r="H27" s="46">
        <v>2</v>
      </c>
      <c r="I27" s="46">
        <v>0</v>
      </c>
      <c r="J27" s="46"/>
      <c r="K27" s="46"/>
      <c r="L27" s="46"/>
      <c r="M27" s="46" t="s">
        <v>103</v>
      </c>
      <c r="N27" s="46"/>
      <c r="O27" s="46"/>
      <c r="P27" s="46"/>
      <c r="Q27" s="46"/>
      <c r="R27" s="46"/>
      <c r="S27" s="46" t="s">
        <v>103</v>
      </c>
      <c r="T27" s="46"/>
      <c r="U27" s="46"/>
      <c r="V27" s="46"/>
      <c r="W27" s="46"/>
      <c r="X27" s="46"/>
      <c r="Y27" s="46"/>
      <c r="Z27" s="46"/>
      <c r="AA27" s="46"/>
      <c r="AB27" s="46"/>
      <c r="AC27" s="46">
        <v>0</v>
      </c>
      <c r="AD27" s="46">
        <f t="shared" si="1"/>
        <v>13</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t="s">
        <v>103</v>
      </c>
      <c r="N28" s="46"/>
      <c r="O28" s="46"/>
      <c r="P28" s="46"/>
      <c r="Q28" s="46"/>
      <c r="R28" s="46"/>
      <c r="S28" s="46" t="s">
        <v>103</v>
      </c>
      <c r="T28" s="46"/>
      <c r="U28" s="46"/>
      <c r="V28" s="46"/>
      <c r="W28" s="46"/>
      <c r="X28" s="46"/>
      <c r="Y28" s="46"/>
      <c r="Z28" s="46"/>
      <c r="AA28" s="46"/>
      <c r="AB28" s="46"/>
      <c r="AC28" s="46" t="s">
        <v>103</v>
      </c>
      <c r="AD28" s="46">
        <f t="shared" si="1"/>
        <v>6</v>
      </c>
    </row>
    <row r="29" spans="1:30" s="2" customFormat="1" ht="18" customHeight="1" x14ac:dyDescent="0.25">
      <c r="A29" s="30" t="s">
        <v>49</v>
      </c>
      <c r="B29" s="46">
        <v>3</v>
      </c>
      <c r="C29" s="46">
        <v>3</v>
      </c>
      <c r="D29" s="46">
        <v>1</v>
      </c>
      <c r="E29" s="46">
        <v>0</v>
      </c>
      <c r="F29" s="46" t="s">
        <v>103</v>
      </c>
      <c r="G29" s="46" t="s">
        <v>103</v>
      </c>
      <c r="H29" s="46" t="s">
        <v>103</v>
      </c>
      <c r="I29" s="46" t="s">
        <v>103</v>
      </c>
      <c r="J29" s="46"/>
      <c r="K29" s="46"/>
      <c r="L29" s="46"/>
      <c r="M29" s="46">
        <v>0</v>
      </c>
      <c r="N29" s="46"/>
      <c r="O29" s="46"/>
      <c r="P29" s="46"/>
      <c r="Q29" s="46"/>
      <c r="R29" s="46"/>
      <c r="S29" s="46" t="s">
        <v>103</v>
      </c>
      <c r="T29" s="46"/>
      <c r="U29" s="46"/>
      <c r="V29" s="46"/>
      <c r="W29" s="46"/>
      <c r="X29" s="46"/>
      <c r="Y29" s="46"/>
      <c r="Z29" s="46"/>
      <c r="AA29" s="46"/>
      <c r="AB29" s="46"/>
      <c r="AC29" s="46" t="s">
        <v>103</v>
      </c>
      <c r="AD29" s="46">
        <f t="shared" si="1"/>
        <v>7</v>
      </c>
    </row>
    <row r="30" spans="1:30" s="2" customFormat="1" ht="12.75" x14ac:dyDescent="0.25">
      <c r="A30" s="30" t="s">
        <v>50</v>
      </c>
      <c r="B30" s="46">
        <v>6</v>
      </c>
      <c r="C30" s="46">
        <v>1</v>
      </c>
      <c r="D30" s="46">
        <v>4</v>
      </c>
      <c r="E30" s="46">
        <v>1</v>
      </c>
      <c r="F30" s="46" t="s">
        <v>103</v>
      </c>
      <c r="G30" s="46">
        <v>2</v>
      </c>
      <c r="H30" s="46" t="s">
        <v>103</v>
      </c>
      <c r="I30" s="46" t="s">
        <v>103</v>
      </c>
      <c r="J30" s="46"/>
      <c r="K30" s="46"/>
      <c r="L30" s="46"/>
      <c r="M30" s="46">
        <v>2</v>
      </c>
      <c r="N30" s="46"/>
      <c r="O30" s="46"/>
      <c r="P30" s="46"/>
      <c r="Q30" s="46"/>
      <c r="R30" s="46"/>
      <c r="S30" s="46" t="s">
        <v>103</v>
      </c>
      <c r="T30" s="46"/>
      <c r="U30" s="46"/>
      <c r="V30" s="46"/>
      <c r="W30" s="46"/>
      <c r="X30" s="46"/>
      <c r="Y30" s="46"/>
      <c r="Z30" s="46"/>
      <c r="AA30" s="46"/>
      <c r="AB30" s="46"/>
      <c r="AC30" s="46">
        <v>0</v>
      </c>
      <c r="AD30" s="46">
        <f t="shared" si="1"/>
        <v>16</v>
      </c>
    </row>
    <row r="31" spans="1:30" s="2" customFormat="1" ht="12.75" x14ac:dyDescent="0.25">
      <c r="A31" s="30" t="s">
        <v>51</v>
      </c>
      <c r="B31" s="46">
        <v>1</v>
      </c>
      <c r="C31" s="46">
        <v>5</v>
      </c>
      <c r="D31" s="46">
        <v>0</v>
      </c>
      <c r="E31" s="46" t="s">
        <v>103</v>
      </c>
      <c r="F31" s="46" t="s">
        <v>103</v>
      </c>
      <c r="G31" s="46" t="s">
        <v>103</v>
      </c>
      <c r="H31" s="46">
        <v>0</v>
      </c>
      <c r="I31" s="46" t="s">
        <v>103</v>
      </c>
      <c r="J31" s="46"/>
      <c r="K31" s="46"/>
      <c r="L31" s="46"/>
      <c r="M31" s="46" t="s">
        <v>103</v>
      </c>
      <c r="N31" s="46"/>
      <c r="O31" s="46"/>
      <c r="P31" s="46"/>
      <c r="Q31" s="46"/>
      <c r="R31" s="46"/>
      <c r="S31" s="46" t="s">
        <v>103</v>
      </c>
      <c r="T31" s="46"/>
      <c r="U31" s="46"/>
      <c r="V31" s="46"/>
      <c r="W31" s="46"/>
      <c r="X31" s="46"/>
      <c r="Y31" s="46"/>
      <c r="Z31" s="46"/>
      <c r="AA31" s="46"/>
      <c r="AB31" s="46"/>
      <c r="AC31" s="46">
        <v>1</v>
      </c>
      <c r="AD31" s="46">
        <f t="shared" si="1"/>
        <v>7</v>
      </c>
    </row>
    <row r="32" spans="1:30" s="2" customFormat="1" ht="12.75" x14ac:dyDescent="0.25">
      <c r="A32" s="30" t="s">
        <v>52</v>
      </c>
      <c r="B32" s="46">
        <v>1</v>
      </c>
      <c r="C32" s="46" t="s">
        <v>103</v>
      </c>
      <c r="D32" s="46">
        <v>2</v>
      </c>
      <c r="E32" s="46" t="s">
        <v>103</v>
      </c>
      <c r="F32" s="46" t="s">
        <v>103</v>
      </c>
      <c r="G32" s="46">
        <v>1</v>
      </c>
      <c r="H32" s="46" t="s">
        <v>103</v>
      </c>
      <c r="I32" s="46" t="s">
        <v>103</v>
      </c>
      <c r="J32" s="46"/>
      <c r="K32" s="46"/>
      <c r="L32" s="46"/>
      <c r="M32" s="46">
        <v>1</v>
      </c>
      <c r="N32" s="46"/>
      <c r="O32" s="46"/>
      <c r="P32" s="46"/>
      <c r="Q32" s="46"/>
      <c r="R32" s="46"/>
      <c r="S32" s="46" t="s">
        <v>103</v>
      </c>
      <c r="T32" s="46"/>
      <c r="U32" s="46"/>
      <c r="V32" s="46"/>
      <c r="W32" s="46"/>
      <c r="X32" s="46"/>
      <c r="Y32" s="46"/>
      <c r="Z32" s="46"/>
      <c r="AA32" s="46"/>
      <c r="AB32" s="46"/>
      <c r="AC32" s="46" t="s">
        <v>103</v>
      </c>
      <c r="AD32" s="46">
        <f t="shared" si="1"/>
        <v>5</v>
      </c>
    </row>
    <row r="33" spans="1:30" s="2" customFormat="1" ht="12.75" x14ac:dyDescent="0.25">
      <c r="A33" s="30" t="s">
        <v>53</v>
      </c>
      <c r="B33" s="46">
        <v>2</v>
      </c>
      <c r="C33" s="46">
        <v>1</v>
      </c>
      <c r="D33" s="46">
        <v>2</v>
      </c>
      <c r="E33" s="46" t="s">
        <v>103</v>
      </c>
      <c r="F33" s="46" t="s">
        <v>103</v>
      </c>
      <c r="G33" s="46">
        <v>2</v>
      </c>
      <c r="H33" s="46">
        <v>1</v>
      </c>
      <c r="I33" s="46" t="s">
        <v>103</v>
      </c>
      <c r="J33" s="46"/>
      <c r="K33" s="46"/>
      <c r="L33" s="46"/>
      <c r="M33" s="46">
        <v>2</v>
      </c>
      <c r="N33" s="46"/>
      <c r="O33" s="46"/>
      <c r="P33" s="46"/>
      <c r="Q33" s="46"/>
      <c r="R33" s="46"/>
      <c r="S33" s="46" t="s">
        <v>103</v>
      </c>
      <c r="T33" s="46"/>
      <c r="U33" s="46"/>
      <c r="V33" s="46"/>
      <c r="W33" s="46"/>
      <c r="X33" s="46"/>
      <c r="Y33" s="46"/>
      <c r="Z33" s="46"/>
      <c r="AA33" s="46"/>
      <c r="AB33" s="46"/>
      <c r="AC33" s="46">
        <v>0</v>
      </c>
      <c r="AD33" s="46">
        <f t="shared" si="1"/>
        <v>10</v>
      </c>
    </row>
    <row r="34" spans="1:30" hidden="1" x14ac:dyDescent="0.2">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9" t="s">
        <v>116</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49"/>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8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12" width="8.6640625" hidden="1" customWidth="1"/>
    <col min="13" max="13" width="8.6640625" customWidth="1"/>
    <col min="14" max="29" width="8.6640625" hidden="1" customWidth="1"/>
    <col min="30" max="30" width="11.83203125" customWidth="1"/>
  </cols>
  <sheetData>
    <row r="1" spans="1:30" s="2" customFormat="1" ht="12.6" customHeight="1" x14ac:dyDescent="0.25">
      <c r="A1" s="1" t="s">
        <v>29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51</v>
      </c>
      <c r="C7" s="21">
        <f t="shared" si="0"/>
        <v>48</v>
      </c>
      <c r="D7" s="21">
        <f t="shared" si="0"/>
        <v>53</v>
      </c>
      <c r="E7" s="21">
        <f t="shared" si="0"/>
        <v>22</v>
      </c>
      <c r="F7" s="21">
        <f t="shared" si="0"/>
        <v>4</v>
      </c>
      <c r="G7" s="21">
        <f t="shared" si="0"/>
        <v>6</v>
      </c>
      <c r="H7" s="21">
        <f t="shared" si="0"/>
        <v>10</v>
      </c>
      <c r="I7" s="21">
        <f t="shared" si="0"/>
        <v>2</v>
      </c>
      <c r="J7" s="21">
        <f t="shared" si="0"/>
        <v>0</v>
      </c>
      <c r="K7" s="21">
        <f t="shared" si="0"/>
        <v>0</v>
      </c>
      <c r="L7" s="21">
        <f>SUM(L9:L33)</f>
        <v>0</v>
      </c>
      <c r="M7" s="21">
        <f t="shared" si="0"/>
        <v>4</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0</v>
      </c>
      <c r="AD7" s="21">
        <f t="shared" si="0"/>
        <v>200</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5"/>
      <c r="AD8" s="43"/>
    </row>
    <row r="9" spans="1:30" s="2" customFormat="1" ht="12.75" x14ac:dyDescent="0.25">
      <c r="A9" s="30" t="s">
        <v>30</v>
      </c>
      <c r="B9" s="46">
        <v>6</v>
      </c>
      <c r="C9" s="46">
        <v>5</v>
      </c>
      <c r="D9" s="46">
        <v>10</v>
      </c>
      <c r="E9" s="46">
        <v>5</v>
      </c>
      <c r="F9" s="46">
        <v>2</v>
      </c>
      <c r="G9" s="46" t="s">
        <v>103</v>
      </c>
      <c r="H9" s="46">
        <v>5</v>
      </c>
      <c r="I9" s="46">
        <v>2</v>
      </c>
      <c r="J9" s="46"/>
      <c r="K9" s="46"/>
      <c r="L9" s="46"/>
      <c r="M9" s="46">
        <v>0</v>
      </c>
      <c r="N9" s="46"/>
      <c r="O9" s="46"/>
      <c r="P9" s="46"/>
      <c r="Q9" s="46"/>
      <c r="R9" s="46"/>
      <c r="S9" s="46"/>
      <c r="T9" s="46"/>
      <c r="U9" s="46"/>
      <c r="V9" s="46"/>
      <c r="W9" s="46"/>
      <c r="X9" s="46"/>
      <c r="Y9" s="46"/>
      <c r="Z9" s="46"/>
      <c r="AA9" s="46"/>
      <c r="AB9" s="46"/>
      <c r="AC9" s="46"/>
      <c r="AD9" s="46">
        <f>SUM(B9:M9)</f>
        <v>35</v>
      </c>
    </row>
    <row r="10" spans="1:30" s="2" customFormat="1" ht="12.75" x14ac:dyDescent="0.25">
      <c r="A10" s="30" t="s">
        <v>31</v>
      </c>
      <c r="B10" s="46">
        <v>6</v>
      </c>
      <c r="C10" s="46">
        <v>2</v>
      </c>
      <c r="D10" s="46">
        <v>12</v>
      </c>
      <c r="E10" s="46">
        <v>11</v>
      </c>
      <c r="F10" s="46" t="s">
        <v>103</v>
      </c>
      <c r="G10" s="46" t="s">
        <v>103</v>
      </c>
      <c r="H10" s="46">
        <v>2</v>
      </c>
      <c r="I10" s="46">
        <v>0</v>
      </c>
      <c r="J10" s="46"/>
      <c r="K10" s="46"/>
      <c r="L10" s="46"/>
      <c r="M10" s="46" t="s">
        <v>103</v>
      </c>
      <c r="N10" s="46"/>
      <c r="O10" s="46"/>
      <c r="P10" s="46"/>
      <c r="Q10" s="46"/>
      <c r="R10" s="46"/>
      <c r="S10" s="46"/>
      <c r="T10" s="46"/>
      <c r="U10" s="46"/>
      <c r="V10" s="46"/>
      <c r="W10" s="46"/>
      <c r="X10" s="46"/>
      <c r="Y10" s="46"/>
      <c r="Z10" s="46"/>
      <c r="AA10" s="46"/>
      <c r="AB10" s="46"/>
      <c r="AC10" s="46"/>
      <c r="AD10" s="46">
        <f t="shared" ref="AD10:AD33" si="1">SUM(B10:M10)</f>
        <v>33</v>
      </c>
    </row>
    <row r="11" spans="1:30" s="2" customFormat="1" ht="12.75" x14ac:dyDescent="0.25">
      <c r="A11" s="30" t="s">
        <v>32</v>
      </c>
      <c r="B11" s="46">
        <v>3</v>
      </c>
      <c r="C11" s="46">
        <v>5</v>
      </c>
      <c r="D11" s="46">
        <v>1</v>
      </c>
      <c r="E11" s="46" t="s">
        <v>103</v>
      </c>
      <c r="F11" s="46" t="s">
        <v>103</v>
      </c>
      <c r="G11" s="46" t="s">
        <v>103</v>
      </c>
      <c r="H11" s="46">
        <v>0</v>
      </c>
      <c r="I11" s="46" t="s">
        <v>103</v>
      </c>
      <c r="J11" s="46"/>
      <c r="K11" s="46"/>
      <c r="L11" s="46"/>
      <c r="M11" s="46" t="s">
        <v>103</v>
      </c>
      <c r="N11" s="46"/>
      <c r="O11" s="46"/>
      <c r="P11" s="46"/>
      <c r="Q11" s="46"/>
      <c r="R11" s="46"/>
      <c r="S11" s="46"/>
      <c r="T11" s="46"/>
      <c r="U11" s="46"/>
      <c r="V11" s="46"/>
      <c r="W11" s="46"/>
      <c r="X11" s="46"/>
      <c r="Y11" s="46"/>
      <c r="Z11" s="46"/>
      <c r="AA11" s="46"/>
      <c r="AB11" s="46"/>
      <c r="AC11" s="46"/>
      <c r="AD11" s="46">
        <f t="shared" si="1"/>
        <v>9</v>
      </c>
    </row>
    <row r="12" spans="1:30" s="2" customFormat="1" ht="12.75" x14ac:dyDescent="0.25">
      <c r="A12" s="30" t="s">
        <v>33</v>
      </c>
      <c r="B12" s="46">
        <v>1</v>
      </c>
      <c r="C12" s="46" t="s">
        <v>103</v>
      </c>
      <c r="D12" s="46" t="s">
        <v>103</v>
      </c>
      <c r="E12" s="46" t="s">
        <v>103</v>
      </c>
      <c r="F12" s="46" t="s">
        <v>103</v>
      </c>
      <c r="G12" s="46" t="s">
        <v>103</v>
      </c>
      <c r="H12" s="46" t="s">
        <v>103</v>
      </c>
      <c r="I12" s="46" t="s">
        <v>103</v>
      </c>
      <c r="J12" s="46"/>
      <c r="K12" s="46"/>
      <c r="L12" s="46"/>
      <c r="M12" s="46" t="s">
        <v>103</v>
      </c>
      <c r="N12" s="46"/>
      <c r="O12" s="46"/>
      <c r="P12" s="46"/>
      <c r="Q12" s="46"/>
      <c r="R12" s="46"/>
      <c r="S12" s="46"/>
      <c r="T12" s="46"/>
      <c r="U12" s="46"/>
      <c r="V12" s="46"/>
      <c r="W12" s="46"/>
      <c r="X12" s="46"/>
      <c r="Y12" s="46"/>
      <c r="Z12" s="46"/>
      <c r="AA12" s="46"/>
      <c r="AB12" s="46"/>
      <c r="AC12" s="46"/>
      <c r="AD12" s="46">
        <f t="shared" si="1"/>
        <v>1</v>
      </c>
    </row>
    <row r="13" spans="1:30" s="2" customFormat="1" ht="12.75" x14ac:dyDescent="0.25">
      <c r="A13" s="30" t="s">
        <v>34</v>
      </c>
      <c r="B13" s="46">
        <v>0</v>
      </c>
      <c r="C13" s="46">
        <v>2</v>
      </c>
      <c r="D13" s="46">
        <v>1</v>
      </c>
      <c r="E13" s="46" t="s">
        <v>103</v>
      </c>
      <c r="F13" s="46" t="s">
        <v>103</v>
      </c>
      <c r="G13" s="46" t="s">
        <v>103</v>
      </c>
      <c r="H13" s="46" t="s">
        <v>103</v>
      </c>
      <c r="I13" s="46" t="s">
        <v>103</v>
      </c>
      <c r="J13" s="46"/>
      <c r="K13" s="46"/>
      <c r="L13" s="46"/>
      <c r="M13" s="46" t="s">
        <v>103</v>
      </c>
      <c r="N13" s="46"/>
      <c r="O13" s="46"/>
      <c r="P13" s="46"/>
      <c r="Q13" s="46"/>
      <c r="R13" s="46"/>
      <c r="S13" s="46"/>
      <c r="T13" s="46"/>
      <c r="U13" s="46"/>
      <c r="V13" s="46"/>
      <c r="W13" s="46"/>
      <c r="X13" s="46"/>
      <c r="Y13" s="46"/>
      <c r="Z13" s="46"/>
      <c r="AA13" s="46"/>
      <c r="AB13" s="46"/>
      <c r="AC13" s="46"/>
      <c r="AD13" s="46">
        <f t="shared" si="1"/>
        <v>3</v>
      </c>
    </row>
    <row r="14" spans="1:30" s="2" customFormat="1" ht="18.75" customHeight="1" x14ac:dyDescent="0.25">
      <c r="A14" s="30" t="s">
        <v>35</v>
      </c>
      <c r="B14" s="46">
        <v>0</v>
      </c>
      <c r="C14" s="46">
        <v>1</v>
      </c>
      <c r="D14" s="46" t="s">
        <v>103</v>
      </c>
      <c r="E14" s="46" t="s">
        <v>103</v>
      </c>
      <c r="F14" s="46" t="s">
        <v>103</v>
      </c>
      <c r="G14" s="46" t="s">
        <v>103</v>
      </c>
      <c r="H14" s="46" t="s">
        <v>103</v>
      </c>
      <c r="I14" s="46" t="s">
        <v>103</v>
      </c>
      <c r="J14" s="46"/>
      <c r="K14" s="46"/>
      <c r="L14" s="46"/>
      <c r="M14" s="46" t="s">
        <v>103</v>
      </c>
      <c r="N14" s="46"/>
      <c r="O14" s="46"/>
      <c r="P14" s="46"/>
      <c r="Q14" s="46"/>
      <c r="R14" s="46"/>
      <c r="S14" s="46"/>
      <c r="T14" s="46"/>
      <c r="U14" s="46"/>
      <c r="V14" s="46"/>
      <c r="W14" s="46"/>
      <c r="X14" s="46"/>
      <c r="Y14" s="46"/>
      <c r="Z14" s="46"/>
      <c r="AA14" s="46"/>
      <c r="AB14" s="46"/>
      <c r="AC14" s="46"/>
      <c r="AD14" s="46">
        <f t="shared" si="1"/>
        <v>1</v>
      </c>
    </row>
    <row r="15" spans="1:30" s="2" customFormat="1" ht="12.75" x14ac:dyDescent="0.25">
      <c r="A15" s="30" t="s">
        <v>54</v>
      </c>
      <c r="B15" s="46" t="s">
        <v>103</v>
      </c>
      <c r="C15" s="46">
        <v>1</v>
      </c>
      <c r="D15" s="46" t="s">
        <v>103</v>
      </c>
      <c r="E15" s="46" t="s">
        <v>103</v>
      </c>
      <c r="F15" s="46" t="s">
        <v>103</v>
      </c>
      <c r="G15" s="46" t="s">
        <v>103</v>
      </c>
      <c r="H15" s="46" t="s">
        <v>103</v>
      </c>
      <c r="I15" s="46" t="s">
        <v>103</v>
      </c>
      <c r="J15" s="46"/>
      <c r="K15" s="46"/>
      <c r="L15" s="46"/>
      <c r="M15" s="46" t="s">
        <v>103</v>
      </c>
      <c r="N15" s="46"/>
      <c r="O15" s="46"/>
      <c r="P15" s="46"/>
      <c r="Q15" s="46"/>
      <c r="R15" s="46"/>
      <c r="S15" s="46"/>
      <c r="T15" s="46"/>
      <c r="U15" s="46"/>
      <c r="V15" s="46"/>
      <c r="W15" s="46"/>
      <c r="X15" s="46"/>
      <c r="Y15" s="46"/>
      <c r="Z15" s="46"/>
      <c r="AA15" s="46"/>
      <c r="AB15" s="46"/>
      <c r="AC15" s="46"/>
      <c r="AD15" s="46">
        <f t="shared" si="1"/>
        <v>1</v>
      </c>
    </row>
    <row r="16" spans="1:30" s="2" customFormat="1" ht="12.75" x14ac:dyDescent="0.25">
      <c r="A16" s="30" t="s">
        <v>56</v>
      </c>
      <c r="B16" s="46">
        <v>1</v>
      </c>
      <c r="C16" s="46" t="s">
        <v>103</v>
      </c>
      <c r="D16" s="46">
        <v>1</v>
      </c>
      <c r="E16" s="46" t="s">
        <v>103</v>
      </c>
      <c r="F16" s="46" t="s">
        <v>103</v>
      </c>
      <c r="G16" s="46" t="s">
        <v>103</v>
      </c>
      <c r="H16" s="46" t="s">
        <v>103</v>
      </c>
      <c r="I16" s="46" t="s">
        <v>103</v>
      </c>
      <c r="J16" s="46"/>
      <c r="K16" s="46"/>
      <c r="L16" s="46"/>
      <c r="M16" s="46" t="s">
        <v>103</v>
      </c>
      <c r="N16" s="46"/>
      <c r="O16" s="46"/>
      <c r="P16" s="46"/>
      <c r="Q16" s="46"/>
      <c r="R16" s="46"/>
      <c r="S16" s="46"/>
      <c r="T16" s="46"/>
      <c r="U16" s="46"/>
      <c r="V16" s="46"/>
      <c r="W16" s="46"/>
      <c r="X16" s="46"/>
      <c r="Y16" s="46"/>
      <c r="Z16" s="46"/>
      <c r="AA16" s="46"/>
      <c r="AB16" s="46"/>
      <c r="AC16" s="46"/>
      <c r="AD16" s="46">
        <f t="shared" si="1"/>
        <v>2</v>
      </c>
    </row>
    <row r="17" spans="1:30" s="2" customFormat="1" ht="12.75" x14ac:dyDescent="0.25">
      <c r="A17" s="30" t="s">
        <v>58</v>
      </c>
      <c r="B17" s="46">
        <v>1</v>
      </c>
      <c r="C17" s="46">
        <v>1</v>
      </c>
      <c r="D17" s="46" t="s">
        <v>103</v>
      </c>
      <c r="E17" s="46" t="s">
        <v>103</v>
      </c>
      <c r="F17" s="46" t="s">
        <v>103</v>
      </c>
      <c r="G17" s="46" t="s">
        <v>103</v>
      </c>
      <c r="H17" s="46" t="s">
        <v>103</v>
      </c>
      <c r="I17" s="46" t="s">
        <v>103</v>
      </c>
      <c r="J17" s="46"/>
      <c r="K17" s="46"/>
      <c r="L17" s="46"/>
      <c r="M17" s="46" t="s">
        <v>103</v>
      </c>
      <c r="N17" s="46"/>
      <c r="O17" s="46"/>
      <c r="P17" s="46"/>
      <c r="Q17" s="46"/>
      <c r="R17" s="46"/>
      <c r="S17" s="46"/>
      <c r="T17" s="46"/>
      <c r="U17" s="46"/>
      <c r="V17" s="46"/>
      <c r="W17" s="46"/>
      <c r="X17" s="46"/>
      <c r="Y17" s="46"/>
      <c r="Z17" s="46"/>
      <c r="AA17" s="46"/>
      <c r="AB17" s="46"/>
      <c r="AC17" s="46"/>
      <c r="AD17" s="46">
        <f t="shared" si="1"/>
        <v>2</v>
      </c>
    </row>
    <row r="18" spans="1:30" s="2" customFormat="1" ht="12.75" x14ac:dyDescent="0.25">
      <c r="A18" s="30" t="s">
        <v>38</v>
      </c>
      <c r="B18" s="46">
        <v>2</v>
      </c>
      <c r="C18" s="46">
        <v>3</v>
      </c>
      <c r="D18" s="46">
        <v>1</v>
      </c>
      <c r="E18" s="46">
        <v>0</v>
      </c>
      <c r="F18" s="46" t="s">
        <v>103</v>
      </c>
      <c r="G18" s="46" t="s">
        <v>103</v>
      </c>
      <c r="H18" s="46" t="s">
        <v>103</v>
      </c>
      <c r="I18" s="46" t="s">
        <v>103</v>
      </c>
      <c r="J18" s="46"/>
      <c r="K18" s="46"/>
      <c r="L18" s="46"/>
      <c r="M18" s="46" t="s">
        <v>103</v>
      </c>
      <c r="N18" s="46"/>
      <c r="O18" s="46"/>
      <c r="P18" s="46"/>
      <c r="Q18" s="46"/>
      <c r="R18" s="46"/>
      <c r="S18" s="46"/>
      <c r="T18" s="46"/>
      <c r="U18" s="46"/>
      <c r="V18" s="46"/>
      <c r="W18" s="46"/>
      <c r="X18" s="46"/>
      <c r="Y18" s="46"/>
      <c r="Z18" s="46"/>
      <c r="AA18" s="46"/>
      <c r="AB18" s="46"/>
      <c r="AC18" s="46"/>
      <c r="AD18" s="46">
        <f t="shared" si="1"/>
        <v>6</v>
      </c>
    </row>
    <row r="19" spans="1:30" s="2" customFormat="1" ht="18.75" customHeight="1" x14ac:dyDescent="0.25">
      <c r="A19" s="30" t="s">
        <v>39</v>
      </c>
      <c r="B19" s="46">
        <v>3</v>
      </c>
      <c r="C19" s="46">
        <v>2</v>
      </c>
      <c r="D19" s="46">
        <v>2</v>
      </c>
      <c r="E19" s="46" t="s">
        <v>103</v>
      </c>
      <c r="F19" s="46" t="s">
        <v>103</v>
      </c>
      <c r="G19" s="46" t="s">
        <v>103</v>
      </c>
      <c r="H19" s="46" t="s">
        <v>103</v>
      </c>
      <c r="I19" s="46" t="s">
        <v>103</v>
      </c>
      <c r="J19" s="46"/>
      <c r="K19" s="46"/>
      <c r="L19" s="46"/>
      <c r="M19" s="46" t="s">
        <v>103</v>
      </c>
      <c r="N19" s="46"/>
      <c r="O19" s="46"/>
      <c r="P19" s="46"/>
      <c r="Q19" s="46"/>
      <c r="R19" s="46"/>
      <c r="S19" s="46"/>
      <c r="T19" s="46"/>
      <c r="U19" s="46"/>
      <c r="V19" s="46"/>
      <c r="W19" s="46"/>
      <c r="X19" s="46"/>
      <c r="Y19" s="46"/>
      <c r="Z19" s="46"/>
      <c r="AA19" s="46"/>
      <c r="AB19" s="46"/>
      <c r="AC19" s="46"/>
      <c r="AD19" s="46">
        <f t="shared" si="1"/>
        <v>7</v>
      </c>
    </row>
    <row r="20" spans="1:30" s="2" customFormat="1" ht="12.75" x14ac:dyDescent="0.25">
      <c r="A20" s="30" t="s">
        <v>40</v>
      </c>
      <c r="B20" s="46">
        <v>2</v>
      </c>
      <c r="C20" s="46">
        <v>1</v>
      </c>
      <c r="D20" s="46">
        <v>3</v>
      </c>
      <c r="E20" s="46" t="s">
        <v>103</v>
      </c>
      <c r="F20" s="46" t="s">
        <v>103</v>
      </c>
      <c r="G20" s="46">
        <v>1</v>
      </c>
      <c r="H20" s="46">
        <v>1</v>
      </c>
      <c r="I20" s="46" t="s">
        <v>103</v>
      </c>
      <c r="J20" s="46"/>
      <c r="K20" s="46"/>
      <c r="L20" s="46"/>
      <c r="M20" s="46">
        <v>0</v>
      </c>
      <c r="N20" s="46"/>
      <c r="O20" s="46"/>
      <c r="P20" s="46"/>
      <c r="Q20" s="46"/>
      <c r="R20" s="46"/>
      <c r="S20" s="46"/>
      <c r="T20" s="46"/>
      <c r="U20" s="46"/>
      <c r="V20" s="46"/>
      <c r="W20" s="46"/>
      <c r="X20" s="46"/>
      <c r="Y20" s="46"/>
      <c r="Z20" s="46"/>
      <c r="AA20" s="46"/>
      <c r="AB20" s="46"/>
      <c r="AC20" s="46"/>
      <c r="AD20" s="46">
        <f t="shared" si="1"/>
        <v>8</v>
      </c>
    </row>
    <row r="21" spans="1:30" s="2" customFormat="1" ht="12.75" x14ac:dyDescent="0.25">
      <c r="A21" s="30" t="s">
        <v>41</v>
      </c>
      <c r="B21" s="46">
        <v>1</v>
      </c>
      <c r="C21" s="46">
        <v>1</v>
      </c>
      <c r="D21" s="46">
        <v>2</v>
      </c>
      <c r="E21" s="46">
        <v>1</v>
      </c>
      <c r="F21" s="46" t="s">
        <v>103</v>
      </c>
      <c r="G21" s="46" t="s">
        <v>103</v>
      </c>
      <c r="H21" s="46" t="s">
        <v>103</v>
      </c>
      <c r="I21" s="46" t="s">
        <v>103</v>
      </c>
      <c r="J21" s="46"/>
      <c r="K21" s="46"/>
      <c r="L21" s="46"/>
      <c r="M21" s="46" t="s">
        <v>103</v>
      </c>
      <c r="N21" s="46"/>
      <c r="O21" s="46"/>
      <c r="P21" s="46"/>
      <c r="Q21" s="46"/>
      <c r="R21" s="46"/>
      <c r="S21" s="46"/>
      <c r="T21" s="46"/>
      <c r="U21" s="46"/>
      <c r="V21" s="46"/>
      <c r="W21" s="46"/>
      <c r="X21" s="46"/>
      <c r="Y21" s="46"/>
      <c r="Z21" s="46"/>
      <c r="AA21" s="46"/>
      <c r="AB21" s="46"/>
      <c r="AC21" s="46"/>
      <c r="AD21" s="46">
        <f t="shared" si="1"/>
        <v>5</v>
      </c>
    </row>
    <row r="22" spans="1:30" s="2" customFormat="1" ht="12.75" x14ac:dyDescent="0.25">
      <c r="A22" s="30" t="s">
        <v>42</v>
      </c>
      <c r="B22" s="46">
        <v>1</v>
      </c>
      <c r="C22" s="46" t="s">
        <v>103</v>
      </c>
      <c r="D22" s="46">
        <v>1</v>
      </c>
      <c r="E22" s="46" t="s">
        <v>103</v>
      </c>
      <c r="F22" s="46" t="s">
        <v>103</v>
      </c>
      <c r="G22" s="46" t="s">
        <v>103</v>
      </c>
      <c r="H22" s="46">
        <v>0</v>
      </c>
      <c r="I22" s="46" t="s">
        <v>103</v>
      </c>
      <c r="J22" s="46"/>
      <c r="K22" s="46"/>
      <c r="L22" s="46"/>
      <c r="M22" s="46" t="s">
        <v>103</v>
      </c>
      <c r="N22" s="46"/>
      <c r="O22" s="46"/>
      <c r="P22" s="46"/>
      <c r="Q22" s="46"/>
      <c r="R22" s="46"/>
      <c r="S22" s="46"/>
      <c r="T22" s="46"/>
      <c r="U22" s="46"/>
      <c r="V22" s="46"/>
      <c r="W22" s="46"/>
      <c r="X22" s="46"/>
      <c r="Y22" s="46"/>
      <c r="Z22" s="46"/>
      <c r="AA22" s="46"/>
      <c r="AB22" s="46"/>
      <c r="AC22" s="46"/>
      <c r="AD22" s="46">
        <f t="shared" si="1"/>
        <v>2</v>
      </c>
    </row>
    <row r="23" spans="1:30" s="2" customFormat="1" ht="12.75" x14ac:dyDescent="0.25">
      <c r="A23" s="30" t="s">
        <v>55</v>
      </c>
      <c r="B23" s="46">
        <v>1</v>
      </c>
      <c r="C23" s="46" t="s">
        <v>103</v>
      </c>
      <c r="D23" s="46">
        <v>1</v>
      </c>
      <c r="E23" s="46" t="s">
        <v>103</v>
      </c>
      <c r="F23" s="46" t="s">
        <v>103</v>
      </c>
      <c r="G23" s="46" t="s">
        <v>103</v>
      </c>
      <c r="H23" s="46" t="s">
        <v>103</v>
      </c>
      <c r="I23" s="46" t="s">
        <v>103</v>
      </c>
      <c r="J23" s="46"/>
      <c r="K23" s="46"/>
      <c r="L23" s="46"/>
      <c r="M23" s="46" t="s">
        <v>103</v>
      </c>
      <c r="N23" s="46"/>
      <c r="O23" s="46"/>
      <c r="P23" s="46"/>
      <c r="Q23" s="46"/>
      <c r="R23" s="46"/>
      <c r="S23" s="46"/>
      <c r="T23" s="46"/>
      <c r="U23" s="46"/>
      <c r="V23" s="46"/>
      <c r="W23" s="46"/>
      <c r="X23" s="46"/>
      <c r="Y23" s="46"/>
      <c r="Z23" s="46"/>
      <c r="AA23" s="46"/>
      <c r="AB23" s="46"/>
      <c r="AC23" s="46"/>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t="s">
        <v>103</v>
      </c>
      <c r="J24" s="46"/>
      <c r="K24" s="46"/>
      <c r="L24" s="46"/>
      <c r="M24" s="46" t="s">
        <v>103</v>
      </c>
      <c r="N24" s="46"/>
      <c r="O24" s="46"/>
      <c r="P24" s="46"/>
      <c r="Q24" s="46"/>
      <c r="R24" s="46"/>
      <c r="S24" s="46"/>
      <c r="T24" s="46"/>
      <c r="U24" s="46"/>
      <c r="V24" s="46"/>
      <c r="W24" s="46"/>
      <c r="X24" s="46"/>
      <c r="Y24" s="46"/>
      <c r="Z24" s="46"/>
      <c r="AA24" s="46"/>
      <c r="AB24" s="46"/>
      <c r="AC24" s="46"/>
      <c r="AD24" s="46">
        <f t="shared" si="1"/>
        <v>1</v>
      </c>
    </row>
    <row r="25" spans="1:30" s="2" customFormat="1" ht="12.75" x14ac:dyDescent="0.25">
      <c r="A25" s="30" t="s">
        <v>45</v>
      </c>
      <c r="B25" s="46">
        <v>4</v>
      </c>
      <c r="C25" s="46">
        <v>6</v>
      </c>
      <c r="D25" s="46">
        <v>2</v>
      </c>
      <c r="E25" s="46" t="s">
        <v>103</v>
      </c>
      <c r="F25" s="46" t="s">
        <v>103</v>
      </c>
      <c r="G25" s="46" t="s">
        <v>103</v>
      </c>
      <c r="H25" s="46">
        <v>1</v>
      </c>
      <c r="I25" s="46" t="s">
        <v>103</v>
      </c>
      <c r="J25" s="46"/>
      <c r="K25" s="46"/>
      <c r="L25" s="46"/>
      <c r="M25" s="46" t="s">
        <v>103</v>
      </c>
      <c r="N25" s="46"/>
      <c r="O25" s="46"/>
      <c r="P25" s="46"/>
      <c r="Q25" s="46"/>
      <c r="R25" s="46"/>
      <c r="S25" s="46"/>
      <c r="T25" s="46"/>
      <c r="U25" s="46"/>
      <c r="V25" s="46"/>
      <c r="W25" s="46"/>
      <c r="X25" s="46"/>
      <c r="Y25" s="46"/>
      <c r="Z25" s="46"/>
      <c r="AA25" s="46"/>
      <c r="AB25" s="46"/>
      <c r="AC25" s="46"/>
      <c r="AD25" s="46">
        <f t="shared" si="1"/>
        <v>13</v>
      </c>
    </row>
    <row r="26" spans="1:30" s="2" customFormat="1" ht="12.75" x14ac:dyDescent="0.25">
      <c r="A26" s="30" t="s">
        <v>46</v>
      </c>
      <c r="B26" s="46">
        <v>1</v>
      </c>
      <c r="C26" s="46">
        <v>2</v>
      </c>
      <c r="D26" s="46">
        <v>0</v>
      </c>
      <c r="E26" s="46" t="s">
        <v>103</v>
      </c>
      <c r="F26" s="46">
        <v>2</v>
      </c>
      <c r="G26" s="46" t="s">
        <v>103</v>
      </c>
      <c r="H26" s="46" t="s">
        <v>103</v>
      </c>
      <c r="I26" s="46" t="s">
        <v>103</v>
      </c>
      <c r="J26" s="46"/>
      <c r="K26" s="46"/>
      <c r="L26" s="46"/>
      <c r="M26" s="46" t="s">
        <v>103</v>
      </c>
      <c r="N26" s="46"/>
      <c r="O26" s="46"/>
      <c r="P26" s="46"/>
      <c r="Q26" s="46"/>
      <c r="R26" s="46"/>
      <c r="S26" s="46"/>
      <c r="T26" s="46"/>
      <c r="U26" s="46"/>
      <c r="V26" s="46"/>
      <c r="W26" s="46"/>
      <c r="X26" s="46"/>
      <c r="Y26" s="46"/>
      <c r="Z26" s="46"/>
      <c r="AA26" s="46"/>
      <c r="AB26" s="46"/>
      <c r="AC26" s="46"/>
      <c r="AD26" s="46">
        <f t="shared" si="1"/>
        <v>5</v>
      </c>
    </row>
    <row r="27" spans="1:30" s="2" customFormat="1" ht="12.75" x14ac:dyDescent="0.25">
      <c r="A27" s="30" t="s">
        <v>47</v>
      </c>
      <c r="B27" s="46">
        <v>3</v>
      </c>
      <c r="C27" s="46">
        <v>3</v>
      </c>
      <c r="D27" s="46">
        <v>4</v>
      </c>
      <c r="E27" s="46">
        <v>2</v>
      </c>
      <c r="F27" s="46" t="s">
        <v>103</v>
      </c>
      <c r="G27" s="46" t="s">
        <v>103</v>
      </c>
      <c r="H27" s="46">
        <v>1</v>
      </c>
      <c r="I27" s="46">
        <v>0</v>
      </c>
      <c r="J27" s="46"/>
      <c r="K27" s="46"/>
      <c r="L27" s="46"/>
      <c r="M27" s="46" t="s">
        <v>103</v>
      </c>
      <c r="N27" s="46"/>
      <c r="O27" s="46"/>
      <c r="P27" s="46"/>
      <c r="Q27" s="46"/>
      <c r="R27" s="46"/>
      <c r="S27" s="46"/>
      <c r="T27" s="46"/>
      <c r="U27" s="46"/>
      <c r="V27" s="46"/>
      <c r="W27" s="46"/>
      <c r="X27" s="46"/>
      <c r="Y27" s="46"/>
      <c r="Z27" s="46"/>
      <c r="AA27" s="46"/>
      <c r="AB27" s="46"/>
      <c r="AC27" s="46"/>
      <c r="AD27" s="46">
        <f t="shared" si="1"/>
        <v>13</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t="s">
        <v>103</v>
      </c>
      <c r="N28" s="46"/>
      <c r="O28" s="46"/>
      <c r="P28" s="46"/>
      <c r="Q28" s="46"/>
      <c r="R28" s="46"/>
      <c r="S28" s="46"/>
      <c r="T28" s="46"/>
      <c r="U28" s="46"/>
      <c r="V28" s="46"/>
      <c r="W28" s="46"/>
      <c r="X28" s="46"/>
      <c r="Y28" s="46"/>
      <c r="Z28" s="46"/>
      <c r="AA28" s="46"/>
      <c r="AB28" s="46"/>
      <c r="AC28" s="46"/>
      <c r="AD28" s="46">
        <f t="shared" si="1"/>
        <v>6</v>
      </c>
    </row>
    <row r="29" spans="1:30" s="2" customFormat="1" ht="18" customHeight="1" x14ac:dyDescent="0.25">
      <c r="A29" s="30" t="s">
        <v>49</v>
      </c>
      <c r="B29" s="46">
        <v>3</v>
      </c>
      <c r="C29" s="46">
        <v>3</v>
      </c>
      <c r="D29" s="46">
        <v>1</v>
      </c>
      <c r="E29" s="46">
        <v>0</v>
      </c>
      <c r="F29" s="46" t="s">
        <v>103</v>
      </c>
      <c r="G29" s="46" t="s">
        <v>103</v>
      </c>
      <c r="H29" s="46" t="s">
        <v>103</v>
      </c>
      <c r="I29" s="46" t="s">
        <v>103</v>
      </c>
      <c r="J29" s="46"/>
      <c r="K29" s="46"/>
      <c r="L29" s="46"/>
      <c r="M29" s="46" t="s">
        <v>103</v>
      </c>
      <c r="N29" s="46"/>
      <c r="O29" s="46"/>
      <c r="P29" s="46"/>
      <c r="Q29" s="46"/>
      <c r="R29" s="46"/>
      <c r="S29" s="46"/>
      <c r="T29" s="46"/>
      <c r="U29" s="46"/>
      <c r="V29" s="46"/>
      <c r="W29" s="46"/>
      <c r="X29" s="46"/>
      <c r="Y29" s="46"/>
      <c r="Z29" s="46"/>
      <c r="AA29" s="46"/>
      <c r="AB29" s="46"/>
      <c r="AC29" s="46"/>
      <c r="AD29" s="46">
        <f t="shared" si="1"/>
        <v>7</v>
      </c>
    </row>
    <row r="30" spans="1:30" s="2" customFormat="1" ht="12.75" x14ac:dyDescent="0.25">
      <c r="A30" s="30" t="s">
        <v>50</v>
      </c>
      <c r="B30" s="46">
        <v>6</v>
      </c>
      <c r="C30" s="46">
        <v>1</v>
      </c>
      <c r="D30" s="46">
        <v>4</v>
      </c>
      <c r="E30" s="46">
        <v>1</v>
      </c>
      <c r="F30" s="46" t="s">
        <v>103</v>
      </c>
      <c r="G30" s="46">
        <v>2</v>
      </c>
      <c r="H30" s="46" t="s">
        <v>103</v>
      </c>
      <c r="I30" s="46" t="s">
        <v>103</v>
      </c>
      <c r="J30" s="46"/>
      <c r="K30" s="46"/>
      <c r="L30" s="46"/>
      <c r="M30" s="46">
        <v>2</v>
      </c>
      <c r="N30" s="46"/>
      <c r="O30" s="46"/>
      <c r="P30" s="46"/>
      <c r="Q30" s="46"/>
      <c r="R30" s="46"/>
      <c r="S30" s="46"/>
      <c r="T30" s="46"/>
      <c r="U30" s="46"/>
      <c r="V30" s="46"/>
      <c r="W30" s="46"/>
      <c r="X30" s="46"/>
      <c r="Y30" s="46"/>
      <c r="Z30" s="46"/>
      <c r="AA30" s="46"/>
      <c r="AB30" s="46"/>
      <c r="AC30" s="46"/>
      <c r="AD30" s="46">
        <f t="shared" si="1"/>
        <v>16</v>
      </c>
    </row>
    <row r="31" spans="1:30" s="2" customFormat="1" ht="12.75" x14ac:dyDescent="0.25">
      <c r="A31" s="30" t="s">
        <v>51</v>
      </c>
      <c r="B31" s="46">
        <v>1</v>
      </c>
      <c r="C31" s="46">
        <v>5</v>
      </c>
      <c r="D31" s="46">
        <v>1</v>
      </c>
      <c r="E31" s="46" t="s">
        <v>103</v>
      </c>
      <c r="F31" s="46" t="s">
        <v>103</v>
      </c>
      <c r="G31" s="46" t="s">
        <v>103</v>
      </c>
      <c r="H31" s="46" t="s">
        <v>103</v>
      </c>
      <c r="I31" s="46" t="s">
        <v>103</v>
      </c>
      <c r="J31" s="46"/>
      <c r="K31" s="46"/>
      <c r="L31" s="46"/>
      <c r="M31" s="46" t="s">
        <v>103</v>
      </c>
      <c r="N31" s="46"/>
      <c r="O31" s="46"/>
      <c r="P31" s="46"/>
      <c r="Q31" s="46"/>
      <c r="R31" s="46"/>
      <c r="S31" s="46"/>
      <c r="T31" s="46"/>
      <c r="U31" s="46"/>
      <c r="V31" s="46"/>
      <c r="W31" s="46"/>
      <c r="X31" s="46"/>
      <c r="Y31" s="46"/>
      <c r="Z31" s="46"/>
      <c r="AA31" s="46"/>
      <c r="AB31" s="46"/>
      <c r="AC31" s="46"/>
      <c r="AD31" s="46">
        <f t="shared" si="1"/>
        <v>7</v>
      </c>
    </row>
    <row r="32" spans="1:30" s="2" customFormat="1" ht="12.75" x14ac:dyDescent="0.25">
      <c r="A32" s="30" t="s">
        <v>52</v>
      </c>
      <c r="B32" s="46">
        <v>2</v>
      </c>
      <c r="C32" s="46" t="s">
        <v>103</v>
      </c>
      <c r="D32" s="46">
        <v>2</v>
      </c>
      <c r="E32" s="46" t="s">
        <v>103</v>
      </c>
      <c r="F32" s="46" t="s">
        <v>103</v>
      </c>
      <c r="G32" s="46">
        <v>1</v>
      </c>
      <c r="H32" s="46" t="s">
        <v>103</v>
      </c>
      <c r="I32" s="46" t="s">
        <v>103</v>
      </c>
      <c r="J32" s="46"/>
      <c r="K32" s="46"/>
      <c r="L32" s="46"/>
      <c r="M32" s="46">
        <v>0</v>
      </c>
      <c r="N32" s="46"/>
      <c r="O32" s="46"/>
      <c r="P32" s="46"/>
      <c r="Q32" s="46"/>
      <c r="R32" s="46"/>
      <c r="S32" s="46"/>
      <c r="T32" s="46"/>
      <c r="U32" s="46"/>
      <c r="V32" s="46"/>
      <c r="W32" s="46"/>
      <c r="X32" s="46"/>
      <c r="Y32" s="46"/>
      <c r="Z32" s="46"/>
      <c r="AA32" s="46"/>
      <c r="AB32" s="46"/>
      <c r="AC32" s="46"/>
      <c r="AD32" s="46">
        <f t="shared" si="1"/>
        <v>5</v>
      </c>
    </row>
    <row r="33" spans="1:32" s="2" customFormat="1" ht="12.75" x14ac:dyDescent="0.25">
      <c r="A33" s="30" t="s">
        <v>53</v>
      </c>
      <c r="B33" s="46">
        <v>2</v>
      </c>
      <c r="C33" s="46">
        <v>2</v>
      </c>
      <c r="D33" s="46">
        <v>2</v>
      </c>
      <c r="E33" s="46" t="s">
        <v>103</v>
      </c>
      <c r="F33" s="46" t="s">
        <v>103</v>
      </c>
      <c r="G33" s="46">
        <v>2</v>
      </c>
      <c r="H33" s="46" t="s">
        <v>103</v>
      </c>
      <c r="I33" s="46" t="s">
        <v>103</v>
      </c>
      <c r="J33" s="46"/>
      <c r="K33" s="46"/>
      <c r="L33" s="46"/>
      <c r="M33" s="46">
        <v>2</v>
      </c>
      <c r="N33" s="46"/>
      <c r="O33" s="46"/>
      <c r="P33" s="46"/>
      <c r="Q33" s="46"/>
      <c r="R33" s="46"/>
      <c r="S33" s="46"/>
      <c r="T33" s="46"/>
      <c r="U33" s="46"/>
      <c r="V33" s="46"/>
      <c r="W33" s="46"/>
      <c r="X33" s="46"/>
      <c r="Y33" s="46"/>
      <c r="Z33" s="46"/>
      <c r="AA33" s="46"/>
      <c r="AB33" s="46"/>
      <c r="AC33" s="46"/>
      <c r="AD33" s="46">
        <f t="shared" si="1"/>
        <v>10</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12" width="8.6640625" hidden="1" customWidth="1"/>
    <col min="13" max="13" width="8.6640625" customWidth="1"/>
    <col min="14" max="29" width="8.6640625" hidden="1" customWidth="1"/>
    <col min="30" max="30" width="11.83203125" customWidth="1"/>
  </cols>
  <sheetData>
    <row r="1" spans="1:30" s="2" customFormat="1" ht="12.6" customHeight="1" x14ac:dyDescent="0.25">
      <c r="A1" s="1" t="s">
        <v>28</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51</v>
      </c>
      <c r="C7" s="21">
        <f t="shared" si="0"/>
        <v>47</v>
      </c>
      <c r="D7" s="21">
        <f t="shared" si="0"/>
        <v>51</v>
      </c>
      <c r="E7" s="21">
        <f t="shared" si="0"/>
        <v>23</v>
      </c>
      <c r="F7" s="21">
        <f t="shared" si="0"/>
        <v>4</v>
      </c>
      <c r="G7" s="21">
        <f t="shared" si="0"/>
        <v>5</v>
      </c>
      <c r="H7" s="21">
        <f t="shared" si="0"/>
        <v>10</v>
      </c>
      <c r="I7" s="21">
        <f t="shared" si="0"/>
        <v>2</v>
      </c>
      <c r="J7" s="21">
        <f t="shared" si="0"/>
        <v>0</v>
      </c>
      <c r="K7" s="21">
        <f t="shared" si="0"/>
        <v>0</v>
      </c>
      <c r="L7" s="21">
        <f>SUM(L9:L33)</f>
        <v>0</v>
      </c>
      <c r="M7" s="21">
        <f t="shared" si="0"/>
        <v>3</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0</v>
      </c>
      <c r="AD7" s="21">
        <f t="shared" si="0"/>
        <v>196</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5"/>
      <c r="AD8" s="43"/>
    </row>
    <row r="9" spans="1:30" s="2" customFormat="1" ht="12.75" x14ac:dyDescent="0.25">
      <c r="A9" s="30" t="s">
        <v>30</v>
      </c>
      <c r="B9" s="46">
        <v>5</v>
      </c>
      <c r="C9" s="46">
        <v>4</v>
      </c>
      <c r="D9" s="46">
        <v>9</v>
      </c>
      <c r="E9" s="46">
        <v>5</v>
      </c>
      <c r="F9" s="46">
        <v>2</v>
      </c>
      <c r="G9" s="46" t="s">
        <v>103</v>
      </c>
      <c r="H9" s="46">
        <v>5</v>
      </c>
      <c r="I9" s="46">
        <v>2</v>
      </c>
      <c r="J9" s="46"/>
      <c r="K9" s="46"/>
      <c r="L9" s="46"/>
      <c r="M9" s="46">
        <v>0</v>
      </c>
      <c r="N9" s="46"/>
      <c r="O9" s="46"/>
      <c r="P9" s="46"/>
      <c r="Q9" s="46"/>
      <c r="R9" s="46"/>
      <c r="S9" s="46"/>
      <c r="T9" s="46"/>
      <c r="U9" s="46"/>
      <c r="V9" s="46"/>
      <c r="W9" s="46"/>
      <c r="X9" s="46"/>
      <c r="Y9" s="46"/>
      <c r="Z9" s="46"/>
      <c r="AA9" s="46"/>
      <c r="AB9" s="46"/>
      <c r="AC9" s="46"/>
      <c r="AD9" s="46">
        <f>SUM(B9:M9)</f>
        <v>32</v>
      </c>
    </row>
    <row r="10" spans="1:30" s="2" customFormat="1" ht="12.75" x14ac:dyDescent="0.25">
      <c r="A10" s="30" t="s">
        <v>31</v>
      </c>
      <c r="B10" s="46">
        <v>6</v>
      </c>
      <c r="C10" s="46">
        <v>2</v>
      </c>
      <c r="D10" s="46">
        <v>12</v>
      </c>
      <c r="E10" s="46">
        <v>11</v>
      </c>
      <c r="F10" s="46" t="s">
        <v>103</v>
      </c>
      <c r="G10" s="46" t="s">
        <v>103</v>
      </c>
      <c r="H10" s="46">
        <v>2</v>
      </c>
      <c r="I10" s="46" t="s">
        <v>103</v>
      </c>
      <c r="J10" s="46"/>
      <c r="K10" s="46"/>
      <c r="L10" s="46"/>
      <c r="M10" s="46" t="s">
        <v>103</v>
      </c>
      <c r="N10" s="46"/>
      <c r="O10" s="46"/>
      <c r="P10" s="46"/>
      <c r="Q10" s="46"/>
      <c r="R10" s="46"/>
      <c r="S10" s="46"/>
      <c r="T10" s="46"/>
      <c r="U10" s="46"/>
      <c r="V10" s="46"/>
      <c r="W10" s="46"/>
      <c r="X10" s="46"/>
      <c r="Y10" s="46"/>
      <c r="Z10" s="46"/>
      <c r="AA10" s="46"/>
      <c r="AB10" s="46"/>
      <c r="AC10" s="46"/>
      <c r="AD10" s="46">
        <f t="shared" ref="AD10:AD33" si="1">SUM(B10:M10)</f>
        <v>33</v>
      </c>
    </row>
    <row r="11" spans="1:30" s="2" customFormat="1" ht="12.75" x14ac:dyDescent="0.25">
      <c r="A11" s="30" t="s">
        <v>32</v>
      </c>
      <c r="B11" s="46">
        <v>4</v>
      </c>
      <c r="C11" s="46">
        <v>5</v>
      </c>
      <c r="D11" s="46">
        <v>0</v>
      </c>
      <c r="E11" s="46" t="s">
        <v>103</v>
      </c>
      <c r="F11" s="46" t="s">
        <v>103</v>
      </c>
      <c r="G11" s="46" t="s">
        <v>103</v>
      </c>
      <c r="H11" s="46" t="s">
        <v>103</v>
      </c>
      <c r="I11" s="46" t="s">
        <v>103</v>
      </c>
      <c r="J11" s="46"/>
      <c r="K11" s="46"/>
      <c r="L11" s="46"/>
      <c r="M11" s="46" t="s">
        <v>103</v>
      </c>
      <c r="N11" s="46"/>
      <c r="O11" s="46"/>
      <c r="P11" s="46"/>
      <c r="Q11" s="46"/>
      <c r="R11" s="46"/>
      <c r="S11" s="46"/>
      <c r="T11" s="46"/>
      <c r="U11" s="46"/>
      <c r="V11" s="46"/>
      <c r="W11" s="46"/>
      <c r="X11" s="46"/>
      <c r="Y11" s="46"/>
      <c r="Z11" s="46"/>
      <c r="AA11" s="46"/>
      <c r="AB11" s="46"/>
      <c r="AC11" s="46"/>
      <c r="AD11" s="46">
        <f t="shared" si="1"/>
        <v>9</v>
      </c>
    </row>
    <row r="12" spans="1:30" s="2" customFormat="1" ht="12.75" x14ac:dyDescent="0.25">
      <c r="A12" s="30" t="s">
        <v>33</v>
      </c>
      <c r="B12" s="46">
        <v>1</v>
      </c>
      <c r="C12" s="46" t="s">
        <v>103</v>
      </c>
      <c r="D12" s="46" t="s">
        <v>103</v>
      </c>
      <c r="E12" s="46" t="s">
        <v>103</v>
      </c>
      <c r="F12" s="46" t="s">
        <v>103</v>
      </c>
      <c r="G12" s="46" t="s">
        <v>103</v>
      </c>
      <c r="H12" s="46" t="s">
        <v>103</v>
      </c>
      <c r="I12" s="46" t="s">
        <v>103</v>
      </c>
      <c r="J12" s="46"/>
      <c r="K12" s="46"/>
      <c r="L12" s="46"/>
      <c r="M12" s="46" t="s">
        <v>103</v>
      </c>
      <c r="N12" s="46"/>
      <c r="O12" s="46"/>
      <c r="P12" s="46"/>
      <c r="Q12" s="46"/>
      <c r="R12" s="46"/>
      <c r="S12" s="46"/>
      <c r="T12" s="46"/>
      <c r="U12" s="46"/>
      <c r="V12" s="46"/>
      <c r="W12" s="46"/>
      <c r="X12" s="46"/>
      <c r="Y12" s="46"/>
      <c r="Z12" s="46"/>
      <c r="AA12" s="46"/>
      <c r="AB12" s="46"/>
      <c r="AC12" s="46"/>
      <c r="AD12" s="46">
        <f t="shared" si="1"/>
        <v>1</v>
      </c>
    </row>
    <row r="13" spans="1:30" s="2" customFormat="1" ht="12.75" x14ac:dyDescent="0.25">
      <c r="A13" s="30" t="s">
        <v>34</v>
      </c>
      <c r="B13" s="46">
        <v>0</v>
      </c>
      <c r="C13" s="46">
        <v>2</v>
      </c>
      <c r="D13" s="46">
        <v>1</v>
      </c>
      <c r="E13" s="46" t="s">
        <v>103</v>
      </c>
      <c r="F13" s="46" t="s">
        <v>103</v>
      </c>
      <c r="G13" s="46" t="s">
        <v>103</v>
      </c>
      <c r="H13" s="46" t="s">
        <v>103</v>
      </c>
      <c r="I13" s="46" t="s">
        <v>103</v>
      </c>
      <c r="J13" s="46"/>
      <c r="K13" s="46"/>
      <c r="L13" s="46"/>
      <c r="M13" s="46" t="s">
        <v>103</v>
      </c>
      <c r="N13" s="46"/>
      <c r="O13" s="46"/>
      <c r="P13" s="46"/>
      <c r="Q13" s="46"/>
      <c r="R13" s="46"/>
      <c r="S13" s="46"/>
      <c r="T13" s="46"/>
      <c r="U13" s="46"/>
      <c r="V13" s="46"/>
      <c r="W13" s="46"/>
      <c r="X13" s="46"/>
      <c r="Y13" s="46"/>
      <c r="Z13" s="46"/>
      <c r="AA13" s="46"/>
      <c r="AB13" s="46"/>
      <c r="AC13" s="46"/>
      <c r="AD13" s="46">
        <f t="shared" si="1"/>
        <v>3</v>
      </c>
    </row>
    <row r="14" spans="1:30" s="2" customFormat="1" ht="18.75" customHeight="1" x14ac:dyDescent="0.25">
      <c r="A14" s="30" t="s">
        <v>35</v>
      </c>
      <c r="B14" s="46">
        <v>0</v>
      </c>
      <c r="C14" s="46">
        <v>1</v>
      </c>
      <c r="D14" s="46" t="s">
        <v>103</v>
      </c>
      <c r="E14" s="46" t="s">
        <v>103</v>
      </c>
      <c r="F14" s="46" t="s">
        <v>103</v>
      </c>
      <c r="G14" s="46" t="s">
        <v>103</v>
      </c>
      <c r="H14" s="46" t="s">
        <v>103</v>
      </c>
      <c r="I14" s="46" t="s">
        <v>103</v>
      </c>
      <c r="J14" s="46"/>
      <c r="K14" s="46"/>
      <c r="L14" s="46"/>
      <c r="M14" s="46" t="s">
        <v>103</v>
      </c>
      <c r="N14" s="46"/>
      <c r="O14" s="46"/>
      <c r="P14" s="46"/>
      <c r="Q14" s="46"/>
      <c r="R14" s="46"/>
      <c r="S14" s="46"/>
      <c r="T14" s="46"/>
      <c r="U14" s="46"/>
      <c r="V14" s="46"/>
      <c r="W14" s="46"/>
      <c r="X14" s="46"/>
      <c r="Y14" s="46"/>
      <c r="Z14" s="46"/>
      <c r="AA14" s="46"/>
      <c r="AB14" s="46"/>
      <c r="AC14" s="46"/>
      <c r="AD14" s="46">
        <f t="shared" si="1"/>
        <v>1</v>
      </c>
    </row>
    <row r="15" spans="1:30" s="2" customFormat="1" ht="12.75" x14ac:dyDescent="0.25">
      <c r="A15" s="30" t="s">
        <v>54</v>
      </c>
      <c r="B15" s="46" t="s">
        <v>103</v>
      </c>
      <c r="C15" s="46">
        <v>1</v>
      </c>
      <c r="D15" s="46" t="s">
        <v>103</v>
      </c>
      <c r="E15" s="46" t="s">
        <v>103</v>
      </c>
      <c r="F15" s="46" t="s">
        <v>103</v>
      </c>
      <c r="G15" s="46" t="s">
        <v>103</v>
      </c>
      <c r="H15" s="46" t="s">
        <v>103</v>
      </c>
      <c r="I15" s="46" t="s">
        <v>103</v>
      </c>
      <c r="J15" s="46"/>
      <c r="K15" s="46"/>
      <c r="L15" s="46"/>
      <c r="M15" s="46" t="s">
        <v>103</v>
      </c>
      <c r="N15" s="46"/>
      <c r="O15" s="46"/>
      <c r="P15" s="46"/>
      <c r="Q15" s="46"/>
      <c r="R15" s="46"/>
      <c r="S15" s="46"/>
      <c r="T15" s="46"/>
      <c r="U15" s="46"/>
      <c r="V15" s="46"/>
      <c r="W15" s="46"/>
      <c r="X15" s="46"/>
      <c r="Y15" s="46"/>
      <c r="Z15" s="46"/>
      <c r="AA15" s="46"/>
      <c r="AB15" s="46"/>
      <c r="AC15" s="46"/>
      <c r="AD15" s="46">
        <f t="shared" si="1"/>
        <v>1</v>
      </c>
    </row>
    <row r="16" spans="1:30" s="2" customFormat="1" ht="12.75" x14ac:dyDescent="0.25">
      <c r="A16" s="30" t="s">
        <v>36</v>
      </c>
      <c r="B16" s="46">
        <v>1</v>
      </c>
      <c r="C16" s="46">
        <v>0</v>
      </c>
      <c r="D16" s="46">
        <v>1</v>
      </c>
      <c r="E16" s="46" t="s">
        <v>103</v>
      </c>
      <c r="F16" s="46">
        <v>0</v>
      </c>
      <c r="G16" s="46" t="s">
        <v>103</v>
      </c>
      <c r="H16" s="46" t="s">
        <v>103</v>
      </c>
      <c r="I16" s="46" t="s">
        <v>103</v>
      </c>
      <c r="J16" s="46"/>
      <c r="K16" s="46"/>
      <c r="L16" s="46"/>
      <c r="M16" s="46" t="s">
        <v>103</v>
      </c>
      <c r="N16" s="46"/>
      <c r="O16" s="46"/>
      <c r="P16" s="46"/>
      <c r="Q16" s="46"/>
      <c r="R16" s="46"/>
      <c r="S16" s="46"/>
      <c r="T16" s="46"/>
      <c r="U16" s="46"/>
      <c r="V16" s="46"/>
      <c r="W16" s="46"/>
      <c r="X16" s="46"/>
      <c r="Y16" s="46"/>
      <c r="Z16" s="46"/>
      <c r="AA16" s="46"/>
      <c r="AB16" s="46"/>
      <c r="AC16" s="46"/>
      <c r="AD16" s="46">
        <f t="shared" si="1"/>
        <v>2</v>
      </c>
    </row>
    <row r="17" spans="1:30" s="2" customFormat="1" ht="12.75" x14ac:dyDescent="0.25">
      <c r="A17" s="30" t="s">
        <v>37</v>
      </c>
      <c r="B17" s="46">
        <v>1</v>
      </c>
      <c r="C17" s="46">
        <v>1</v>
      </c>
      <c r="D17" s="46">
        <v>0</v>
      </c>
      <c r="E17" s="46" t="s">
        <v>103</v>
      </c>
      <c r="F17" s="46" t="s">
        <v>103</v>
      </c>
      <c r="G17" s="46" t="s">
        <v>103</v>
      </c>
      <c r="H17" s="46" t="s">
        <v>103</v>
      </c>
      <c r="I17" s="46" t="s">
        <v>103</v>
      </c>
      <c r="J17" s="46"/>
      <c r="K17" s="46"/>
      <c r="L17" s="46"/>
      <c r="M17" s="46" t="s">
        <v>103</v>
      </c>
      <c r="N17" s="46"/>
      <c r="O17" s="46"/>
      <c r="P17" s="46"/>
      <c r="Q17" s="46"/>
      <c r="R17" s="46"/>
      <c r="S17" s="46"/>
      <c r="T17" s="46"/>
      <c r="U17" s="46"/>
      <c r="V17" s="46"/>
      <c r="W17" s="46"/>
      <c r="X17" s="46"/>
      <c r="Y17" s="46"/>
      <c r="Z17" s="46"/>
      <c r="AA17" s="46"/>
      <c r="AB17" s="46"/>
      <c r="AC17" s="46"/>
      <c r="AD17" s="46">
        <f t="shared" si="1"/>
        <v>2</v>
      </c>
    </row>
    <row r="18" spans="1:30" s="2" customFormat="1" ht="12.75" x14ac:dyDescent="0.25">
      <c r="A18" s="30" t="s">
        <v>38</v>
      </c>
      <c r="B18" s="46">
        <v>1</v>
      </c>
      <c r="C18" s="46">
        <v>4</v>
      </c>
      <c r="D18" s="46">
        <v>1</v>
      </c>
      <c r="E18" s="46">
        <v>1</v>
      </c>
      <c r="F18" s="46" t="s">
        <v>103</v>
      </c>
      <c r="G18" s="46" t="s">
        <v>103</v>
      </c>
      <c r="H18" s="46" t="s">
        <v>103</v>
      </c>
      <c r="I18" s="46" t="s">
        <v>103</v>
      </c>
      <c r="J18" s="46"/>
      <c r="K18" s="46"/>
      <c r="L18" s="46"/>
      <c r="M18" s="46" t="s">
        <v>103</v>
      </c>
      <c r="N18" s="46"/>
      <c r="O18" s="46"/>
      <c r="P18" s="46"/>
      <c r="Q18" s="46"/>
      <c r="R18" s="46"/>
      <c r="S18" s="46"/>
      <c r="T18" s="46"/>
      <c r="U18" s="46"/>
      <c r="V18" s="46"/>
      <c r="W18" s="46"/>
      <c r="X18" s="46"/>
      <c r="Y18" s="46"/>
      <c r="Z18" s="46"/>
      <c r="AA18" s="46"/>
      <c r="AB18" s="46"/>
      <c r="AC18" s="46"/>
      <c r="AD18" s="46">
        <f t="shared" si="1"/>
        <v>7</v>
      </c>
    </row>
    <row r="19" spans="1:30" s="2" customFormat="1" ht="18.75" customHeight="1" x14ac:dyDescent="0.25">
      <c r="A19" s="30" t="s">
        <v>39</v>
      </c>
      <c r="B19" s="46">
        <v>3</v>
      </c>
      <c r="C19" s="46">
        <v>2</v>
      </c>
      <c r="D19" s="46">
        <v>2</v>
      </c>
      <c r="E19" s="46" t="s">
        <v>103</v>
      </c>
      <c r="F19" s="46" t="s">
        <v>103</v>
      </c>
      <c r="G19" s="46" t="s">
        <v>103</v>
      </c>
      <c r="H19" s="46" t="s">
        <v>103</v>
      </c>
      <c r="I19" s="46" t="s">
        <v>103</v>
      </c>
      <c r="J19" s="46"/>
      <c r="K19" s="46"/>
      <c r="L19" s="46"/>
      <c r="M19" s="46" t="s">
        <v>103</v>
      </c>
      <c r="N19" s="46"/>
      <c r="O19" s="46"/>
      <c r="P19" s="46"/>
      <c r="Q19" s="46"/>
      <c r="R19" s="46"/>
      <c r="S19" s="46"/>
      <c r="T19" s="46"/>
      <c r="U19" s="46"/>
      <c r="V19" s="46"/>
      <c r="W19" s="46"/>
      <c r="X19" s="46"/>
      <c r="Y19" s="46"/>
      <c r="Z19" s="46"/>
      <c r="AA19" s="46"/>
      <c r="AB19" s="46"/>
      <c r="AC19" s="46"/>
      <c r="AD19" s="46">
        <f t="shared" si="1"/>
        <v>7</v>
      </c>
    </row>
    <row r="20" spans="1:30" s="2" customFormat="1" ht="12.75" x14ac:dyDescent="0.25">
      <c r="A20" s="30" t="s">
        <v>40</v>
      </c>
      <c r="B20" s="46">
        <v>2</v>
      </c>
      <c r="C20" s="46">
        <v>1</v>
      </c>
      <c r="D20" s="46">
        <v>3</v>
      </c>
      <c r="E20" s="46" t="s">
        <v>103</v>
      </c>
      <c r="F20" s="46" t="s">
        <v>103</v>
      </c>
      <c r="G20" s="46">
        <v>1</v>
      </c>
      <c r="H20" s="46">
        <v>1</v>
      </c>
      <c r="I20" s="46">
        <v>0</v>
      </c>
      <c r="J20" s="46"/>
      <c r="K20" s="46"/>
      <c r="L20" s="46"/>
      <c r="M20" s="46">
        <v>0</v>
      </c>
      <c r="N20" s="46"/>
      <c r="O20" s="46"/>
      <c r="P20" s="46"/>
      <c r="Q20" s="46"/>
      <c r="R20" s="46"/>
      <c r="S20" s="46"/>
      <c r="T20" s="46"/>
      <c r="U20" s="46"/>
      <c r="V20" s="46"/>
      <c r="W20" s="46"/>
      <c r="X20" s="46"/>
      <c r="Y20" s="46"/>
      <c r="Z20" s="46"/>
      <c r="AA20" s="46"/>
      <c r="AB20" s="46"/>
      <c r="AC20" s="46"/>
      <c r="AD20" s="46">
        <f t="shared" si="1"/>
        <v>8</v>
      </c>
    </row>
    <row r="21" spans="1:30" s="2" customFormat="1" ht="12.75" x14ac:dyDescent="0.25">
      <c r="A21" s="30" t="s">
        <v>41</v>
      </c>
      <c r="B21" s="46">
        <v>1</v>
      </c>
      <c r="C21" s="46">
        <v>1</v>
      </c>
      <c r="D21" s="46">
        <v>1</v>
      </c>
      <c r="E21" s="46">
        <v>1</v>
      </c>
      <c r="F21" s="46" t="s">
        <v>103</v>
      </c>
      <c r="G21" s="46" t="s">
        <v>103</v>
      </c>
      <c r="H21" s="46" t="s">
        <v>103</v>
      </c>
      <c r="I21" s="46" t="s">
        <v>103</v>
      </c>
      <c r="J21" s="46"/>
      <c r="K21" s="46"/>
      <c r="L21" s="46"/>
      <c r="M21" s="46" t="s">
        <v>103</v>
      </c>
      <c r="N21" s="46"/>
      <c r="O21" s="46"/>
      <c r="P21" s="46"/>
      <c r="Q21" s="46"/>
      <c r="R21" s="46"/>
      <c r="S21" s="46"/>
      <c r="T21" s="46"/>
      <c r="U21" s="46"/>
      <c r="V21" s="46"/>
      <c r="W21" s="46"/>
      <c r="X21" s="46"/>
      <c r="Y21" s="46"/>
      <c r="Z21" s="46"/>
      <c r="AA21" s="46"/>
      <c r="AB21" s="46"/>
      <c r="AC21" s="46"/>
      <c r="AD21" s="46">
        <f t="shared" si="1"/>
        <v>4</v>
      </c>
    </row>
    <row r="22" spans="1:30" s="2" customFormat="1" ht="12.75" x14ac:dyDescent="0.25">
      <c r="A22" s="30" t="s">
        <v>42</v>
      </c>
      <c r="B22" s="46">
        <v>1</v>
      </c>
      <c r="C22" s="46" t="s">
        <v>103</v>
      </c>
      <c r="D22" s="46">
        <v>1</v>
      </c>
      <c r="E22" s="46" t="s">
        <v>103</v>
      </c>
      <c r="F22" s="46" t="s">
        <v>103</v>
      </c>
      <c r="G22" s="46" t="s">
        <v>103</v>
      </c>
      <c r="H22" s="46">
        <v>0</v>
      </c>
      <c r="I22" s="46" t="s">
        <v>103</v>
      </c>
      <c r="J22" s="46"/>
      <c r="K22" s="46"/>
      <c r="L22" s="46"/>
      <c r="M22" s="46" t="s">
        <v>103</v>
      </c>
      <c r="N22" s="46"/>
      <c r="O22" s="46"/>
      <c r="P22" s="46"/>
      <c r="Q22" s="46"/>
      <c r="R22" s="46"/>
      <c r="S22" s="46"/>
      <c r="T22" s="46"/>
      <c r="U22" s="46"/>
      <c r="V22" s="46"/>
      <c r="W22" s="46"/>
      <c r="X22" s="46"/>
      <c r="Y22" s="46"/>
      <c r="Z22" s="46"/>
      <c r="AA22" s="46"/>
      <c r="AB22" s="46"/>
      <c r="AC22" s="46"/>
      <c r="AD22" s="46">
        <f t="shared" si="1"/>
        <v>2</v>
      </c>
    </row>
    <row r="23" spans="1:30" s="2" customFormat="1" ht="12.75" x14ac:dyDescent="0.25">
      <c r="A23" s="30" t="s">
        <v>55</v>
      </c>
      <c r="B23" s="46">
        <v>1</v>
      </c>
      <c r="C23" s="46" t="s">
        <v>103</v>
      </c>
      <c r="D23" s="46">
        <v>1</v>
      </c>
      <c r="E23" s="46" t="s">
        <v>103</v>
      </c>
      <c r="F23" s="46" t="s">
        <v>103</v>
      </c>
      <c r="G23" s="46" t="s">
        <v>103</v>
      </c>
      <c r="H23" s="46" t="s">
        <v>103</v>
      </c>
      <c r="I23" s="46" t="s">
        <v>103</v>
      </c>
      <c r="J23" s="46"/>
      <c r="K23" s="46"/>
      <c r="L23" s="46"/>
      <c r="M23" s="46" t="s">
        <v>103</v>
      </c>
      <c r="N23" s="46"/>
      <c r="O23" s="46"/>
      <c r="P23" s="46"/>
      <c r="Q23" s="46"/>
      <c r="R23" s="46"/>
      <c r="S23" s="46"/>
      <c r="T23" s="46"/>
      <c r="U23" s="46"/>
      <c r="V23" s="46"/>
      <c r="W23" s="46"/>
      <c r="X23" s="46"/>
      <c r="Y23" s="46"/>
      <c r="Z23" s="46"/>
      <c r="AA23" s="46"/>
      <c r="AB23" s="46"/>
      <c r="AC23" s="46"/>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t="s">
        <v>103</v>
      </c>
      <c r="J24" s="46"/>
      <c r="K24" s="46"/>
      <c r="L24" s="46"/>
      <c r="M24" s="46" t="s">
        <v>103</v>
      </c>
      <c r="N24" s="46"/>
      <c r="O24" s="46"/>
      <c r="P24" s="46"/>
      <c r="Q24" s="46"/>
      <c r="R24" s="46"/>
      <c r="S24" s="46"/>
      <c r="T24" s="46"/>
      <c r="U24" s="46"/>
      <c r="V24" s="46"/>
      <c r="W24" s="46"/>
      <c r="X24" s="46"/>
      <c r="Y24" s="46"/>
      <c r="Z24" s="46"/>
      <c r="AA24" s="46"/>
      <c r="AB24" s="46"/>
      <c r="AC24" s="46"/>
      <c r="AD24" s="46">
        <f t="shared" si="1"/>
        <v>1</v>
      </c>
    </row>
    <row r="25" spans="1:30" s="2" customFormat="1" ht="12.75" x14ac:dyDescent="0.25">
      <c r="A25" s="30" t="s">
        <v>45</v>
      </c>
      <c r="B25" s="46">
        <v>4</v>
      </c>
      <c r="C25" s="46">
        <v>6</v>
      </c>
      <c r="D25" s="46">
        <v>2</v>
      </c>
      <c r="E25" s="46" t="s">
        <v>103</v>
      </c>
      <c r="F25" s="46" t="s">
        <v>103</v>
      </c>
      <c r="G25" s="46" t="s">
        <v>103</v>
      </c>
      <c r="H25" s="46">
        <v>1</v>
      </c>
      <c r="I25" s="46" t="s">
        <v>103</v>
      </c>
      <c r="J25" s="46"/>
      <c r="K25" s="46"/>
      <c r="L25" s="46"/>
      <c r="M25" s="46" t="s">
        <v>103</v>
      </c>
      <c r="N25" s="46"/>
      <c r="O25" s="46"/>
      <c r="P25" s="46"/>
      <c r="Q25" s="46"/>
      <c r="R25" s="46"/>
      <c r="S25" s="46"/>
      <c r="T25" s="46"/>
      <c r="U25" s="46"/>
      <c r="V25" s="46"/>
      <c r="W25" s="46"/>
      <c r="X25" s="46"/>
      <c r="Y25" s="46"/>
      <c r="Z25" s="46"/>
      <c r="AA25" s="46"/>
      <c r="AB25" s="46"/>
      <c r="AC25" s="46"/>
      <c r="AD25" s="46">
        <f t="shared" si="1"/>
        <v>13</v>
      </c>
    </row>
    <row r="26" spans="1:30" s="2" customFormat="1" ht="12.75" x14ac:dyDescent="0.25">
      <c r="A26" s="30" t="s">
        <v>46</v>
      </c>
      <c r="B26" s="46">
        <v>1</v>
      </c>
      <c r="C26" s="46">
        <v>2</v>
      </c>
      <c r="D26" s="46">
        <v>1</v>
      </c>
      <c r="E26" s="46" t="s">
        <v>103</v>
      </c>
      <c r="F26" s="46">
        <v>2</v>
      </c>
      <c r="G26" s="46" t="s">
        <v>103</v>
      </c>
      <c r="H26" s="46" t="s">
        <v>103</v>
      </c>
      <c r="I26" s="46" t="s">
        <v>103</v>
      </c>
      <c r="J26" s="46"/>
      <c r="K26" s="46"/>
      <c r="L26" s="46"/>
      <c r="M26" s="46" t="s">
        <v>103</v>
      </c>
      <c r="N26" s="46"/>
      <c r="O26" s="46"/>
      <c r="P26" s="46"/>
      <c r="Q26" s="46"/>
      <c r="R26" s="46"/>
      <c r="S26" s="46"/>
      <c r="T26" s="46"/>
      <c r="U26" s="46"/>
      <c r="V26" s="46"/>
      <c r="W26" s="46"/>
      <c r="X26" s="46"/>
      <c r="Y26" s="46"/>
      <c r="Z26" s="46"/>
      <c r="AA26" s="46"/>
      <c r="AB26" s="46"/>
      <c r="AC26" s="46"/>
      <c r="AD26" s="46">
        <f t="shared" si="1"/>
        <v>6</v>
      </c>
    </row>
    <row r="27" spans="1:30" s="2" customFormat="1" ht="12.75" x14ac:dyDescent="0.25">
      <c r="A27" s="30" t="s">
        <v>47</v>
      </c>
      <c r="B27" s="46">
        <v>3</v>
      </c>
      <c r="C27" s="46">
        <v>3</v>
      </c>
      <c r="D27" s="46">
        <v>4</v>
      </c>
      <c r="E27" s="46">
        <v>2</v>
      </c>
      <c r="F27" s="46" t="s">
        <v>103</v>
      </c>
      <c r="G27" s="46" t="s">
        <v>103</v>
      </c>
      <c r="H27" s="46">
        <v>1</v>
      </c>
      <c r="I27" s="46">
        <v>0</v>
      </c>
      <c r="J27" s="46"/>
      <c r="K27" s="46"/>
      <c r="L27" s="46"/>
      <c r="M27" s="46" t="s">
        <v>103</v>
      </c>
      <c r="N27" s="46"/>
      <c r="O27" s="46"/>
      <c r="P27" s="46"/>
      <c r="Q27" s="46"/>
      <c r="R27" s="46"/>
      <c r="S27" s="46"/>
      <c r="T27" s="46"/>
      <c r="U27" s="46"/>
      <c r="V27" s="46"/>
      <c r="W27" s="46"/>
      <c r="X27" s="46"/>
      <c r="Y27" s="46"/>
      <c r="Z27" s="46"/>
      <c r="AA27" s="46"/>
      <c r="AB27" s="46"/>
      <c r="AC27" s="46"/>
      <c r="AD27" s="46">
        <f t="shared" si="1"/>
        <v>13</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t="s">
        <v>103</v>
      </c>
      <c r="N28" s="46"/>
      <c r="O28" s="46"/>
      <c r="P28" s="46"/>
      <c r="Q28" s="46"/>
      <c r="R28" s="46"/>
      <c r="S28" s="46"/>
      <c r="T28" s="46"/>
      <c r="U28" s="46"/>
      <c r="V28" s="46"/>
      <c r="W28" s="46"/>
      <c r="X28" s="46"/>
      <c r="Y28" s="46"/>
      <c r="Z28" s="46"/>
      <c r="AA28" s="46"/>
      <c r="AB28" s="46"/>
      <c r="AC28" s="46"/>
      <c r="AD28" s="46">
        <f t="shared" si="1"/>
        <v>6</v>
      </c>
    </row>
    <row r="29" spans="1:30" s="2" customFormat="1" ht="18" customHeight="1" x14ac:dyDescent="0.25">
      <c r="A29" s="30" t="s">
        <v>49</v>
      </c>
      <c r="B29" s="46">
        <v>3</v>
      </c>
      <c r="C29" s="46">
        <v>3</v>
      </c>
      <c r="D29" s="46">
        <v>1</v>
      </c>
      <c r="E29" s="46" t="s">
        <v>103</v>
      </c>
      <c r="F29" s="46" t="s">
        <v>103</v>
      </c>
      <c r="G29" s="46" t="s">
        <v>103</v>
      </c>
      <c r="H29" s="46" t="s">
        <v>103</v>
      </c>
      <c r="I29" s="46" t="s">
        <v>103</v>
      </c>
      <c r="J29" s="46"/>
      <c r="K29" s="46"/>
      <c r="L29" s="46"/>
      <c r="M29" s="46" t="s">
        <v>103</v>
      </c>
      <c r="N29" s="46"/>
      <c r="O29" s="46"/>
      <c r="P29" s="46"/>
      <c r="Q29" s="46"/>
      <c r="R29" s="46"/>
      <c r="S29" s="46"/>
      <c r="T29" s="46"/>
      <c r="U29" s="46"/>
      <c r="V29" s="46"/>
      <c r="W29" s="46"/>
      <c r="X29" s="46"/>
      <c r="Y29" s="46"/>
      <c r="Z29" s="46"/>
      <c r="AA29" s="46"/>
      <c r="AB29" s="46"/>
      <c r="AC29" s="46"/>
      <c r="AD29" s="46">
        <f t="shared" si="1"/>
        <v>7</v>
      </c>
    </row>
    <row r="30" spans="1:30" s="2" customFormat="1" ht="12.75" x14ac:dyDescent="0.25">
      <c r="A30" s="30" t="s">
        <v>50</v>
      </c>
      <c r="B30" s="46">
        <v>6</v>
      </c>
      <c r="C30" s="46">
        <v>1</v>
      </c>
      <c r="D30" s="46">
        <v>5</v>
      </c>
      <c r="E30" s="46">
        <v>1</v>
      </c>
      <c r="F30" s="46" t="s">
        <v>103</v>
      </c>
      <c r="G30" s="46">
        <v>2</v>
      </c>
      <c r="H30" s="46" t="s">
        <v>103</v>
      </c>
      <c r="I30" s="46" t="s">
        <v>103</v>
      </c>
      <c r="J30" s="46"/>
      <c r="K30" s="46"/>
      <c r="L30" s="46"/>
      <c r="M30" s="46">
        <v>1</v>
      </c>
      <c r="N30" s="46"/>
      <c r="O30" s="46"/>
      <c r="P30" s="46"/>
      <c r="Q30" s="46"/>
      <c r="R30" s="46"/>
      <c r="S30" s="46"/>
      <c r="T30" s="46"/>
      <c r="U30" s="46"/>
      <c r="V30" s="46"/>
      <c r="W30" s="46"/>
      <c r="X30" s="46"/>
      <c r="Y30" s="46"/>
      <c r="Z30" s="46"/>
      <c r="AA30" s="46"/>
      <c r="AB30" s="46"/>
      <c r="AC30" s="46"/>
      <c r="AD30" s="46">
        <f t="shared" si="1"/>
        <v>16</v>
      </c>
    </row>
    <row r="31" spans="1:30" s="2" customFormat="1" ht="12.75" x14ac:dyDescent="0.25">
      <c r="A31" s="30" t="s">
        <v>51</v>
      </c>
      <c r="B31" s="46">
        <v>1</v>
      </c>
      <c r="C31" s="46">
        <v>5</v>
      </c>
      <c r="D31" s="46">
        <v>1</v>
      </c>
      <c r="E31" s="46" t="s">
        <v>103</v>
      </c>
      <c r="F31" s="46" t="s">
        <v>103</v>
      </c>
      <c r="G31" s="46" t="s">
        <v>103</v>
      </c>
      <c r="H31" s="46" t="s">
        <v>103</v>
      </c>
      <c r="I31" s="46" t="s">
        <v>103</v>
      </c>
      <c r="J31" s="46"/>
      <c r="K31" s="46"/>
      <c r="L31" s="46"/>
      <c r="M31" s="46" t="s">
        <v>103</v>
      </c>
      <c r="N31" s="46"/>
      <c r="O31" s="46"/>
      <c r="P31" s="46"/>
      <c r="Q31" s="46"/>
      <c r="R31" s="46"/>
      <c r="S31" s="46"/>
      <c r="T31" s="46"/>
      <c r="U31" s="46"/>
      <c r="V31" s="46"/>
      <c r="W31" s="46"/>
      <c r="X31" s="46"/>
      <c r="Y31" s="46"/>
      <c r="Z31" s="46"/>
      <c r="AA31" s="46"/>
      <c r="AB31" s="46"/>
      <c r="AC31" s="46"/>
      <c r="AD31" s="46">
        <f t="shared" si="1"/>
        <v>7</v>
      </c>
    </row>
    <row r="32" spans="1:30" s="2" customFormat="1" ht="12.75" x14ac:dyDescent="0.25">
      <c r="A32" s="30" t="s">
        <v>52</v>
      </c>
      <c r="B32" s="46">
        <v>2</v>
      </c>
      <c r="C32" s="46" t="s">
        <v>103</v>
      </c>
      <c r="D32" s="46">
        <v>2</v>
      </c>
      <c r="E32" s="46" t="s">
        <v>103</v>
      </c>
      <c r="F32" s="46">
        <v>0</v>
      </c>
      <c r="G32" s="46">
        <v>1</v>
      </c>
      <c r="H32" s="46" t="s">
        <v>103</v>
      </c>
      <c r="I32" s="46" t="s">
        <v>103</v>
      </c>
      <c r="J32" s="46"/>
      <c r="K32" s="46"/>
      <c r="L32" s="46"/>
      <c r="M32" s="46">
        <v>0</v>
      </c>
      <c r="N32" s="46"/>
      <c r="O32" s="46"/>
      <c r="P32" s="46"/>
      <c r="Q32" s="46"/>
      <c r="R32" s="46"/>
      <c r="S32" s="46"/>
      <c r="T32" s="46"/>
      <c r="U32" s="46"/>
      <c r="V32" s="46"/>
      <c r="W32" s="46"/>
      <c r="X32" s="46"/>
      <c r="Y32" s="46"/>
      <c r="Z32" s="46"/>
      <c r="AA32" s="46"/>
      <c r="AB32" s="46"/>
      <c r="AC32" s="46"/>
      <c r="AD32" s="46">
        <f t="shared" si="1"/>
        <v>5</v>
      </c>
    </row>
    <row r="33" spans="1:32" s="2" customFormat="1" ht="12.75" x14ac:dyDescent="0.25">
      <c r="A33" s="30" t="s">
        <v>53</v>
      </c>
      <c r="B33" s="46">
        <v>3</v>
      </c>
      <c r="C33" s="46">
        <v>1</v>
      </c>
      <c r="D33" s="46">
        <v>1</v>
      </c>
      <c r="E33" s="46" t="s">
        <v>103</v>
      </c>
      <c r="F33" s="46" t="s">
        <v>103</v>
      </c>
      <c r="G33" s="46">
        <v>1</v>
      </c>
      <c r="H33" s="46" t="s">
        <v>103</v>
      </c>
      <c r="I33" s="46" t="s">
        <v>103</v>
      </c>
      <c r="J33" s="46"/>
      <c r="K33" s="46"/>
      <c r="L33" s="46"/>
      <c r="M33" s="46">
        <v>2</v>
      </c>
      <c r="N33" s="46"/>
      <c r="O33" s="46"/>
      <c r="P33" s="46"/>
      <c r="Q33" s="46"/>
      <c r="R33" s="46"/>
      <c r="S33" s="46"/>
      <c r="T33" s="46"/>
      <c r="U33" s="46"/>
      <c r="V33" s="46"/>
      <c r="W33" s="46"/>
      <c r="X33" s="46"/>
      <c r="Y33" s="46"/>
      <c r="Z33" s="46"/>
      <c r="AA33" s="46"/>
      <c r="AB33" s="46"/>
      <c r="AC33" s="46"/>
      <c r="AD33" s="46">
        <f t="shared" si="1"/>
        <v>8</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12" width="8.6640625" hidden="1" customWidth="1"/>
    <col min="13" max="13" width="8.6640625" customWidth="1"/>
    <col min="14" max="29" width="8.6640625" hidden="1" customWidth="1"/>
    <col min="30" max="30" width="11.83203125" customWidth="1"/>
  </cols>
  <sheetData>
    <row r="1" spans="1:30" s="2" customFormat="1" ht="12.6" customHeight="1" x14ac:dyDescent="0.25">
      <c r="A1" s="1" t="s">
        <v>27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50</v>
      </c>
      <c r="C7" s="21">
        <f t="shared" si="0"/>
        <v>47</v>
      </c>
      <c r="D7" s="21">
        <f t="shared" si="0"/>
        <v>53</v>
      </c>
      <c r="E7" s="21">
        <f t="shared" si="0"/>
        <v>22</v>
      </c>
      <c r="F7" s="21">
        <f t="shared" si="0"/>
        <v>4</v>
      </c>
      <c r="G7" s="21">
        <f t="shared" si="0"/>
        <v>5</v>
      </c>
      <c r="H7" s="21">
        <f t="shared" si="0"/>
        <v>10</v>
      </c>
      <c r="I7" s="21">
        <f t="shared" si="0"/>
        <v>1</v>
      </c>
      <c r="J7" s="21">
        <f t="shared" si="0"/>
        <v>0</v>
      </c>
      <c r="K7" s="21">
        <f t="shared" si="0"/>
        <v>0</v>
      </c>
      <c r="L7" s="21">
        <f>SUM(L9:L33)</f>
        <v>0</v>
      </c>
      <c r="M7" s="21">
        <f t="shared" si="0"/>
        <v>4</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0</v>
      </c>
      <c r="AD7" s="21">
        <f t="shared" si="0"/>
        <v>196</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5"/>
      <c r="AD8" s="43"/>
    </row>
    <row r="9" spans="1:30" s="2" customFormat="1" ht="12.75" x14ac:dyDescent="0.25">
      <c r="A9" s="30" t="s">
        <v>30</v>
      </c>
      <c r="B9" s="46">
        <v>4</v>
      </c>
      <c r="C9" s="46">
        <v>4</v>
      </c>
      <c r="D9" s="46">
        <v>10</v>
      </c>
      <c r="E9" s="46">
        <v>5</v>
      </c>
      <c r="F9" s="46">
        <v>2</v>
      </c>
      <c r="G9" s="46" t="s">
        <v>103</v>
      </c>
      <c r="H9" s="46">
        <v>6</v>
      </c>
      <c r="I9" s="46">
        <v>1</v>
      </c>
      <c r="J9" s="46"/>
      <c r="K9" s="46"/>
      <c r="L9" s="46"/>
      <c r="M9" s="46">
        <v>0</v>
      </c>
      <c r="N9" s="46"/>
      <c r="O9" s="46"/>
      <c r="P9" s="46"/>
      <c r="Q9" s="46"/>
      <c r="R9" s="46"/>
      <c r="S9" s="46"/>
      <c r="T9" s="46"/>
      <c r="U9" s="46"/>
      <c r="V9" s="46"/>
      <c r="W9" s="46"/>
      <c r="X9" s="46"/>
      <c r="Y9" s="46"/>
      <c r="Z9" s="46"/>
      <c r="AA9" s="46"/>
      <c r="AB9" s="46"/>
      <c r="AC9" s="46"/>
      <c r="AD9" s="46">
        <f>SUM(B9:M9)</f>
        <v>32</v>
      </c>
    </row>
    <row r="10" spans="1:30" s="2" customFormat="1" ht="12.75" x14ac:dyDescent="0.25">
      <c r="A10" s="30" t="s">
        <v>31</v>
      </c>
      <c r="B10" s="46">
        <v>6</v>
      </c>
      <c r="C10" s="46">
        <v>2</v>
      </c>
      <c r="D10" s="46">
        <v>13</v>
      </c>
      <c r="E10" s="46">
        <v>11</v>
      </c>
      <c r="F10" s="46" t="s">
        <v>103</v>
      </c>
      <c r="G10" s="46" t="s">
        <v>103</v>
      </c>
      <c r="H10" s="46">
        <v>1</v>
      </c>
      <c r="I10" s="46" t="s">
        <v>103</v>
      </c>
      <c r="J10" s="46"/>
      <c r="K10" s="46"/>
      <c r="L10" s="46"/>
      <c r="M10" s="46" t="s">
        <v>103</v>
      </c>
      <c r="N10" s="46"/>
      <c r="O10" s="46"/>
      <c r="P10" s="46"/>
      <c r="Q10" s="46"/>
      <c r="R10" s="46"/>
      <c r="S10" s="46"/>
      <c r="T10" s="46"/>
      <c r="U10" s="46"/>
      <c r="V10" s="46"/>
      <c r="W10" s="46"/>
      <c r="X10" s="46"/>
      <c r="Y10" s="46"/>
      <c r="Z10" s="46"/>
      <c r="AA10" s="46"/>
      <c r="AB10" s="46"/>
      <c r="AC10" s="46"/>
      <c r="AD10" s="46">
        <f t="shared" ref="AD10:AD33" si="1">SUM(B10:M10)</f>
        <v>33</v>
      </c>
    </row>
    <row r="11" spans="1:30" s="2" customFormat="1" ht="12.75" x14ac:dyDescent="0.25">
      <c r="A11" s="30" t="s">
        <v>32</v>
      </c>
      <c r="B11" s="46">
        <v>3</v>
      </c>
      <c r="C11" s="46">
        <v>5</v>
      </c>
      <c r="D11" s="46">
        <v>1</v>
      </c>
      <c r="E11" s="46" t="s">
        <v>103</v>
      </c>
      <c r="F11" s="46" t="s">
        <v>103</v>
      </c>
      <c r="G11" s="46" t="s">
        <v>103</v>
      </c>
      <c r="H11" s="46" t="s">
        <v>103</v>
      </c>
      <c r="I11" s="46" t="s">
        <v>103</v>
      </c>
      <c r="J11" s="46"/>
      <c r="K11" s="46"/>
      <c r="L11" s="46"/>
      <c r="M11" s="46" t="s">
        <v>103</v>
      </c>
      <c r="N11" s="46"/>
      <c r="O11" s="46"/>
      <c r="P11" s="46"/>
      <c r="Q11" s="46"/>
      <c r="R11" s="46"/>
      <c r="S11" s="46"/>
      <c r="T11" s="46"/>
      <c r="U11" s="46"/>
      <c r="V11" s="46"/>
      <c r="W11" s="46"/>
      <c r="X11" s="46"/>
      <c r="Y11" s="46"/>
      <c r="Z11" s="46"/>
      <c r="AA11" s="46"/>
      <c r="AB11" s="46"/>
      <c r="AC11" s="46"/>
      <c r="AD11" s="46">
        <f t="shared" si="1"/>
        <v>9</v>
      </c>
    </row>
    <row r="12" spans="1:30" s="2" customFormat="1" ht="12.75" x14ac:dyDescent="0.25">
      <c r="A12" s="30" t="s">
        <v>33</v>
      </c>
      <c r="B12" s="46">
        <v>1</v>
      </c>
      <c r="C12" s="46" t="s">
        <v>103</v>
      </c>
      <c r="D12" s="46" t="s">
        <v>103</v>
      </c>
      <c r="E12" s="46" t="s">
        <v>103</v>
      </c>
      <c r="F12" s="46" t="s">
        <v>103</v>
      </c>
      <c r="G12" s="46" t="s">
        <v>103</v>
      </c>
      <c r="H12" s="46" t="s">
        <v>103</v>
      </c>
      <c r="I12" s="46" t="s">
        <v>103</v>
      </c>
      <c r="J12" s="46"/>
      <c r="K12" s="46"/>
      <c r="L12" s="46"/>
      <c r="M12" s="46" t="s">
        <v>103</v>
      </c>
      <c r="N12" s="46"/>
      <c r="O12" s="46"/>
      <c r="P12" s="46"/>
      <c r="Q12" s="46"/>
      <c r="R12" s="46"/>
      <c r="S12" s="46"/>
      <c r="T12" s="46"/>
      <c r="U12" s="46"/>
      <c r="V12" s="46"/>
      <c r="W12" s="46"/>
      <c r="X12" s="46"/>
      <c r="Y12" s="46"/>
      <c r="Z12" s="46"/>
      <c r="AA12" s="46"/>
      <c r="AB12" s="46"/>
      <c r="AC12" s="46"/>
      <c r="AD12" s="46">
        <f t="shared" si="1"/>
        <v>1</v>
      </c>
    </row>
    <row r="13" spans="1:30" s="2" customFormat="1" ht="12.75" x14ac:dyDescent="0.25">
      <c r="A13" s="30" t="s">
        <v>34</v>
      </c>
      <c r="B13" s="46">
        <v>1</v>
      </c>
      <c r="C13" s="46">
        <v>1</v>
      </c>
      <c r="D13" s="46">
        <v>1</v>
      </c>
      <c r="E13" s="46" t="s">
        <v>103</v>
      </c>
      <c r="F13" s="46" t="s">
        <v>103</v>
      </c>
      <c r="G13" s="46" t="s">
        <v>103</v>
      </c>
      <c r="H13" s="46" t="s">
        <v>103</v>
      </c>
      <c r="I13" s="46" t="s">
        <v>103</v>
      </c>
      <c r="J13" s="46"/>
      <c r="K13" s="46"/>
      <c r="L13" s="46"/>
      <c r="M13" s="46" t="s">
        <v>103</v>
      </c>
      <c r="N13" s="46"/>
      <c r="O13" s="46"/>
      <c r="P13" s="46"/>
      <c r="Q13" s="46"/>
      <c r="R13" s="46"/>
      <c r="S13" s="46"/>
      <c r="T13" s="46"/>
      <c r="U13" s="46"/>
      <c r="V13" s="46"/>
      <c r="W13" s="46"/>
      <c r="X13" s="46"/>
      <c r="Y13" s="46"/>
      <c r="Z13" s="46"/>
      <c r="AA13" s="46"/>
      <c r="AB13" s="46"/>
      <c r="AC13" s="46"/>
      <c r="AD13" s="46">
        <f t="shared" si="1"/>
        <v>3</v>
      </c>
    </row>
    <row r="14" spans="1:30" s="2" customFormat="1" ht="18.75" customHeight="1" x14ac:dyDescent="0.25">
      <c r="A14" s="30" t="s">
        <v>35</v>
      </c>
      <c r="B14" s="46" t="s">
        <v>103</v>
      </c>
      <c r="C14" s="46">
        <v>1</v>
      </c>
      <c r="D14" s="46" t="s">
        <v>103</v>
      </c>
      <c r="E14" s="46" t="s">
        <v>103</v>
      </c>
      <c r="F14" s="46" t="s">
        <v>103</v>
      </c>
      <c r="G14" s="46" t="s">
        <v>103</v>
      </c>
      <c r="H14" s="46" t="s">
        <v>103</v>
      </c>
      <c r="I14" s="46" t="s">
        <v>103</v>
      </c>
      <c r="J14" s="46"/>
      <c r="K14" s="46"/>
      <c r="L14" s="46"/>
      <c r="M14" s="46" t="s">
        <v>103</v>
      </c>
      <c r="N14" s="46"/>
      <c r="O14" s="46"/>
      <c r="P14" s="46"/>
      <c r="Q14" s="46"/>
      <c r="R14" s="46"/>
      <c r="S14" s="46"/>
      <c r="T14" s="46"/>
      <c r="U14" s="46"/>
      <c r="V14" s="46"/>
      <c r="W14" s="46"/>
      <c r="X14" s="46"/>
      <c r="Y14" s="46"/>
      <c r="Z14" s="46"/>
      <c r="AA14" s="46"/>
      <c r="AB14" s="46"/>
      <c r="AC14" s="46"/>
      <c r="AD14" s="46">
        <f t="shared" si="1"/>
        <v>1</v>
      </c>
    </row>
    <row r="15" spans="1:30" s="2" customFormat="1" ht="12.75" x14ac:dyDescent="0.25">
      <c r="A15" s="30" t="s">
        <v>54</v>
      </c>
      <c r="B15" s="46">
        <v>0</v>
      </c>
      <c r="C15" s="46">
        <v>1</v>
      </c>
      <c r="D15" s="46" t="s">
        <v>103</v>
      </c>
      <c r="E15" s="46" t="s">
        <v>103</v>
      </c>
      <c r="F15" s="46" t="s">
        <v>103</v>
      </c>
      <c r="G15" s="46" t="s">
        <v>103</v>
      </c>
      <c r="H15" s="46" t="s">
        <v>103</v>
      </c>
      <c r="I15" s="46" t="s">
        <v>103</v>
      </c>
      <c r="J15" s="46"/>
      <c r="K15" s="46"/>
      <c r="L15" s="46"/>
      <c r="M15" s="46" t="s">
        <v>103</v>
      </c>
      <c r="N15" s="46"/>
      <c r="O15" s="46"/>
      <c r="P15" s="46"/>
      <c r="Q15" s="46"/>
      <c r="R15" s="46"/>
      <c r="S15" s="46"/>
      <c r="T15" s="46"/>
      <c r="U15" s="46"/>
      <c r="V15" s="46"/>
      <c r="W15" s="46"/>
      <c r="X15" s="46"/>
      <c r="Y15" s="46"/>
      <c r="Z15" s="46"/>
      <c r="AA15" s="46"/>
      <c r="AB15" s="46"/>
      <c r="AC15" s="46"/>
      <c r="AD15" s="46">
        <f t="shared" si="1"/>
        <v>1</v>
      </c>
    </row>
    <row r="16" spans="1:30" s="2" customFormat="1" ht="12.75" x14ac:dyDescent="0.25">
      <c r="A16" s="30" t="s">
        <v>56</v>
      </c>
      <c r="B16" s="46">
        <v>1</v>
      </c>
      <c r="C16" s="46" t="s">
        <v>103</v>
      </c>
      <c r="D16" s="46">
        <v>1</v>
      </c>
      <c r="E16" s="46" t="s">
        <v>103</v>
      </c>
      <c r="F16" s="46" t="s">
        <v>103</v>
      </c>
      <c r="G16" s="46" t="s">
        <v>103</v>
      </c>
      <c r="H16" s="46" t="s">
        <v>103</v>
      </c>
      <c r="I16" s="46" t="s">
        <v>103</v>
      </c>
      <c r="J16" s="46"/>
      <c r="K16" s="46"/>
      <c r="L16" s="46"/>
      <c r="M16" s="46" t="s">
        <v>103</v>
      </c>
      <c r="N16" s="46"/>
      <c r="O16" s="46"/>
      <c r="P16" s="46"/>
      <c r="Q16" s="46"/>
      <c r="R16" s="46"/>
      <c r="S16" s="46"/>
      <c r="T16" s="46"/>
      <c r="U16" s="46"/>
      <c r="V16" s="46"/>
      <c r="W16" s="46"/>
      <c r="X16" s="46"/>
      <c r="Y16" s="46"/>
      <c r="Z16" s="46"/>
      <c r="AA16" s="46"/>
      <c r="AB16" s="46"/>
      <c r="AC16" s="46"/>
      <c r="AD16" s="46">
        <f t="shared" si="1"/>
        <v>2</v>
      </c>
    </row>
    <row r="17" spans="1:30" s="2" customFormat="1" ht="12.75" x14ac:dyDescent="0.25">
      <c r="A17" s="30" t="s">
        <v>37</v>
      </c>
      <c r="B17" s="46">
        <v>1</v>
      </c>
      <c r="C17" s="46">
        <v>1</v>
      </c>
      <c r="D17" s="46">
        <v>0</v>
      </c>
      <c r="E17" s="46" t="s">
        <v>103</v>
      </c>
      <c r="F17" s="46" t="s">
        <v>103</v>
      </c>
      <c r="G17" s="46" t="s">
        <v>103</v>
      </c>
      <c r="H17" s="46" t="s">
        <v>103</v>
      </c>
      <c r="I17" s="46" t="s">
        <v>103</v>
      </c>
      <c r="J17" s="46"/>
      <c r="K17" s="46"/>
      <c r="L17" s="46"/>
      <c r="M17" s="46" t="s">
        <v>103</v>
      </c>
      <c r="N17" s="46"/>
      <c r="O17" s="46"/>
      <c r="P17" s="46"/>
      <c r="Q17" s="46"/>
      <c r="R17" s="46"/>
      <c r="S17" s="46"/>
      <c r="T17" s="46"/>
      <c r="U17" s="46"/>
      <c r="V17" s="46"/>
      <c r="W17" s="46"/>
      <c r="X17" s="46"/>
      <c r="Y17" s="46"/>
      <c r="Z17" s="46"/>
      <c r="AA17" s="46"/>
      <c r="AB17" s="46"/>
      <c r="AC17" s="46"/>
      <c r="AD17" s="46">
        <f t="shared" si="1"/>
        <v>2</v>
      </c>
    </row>
    <row r="18" spans="1:30" s="2" customFormat="1" ht="12.75" x14ac:dyDescent="0.25">
      <c r="A18" s="30" t="s">
        <v>38</v>
      </c>
      <c r="B18" s="46">
        <v>1</v>
      </c>
      <c r="C18" s="46">
        <v>4</v>
      </c>
      <c r="D18" s="46">
        <v>1</v>
      </c>
      <c r="E18" s="46">
        <v>1</v>
      </c>
      <c r="F18" s="46" t="s">
        <v>103</v>
      </c>
      <c r="G18" s="46" t="s">
        <v>103</v>
      </c>
      <c r="H18" s="46" t="s">
        <v>103</v>
      </c>
      <c r="I18" s="46" t="s">
        <v>103</v>
      </c>
      <c r="J18" s="46"/>
      <c r="K18" s="46"/>
      <c r="L18" s="46"/>
      <c r="M18" s="46" t="s">
        <v>103</v>
      </c>
      <c r="N18" s="46"/>
      <c r="O18" s="46"/>
      <c r="P18" s="46"/>
      <c r="Q18" s="46"/>
      <c r="R18" s="46"/>
      <c r="S18" s="46"/>
      <c r="T18" s="46"/>
      <c r="U18" s="46"/>
      <c r="V18" s="46"/>
      <c r="W18" s="46"/>
      <c r="X18" s="46"/>
      <c r="Y18" s="46"/>
      <c r="Z18" s="46"/>
      <c r="AA18" s="46"/>
      <c r="AB18" s="46"/>
      <c r="AC18" s="46"/>
      <c r="AD18" s="46">
        <f t="shared" si="1"/>
        <v>7</v>
      </c>
    </row>
    <row r="19" spans="1:30" s="2" customFormat="1" ht="18.75" customHeight="1" x14ac:dyDescent="0.25">
      <c r="A19" s="30" t="s">
        <v>39</v>
      </c>
      <c r="B19" s="46">
        <v>3</v>
      </c>
      <c r="C19" s="46">
        <v>2</v>
      </c>
      <c r="D19" s="46">
        <v>2</v>
      </c>
      <c r="E19" s="46" t="s">
        <v>103</v>
      </c>
      <c r="F19" s="46" t="s">
        <v>103</v>
      </c>
      <c r="G19" s="46" t="s">
        <v>103</v>
      </c>
      <c r="H19" s="46" t="s">
        <v>103</v>
      </c>
      <c r="I19" s="46" t="s">
        <v>103</v>
      </c>
      <c r="J19" s="46"/>
      <c r="K19" s="46"/>
      <c r="L19" s="46"/>
      <c r="M19" s="46" t="s">
        <v>103</v>
      </c>
      <c r="N19" s="46"/>
      <c r="O19" s="46"/>
      <c r="P19" s="46"/>
      <c r="Q19" s="46"/>
      <c r="R19" s="46"/>
      <c r="S19" s="46"/>
      <c r="T19" s="46"/>
      <c r="U19" s="46"/>
      <c r="V19" s="46"/>
      <c r="W19" s="46"/>
      <c r="X19" s="46"/>
      <c r="Y19" s="46"/>
      <c r="Z19" s="46"/>
      <c r="AA19" s="46"/>
      <c r="AB19" s="46"/>
      <c r="AC19" s="46"/>
      <c r="AD19" s="46">
        <f t="shared" si="1"/>
        <v>7</v>
      </c>
    </row>
    <row r="20" spans="1:30" s="2" customFormat="1" ht="12.75" x14ac:dyDescent="0.25">
      <c r="A20" s="30" t="s">
        <v>40</v>
      </c>
      <c r="B20" s="46">
        <v>2</v>
      </c>
      <c r="C20" s="46">
        <v>1</v>
      </c>
      <c r="D20" s="46">
        <v>2</v>
      </c>
      <c r="E20" s="46">
        <v>0</v>
      </c>
      <c r="F20" s="46" t="s">
        <v>103</v>
      </c>
      <c r="G20" s="46">
        <v>1</v>
      </c>
      <c r="H20" s="46">
        <v>1</v>
      </c>
      <c r="I20" s="46" t="s">
        <v>103</v>
      </c>
      <c r="J20" s="46"/>
      <c r="K20" s="46"/>
      <c r="L20" s="46"/>
      <c r="M20" s="46">
        <v>1</v>
      </c>
      <c r="N20" s="46"/>
      <c r="O20" s="46"/>
      <c r="P20" s="46"/>
      <c r="Q20" s="46"/>
      <c r="R20" s="46"/>
      <c r="S20" s="46"/>
      <c r="T20" s="46"/>
      <c r="U20" s="46"/>
      <c r="V20" s="46"/>
      <c r="W20" s="46"/>
      <c r="X20" s="46"/>
      <c r="Y20" s="46"/>
      <c r="Z20" s="46"/>
      <c r="AA20" s="46"/>
      <c r="AB20" s="46"/>
      <c r="AC20" s="46"/>
      <c r="AD20" s="46">
        <f t="shared" si="1"/>
        <v>8</v>
      </c>
    </row>
    <row r="21" spans="1:30" s="2" customFormat="1" ht="12.75" x14ac:dyDescent="0.25">
      <c r="A21" s="30" t="s">
        <v>41</v>
      </c>
      <c r="B21" s="46">
        <v>1</v>
      </c>
      <c r="C21" s="46">
        <v>1</v>
      </c>
      <c r="D21" s="46">
        <v>2</v>
      </c>
      <c r="E21" s="46">
        <v>0</v>
      </c>
      <c r="F21" s="46">
        <v>0</v>
      </c>
      <c r="G21" s="46" t="s">
        <v>103</v>
      </c>
      <c r="H21" s="46" t="s">
        <v>103</v>
      </c>
      <c r="I21" s="46" t="s">
        <v>103</v>
      </c>
      <c r="J21" s="46"/>
      <c r="K21" s="46"/>
      <c r="L21" s="46"/>
      <c r="M21" s="46" t="s">
        <v>103</v>
      </c>
      <c r="N21" s="46"/>
      <c r="O21" s="46"/>
      <c r="P21" s="46"/>
      <c r="Q21" s="46"/>
      <c r="R21" s="46"/>
      <c r="S21" s="46"/>
      <c r="T21" s="46"/>
      <c r="U21" s="46"/>
      <c r="V21" s="46"/>
      <c r="W21" s="46"/>
      <c r="X21" s="46"/>
      <c r="Y21" s="46"/>
      <c r="Z21" s="46"/>
      <c r="AA21" s="46"/>
      <c r="AB21" s="46"/>
      <c r="AC21" s="46"/>
      <c r="AD21" s="46">
        <f t="shared" si="1"/>
        <v>4</v>
      </c>
    </row>
    <row r="22" spans="1:30" s="2" customFormat="1" ht="12.75" x14ac:dyDescent="0.25">
      <c r="A22" s="30" t="s">
        <v>57</v>
      </c>
      <c r="B22" s="46">
        <v>1</v>
      </c>
      <c r="C22" s="46" t="s">
        <v>103</v>
      </c>
      <c r="D22" s="46">
        <v>1</v>
      </c>
      <c r="E22" s="46" t="s">
        <v>103</v>
      </c>
      <c r="F22" s="46" t="s">
        <v>103</v>
      </c>
      <c r="G22" s="46" t="s">
        <v>103</v>
      </c>
      <c r="H22" s="46" t="s">
        <v>103</v>
      </c>
      <c r="I22" s="46" t="s">
        <v>103</v>
      </c>
      <c r="J22" s="46"/>
      <c r="K22" s="46"/>
      <c r="L22" s="46"/>
      <c r="M22" s="46" t="s">
        <v>103</v>
      </c>
      <c r="N22" s="46"/>
      <c r="O22" s="46"/>
      <c r="P22" s="46"/>
      <c r="Q22" s="46"/>
      <c r="R22" s="46"/>
      <c r="S22" s="46"/>
      <c r="T22" s="46"/>
      <c r="U22" s="46"/>
      <c r="V22" s="46"/>
      <c r="W22" s="46"/>
      <c r="X22" s="46"/>
      <c r="Y22" s="46"/>
      <c r="Z22" s="46"/>
      <c r="AA22" s="46"/>
      <c r="AB22" s="46"/>
      <c r="AC22" s="46"/>
      <c r="AD22" s="46">
        <f t="shared" si="1"/>
        <v>2</v>
      </c>
    </row>
    <row r="23" spans="1:30" s="2" customFormat="1" ht="12.75" x14ac:dyDescent="0.25">
      <c r="A23" s="30" t="s">
        <v>43</v>
      </c>
      <c r="B23" s="46">
        <v>1</v>
      </c>
      <c r="C23" s="46" t="s">
        <v>103</v>
      </c>
      <c r="D23" s="46">
        <v>1</v>
      </c>
      <c r="E23" s="46" t="s">
        <v>103</v>
      </c>
      <c r="F23" s="46" t="s">
        <v>103</v>
      </c>
      <c r="G23" s="46" t="s">
        <v>103</v>
      </c>
      <c r="H23" s="46" t="s">
        <v>103</v>
      </c>
      <c r="I23" s="46" t="s">
        <v>103</v>
      </c>
      <c r="J23" s="46"/>
      <c r="K23" s="46"/>
      <c r="L23" s="46"/>
      <c r="M23" s="46" t="s">
        <v>103</v>
      </c>
      <c r="N23" s="46"/>
      <c r="O23" s="46"/>
      <c r="P23" s="46"/>
      <c r="Q23" s="46"/>
      <c r="R23" s="46"/>
      <c r="S23" s="46"/>
      <c r="T23" s="46"/>
      <c r="U23" s="46"/>
      <c r="V23" s="46"/>
      <c r="W23" s="46"/>
      <c r="X23" s="46"/>
      <c r="Y23" s="46"/>
      <c r="Z23" s="46"/>
      <c r="AA23" s="46"/>
      <c r="AB23" s="46"/>
      <c r="AC23" s="46"/>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t="s">
        <v>103</v>
      </c>
      <c r="J24" s="46"/>
      <c r="K24" s="46"/>
      <c r="L24" s="46"/>
      <c r="M24" s="46" t="s">
        <v>103</v>
      </c>
      <c r="N24" s="46"/>
      <c r="O24" s="46"/>
      <c r="P24" s="46"/>
      <c r="Q24" s="46"/>
      <c r="R24" s="46"/>
      <c r="S24" s="46"/>
      <c r="T24" s="46"/>
      <c r="U24" s="46"/>
      <c r="V24" s="46"/>
      <c r="W24" s="46"/>
      <c r="X24" s="46"/>
      <c r="Y24" s="46"/>
      <c r="Z24" s="46"/>
      <c r="AA24" s="46"/>
      <c r="AB24" s="46"/>
      <c r="AC24" s="46"/>
      <c r="AD24" s="46">
        <f t="shared" si="1"/>
        <v>1</v>
      </c>
    </row>
    <row r="25" spans="1:30" s="2" customFormat="1" ht="12.75" x14ac:dyDescent="0.25">
      <c r="A25" s="30" t="s">
        <v>45</v>
      </c>
      <c r="B25" s="46">
        <v>4</v>
      </c>
      <c r="C25" s="46">
        <v>6</v>
      </c>
      <c r="D25" s="46">
        <v>2</v>
      </c>
      <c r="E25" s="46" t="s">
        <v>103</v>
      </c>
      <c r="F25" s="46" t="s">
        <v>103</v>
      </c>
      <c r="G25" s="46" t="s">
        <v>103</v>
      </c>
      <c r="H25" s="46">
        <v>1</v>
      </c>
      <c r="I25" s="46" t="s">
        <v>103</v>
      </c>
      <c r="J25" s="46"/>
      <c r="K25" s="46"/>
      <c r="L25" s="46"/>
      <c r="M25" s="46" t="s">
        <v>103</v>
      </c>
      <c r="N25" s="46"/>
      <c r="O25" s="46"/>
      <c r="P25" s="46"/>
      <c r="Q25" s="46"/>
      <c r="R25" s="46"/>
      <c r="S25" s="46"/>
      <c r="T25" s="46"/>
      <c r="U25" s="46"/>
      <c r="V25" s="46"/>
      <c r="W25" s="46"/>
      <c r="X25" s="46"/>
      <c r="Y25" s="46"/>
      <c r="Z25" s="46"/>
      <c r="AA25" s="46"/>
      <c r="AB25" s="46"/>
      <c r="AC25" s="46"/>
      <c r="AD25" s="46">
        <f t="shared" si="1"/>
        <v>13</v>
      </c>
    </row>
    <row r="26" spans="1:30" s="2" customFormat="1" ht="12.75" x14ac:dyDescent="0.25">
      <c r="A26" s="30" t="s">
        <v>46</v>
      </c>
      <c r="B26" s="46">
        <v>1</v>
      </c>
      <c r="C26" s="46">
        <v>3</v>
      </c>
      <c r="D26" s="46">
        <v>0</v>
      </c>
      <c r="E26" s="46" t="s">
        <v>103</v>
      </c>
      <c r="F26" s="46">
        <v>2</v>
      </c>
      <c r="G26" s="46" t="s">
        <v>103</v>
      </c>
      <c r="H26" s="46" t="s">
        <v>103</v>
      </c>
      <c r="I26" s="46" t="s">
        <v>103</v>
      </c>
      <c r="J26" s="46"/>
      <c r="K26" s="46"/>
      <c r="L26" s="46"/>
      <c r="M26" s="46" t="s">
        <v>103</v>
      </c>
      <c r="N26" s="46"/>
      <c r="O26" s="46"/>
      <c r="P26" s="46"/>
      <c r="Q26" s="46"/>
      <c r="R26" s="46"/>
      <c r="S26" s="46"/>
      <c r="T26" s="46"/>
      <c r="U26" s="46"/>
      <c r="V26" s="46"/>
      <c r="W26" s="46"/>
      <c r="X26" s="46"/>
      <c r="Y26" s="46"/>
      <c r="Z26" s="46"/>
      <c r="AA26" s="46"/>
      <c r="AB26" s="46"/>
      <c r="AC26" s="46"/>
      <c r="AD26" s="46">
        <f t="shared" si="1"/>
        <v>6</v>
      </c>
    </row>
    <row r="27" spans="1:30" s="2" customFormat="1" ht="12.75" x14ac:dyDescent="0.25">
      <c r="A27" s="30" t="s">
        <v>47</v>
      </c>
      <c r="B27" s="46">
        <v>3</v>
      </c>
      <c r="C27" s="46">
        <v>3</v>
      </c>
      <c r="D27" s="46">
        <v>4</v>
      </c>
      <c r="E27" s="46">
        <v>2</v>
      </c>
      <c r="F27" s="46" t="s">
        <v>103</v>
      </c>
      <c r="G27" s="46" t="s">
        <v>103</v>
      </c>
      <c r="H27" s="46">
        <v>1</v>
      </c>
      <c r="I27" s="46">
        <v>0</v>
      </c>
      <c r="J27" s="46"/>
      <c r="K27" s="46"/>
      <c r="L27" s="46"/>
      <c r="M27" s="46" t="s">
        <v>103</v>
      </c>
      <c r="N27" s="46"/>
      <c r="O27" s="46"/>
      <c r="P27" s="46"/>
      <c r="Q27" s="46"/>
      <c r="R27" s="46"/>
      <c r="S27" s="46"/>
      <c r="T27" s="46"/>
      <c r="U27" s="46"/>
      <c r="V27" s="46"/>
      <c r="W27" s="46"/>
      <c r="X27" s="46"/>
      <c r="Y27" s="46"/>
      <c r="Z27" s="46"/>
      <c r="AA27" s="46"/>
      <c r="AB27" s="46"/>
      <c r="AC27" s="46"/>
      <c r="AD27" s="46">
        <f t="shared" si="1"/>
        <v>13</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t="s">
        <v>103</v>
      </c>
      <c r="N28" s="46"/>
      <c r="O28" s="46"/>
      <c r="P28" s="46"/>
      <c r="Q28" s="46"/>
      <c r="R28" s="46"/>
      <c r="S28" s="46"/>
      <c r="T28" s="46"/>
      <c r="U28" s="46"/>
      <c r="V28" s="46"/>
      <c r="W28" s="46"/>
      <c r="X28" s="46"/>
      <c r="Y28" s="46"/>
      <c r="Z28" s="46"/>
      <c r="AA28" s="46"/>
      <c r="AB28" s="46"/>
      <c r="AC28" s="46"/>
      <c r="AD28" s="46">
        <f t="shared" si="1"/>
        <v>6</v>
      </c>
    </row>
    <row r="29" spans="1:30" s="2" customFormat="1" ht="18" customHeight="1" x14ac:dyDescent="0.25">
      <c r="A29" s="30" t="s">
        <v>49</v>
      </c>
      <c r="B29" s="46">
        <v>3</v>
      </c>
      <c r="C29" s="46">
        <v>3</v>
      </c>
      <c r="D29" s="46">
        <v>1</v>
      </c>
      <c r="E29" s="46" t="s">
        <v>103</v>
      </c>
      <c r="F29" s="46" t="s">
        <v>103</v>
      </c>
      <c r="G29" s="46" t="s">
        <v>103</v>
      </c>
      <c r="H29" s="46" t="s">
        <v>103</v>
      </c>
      <c r="I29" s="46" t="s">
        <v>103</v>
      </c>
      <c r="J29" s="46"/>
      <c r="K29" s="46"/>
      <c r="L29" s="46"/>
      <c r="M29" s="46" t="s">
        <v>103</v>
      </c>
      <c r="N29" s="46"/>
      <c r="O29" s="46"/>
      <c r="P29" s="46"/>
      <c r="Q29" s="46"/>
      <c r="R29" s="46"/>
      <c r="S29" s="46"/>
      <c r="T29" s="46"/>
      <c r="U29" s="46"/>
      <c r="V29" s="46"/>
      <c r="W29" s="46"/>
      <c r="X29" s="46"/>
      <c r="Y29" s="46"/>
      <c r="Z29" s="46"/>
      <c r="AA29" s="46"/>
      <c r="AB29" s="46"/>
      <c r="AC29" s="46"/>
      <c r="AD29" s="46">
        <f t="shared" si="1"/>
        <v>7</v>
      </c>
    </row>
    <row r="30" spans="1:30" s="2" customFormat="1" ht="12.75" x14ac:dyDescent="0.25">
      <c r="A30" s="30" t="s">
        <v>50</v>
      </c>
      <c r="B30" s="46">
        <v>6</v>
      </c>
      <c r="C30" s="46">
        <v>0</v>
      </c>
      <c r="D30" s="46">
        <v>5</v>
      </c>
      <c r="E30" s="46">
        <v>1</v>
      </c>
      <c r="F30" s="46" t="s">
        <v>103</v>
      </c>
      <c r="G30" s="46">
        <v>2</v>
      </c>
      <c r="H30" s="46" t="s">
        <v>103</v>
      </c>
      <c r="I30" s="46" t="s">
        <v>103</v>
      </c>
      <c r="J30" s="46"/>
      <c r="K30" s="46"/>
      <c r="L30" s="46"/>
      <c r="M30" s="46">
        <v>2</v>
      </c>
      <c r="N30" s="46"/>
      <c r="O30" s="46"/>
      <c r="P30" s="46"/>
      <c r="Q30" s="46"/>
      <c r="R30" s="46"/>
      <c r="S30" s="46"/>
      <c r="T30" s="46"/>
      <c r="U30" s="46"/>
      <c r="V30" s="46"/>
      <c r="W30" s="46"/>
      <c r="X30" s="46"/>
      <c r="Y30" s="46"/>
      <c r="Z30" s="46"/>
      <c r="AA30" s="46"/>
      <c r="AB30" s="46"/>
      <c r="AC30" s="46"/>
      <c r="AD30" s="46">
        <f t="shared" si="1"/>
        <v>16</v>
      </c>
    </row>
    <row r="31" spans="1:30" s="2" customFormat="1" ht="12.75" x14ac:dyDescent="0.25">
      <c r="A31" s="30" t="s">
        <v>51</v>
      </c>
      <c r="B31" s="46">
        <v>1</v>
      </c>
      <c r="C31" s="46">
        <v>5</v>
      </c>
      <c r="D31" s="46">
        <v>1</v>
      </c>
      <c r="E31" s="46" t="s">
        <v>103</v>
      </c>
      <c r="F31" s="46" t="s">
        <v>103</v>
      </c>
      <c r="G31" s="46" t="s">
        <v>103</v>
      </c>
      <c r="H31" s="46" t="s">
        <v>103</v>
      </c>
      <c r="I31" s="46" t="s">
        <v>103</v>
      </c>
      <c r="J31" s="46"/>
      <c r="K31" s="46"/>
      <c r="L31" s="46"/>
      <c r="M31" s="46" t="s">
        <v>103</v>
      </c>
      <c r="N31" s="46"/>
      <c r="O31" s="46"/>
      <c r="P31" s="46"/>
      <c r="Q31" s="46"/>
      <c r="R31" s="46"/>
      <c r="S31" s="46"/>
      <c r="T31" s="46"/>
      <c r="U31" s="46"/>
      <c r="V31" s="46"/>
      <c r="W31" s="46"/>
      <c r="X31" s="46"/>
      <c r="Y31" s="46"/>
      <c r="Z31" s="46"/>
      <c r="AA31" s="46"/>
      <c r="AB31" s="46"/>
      <c r="AC31" s="46"/>
      <c r="AD31" s="46">
        <f t="shared" si="1"/>
        <v>7</v>
      </c>
    </row>
    <row r="32" spans="1:30" s="2" customFormat="1" ht="12.75" x14ac:dyDescent="0.25">
      <c r="A32" s="30" t="s">
        <v>52</v>
      </c>
      <c r="B32" s="46">
        <v>2</v>
      </c>
      <c r="C32" s="46" t="s">
        <v>103</v>
      </c>
      <c r="D32" s="46">
        <v>2</v>
      </c>
      <c r="E32" s="46" t="s">
        <v>103</v>
      </c>
      <c r="F32" s="46" t="s">
        <v>103</v>
      </c>
      <c r="G32" s="46">
        <v>1</v>
      </c>
      <c r="H32" s="46" t="s">
        <v>103</v>
      </c>
      <c r="I32" s="46" t="s">
        <v>103</v>
      </c>
      <c r="J32" s="46"/>
      <c r="K32" s="46"/>
      <c r="L32" s="46"/>
      <c r="M32" s="46">
        <v>0</v>
      </c>
      <c r="N32" s="46"/>
      <c r="O32" s="46"/>
      <c r="P32" s="46"/>
      <c r="Q32" s="46"/>
      <c r="R32" s="46"/>
      <c r="S32" s="46"/>
      <c r="T32" s="46"/>
      <c r="U32" s="46"/>
      <c r="V32" s="46"/>
      <c r="W32" s="46"/>
      <c r="X32" s="46"/>
      <c r="Y32" s="46"/>
      <c r="Z32" s="46"/>
      <c r="AA32" s="46"/>
      <c r="AB32" s="46"/>
      <c r="AC32" s="46"/>
      <c r="AD32" s="46">
        <f t="shared" si="1"/>
        <v>5</v>
      </c>
    </row>
    <row r="33" spans="1:32" s="2" customFormat="1" ht="12.75" x14ac:dyDescent="0.25">
      <c r="A33" s="30" t="s">
        <v>53</v>
      </c>
      <c r="B33" s="46">
        <v>3</v>
      </c>
      <c r="C33" s="46">
        <v>2</v>
      </c>
      <c r="D33" s="46">
        <v>1</v>
      </c>
      <c r="E33" s="46" t="s">
        <v>103</v>
      </c>
      <c r="F33" s="46" t="s">
        <v>103</v>
      </c>
      <c r="G33" s="46">
        <v>1</v>
      </c>
      <c r="H33" s="46" t="s">
        <v>103</v>
      </c>
      <c r="I33" s="46" t="s">
        <v>103</v>
      </c>
      <c r="J33" s="46"/>
      <c r="K33" s="46"/>
      <c r="L33" s="46"/>
      <c r="M33" s="46">
        <v>1</v>
      </c>
      <c r="N33" s="46"/>
      <c r="O33" s="46"/>
      <c r="P33" s="46"/>
      <c r="Q33" s="46"/>
      <c r="R33" s="46"/>
      <c r="S33" s="46"/>
      <c r="T33" s="46"/>
      <c r="U33" s="46"/>
      <c r="V33" s="46"/>
      <c r="W33" s="46"/>
      <c r="X33" s="46"/>
      <c r="Y33" s="46"/>
      <c r="Z33" s="46"/>
      <c r="AA33" s="46"/>
      <c r="AB33" s="46"/>
      <c r="AC33" s="46"/>
      <c r="AD33" s="46">
        <f t="shared" si="1"/>
        <v>8</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12" width="8.6640625" hidden="1" customWidth="1"/>
    <col min="13" max="13" width="8.6640625" customWidth="1"/>
    <col min="14" max="29" width="8.6640625" hidden="1" customWidth="1"/>
    <col min="30" max="30" width="11.83203125" customWidth="1"/>
  </cols>
  <sheetData>
    <row r="1" spans="1:30" s="2" customFormat="1" ht="12.6" customHeight="1" x14ac:dyDescent="0.25">
      <c r="A1" s="1" t="s">
        <v>26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51</v>
      </c>
      <c r="C7" s="21">
        <f t="shared" si="0"/>
        <v>48</v>
      </c>
      <c r="D7" s="21">
        <f t="shared" si="0"/>
        <v>49</v>
      </c>
      <c r="E7" s="21">
        <f t="shared" si="0"/>
        <v>23</v>
      </c>
      <c r="F7" s="21">
        <f t="shared" si="0"/>
        <v>4</v>
      </c>
      <c r="G7" s="21">
        <f t="shared" si="0"/>
        <v>5</v>
      </c>
      <c r="H7" s="21">
        <f t="shared" si="0"/>
        <v>10</v>
      </c>
      <c r="I7" s="21">
        <f t="shared" si="0"/>
        <v>1</v>
      </c>
      <c r="J7" s="21">
        <f t="shared" si="0"/>
        <v>0</v>
      </c>
      <c r="K7" s="21">
        <f t="shared" si="0"/>
        <v>0</v>
      </c>
      <c r="L7" s="21">
        <f>SUM(L9:L33)</f>
        <v>0</v>
      </c>
      <c r="M7" s="21">
        <f t="shared" si="0"/>
        <v>5</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0</v>
      </c>
      <c r="AD7" s="21">
        <f t="shared" si="0"/>
        <v>196</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5"/>
      <c r="AD8" s="43"/>
    </row>
    <row r="9" spans="1:30" s="2" customFormat="1" ht="12.75" x14ac:dyDescent="0.25">
      <c r="A9" s="30" t="s">
        <v>30</v>
      </c>
      <c r="B9" s="46">
        <v>5</v>
      </c>
      <c r="C9" s="46">
        <v>3</v>
      </c>
      <c r="D9" s="46">
        <v>9</v>
      </c>
      <c r="E9" s="46">
        <v>5</v>
      </c>
      <c r="F9" s="46">
        <v>2</v>
      </c>
      <c r="G9" s="46" t="s">
        <v>103</v>
      </c>
      <c r="H9" s="46">
        <v>6</v>
      </c>
      <c r="I9" s="46">
        <v>1</v>
      </c>
      <c r="J9" s="46"/>
      <c r="K9" s="46"/>
      <c r="L9" s="46"/>
      <c r="M9" s="46">
        <v>1</v>
      </c>
      <c r="N9" s="46"/>
      <c r="O9" s="46"/>
      <c r="P9" s="46"/>
      <c r="Q9" s="46"/>
      <c r="R9" s="46"/>
      <c r="S9" s="46"/>
      <c r="T9" s="46"/>
      <c r="U9" s="46"/>
      <c r="V9" s="46"/>
      <c r="W9" s="46"/>
      <c r="X9" s="46"/>
      <c r="Y9" s="46"/>
      <c r="Z9" s="46"/>
      <c r="AA9" s="46"/>
      <c r="AB9" s="46"/>
      <c r="AC9" s="46"/>
      <c r="AD9" s="46">
        <f>SUM(B9:M9)</f>
        <v>32</v>
      </c>
    </row>
    <row r="10" spans="1:30" s="2" customFormat="1" ht="12.75" x14ac:dyDescent="0.25">
      <c r="A10" s="30" t="s">
        <v>31</v>
      </c>
      <c r="B10" s="46">
        <v>6</v>
      </c>
      <c r="C10" s="46">
        <v>2</v>
      </c>
      <c r="D10" s="46">
        <v>12</v>
      </c>
      <c r="E10" s="46">
        <v>11</v>
      </c>
      <c r="F10" s="46" t="s">
        <v>103</v>
      </c>
      <c r="G10" s="46" t="s">
        <v>103</v>
      </c>
      <c r="H10" s="46">
        <v>2</v>
      </c>
      <c r="I10" s="46" t="s">
        <v>103</v>
      </c>
      <c r="J10" s="46"/>
      <c r="K10" s="46"/>
      <c r="L10" s="46"/>
      <c r="M10" s="46" t="s">
        <v>103</v>
      </c>
      <c r="N10" s="46"/>
      <c r="O10" s="46"/>
      <c r="P10" s="46"/>
      <c r="Q10" s="46"/>
      <c r="R10" s="46"/>
      <c r="S10" s="46"/>
      <c r="T10" s="46"/>
      <c r="U10" s="46"/>
      <c r="V10" s="46"/>
      <c r="W10" s="46"/>
      <c r="X10" s="46"/>
      <c r="Y10" s="46"/>
      <c r="Z10" s="46"/>
      <c r="AA10" s="46"/>
      <c r="AB10" s="46"/>
      <c r="AC10" s="46"/>
      <c r="AD10" s="46">
        <f t="shared" ref="AD10:AD33" si="1">SUM(B10:M10)</f>
        <v>33</v>
      </c>
    </row>
    <row r="11" spans="1:30" s="2" customFormat="1" ht="12.75" x14ac:dyDescent="0.25">
      <c r="A11" s="30" t="s">
        <v>32</v>
      </c>
      <c r="B11" s="46">
        <v>3</v>
      </c>
      <c r="C11" s="46">
        <v>5</v>
      </c>
      <c r="D11" s="46">
        <v>1</v>
      </c>
      <c r="E11" s="46" t="s">
        <v>103</v>
      </c>
      <c r="F11" s="46" t="s">
        <v>103</v>
      </c>
      <c r="G11" s="46" t="s">
        <v>103</v>
      </c>
      <c r="H11" s="46" t="s">
        <v>103</v>
      </c>
      <c r="I11" s="46" t="s">
        <v>103</v>
      </c>
      <c r="J11" s="46"/>
      <c r="K11" s="46"/>
      <c r="L11" s="46"/>
      <c r="M11" s="46" t="s">
        <v>103</v>
      </c>
      <c r="N11" s="46"/>
      <c r="O11" s="46"/>
      <c r="P11" s="46"/>
      <c r="Q11" s="46"/>
      <c r="R11" s="46"/>
      <c r="S11" s="46"/>
      <c r="T11" s="46"/>
      <c r="U11" s="46"/>
      <c r="V11" s="46"/>
      <c r="W11" s="46"/>
      <c r="X11" s="46"/>
      <c r="Y11" s="46"/>
      <c r="Z11" s="46"/>
      <c r="AA11" s="46"/>
      <c r="AB11" s="46"/>
      <c r="AC11" s="46"/>
      <c r="AD11" s="46">
        <f t="shared" si="1"/>
        <v>9</v>
      </c>
    </row>
    <row r="12" spans="1:30" s="2" customFormat="1" ht="12.75" x14ac:dyDescent="0.25">
      <c r="A12" s="30" t="s">
        <v>33</v>
      </c>
      <c r="B12" s="46">
        <v>1</v>
      </c>
      <c r="C12" s="46" t="s">
        <v>103</v>
      </c>
      <c r="D12" s="46" t="s">
        <v>103</v>
      </c>
      <c r="E12" s="46" t="s">
        <v>103</v>
      </c>
      <c r="F12" s="46" t="s">
        <v>103</v>
      </c>
      <c r="G12" s="46" t="s">
        <v>103</v>
      </c>
      <c r="H12" s="46" t="s">
        <v>103</v>
      </c>
      <c r="I12" s="46" t="s">
        <v>103</v>
      </c>
      <c r="J12" s="46"/>
      <c r="K12" s="46"/>
      <c r="L12" s="46"/>
      <c r="M12" s="46" t="s">
        <v>103</v>
      </c>
      <c r="N12" s="46"/>
      <c r="O12" s="46"/>
      <c r="P12" s="46"/>
      <c r="Q12" s="46"/>
      <c r="R12" s="46"/>
      <c r="S12" s="46"/>
      <c r="T12" s="46"/>
      <c r="U12" s="46"/>
      <c r="V12" s="46"/>
      <c r="W12" s="46"/>
      <c r="X12" s="46"/>
      <c r="Y12" s="46"/>
      <c r="Z12" s="46"/>
      <c r="AA12" s="46"/>
      <c r="AB12" s="46"/>
      <c r="AC12" s="46"/>
      <c r="AD12" s="46">
        <f t="shared" si="1"/>
        <v>1</v>
      </c>
    </row>
    <row r="13" spans="1:30" s="2" customFormat="1" ht="12.75" x14ac:dyDescent="0.25">
      <c r="A13" s="30" t="s">
        <v>34</v>
      </c>
      <c r="B13" s="46">
        <v>0</v>
      </c>
      <c r="C13" s="46">
        <v>2</v>
      </c>
      <c r="D13" s="46">
        <v>1</v>
      </c>
      <c r="E13" s="46" t="s">
        <v>103</v>
      </c>
      <c r="F13" s="46" t="s">
        <v>103</v>
      </c>
      <c r="G13" s="46" t="s">
        <v>103</v>
      </c>
      <c r="H13" s="46" t="s">
        <v>103</v>
      </c>
      <c r="I13" s="46" t="s">
        <v>103</v>
      </c>
      <c r="J13" s="46"/>
      <c r="K13" s="46"/>
      <c r="L13" s="46"/>
      <c r="M13" s="46" t="s">
        <v>103</v>
      </c>
      <c r="N13" s="46"/>
      <c r="O13" s="46"/>
      <c r="P13" s="46"/>
      <c r="Q13" s="46"/>
      <c r="R13" s="46"/>
      <c r="S13" s="46"/>
      <c r="T13" s="46"/>
      <c r="U13" s="46"/>
      <c r="V13" s="46"/>
      <c r="W13" s="46"/>
      <c r="X13" s="46"/>
      <c r="Y13" s="46"/>
      <c r="Z13" s="46"/>
      <c r="AA13" s="46"/>
      <c r="AB13" s="46"/>
      <c r="AC13" s="46"/>
      <c r="AD13" s="46">
        <f t="shared" si="1"/>
        <v>3</v>
      </c>
    </row>
    <row r="14" spans="1:30" s="2" customFormat="1" ht="18.75" customHeight="1" x14ac:dyDescent="0.25">
      <c r="A14" s="30" t="s">
        <v>35</v>
      </c>
      <c r="B14" s="46">
        <v>0</v>
      </c>
      <c r="C14" s="46">
        <v>1</v>
      </c>
      <c r="D14" s="46" t="s">
        <v>103</v>
      </c>
      <c r="E14" s="46" t="s">
        <v>103</v>
      </c>
      <c r="F14" s="46" t="s">
        <v>103</v>
      </c>
      <c r="G14" s="46" t="s">
        <v>103</v>
      </c>
      <c r="H14" s="46" t="s">
        <v>103</v>
      </c>
      <c r="I14" s="46" t="s">
        <v>103</v>
      </c>
      <c r="J14" s="46"/>
      <c r="K14" s="46"/>
      <c r="L14" s="46"/>
      <c r="M14" s="46" t="s">
        <v>103</v>
      </c>
      <c r="N14" s="46"/>
      <c r="O14" s="46"/>
      <c r="P14" s="46"/>
      <c r="Q14" s="46"/>
      <c r="R14" s="46"/>
      <c r="S14" s="46"/>
      <c r="T14" s="46"/>
      <c r="U14" s="46"/>
      <c r="V14" s="46"/>
      <c r="W14" s="46"/>
      <c r="X14" s="46"/>
      <c r="Y14" s="46"/>
      <c r="Z14" s="46"/>
      <c r="AA14" s="46"/>
      <c r="AB14" s="46"/>
      <c r="AC14" s="46"/>
      <c r="AD14" s="46">
        <f t="shared" si="1"/>
        <v>1</v>
      </c>
    </row>
    <row r="15" spans="1:30" s="2" customFormat="1" ht="12.75" x14ac:dyDescent="0.25">
      <c r="A15" s="30" t="s">
        <v>54</v>
      </c>
      <c r="B15" s="46" t="s">
        <v>103</v>
      </c>
      <c r="C15" s="46">
        <v>1</v>
      </c>
      <c r="D15" s="46" t="s">
        <v>103</v>
      </c>
      <c r="E15" s="46" t="s">
        <v>103</v>
      </c>
      <c r="F15" s="46" t="s">
        <v>103</v>
      </c>
      <c r="G15" s="46" t="s">
        <v>103</v>
      </c>
      <c r="H15" s="46" t="s">
        <v>103</v>
      </c>
      <c r="I15" s="46" t="s">
        <v>103</v>
      </c>
      <c r="J15" s="46"/>
      <c r="K15" s="46"/>
      <c r="L15" s="46"/>
      <c r="M15" s="46" t="s">
        <v>103</v>
      </c>
      <c r="N15" s="46"/>
      <c r="O15" s="46"/>
      <c r="P15" s="46"/>
      <c r="Q15" s="46"/>
      <c r="R15" s="46"/>
      <c r="S15" s="46"/>
      <c r="T15" s="46"/>
      <c r="U15" s="46"/>
      <c r="V15" s="46"/>
      <c r="W15" s="46"/>
      <c r="X15" s="46"/>
      <c r="Y15" s="46"/>
      <c r="Z15" s="46"/>
      <c r="AA15" s="46"/>
      <c r="AB15" s="46"/>
      <c r="AC15" s="46"/>
      <c r="AD15" s="46">
        <f t="shared" si="1"/>
        <v>1</v>
      </c>
    </row>
    <row r="16" spans="1:30" s="2" customFormat="1" ht="12.75" x14ac:dyDescent="0.25">
      <c r="A16" s="30" t="s">
        <v>56</v>
      </c>
      <c r="B16" s="46">
        <v>1</v>
      </c>
      <c r="C16" s="46" t="s">
        <v>103</v>
      </c>
      <c r="D16" s="46">
        <v>1</v>
      </c>
      <c r="E16" s="46" t="s">
        <v>103</v>
      </c>
      <c r="F16" s="46" t="s">
        <v>103</v>
      </c>
      <c r="G16" s="46" t="s">
        <v>103</v>
      </c>
      <c r="H16" s="46" t="s">
        <v>103</v>
      </c>
      <c r="I16" s="46" t="s">
        <v>103</v>
      </c>
      <c r="J16" s="46"/>
      <c r="K16" s="46"/>
      <c r="L16" s="46"/>
      <c r="M16" s="46" t="s">
        <v>103</v>
      </c>
      <c r="N16" s="46"/>
      <c r="O16" s="46"/>
      <c r="P16" s="46"/>
      <c r="Q16" s="46"/>
      <c r="R16" s="46"/>
      <c r="S16" s="46"/>
      <c r="T16" s="46"/>
      <c r="U16" s="46"/>
      <c r="V16" s="46"/>
      <c r="W16" s="46"/>
      <c r="X16" s="46"/>
      <c r="Y16" s="46"/>
      <c r="Z16" s="46"/>
      <c r="AA16" s="46"/>
      <c r="AB16" s="46"/>
      <c r="AC16" s="46"/>
      <c r="AD16" s="46">
        <f t="shared" si="1"/>
        <v>2</v>
      </c>
    </row>
    <row r="17" spans="1:30" s="2" customFormat="1" ht="12.75" x14ac:dyDescent="0.25">
      <c r="A17" s="30" t="s">
        <v>37</v>
      </c>
      <c r="B17" s="46">
        <v>1</v>
      </c>
      <c r="C17" s="46">
        <v>1</v>
      </c>
      <c r="D17" s="46">
        <v>0</v>
      </c>
      <c r="E17" s="46" t="s">
        <v>103</v>
      </c>
      <c r="F17" s="46" t="s">
        <v>103</v>
      </c>
      <c r="G17" s="46" t="s">
        <v>103</v>
      </c>
      <c r="H17" s="46" t="s">
        <v>103</v>
      </c>
      <c r="I17" s="46" t="s">
        <v>103</v>
      </c>
      <c r="J17" s="46"/>
      <c r="K17" s="46"/>
      <c r="L17" s="46"/>
      <c r="M17" s="46" t="s">
        <v>103</v>
      </c>
      <c r="N17" s="46"/>
      <c r="O17" s="46"/>
      <c r="P17" s="46"/>
      <c r="Q17" s="46"/>
      <c r="R17" s="46"/>
      <c r="S17" s="46"/>
      <c r="T17" s="46"/>
      <c r="U17" s="46"/>
      <c r="V17" s="46"/>
      <c r="W17" s="46"/>
      <c r="X17" s="46"/>
      <c r="Y17" s="46"/>
      <c r="Z17" s="46"/>
      <c r="AA17" s="46"/>
      <c r="AB17" s="46"/>
      <c r="AC17" s="46"/>
      <c r="AD17" s="46">
        <f t="shared" si="1"/>
        <v>2</v>
      </c>
    </row>
    <row r="18" spans="1:30" s="2" customFormat="1" ht="12.75" x14ac:dyDescent="0.25">
      <c r="A18" s="30" t="s">
        <v>38</v>
      </c>
      <c r="B18" s="46">
        <v>1</v>
      </c>
      <c r="C18" s="46">
        <v>4</v>
      </c>
      <c r="D18" s="46">
        <v>1</v>
      </c>
      <c r="E18" s="46">
        <v>1</v>
      </c>
      <c r="F18" s="46" t="s">
        <v>103</v>
      </c>
      <c r="G18" s="46" t="s">
        <v>103</v>
      </c>
      <c r="H18" s="46" t="s">
        <v>103</v>
      </c>
      <c r="I18" s="46" t="s">
        <v>103</v>
      </c>
      <c r="J18" s="46"/>
      <c r="K18" s="46"/>
      <c r="L18" s="46"/>
      <c r="M18" s="46" t="s">
        <v>103</v>
      </c>
      <c r="N18" s="46"/>
      <c r="O18" s="46"/>
      <c r="P18" s="46"/>
      <c r="Q18" s="46"/>
      <c r="R18" s="46"/>
      <c r="S18" s="46"/>
      <c r="T18" s="46"/>
      <c r="U18" s="46"/>
      <c r="V18" s="46"/>
      <c r="W18" s="46"/>
      <c r="X18" s="46"/>
      <c r="Y18" s="46"/>
      <c r="Z18" s="46"/>
      <c r="AA18" s="46"/>
      <c r="AB18" s="46"/>
      <c r="AC18" s="46"/>
      <c r="AD18" s="46">
        <f t="shared" si="1"/>
        <v>7</v>
      </c>
    </row>
    <row r="19" spans="1:30" s="2" customFormat="1" ht="18.75" customHeight="1" x14ac:dyDescent="0.25">
      <c r="A19" s="30" t="s">
        <v>39</v>
      </c>
      <c r="B19" s="46">
        <v>3</v>
      </c>
      <c r="C19" s="46">
        <v>2</v>
      </c>
      <c r="D19" s="46">
        <v>2</v>
      </c>
      <c r="E19" s="46" t="s">
        <v>103</v>
      </c>
      <c r="F19" s="46" t="s">
        <v>103</v>
      </c>
      <c r="G19" s="46" t="s">
        <v>103</v>
      </c>
      <c r="H19" s="46" t="s">
        <v>103</v>
      </c>
      <c r="I19" s="46" t="s">
        <v>103</v>
      </c>
      <c r="J19" s="46"/>
      <c r="K19" s="46"/>
      <c r="L19" s="46"/>
      <c r="M19" s="46" t="s">
        <v>103</v>
      </c>
      <c r="N19" s="46"/>
      <c r="O19" s="46"/>
      <c r="P19" s="46"/>
      <c r="Q19" s="46"/>
      <c r="R19" s="46"/>
      <c r="S19" s="46"/>
      <c r="T19" s="46"/>
      <c r="U19" s="46"/>
      <c r="V19" s="46"/>
      <c r="W19" s="46"/>
      <c r="X19" s="46"/>
      <c r="Y19" s="46"/>
      <c r="Z19" s="46"/>
      <c r="AA19" s="46"/>
      <c r="AB19" s="46"/>
      <c r="AC19" s="46"/>
      <c r="AD19" s="46">
        <f t="shared" si="1"/>
        <v>7</v>
      </c>
    </row>
    <row r="20" spans="1:30" s="2" customFormat="1" ht="12.75" x14ac:dyDescent="0.25">
      <c r="A20" s="30" t="s">
        <v>40</v>
      </c>
      <c r="B20" s="46">
        <v>2</v>
      </c>
      <c r="C20" s="46">
        <v>1</v>
      </c>
      <c r="D20" s="46">
        <v>2</v>
      </c>
      <c r="E20" s="46">
        <v>0</v>
      </c>
      <c r="F20" s="46" t="s">
        <v>103</v>
      </c>
      <c r="G20" s="46">
        <v>1</v>
      </c>
      <c r="H20" s="46">
        <v>1</v>
      </c>
      <c r="I20" s="46" t="s">
        <v>103</v>
      </c>
      <c r="J20" s="46"/>
      <c r="K20" s="46"/>
      <c r="L20" s="46"/>
      <c r="M20" s="46">
        <v>1</v>
      </c>
      <c r="N20" s="46"/>
      <c r="O20" s="46"/>
      <c r="P20" s="46"/>
      <c r="Q20" s="46"/>
      <c r="R20" s="46"/>
      <c r="S20" s="46"/>
      <c r="T20" s="46"/>
      <c r="U20" s="46"/>
      <c r="V20" s="46"/>
      <c r="W20" s="46"/>
      <c r="X20" s="46"/>
      <c r="Y20" s="46"/>
      <c r="Z20" s="46"/>
      <c r="AA20" s="46"/>
      <c r="AB20" s="46"/>
      <c r="AC20" s="46"/>
      <c r="AD20" s="46">
        <f t="shared" si="1"/>
        <v>8</v>
      </c>
    </row>
    <row r="21" spans="1:30" s="2" customFormat="1" ht="12.75" x14ac:dyDescent="0.25">
      <c r="A21" s="30" t="s">
        <v>41</v>
      </c>
      <c r="B21" s="46">
        <v>1</v>
      </c>
      <c r="C21" s="46">
        <v>1</v>
      </c>
      <c r="D21" s="46">
        <v>1</v>
      </c>
      <c r="E21" s="46">
        <v>1</v>
      </c>
      <c r="F21" s="46">
        <v>0</v>
      </c>
      <c r="G21" s="46" t="s">
        <v>103</v>
      </c>
      <c r="H21" s="46" t="s">
        <v>103</v>
      </c>
      <c r="I21" s="46" t="s">
        <v>103</v>
      </c>
      <c r="J21" s="46"/>
      <c r="K21" s="46"/>
      <c r="L21" s="46"/>
      <c r="M21" s="46">
        <v>0</v>
      </c>
      <c r="N21" s="46"/>
      <c r="O21" s="46"/>
      <c r="P21" s="46"/>
      <c r="Q21" s="46"/>
      <c r="R21" s="46"/>
      <c r="S21" s="46"/>
      <c r="T21" s="46"/>
      <c r="U21" s="46"/>
      <c r="V21" s="46"/>
      <c r="W21" s="46"/>
      <c r="X21" s="46"/>
      <c r="Y21" s="46"/>
      <c r="Z21" s="46"/>
      <c r="AA21" s="46"/>
      <c r="AB21" s="46"/>
      <c r="AC21" s="46"/>
      <c r="AD21" s="46">
        <f t="shared" si="1"/>
        <v>4</v>
      </c>
    </row>
    <row r="22" spans="1:30" s="2" customFormat="1" ht="12.75" x14ac:dyDescent="0.25">
      <c r="A22" s="30" t="s">
        <v>57</v>
      </c>
      <c r="B22" s="46">
        <v>1</v>
      </c>
      <c r="C22" s="46" t="s">
        <v>103</v>
      </c>
      <c r="D22" s="46">
        <v>1</v>
      </c>
      <c r="E22" s="46" t="s">
        <v>103</v>
      </c>
      <c r="F22" s="46" t="s">
        <v>103</v>
      </c>
      <c r="G22" s="46" t="s">
        <v>103</v>
      </c>
      <c r="H22" s="46" t="s">
        <v>103</v>
      </c>
      <c r="I22" s="46" t="s">
        <v>103</v>
      </c>
      <c r="J22" s="46"/>
      <c r="K22" s="46"/>
      <c r="L22" s="46"/>
      <c r="M22" s="46" t="s">
        <v>103</v>
      </c>
      <c r="N22" s="46"/>
      <c r="O22" s="46"/>
      <c r="P22" s="46"/>
      <c r="Q22" s="46"/>
      <c r="R22" s="46"/>
      <c r="S22" s="46"/>
      <c r="T22" s="46"/>
      <c r="U22" s="46"/>
      <c r="V22" s="46"/>
      <c r="W22" s="46"/>
      <c r="X22" s="46"/>
      <c r="Y22" s="46"/>
      <c r="Z22" s="46"/>
      <c r="AA22" s="46"/>
      <c r="AB22" s="46"/>
      <c r="AC22" s="46"/>
      <c r="AD22" s="46">
        <f t="shared" si="1"/>
        <v>2</v>
      </c>
    </row>
    <row r="23" spans="1:30" s="2" customFormat="1" ht="12.75" x14ac:dyDescent="0.25">
      <c r="A23" s="30" t="s">
        <v>43</v>
      </c>
      <c r="B23" s="46">
        <v>1</v>
      </c>
      <c r="C23" s="46" t="s">
        <v>103</v>
      </c>
      <c r="D23" s="46">
        <v>1</v>
      </c>
      <c r="E23" s="46" t="s">
        <v>103</v>
      </c>
      <c r="F23" s="46" t="s">
        <v>103</v>
      </c>
      <c r="G23" s="46" t="s">
        <v>103</v>
      </c>
      <c r="H23" s="46" t="s">
        <v>103</v>
      </c>
      <c r="I23" s="46" t="s">
        <v>103</v>
      </c>
      <c r="J23" s="46"/>
      <c r="K23" s="46"/>
      <c r="L23" s="46"/>
      <c r="M23" s="46" t="s">
        <v>103</v>
      </c>
      <c r="N23" s="46"/>
      <c r="O23" s="46"/>
      <c r="P23" s="46"/>
      <c r="Q23" s="46"/>
      <c r="R23" s="46"/>
      <c r="S23" s="46"/>
      <c r="T23" s="46"/>
      <c r="U23" s="46"/>
      <c r="V23" s="46"/>
      <c r="W23" s="46"/>
      <c r="X23" s="46"/>
      <c r="Y23" s="46"/>
      <c r="Z23" s="46"/>
      <c r="AA23" s="46"/>
      <c r="AB23" s="46"/>
      <c r="AC23" s="46"/>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t="s">
        <v>103</v>
      </c>
      <c r="J24" s="46"/>
      <c r="K24" s="46"/>
      <c r="L24" s="46"/>
      <c r="M24" s="46" t="s">
        <v>103</v>
      </c>
      <c r="N24" s="46"/>
      <c r="O24" s="46"/>
      <c r="P24" s="46"/>
      <c r="Q24" s="46"/>
      <c r="R24" s="46"/>
      <c r="S24" s="46"/>
      <c r="T24" s="46"/>
      <c r="U24" s="46"/>
      <c r="V24" s="46"/>
      <c r="W24" s="46"/>
      <c r="X24" s="46"/>
      <c r="Y24" s="46"/>
      <c r="Z24" s="46"/>
      <c r="AA24" s="46"/>
      <c r="AB24" s="46"/>
      <c r="AC24" s="46"/>
      <c r="AD24" s="46">
        <f t="shared" si="1"/>
        <v>1</v>
      </c>
    </row>
    <row r="25" spans="1:30" s="2" customFormat="1" ht="12.75" x14ac:dyDescent="0.25">
      <c r="A25" s="30" t="s">
        <v>45</v>
      </c>
      <c r="B25" s="46">
        <v>4</v>
      </c>
      <c r="C25" s="46">
        <v>6</v>
      </c>
      <c r="D25" s="46">
        <v>2</v>
      </c>
      <c r="E25" s="46" t="s">
        <v>103</v>
      </c>
      <c r="F25" s="46" t="s">
        <v>103</v>
      </c>
      <c r="G25" s="46" t="s">
        <v>103</v>
      </c>
      <c r="H25" s="46">
        <v>1</v>
      </c>
      <c r="I25" s="46" t="s">
        <v>103</v>
      </c>
      <c r="J25" s="46"/>
      <c r="K25" s="46"/>
      <c r="L25" s="46"/>
      <c r="M25" s="46" t="s">
        <v>103</v>
      </c>
      <c r="N25" s="46"/>
      <c r="O25" s="46"/>
      <c r="P25" s="46"/>
      <c r="Q25" s="46"/>
      <c r="R25" s="46"/>
      <c r="S25" s="46"/>
      <c r="T25" s="46"/>
      <c r="U25" s="46"/>
      <c r="V25" s="46"/>
      <c r="W25" s="46"/>
      <c r="X25" s="46"/>
      <c r="Y25" s="46"/>
      <c r="Z25" s="46"/>
      <c r="AA25" s="46"/>
      <c r="AB25" s="46"/>
      <c r="AC25" s="46"/>
      <c r="AD25" s="46">
        <f t="shared" si="1"/>
        <v>13</v>
      </c>
    </row>
    <row r="26" spans="1:30" s="2" customFormat="1" ht="12.75" x14ac:dyDescent="0.25">
      <c r="A26" s="30" t="s">
        <v>46</v>
      </c>
      <c r="B26" s="46">
        <v>1</v>
      </c>
      <c r="C26" s="46">
        <v>3</v>
      </c>
      <c r="D26" s="46">
        <v>0</v>
      </c>
      <c r="E26" s="46" t="s">
        <v>103</v>
      </c>
      <c r="F26" s="46">
        <v>2</v>
      </c>
      <c r="G26" s="46" t="s">
        <v>103</v>
      </c>
      <c r="H26" s="46" t="s">
        <v>103</v>
      </c>
      <c r="I26" s="46" t="s">
        <v>103</v>
      </c>
      <c r="J26" s="46"/>
      <c r="K26" s="46"/>
      <c r="L26" s="46"/>
      <c r="M26" s="46" t="s">
        <v>103</v>
      </c>
      <c r="N26" s="46"/>
      <c r="O26" s="46"/>
      <c r="P26" s="46"/>
      <c r="Q26" s="46"/>
      <c r="R26" s="46"/>
      <c r="S26" s="46"/>
      <c r="T26" s="46"/>
      <c r="U26" s="46"/>
      <c r="V26" s="46"/>
      <c r="W26" s="46"/>
      <c r="X26" s="46"/>
      <c r="Y26" s="46"/>
      <c r="Z26" s="46"/>
      <c r="AA26" s="46"/>
      <c r="AB26" s="46"/>
      <c r="AC26" s="46"/>
      <c r="AD26" s="46">
        <f t="shared" si="1"/>
        <v>6</v>
      </c>
    </row>
    <row r="27" spans="1:30" s="2" customFormat="1" ht="12.75" x14ac:dyDescent="0.25">
      <c r="A27" s="30" t="s">
        <v>47</v>
      </c>
      <c r="B27" s="46">
        <v>3</v>
      </c>
      <c r="C27" s="46">
        <v>4</v>
      </c>
      <c r="D27" s="46">
        <v>4</v>
      </c>
      <c r="E27" s="46">
        <v>2</v>
      </c>
      <c r="F27" s="46" t="s">
        <v>103</v>
      </c>
      <c r="G27" s="46" t="s">
        <v>103</v>
      </c>
      <c r="H27" s="46">
        <v>0</v>
      </c>
      <c r="I27" s="46">
        <v>0</v>
      </c>
      <c r="J27" s="46"/>
      <c r="K27" s="46"/>
      <c r="L27" s="46"/>
      <c r="M27" s="46" t="s">
        <v>103</v>
      </c>
      <c r="N27" s="46"/>
      <c r="O27" s="46"/>
      <c r="P27" s="46"/>
      <c r="Q27" s="46"/>
      <c r="R27" s="46"/>
      <c r="S27" s="46"/>
      <c r="T27" s="46"/>
      <c r="U27" s="46"/>
      <c r="V27" s="46"/>
      <c r="W27" s="46"/>
      <c r="X27" s="46"/>
      <c r="Y27" s="46"/>
      <c r="Z27" s="46"/>
      <c r="AA27" s="46"/>
      <c r="AB27" s="46"/>
      <c r="AC27" s="46"/>
      <c r="AD27" s="46">
        <f t="shared" si="1"/>
        <v>13</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t="s">
        <v>103</v>
      </c>
      <c r="N28" s="46"/>
      <c r="O28" s="46"/>
      <c r="P28" s="46"/>
      <c r="Q28" s="46"/>
      <c r="R28" s="46"/>
      <c r="S28" s="46"/>
      <c r="T28" s="46"/>
      <c r="U28" s="46"/>
      <c r="V28" s="46"/>
      <c r="W28" s="46"/>
      <c r="X28" s="46"/>
      <c r="Y28" s="46"/>
      <c r="Z28" s="46"/>
      <c r="AA28" s="46"/>
      <c r="AB28" s="46"/>
      <c r="AC28" s="46"/>
      <c r="AD28" s="46">
        <f t="shared" si="1"/>
        <v>6</v>
      </c>
    </row>
    <row r="29" spans="1:30" s="2" customFormat="1" ht="18" customHeight="1" x14ac:dyDescent="0.25">
      <c r="A29" s="30" t="s">
        <v>49</v>
      </c>
      <c r="B29" s="46">
        <v>3</v>
      </c>
      <c r="C29" s="46">
        <v>3</v>
      </c>
      <c r="D29" s="46">
        <v>1</v>
      </c>
      <c r="E29" s="46" t="s">
        <v>103</v>
      </c>
      <c r="F29" s="46" t="s">
        <v>103</v>
      </c>
      <c r="G29" s="46" t="s">
        <v>103</v>
      </c>
      <c r="H29" s="46" t="s">
        <v>103</v>
      </c>
      <c r="I29" s="46" t="s">
        <v>103</v>
      </c>
      <c r="J29" s="46"/>
      <c r="K29" s="46"/>
      <c r="L29" s="46"/>
      <c r="M29" s="46" t="s">
        <v>103</v>
      </c>
      <c r="N29" s="46"/>
      <c r="O29" s="46"/>
      <c r="P29" s="46"/>
      <c r="Q29" s="46"/>
      <c r="R29" s="46"/>
      <c r="S29" s="46"/>
      <c r="T29" s="46"/>
      <c r="U29" s="46"/>
      <c r="V29" s="46"/>
      <c r="W29" s="46"/>
      <c r="X29" s="46"/>
      <c r="Y29" s="46"/>
      <c r="Z29" s="46"/>
      <c r="AA29" s="46"/>
      <c r="AB29" s="46"/>
      <c r="AC29" s="46"/>
      <c r="AD29" s="46">
        <f t="shared" si="1"/>
        <v>7</v>
      </c>
    </row>
    <row r="30" spans="1:30" s="2" customFormat="1" ht="12.75" x14ac:dyDescent="0.25">
      <c r="A30" s="30" t="s">
        <v>50</v>
      </c>
      <c r="B30" s="46">
        <v>7</v>
      </c>
      <c r="C30" s="46">
        <v>1</v>
      </c>
      <c r="D30" s="46">
        <v>4</v>
      </c>
      <c r="E30" s="46">
        <v>1</v>
      </c>
      <c r="F30" s="46" t="s">
        <v>103</v>
      </c>
      <c r="G30" s="46">
        <v>2</v>
      </c>
      <c r="H30" s="46" t="s">
        <v>103</v>
      </c>
      <c r="I30" s="46" t="s">
        <v>103</v>
      </c>
      <c r="J30" s="46"/>
      <c r="K30" s="46"/>
      <c r="L30" s="46"/>
      <c r="M30" s="46">
        <v>1</v>
      </c>
      <c r="N30" s="46"/>
      <c r="O30" s="46"/>
      <c r="P30" s="46"/>
      <c r="Q30" s="46"/>
      <c r="R30" s="46"/>
      <c r="S30" s="46"/>
      <c r="T30" s="46"/>
      <c r="U30" s="46"/>
      <c r="V30" s="46"/>
      <c r="W30" s="46"/>
      <c r="X30" s="46"/>
      <c r="Y30" s="46"/>
      <c r="Z30" s="46"/>
      <c r="AA30" s="46"/>
      <c r="AB30" s="46"/>
      <c r="AC30" s="46"/>
      <c r="AD30" s="46">
        <f t="shared" si="1"/>
        <v>16</v>
      </c>
    </row>
    <row r="31" spans="1:30" s="2" customFormat="1" ht="12.75" x14ac:dyDescent="0.25">
      <c r="A31" s="30" t="s">
        <v>51</v>
      </c>
      <c r="B31" s="46">
        <v>1</v>
      </c>
      <c r="C31" s="46">
        <v>5</v>
      </c>
      <c r="D31" s="46">
        <v>1</v>
      </c>
      <c r="E31" s="46" t="s">
        <v>103</v>
      </c>
      <c r="F31" s="46" t="s">
        <v>103</v>
      </c>
      <c r="G31" s="46" t="s">
        <v>103</v>
      </c>
      <c r="H31" s="46" t="s">
        <v>103</v>
      </c>
      <c r="I31" s="46" t="s">
        <v>103</v>
      </c>
      <c r="J31" s="46"/>
      <c r="K31" s="46"/>
      <c r="L31" s="46"/>
      <c r="M31" s="46" t="s">
        <v>103</v>
      </c>
      <c r="N31" s="46"/>
      <c r="O31" s="46"/>
      <c r="P31" s="46"/>
      <c r="Q31" s="46"/>
      <c r="R31" s="46"/>
      <c r="S31" s="46"/>
      <c r="T31" s="46"/>
      <c r="U31" s="46"/>
      <c r="V31" s="46"/>
      <c r="W31" s="46"/>
      <c r="X31" s="46"/>
      <c r="Y31" s="46"/>
      <c r="Z31" s="46"/>
      <c r="AA31" s="46"/>
      <c r="AB31" s="46"/>
      <c r="AC31" s="46"/>
      <c r="AD31" s="46">
        <f t="shared" si="1"/>
        <v>7</v>
      </c>
    </row>
    <row r="32" spans="1:30" s="2" customFormat="1" ht="12.75" x14ac:dyDescent="0.25">
      <c r="A32" s="30" t="s">
        <v>52</v>
      </c>
      <c r="B32" s="46">
        <v>2</v>
      </c>
      <c r="C32" s="46" t="s">
        <v>103</v>
      </c>
      <c r="D32" s="46">
        <v>2</v>
      </c>
      <c r="E32" s="46" t="s">
        <v>103</v>
      </c>
      <c r="F32" s="46" t="s">
        <v>103</v>
      </c>
      <c r="G32" s="46">
        <v>1</v>
      </c>
      <c r="H32" s="46" t="s">
        <v>103</v>
      </c>
      <c r="I32" s="46" t="s">
        <v>103</v>
      </c>
      <c r="J32" s="46"/>
      <c r="K32" s="46"/>
      <c r="L32" s="46"/>
      <c r="M32" s="46">
        <v>0</v>
      </c>
      <c r="N32" s="46"/>
      <c r="O32" s="46"/>
      <c r="P32" s="46"/>
      <c r="Q32" s="46"/>
      <c r="R32" s="46"/>
      <c r="S32" s="46"/>
      <c r="T32" s="46"/>
      <c r="U32" s="46"/>
      <c r="V32" s="46"/>
      <c r="W32" s="46"/>
      <c r="X32" s="46"/>
      <c r="Y32" s="46"/>
      <c r="Z32" s="46"/>
      <c r="AA32" s="46"/>
      <c r="AB32" s="46"/>
      <c r="AC32" s="46"/>
      <c r="AD32" s="46">
        <f t="shared" si="1"/>
        <v>5</v>
      </c>
    </row>
    <row r="33" spans="1:32" s="2" customFormat="1" ht="12.75" x14ac:dyDescent="0.25">
      <c r="A33" s="30" t="s">
        <v>53</v>
      </c>
      <c r="B33" s="46">
        <v>3</v>
      </c>
      <c r="C33" s="46">
        <v>1</v>
      </c>
      <c r="D33" s="46">
        <v>1</v>
      </c>
      <c r="E33" s="46" t="s">
        <v>103</v>
      </c>
      <c r="F33" s="46" t="s">
        <v>103</v>
      </c>
      <c r="G33" s="46">
        <v>1</v>
      </c>
      <c r="H33" s="46" t="s">
        <v>103</v>
      </c>
      <c r="I33" s="46" t="s">
        <v>103</v>
      </c>
      <c r="J33" s="46"/>
      <c r="K33" s="46"/>
      <c r="L33" s="46"/>
      <c r="M33" s="46">
        <v>2</v>
      </c>
      <c r="N33" s="46"/>
      <c r="O33" s="46"/>
      <c r="P33" s="46"/>
      <c r="Q33" s="46"/>
      <c r="R33" s="46"/>
      <c r="S33" s="46"/>
      <c r="T33" s="46"/>
      <c r="U33" s="46"/>
      <c r="V33" s="46"/>
      <c r="W33" s="46"/>
      <c r="X33" s="46"/>
      <c r="Y33" s="46"/>
      <c r="Z33" s="46"/>
      <c r="AA33" s="46"/>
      <c r="AB33" s="46"/>
      <c r="AC33" s="46"/>
      <c r="AD33" s="46">
        <f t="shared" si="1"/>
        <v>8</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tabSelected="1" zoomScaleNormal="100" workbookViewId="0"/>
  </sheetViews>
  <sheetFormatPr baseColWidth="10" defaultColWidth="12" defaultRowHeight="11.25" x14ac:dyDescent="0.2"/>
  <cols>
    <col min="1" max="1" width="17.5" style="22" customWidth="1"/>
    <col min="2" max="2" width="7.5" style="22" bestFit="1" customWidth="1"/>
    <col min="3" max="3" width="5.6640625" style="22" bestFit="1" customWidth="1"/>
    <col min="4" max="4" width="5.1640625" style="22" bestFit="1" customWidth="1"/>
    <col min="5" max="5" width="5.6640625" style="22" bestFit="1" customWidth="1"/>
    <col min="6" max="6" width="6.1640625" style="22" hidden="1" customWidth="1"/>
    <col min="7" max="7" width="9.1640625" style="84" bestFit="1" customWidth="1"/>
    <col min="8" max="8" width="5.33203125" style="22" hidden="1" customWidth="1"/>
    <col min="9" max="9" width="5.5" style="22" bestFit="1" customWidth="1"/>
    <col min="10" max="10" width="5.5" style="22" hidden="1" customWidth="1"/>
    <col min="11" max="13" width="5.5" style="22" bestFit="1" customWidth="1"/>
    <col min="14" max="14" width="5.6640625" style="22" hidden="1" customWidth="1"/>
    <col min="15" max="15" width="6.83203125" style="22" hidden="1" customWidth="1"/>
    <col min="16" max="16" width="5.6640625" style="22" bestFit="1" customWidth="1"/>
    <col min="17" max="17" width="5.83203125" style="22" hidden="1" customWidth="1"/>
    <col min="18" max="18" width="5.1640625" style="22" bestFit="1" customWidth="1"/>
    <col min="19" max="19" width="4.5" style="22" hidden="1" customWidth="1"/>
    <col min="20" max="20" width="5.83203125" style="22" hidden="1" customWidth="1"/>
    <col min="21" max="21" width="5.5" style="22" bestFit="1" customWidth="1"/>
    <col min="22" max="22" width="5.33203125" style="22" hidden="1" customWidth="1"/>
    <col min="23" max="23" width="6.1640625" style="22" bestFit="1" customWidth="1"/>
    <col min="24" max="24" width="5.83203125" style="22" hidden="1" customWidth="1"/>
    <col min="25" max="25" width="4.33203125" style="22" hidden="1" customWidth="1"/>
    <col min="26" max="26" width="4.1640625" style="22" hidden="1" customWidth="1"/>
    <col min="27" max="27" width="6.33203125" style="22" hidden="1" customWidth="1"/>
    <col min="28" max="28" width="5.6640625" style="22" hidden="1" customWidth="1"/>
    <col min="29" max="29" width="8.33203125" style="22" hidden="1" customWidth="1"/>
    <col min="30" max="30" width="6.1640625" style="22" bestFit="1" customWidth="1"/>
    <col min="31" max="16384" width="12" style="22"/>
  </cols>
  <sheetData>
    <row r="1" spans="1:30" s="16" customFormat="1" ht="24.4" customHeight="1" x14ac:dyDescent="0.2">
      <c r="A1" s="7" t="s">
        <v>177</v>
      </c>
      <c r="G1" s="81"/>
      <c r="AC1" s="17" t="s">
        <v>174</v>
      </c>
      <c r="AD1" s="8" t="s">
        <v>174</v>
      </c>
    </row>
    <row r="2" spans="1:30" s="19" customFormat="1" ht="22.7" customHeight="1" x14ac:dyDescent="0.2">
      <c r="A2" s="71"/>
      <c r="B2" s="72" t="s">
        <v>183</v>
      </c>
      <c r="C2" s="72" t="s">
        <v>15</v>
      </c>
      <c r="D2" s="72" t="s">
        <v>156</v>
      </c>
      <c r="E2" s="72" t="s">
        <v>16</v>
      </c>
      <c r="F2" s="72" t="s">
        <v>14</v>
      </c>
      <c r="G2" s="82" t="s">
        <v>184</v>
      </c>
      <c r="H2" s="72" t="s">
        <v>2</v>
      </c>
      <c r="I2" s="72" t="s">
        <v>3</v>
      </c>
      <c r="J2" s="72" t="s">
        <v>4</v>
      </c>
      <c r="K2" s="72" t="s">
        <v>17</v>
      </c>
      <c r="L2" s="72" t="s">
        <v>151</v>
      </c>
      <c r="M2" s="72" t="s">
        <v>18</v>
      </c>
      <c r="N2" s="72" t="s">
        <v>5</v>
      </c>
      <c r="O2" s="72" t="s">
        <v>6</v>
      </c>
      <c r="P2" s="72" t="s">
        <v>7</v>
      </c>
      <c r="Q2" s="72" t="s">
        <v>121</v>
      </c>
      <c r="R2" s="72" t="s">
        <v>100</v>
      </c>
      <c r="S2" s="72" t="s">
        <v>22</v>
      </c>
      <c r="T2" s="72" t="s">
        <v>120</v>
      </c>
      <c r="U2" s="72" t="s">
        <v>8</v>
      </c>
      <c r="V2" s="72" t="s">
        <v>9</v>
      </c>
      <c r="W2" s="72" t="s">
        <v>19</v>
      </c>
      <c r="X2" s="72" t="s">
        <v>157</v>
      </c>
      <c r="Y2" s="72" t="s">
        <v>10</v>
      </c>
      <c r="Z2" s="72" t="s">
        <v>12</v>
      </c>
      <c r="AA2" s="72" t="s">
        <v>13</v>
      </c>
      <c r="AB2" s="72" t="s">
        <v>11</v>
      </c>
      <c r="AC2" s="72" t="s">
        <v>149</v>
      </c>
      <c r="AD2" s="73" t="s">
        <v>20</v>
      </c>
    </row>
    <row r="3" spans="1:30" s="16" customFormat="1" ht="12.6" customHeight="1" x14ac:dyDescent="0.2">
      <c r="A3" s="20" t="s">
        <v>20</v>
      </c>
      <c r="B3" s="21">
        <f>SUM(B4:B29,G4:G29)</f>
        <v>29</v>
      </c>
      <c r="C3" s="21">
        <f>SUM(C4:C29)</f>
        <v>25</v>
      </c>
      <c r="D3" s="21">
        <f>SUM(D4:D29)</f>
        <v>39</v>
      </c>
      <c r="E3" s="21">
        <f>SUM(E4:E29)</f>
        <v>53</v>
      </c>
      <c r="F3" s="21"/>
      <c r="G3" s="83" t="s">
        <v>168</v>
      </c>
      <c r="H3" s="21"/>
      <c r="I3" s="21">
        <f>SUM(I4:I29)</f>
        <v>3</v>
      </c>
      <c r="J3" s="21"/>
      <c r="K3" s="21">
        <f>SUM(K4:K29)</f>
        <v>16</v>
      </c>
      <c r="L3" s="21">
        <f>SUM(L4:L29)</f>
        <v>3</v>
      </c>
      <c r="M3" s="21">
        <f>SUM(M4:M29)</f>
        <v>1</v>
      </c>
      <c r="N3" s="21"/>
      <c r="O3" s="21"/>
      <c r="P3" s="21">
        <f>SUM(P4:P29)</f>
        <v>28</v>
      </c>
      <c r="Q3" s="21"/>
      <c r="R3" s="21">
        <f>SUM(R4:R29)</f>
        <v>1</v>
      </c>
      <c r="S3" s="21"/>
      <c r="T3" s="21"/>
      <c r="U3" s="21">
        <f>SUM(U4:U29)</f>
        <v>1</v>
      </c>
      <c r="V3" s="21"/>
      <c r="W3" s="21">
        <f>SUM(W4:W29)</f>
        <v>1</v>
      </c>
      <c r="X3" s="21"/>
      <c r="Y3" s="21"/>
      <c r="Z3" s="21"/>
      <c r="AA3" s="21"/>
      <c r="AB3" s="21"/>
      <c r="AC3" s="21"/>
      <c r="AD3" s="21">
        <f>SUM(B3:W3)</f>
        <v>200</v>
      </c>
    </row>
    <row r="4" spans="1:30" x14ac:dyDescent="0.2">
      <c r="A4" s="16" t="s">
        <v>30</v>
      </c>
      <c r="B4" s="26">
        <v>5</v>
      </c>
      <c r="C4" s="26">
        <v>1</v>
      </c>
      <c r="D4" s="26">
        <v>7</v>
      </c>
      <c r="E4" s="26">
        <v>10</v>
      </c>
      <c r="F4" s="66"/>
      <c r="G4" s="84" t="s">
        <v>103</v>
      </c>
      <c r="H4" s="66"/>
      <c r="I4" s="26">
        <v>1</v>
      </c>
      <c r="J4" s="26"/>
      <c r="K4" s="26">
        <v>6</v>
      </c>
      <c r="L4" s="26">
        <v>0</v>
      </c>
      <c r="M4" s="26">
        <v>0</v>
      </c>
      <c r="N4" s="26"/>
      <c r="O4" s="26"/>
      <c r="P4" s="26">
        <v>5</v>
      </c>
      <c r="Q4" s="26"/>
      <c r="R4" s="26" t="s">
        <v>103</v>
      </c>
      <c r="S4" s="26"/>
      <c r="T4" s="26"/>
      <c r="U4" s="26">
        <v>0</v>
      </c>
      <c r="V4" s="26"/>
      <c r="W4" s="26" t="s">
        <v>103</v>
      </c>
      <c r="X4" s="26"/>
      <c r="Y4" s="26"/>
      <c r="Z4" s="26"/>
      <c r="AA4" s="26"/>
      <c r="AB4" s="26"/>
      <c r="AC4" s="26"/>
      <c r="AD4" s="26">
        <f t="shared" ref="AD4:AD29" si="0">SUM(B4:W4)</f>
        <v>35</v>
      </c>
    </row>
    <row r="5" spans="1:30" x14ac:dyDescent="0.2">
      <c r="A5" s="16" t="s">
        <v>31</v>
      </c>
      <c r="B5" s="26">
        <v>2</v>
      </c>
      <c r="C5" s="26">
        <v>0</v>
      </c>
      <c r="D5" s="26">
        <v>4</v>
      </c>
      <c r="E5" s="26">
        <v>7</v>
      </c>
      <c r="F5" s="66"/>
      <c r="G5" s="84" t="s">
        <v>103</v>
      </c>
      <c r="H5" s="66"/>
      <c r="I5" s="26">
        <v>1</v>
      </c>
      <c r="J5" s="26"/>
      <c r="K5" s="26">
        <v>3</v>
      </c>
      <c r="L5" s="26">
        <v>2</v>
      </c>
      <c r="M5" s="26">
        <v>0</v>
      </c>
      <c r="N5" s="26"/>
      <c r="O5" s="26"/>
      <c r="P5" s="26">
        <v>4</v>
      </c>
      <c r="Q5" s="26"/>
      <c r="R5" s="26" t="s">
        <v>103</v>
      </c>
      <c r="S5" s="26"/>
      <c r="T5" s="26"/>
      <c r="U5" s="26">
        <v>1</v>
      </c>
      <c r="V5" s="26"/>
      <c r="W5" s="26" t="s">
        <v>103</v>
      </c>
      <c r="X5" s="26"/>
      <c r="Y5" s="26"/>
      <c r="Z5" s="26"/>
      <c r="AA5" s="26"/>
      <c r="AB5" s="26"/>
      <c r="AC5" s="26"/>
      <c r="AD5" s="26">
        <f t="shared" si="0"/>
        <v>24</v>
      </c>
    </row>
    <row r="6" spans="1:30" x14ac:dyDescent="0.2">
      <c r="A6" s="16" t="s">
        <v>32</v>
      </c>
      <c r="B6" s="26">
        <v>1</v>
      </c>
      <c r="C6" s="26">
        <v>3</v>
      </c>
      <c r="D6" s="26">
        <v>1</v>
      </c>
      <c r="E6" s="26">
        <v>2</v>
      </c>
      <c r="F6" s="66"/>
      <c r="G6" s="84" t="s">
        <v>103</v>
      </c>
      <c r="H6" s="66"/>
      <c r="I6" s="26">
        <v>0</v>
      </c>
      <c r="J6" s="26"/>
      <c r="K6" s="26">
        <v>1</v>
      </c>
      <c r="L6" s="26" t="s">
        <v>103</v>
      </c>
      <c r="M6" s="26" t="s">
        <v>103</v>
      </c>
      <c r="N6" s="26"/>
      <c r="O6" s="26"/>
      <c r="P6" s="26">
        <v>1</v>
      </c>
      <c r="Q6" s="26"/>
      <c r="R6" s="26" t="s">
        <v>103</v>
      </c>
      <c r="S6" s="26"/>
      <c r="T6" s="26"/>
      <c r="U6" s="26" t="s">
        <v>103</v>
      </c>
      <c r="V6" s="26"/>
      <c r="W6" s="26" t="s">
        <v>103</v>
      </c>
      <c r="X6" s="26"/>
      <c r="Y6" s="26"/>
      <c r="Z6" s="26"/>
      <c r="AA6" s="26"/>
      <c r="AB6" s="26"/>
      <c r="AC6" s="26"/>
      <c r="AD6" s="26">
        <f t="shared" si="0"/>
        <v>9</v>
      </c>
    </row>
    <row r="7" spans="1:30" x14ac:dyDescent="0.2">
      <c r="A7" s="16" t="s">
        <v>33</v>
      </c>
      <c r="B7" s="26" t="s">
        <v>103</v>
      </c>
      <c r="C7" s="26">
        <v>1</v>
      </c>
      <c r="D7" s="26">
        <v>0</v>
      </c>
      <c r="E7" s="26">
        <v>0</v>
      </c>
      <c r="F7" s="66"/>
      <c r="G7" s="84" t="s">
        <v>103</v>
      </c>
      <c r="H7" s="66"/>
      <c r="I7" s="26" t="s">
        <v>103</v>
      </c>
      <c r="J7" s="26"/>
      <c r="K7" s="26" t="s">
        <v>103</v>
      </c>
      <c r="L7" s="26" t="s">
        <v>103</v>
      </c>
      <c r="M7" s="26" t="s">
        <v>103</v>
      </c>
      <c r="N7" s="26"/>
      <c r="O7" s="26"/>
      <c r="P7" s="26" t="s">
        <v>103</v>
      </c>
      <c r="Q7" s="26"/>
      <c r="R7" s="26" t="s">
        <v>103</v>
      </c>
      <c r="S7" s="26"/>
      <c r="T7" s="26"/>
      <c r="U7" s="26" t="s">
        <v>103</v>
      </c>
      <c r="V7" s="26"/>
      <c r="W7" s="26" t="s">
        <v>103</v>
      </c>
      <c r="X7" s="26"/>
      <c r="Y7" s="26"/>
      <c r="Z7" s="26"/>
      <c r="AA7" s="26"/>
      <c r="AB7" s="26"/>
      <c r="AC7" s="26"/>
      <c r="AD7" s="26">
        <f t="shared" si="0"/>
        <v>1</v>
      </c>
    </row>
    <row r="8" spans="1:30" x14ac:dyDescent="0.2">
      <c r="A8" s="16" t="s">
        <v>34</v>
      </c>
      <c r="B8" s="26">
        <v>1</v>
      </c>
      <c r="C8" s="26">
        <v>1</v>
      </c>
      <c r="D8" s="26">
        <v>0</v>
      </c>
      <c r="E8" s="26">
        <v>2</v>
      </c>
      <c r="F8" s="66"/>
      <c r="G8" s="84" t="s">
        <v>103</v>
      </c>
      <c r="H8" s="66"/>
      <c r="I8" s="26">
        <v>0</v>
      </c>
      <c r="J8" s="26"/>
      <c r="K8" s="26">
        <v>0</v>
      </c>
      <c r="L8" s="26" t="s">
        <v>103</v>
      </c>
      <c r="M8" s="26" t="s">
        <v>103</v>
      </c>
      <c r="N8" s="26"/>
      <c r="O8" s="26"/>
      <c r="P8" s="26">
        <v>0</v>
      </c>
      <c r="Q8" s="26"/>
      <c r="R8" s="26" t="s">
        <v>103</v>
      </c>
      <c r="S8" s="26"/>
      <c r="T8" s="26"/>
      <c r="U8" s="26" t="s">
        <v>103</v>
      </c>
      <c r="V8" s="26"/>
      <c r="W8" s="26" t="s">
        <v>103</v>
      </c>
      <c r="X8" s="26"/>
      <c r="Y8" s="26"/>
      <c r="Z8" s="26"/>
      <c r="AA8" s="26"/>
      <c r="AB8" s="26"/>
      <c r="AC8" s="26"/>
      <c r="AD8" s="26">
        <f t="shared" si="0"/>
        <v>4</v>
      </c>
    </row>
    <row r="9" spans="1:30" ht="18.75" customHeight="1" x14ac:dyDescent="0.2">
      <c r="A9" s="16" t="s">
        <v>35</v>
      </c>
      <c r="B9" s="26">
        <v>0</v>
      </c>
      <c r="C9" s="26">
        <v>0</v>
      </c>
      <c r="D9" s="26">
        <v>0</v>
      </c>
      <c r="E9" s="26">
        <v>1</v>
      </c>
      <c r="F9" s="66"/>
      <c r="G9" s="84" t="s">
        <v>103</v>
      </c>
      <c r="H9" s="66"/>
      <c r="I9" s="26" t="s">
        <v>103</v>
      </c>
      <c r="J9" s="26"/>
      <c r="K9" s="26" t="s">
        <v>103</v>
      </c>
      <c r="L9" s="26" t="s">
        <v>103</v>
      </c>
      <c r="M9" s="26" t="s">
        <v>103</v>
      </c>
      <c r="N9" s="26"/>
      <c r="O9" s="26"/>
      <c r="P9" s="26" t="s">
        <v>103</v>
      </c>
      <c r="Q9" s="26"/>
      <c r="R9" s="26" t="s">
        <v>103</v>
      </c>
      <c r="S9" s="26"/>
      <c r="T9" s="26"/>
      <c r="U9" s="26" t="s">
        <v>103</v>
      </c>
      <c r="V9" s="26"/>
      <c r="W9" s="26" t="s">
        <v>103</v>
      </c>
      <c r="X9" s="26"/>
      <c r="Y9" s="26"/>
      <c r="Z9" s="26"/>
      <c r="AA9" s="26"/>
      <c r="AB9" s="26"/>
      <c r="AC9" s="26"/>
      <c r="AD9" s="26">
        <f t="shared" si="0"/>
        <v>1</v>
      </c>
    </row>
    <row r="10" spans="1:30" x14ac:dyDescent="0.2">
      <c r="A10" s="16" t="s">
        <v>54</v>
      </c>
      <c r="B10" s="26" t="s">
        <v>103</v>
      </c>
      <c r="C10" s="26">
        <v>0</v>
      </c>
      <c r="D10" s="26" t="s">
        <v>103</v>
      </c>
      <c r="E10" s="26">
        <v>1</v>
      </c>
      <c r="F10" s="66"/>
      <c r="G10" s="84" t="s">
        <v>103</v>
      </c>
      <c r="H10" s="66"/>
      <c r="I10" s="26" t="s">
        <v>103</v>
      </c>
      <c r="J10" s="26"/>
      <c r="K10" s="26" t="s">
        <v>103</v>
      </c>
      <c r="L10" s="26" t="s">
        <v>103</v>
      </c>
      <c r="M10" s="26" t="s">
        <v>103</v>
      </c>
      <c r="N10" s="26"/>
      <c r="O10" s="26"/>
      <c r="P10" s="26" t="s">
        <v>103</v>
      </c>
      <c r="Q10" s="26"/>
      <c r="R10" s="26" t="s">
        <v>103</v>
      </c>
      <c r="S10" s="26"/>
      <c r="T10" s="26"/>
      <c r="U10" s="26" t="s">
        <v>103</v>
      </c>
      <c r="V10" s="26"/>
      <c r="W10" s="26" t="s">
        <v>103</v>
      </c>
      <c r="X10" s="26"/>
      <c r="Y10" s="26"/>
      <c r="Z10" s="26"/>
      <c r="AA10" s="26"/>
      <c r="AB10" s="26"/>
      <c r="AC10" s="26"/>
      <c r="AD10" s="26">
        <f t="shared" si="0"/>
        <v>1</v>
      </c>
    </row>
    <row r="11" spans="1:30" x14ac:dyDescent="0.2">
      <c r="A11" s="16" t="s">
        <v>36</v>
      </c>
      <c r="B11" s="26" t="s">
        <v>103</v>
      </c>
      <c r="C11" s="26" t="s">
        <v>103</v>
      </c>
      <c r="D11" s="26">
        <v>0</v>
      </c>
      <c r="E11" s="26" t="s">
        <v>103</v>
      </c>
      <c r="F11" s="66"/>
      <c r="G11" s="84" t="s">
        <v>103</v>
      </c>
      <c r="H11" s="66"/>
      <c r="I11" s="26" t="s">
        <v>103</v>
      </c>
      <c r="J11" s="26"/>
      <c r="K11" s="26" t="s">
        <v>103</v>
      </c>
      <c r="L11" s="26">
        <v>1</v>
      </c>
      <c r="M11" s="26" t="s">
        <v>103</v>
      </c>
      <c r="N11" s="26"/>
      <c r="O11" s="26"/>
      <c r="P11" s="26">
        <v>0</v>
      </c>
      <c r="Q11" s="26"/>
      <c r="R11" s="26" t="s">
        <v>103</v>
      </c>
      <c r="S11" s="26"/>
      <c r="T11" s="26"/>
      <c r="U11" s="26" t="s">
        <v>103</v>
      </c>
      <c r="V11" s="26"/>
      <c r="W11" s="26" t="s">
        <v>103</v>
      </c>
      <c r="X11" s="26"/>
      <c r="Y11" s="26"/>
      <c r="Z11" s="26"/>
      <c r="AA11" s="26"/>
      <c r="AB11" s="26"/>
      <c r="AC11" s="26"/>
      <c r="AD11" s="26">
        <f t="shared" si="0"/>
        <v>1</v>
      </c>
    </row>
    <row r="12" spans="1:30" x14ac:dyDescent="0.2">
      <c r="A12" s="16" t="s">
        <v>37</v>
      </c>
      <c r="B12" s="26">
        <v>0</v>
      </c>
      <c r="C12" s="26">
        <v>1</v>
      </c>
      <c r="D12" s="26">
        <v>0</v>
      </c>
      <c r="E12" s="26">
        <v>1</v>
      </c>
      <c r="F12" s="66"/>
      <c r="G12" s="84" t="s">
        <v>103</v>
      </c>
      <c r="H12" s="66"/>
      <c r="I12" s="26">
        <v>0</v>
      </c>
      <c r="J12" s="26"/>
      <c r="K12" s="26">
        <v>0</v>
      </c>
      <c r="L12" s="26" t="s">
        <v>103</v>
      </c>
      <c r="M12" s="26" t="s">
        <v>103</v>
      </c>
      <c r="N12" s="26"/>
      <c r="O12" s="26"/>
      <c r="P12" s="26">
        <v>1</v>
      </c>
      <c r="Q12" s="26"/>
      <c r="R12" s="26" t="s">
        <v>103</v>
      </c>
      <c r="S12" s="26"/>
      <c r="T12" s="26"/>
      <c r="U12" s="26" t="s">
        <v>103</v>
      </c>
      <c r="V12" s="26"/>
      <c r="W12" s="26" t="s">
        <v>103</v>
      </c>
      <c r="X12" s="26"/>
      <c r="Y12" s="26"/>
      <c r="Z12" s="26"/>
      <c r="AA12" s="26"/>
      <c r="AB12" s="26"/>
      <c r="AC12" s="26"/>
      <c r="AD12" s="26">
        <f t="shared" si="0"/>
        <v>3</v>
      </c>
    </row>
    <row r="13" spans="1:30" x14ac:dyDescent="0.2">
      <c r="A13" s="16" t="s">
        <v>38</v>
      </c>
      <c r="B13" s="26">
        <v>1</v>
      </c>
      <c r="C13" s="26">
        <v>2</v>
      </c>
      <c r="D13" s="26">
        <v>2</v>
      </c>
      <c r="E13" s="26">
        <v>1</v>
      </c>
      <c r="F13" s="66"/>
      <c r="G13" s="84" t="s">
        <v>103</v>
      </c>
      <c r="H13" s="66"/>
      <c r="I13" s="26">
        <v>0</v>
      </c>
      <c r="J13" s="26"/>
      <c r="K13" s="26">
        <v>0</v>
      </c>
      <c r="L13" s="26">
        <v>0</v>
      </c>
      <c r="M13" s="26" t="s">
        <v>103</v>
      </c>
      <c r="N13" s="26"/>
      <c r="O13" s="26"/>
      <c r="P13" s="26">
        <v>1</v>
      </c>
      <c r="Q13" s="26"/>
      <c r="R13" s="26" t="s">
        <v>103</v>
      </c>
      <c r="S13" s="26"/>
      <c r="T13" s="26"/>
      <c r="U13" s="26">
        <v>0</v>
      </c>
      <c r="V13" s="26"/>
      <c r="W13" s="26" t="s">
        <v>103</v>
      </c>
      <c r="X13" s="26"/>
      <c r="Y13" s="26"/>
      <c r="Z13" s="26"/>
      <c r="AA13" s="26"/>
      <c r="AB13" s="26"/>
      <c r="AC13" s="26"/>
      <c r="AD13" s="26">
        <f t="shared" si="0"/>
        <v>7</v>
      </c>
    </row>
    <row r="14" spans="1:30" ht="18.75" customHeight="1" x14ac:dyDescent="0.2">
      <c r="A14" s="16" t="s">
        <v>39</v>
      </c>
      <c r="B14" s="26">
        <v>1</v>
      </c>
      <c r="C14" s="26">
        <v>1</v>
      </c>
      <c r="D14" s="26">
        <v>1</v>
      </c>
      <c r="E14" s="26">
        <v>2</v>
      </c>
      <c r="F14" s="66"/>
      <c r="G14" s="84" t="s">
        <v>103</v>
      </c>
      <c r="H14" s="66"/>
      <c r="I14" s="26">
        <v>0</v>
      </c>
      <c r="J14" s="26"/>
      <c r="K14" s="26">
        <v>0</v>
      </c>
      <c r="L14" s="26">
        <v>0</v>
      </c>
      <c r="M14" s="26" t="s">
        <v>103</v>
      </c>
      <c r="N14" s="26"/>
      <c r="O14" s="26"/>
      <c r="P14" s="26">
        <v>1</v>
      </c>
      <c r="Q14" s="26"/>
      <c r="R14" s="26" t="s">
        <v>103</v>
      </c>
      <c r="S14" s="26"/>
      <c r="T14" s="26"/>
      <c r="U14" s="26" t="s">
        <v>103</v>
      </c>
      <c r="V14" s="26"/>
      <c r="W14" s="26" t="s">
        <v>103</v>
      </c>
      <c r="X14" s="26"/>
      <c r="Y14" s="26"/>
      <c r="Z14" s="26"/>
      <c r="AA14" s="26"/>
      <c r="AB14" s="26"/>
      <c r="AC14" s="26"/>
      <c r="AD14" s="26">
        <f t="shared" si="0"/>
        <v>6</v>
      </c>
    </row>
    <row r="15" spans="1:30" x14ac:dyDescent="0.2">
      <c r="A15" s="16" t="s">
        <v>40</v>
      </c>
      <c r="B15" s="26">
        <v>0</v>
      </c>
      <c r="C15" s="26">
        <v>0</v>
      </c>
      <c r="D15" s="26">
        <v>2</v>
      </c>
      <c r="E15" s="26" t="s">
        <v>103</v>
      </c>
      <c r="F15" s="66"/>
      <c r="G15" s="85">
        <v>1</v>
      </c>
      <c r="H15" s="66"/>
      <c r="I15" s="26">
        <v>0</v>
      </c>
      <c r="J15" s="26"/>
      <c r="K15" s="26">
        <v>1</v>
      </c>
      <c r="L15" s="26">
        <v>0</v>
      </c>
      <c r="M15" s="26" t="s">
        <v>103</v>
      </c>
      <c r="N15" s="26"/>
      <c r="O15" s="26"/>
      <c r="P15" s="26">
        <v>1</v>
      </c>
      <c r="Q15" s="26"/>
      <c r="R15" s="26" t="s">
        <v>103</v>
      </c>
      <c r="S15" s="26"/>
      <c r="T15" s="26"/>
      <c r="U15" s="26">
        <v>0</v>
      </c>
      <c r="V15" s="26"/>
      <c r="W15" s="26" t="s">
        <v>103</v>
      </c>
      <c r="X15" s="26"/>
      <c r="Y15" s="26"/>
      <c r="Z15" s="26"/>
      <c r="AA15" s="26"/>
      <c r="AB15" s="26"/>
      <c r="AC15" s="26"/>
      <c r="AD15" s="26">
        <f t="shared" si="0"/>
        <v>5</v>
      </c>
    </row>
    <row r="16" spans="1:30" x14ac:dyDescent="0.2">
      <c r="A16" s="16" t="s">
        <v>41</v>
      </c>
      <c r="B16" s="26">
        <v>1</v>
      </c>
      <c r="C16" s="26">
        <v>1</v>
      </c>
      <c r="D16" s="26">
        <v>2</v>
      </c>
      <c r="E16" s="26">
        <v>2</v>
      </c>
      <c r="F16" s="66"/>
      <c r="G16" s="84" t="s">
        <v>103</v>
      </c>
      <c r="H16" s="66"/>
      <c r="I16" s="26">
        <v>0</v>
      </c>
      <c r="J16" s="26"/>
      <c r="K16" s="26">
        <v>0</v>
      </c>
      <c r="L16" s="26">
        <v>0</v>
      </c>
      <c r="M16" s="26" t="s">
        <v>103</v>
      </c>
      <c r="N16" s="26"/>
      <c r="O16" s="26"/>
      <c r="P16" s="26">
        <v>1</v>
      </c>
      <c r="Q16" s="26"/>
      <c r="R16" s="26" t="s">
        <v>103</v>
      </c>
      <c r="S16" s="26"/>
      <c r="T16" s="26"/>
      <c r="U16" s="26" t="s">
        <v>103</v>
      </c>
      <c r="V16" s="26"/>
      <c r="W16" s="26" t="s">
        <v>103</v>
      </c>
      <c r="X16" s="26"/>
      <c r="Y16" s="26"/>
      <c r="Z16" s="26"/>
      <c r="AA16" s="26"/>
      <c r="AB16" s="26"/>
      <c r="AC16" s="26"/>
      <c r="AD16" s="26">
        <f t="shared" si="0"/>
        <v>7</v>
      </c>
    </row>
    <row r="17" spans="1:30" x14ac:dyDescent="0.2">
      <c r="A17" s="16" t="s">
        <v>42</v>
      </c>
      <c r="B17" s="26">
        <v>0</v>
      </c>
      <c r="C17" s="26">
        <v>0</v>
      </c>
      <c r="D17" s="26">
        <v>1</v>
      </c>
      <c r="E17" s="26">
        <v>1</v>
      </c>
      <c r="F17" s="66"/>
      <c r="G17" s="84" t="s">
        <v>103</v>
      </c>
      <c r="H17" s="66"/>
      <c r="I17" s="26">
        <v>0</v>
      </c>
      <c r="J17" s="26"/>
      <c r="K17" s="26">
        <v>0</v>
      </c>
      <c r="L17" s="26" t="s">
        <v>103</v>
      </c>
      <c r="M17" s="26" t="s">
        <v>103</v>
      </c>
      <c r="N17" s="26"/>
      <c r="O17" s="26"/>
      <c r="P17" s="26">
        <v>0</v>
      </c>
      <c r="Q17" s="26"/>
      <c r="R17" s="26" t="s">
        <v>103</v>
      </c>
      <c r="S17" s="26"/>
      <c r="T17" s="26"/>
      <c r="U17" s="26">
        <v>0</v>
      </c>
      <c r="V17" s="26"/>
      <c r="W17" s="26" t="s">
        <v>103</v>
      </c>
      <c r="X17" s="26"/>
      <c r="Y17" s="26"/>
      <c r="Z17" s="26"/>
      <c r="AA17" s="26"/>
      <c r="AB17" s="26"/>
      <c r="AC17" s="26"/>
      <c r="AD17" s="26">
        <f t="shared" si="0"/>
        <v>2</v>
      </c>
    </row>
    <row r="18" spans="1:30" x14ac:dyDescent="0.2">
      <c r="A18" s="16" t="s">
        <v>43</v>
      </c>
      <c r="B18" s="26">
        <v>0</v>
      </c>
      <c r="C18" s="26" t="s">
        <v>103</v>
      </c>
      <c r="D18" s="26" t="s">
        <v>103</v>
      </c>
      <c r="E18" s="26">
        <v>1</v>
      </c>
      <c r="F18" s="66"/>
      <c r="G18" s="84" t="s">
        <v>103</v>
      </c>
      <c r="H18" s="66"/>
      <c r="I18" s="26" t="s">
        <v>103</v>
      </c>
      <c r="J18" s="26"/>
      <c r="K18" s="26" t="s">
        <v>103</v>
      </c>
      <c r="L18" s="26" t="s">
        <v>103</v>
      </c>
      <c r="M18" s="26" t="s">
        <v>103</v>
      </c>
      <c r="N18" s="26"/>
      <c r="O18" s="26"/>
      <c r="P18" s="26" t="s">
        <v>103</v>
      </c>
      <c r="Q18" s="26"/>
      <c r="R18" s="26" t="s">
        <v>103</v>
      </c>
      <c r="S18" s="26"/>
      <c r="T18" s="26"/>
      <c r="U18" s="26" t="s">
        <v>103</v>
      </c>
      <c r="V18" s="26"/>
      <c r="W18" s="26" t="s">
        <v>103</v>
      </c>
      <c r="X18" s="26"/>
      <c r="Y18" s="26"/>
      <c r="Z18" s="26"/>
      <c r="AA18" s="26"/>
      <c r="AB18" s="26"/>
      <c r="AC18" s="26"/>
      <c r="AD18" s="26">
        <f t="shared" si="0"/>
        <v>1</v>
      </c>
    </row>
    <row r="19" spans="1:30" ht="21.75" customHeight="1" x14ac:dyDescent="0.2">
      <c r="A19" s="16" t="s">
        <v>44</v>
      </c>
      <c r="B19" s="26" t="s">
        <v>103</v>
      </c>
      <c r="C19" s="26">
        <v>1</v>
      </c>
      <c r="D19" s="26">
        <v>0</v>
      </c>
      <c r="E19" s="26">
        <v>0</v>
      </c>
      <c r="F19" s="66"/>
      <c r="G19" s="84" t="s">
        <v>103</v>
      </c>
      <c r="H19" s="66"/>
      <c r="I19" s="26" t="s">
        <v>103</v>
      </c>
      <c r="J19" s="26"/>
      <c r="K19" s="26" t="s">
        <v>103</v>
      </c>
      <c r="L19" s="26" t="s">
        <v>103</v>
      </c>
      <c r="M19" s="26" t="s">
        <v>103</v>
      </c>
      <c r="N19" s="26"/>
      <c r="O19" s="26"/>
      <c r="P19" s="26" t="s">
        <v>103</v>
      </c>
      <c r="Q19" s="26"/>
      <c r="R19" s="26" t="s">
        <v>103</v>
      </c>
      <c r="S19" s="26"/>
      <c r="T19" s="26"/>
      <c r="U19" s="26" t="s">
        <v>103</v>
      </c>
      <c r="V19" s="26"/>
      <c r="W19" s="26" t="s">
        <v>103</v>
      </c>
      <c r="X19" s="26"/>
      <c r="Y19" s="26"/>
      <c r="Z19" s="26"/>
      <c r="AA19" s="26"/>
      <c r="AB19" s="26"/>
      <c r="AC19" s="26"/>
      <c r="AD19" s="26">
        <f t="shared" si="0"/>
        <v>1</v>
      </c>
    </row>
    <row r="20" spans="1:30" x14ac:dyDescent="0.2">
      <c r="A20" s="16" t="s">
        <v>45</v>
      </c>
      <c r="B20" s="26">
        <v>2</v>
      </c>
      <c r="C20" s="26">
        <v>2</v>
      </c>
      <c r="D20" s="26">
        <v>2</v>
      </c>
      <c r="E20" s="26">
        <v>4</v>
      </c>
      <c r="F20" s="66"/>
      <c r="G20" s="84" t="s">
        <v>103</v>
      </c>
      <c r="H20" s="66"/>
      <c r="I20" s="26">
        <v>0</v>
      </c>
      <c r="J20" s="26"/>
      <c r="K20" s="26">
        <v>1</v>
      </c>
      <c r="L20" s="26">
        <v>0</v>
      </c>
      <c r="M20" s="26" t="s">
        <v>103</v>
      </c>
      <c r="N20" s="26"/>
      <c r="O20" s="26"/>
      <c r="P20" s="26">
        <v>1</v>
      </c>
      <c r="Q20" s="26"/>
      <c r="R20" s="26" t="s">
        <v>103</v>
      </c>
      <c r="S20" s="26"/>
      <c r="T20" s="26"/>
      <c r="U20" s="26">
        <v>0</v>
      </c>
      <c r="V20" s="26"/>
      <c r="W20" s="26" t="s">
        <v>103</v>
      </c>
      <c r="X20" s="26"/>
      <c r="Y20" s="26"/>
      <c r="Z20" s="26"/>
      <c r="AA20" s="26"/>
      <c r="AB20" s="26"/>
      <c r="AC20" s="26"/>
      <c r="AD20" s="26">
        <f t="shared" si="0"/>
        <v>12</v>
      </c>
    </row>
    <row r="21" spans="1:30" x14ac:dyDescent="0.2">
      <c r="A21" s="16" t="s">
        <v>46</v>
      </c>
      <c r="B21" s="26">
        <v>1</v>
      </c>
      <c r="C21" s="26">
        <v>1</v>
      </c>
      <c r="D21" s="26">
        <v>2</v>
      </c>
      <c r="E21" s="26">
        <v>1</v>
      </c>
      <c r="F21" s="66"/>
      <c r="G21" s="84" t="s">
        <v>103</v>
      </c>
      <c r="H21" s="66"/>
      <c r="I21" s="26" t="s">
        <v>103</v>
      </c>
      <c r="J21" s="26"/>
      <c r="K21" s="26">
        <v>0</v>
      </c>
      <c r="L21" s="26">
        <v>0</v>
      </c>
      <c r="M21" s="26" t="s">
        <v>103</v>
      </c>
      <c r="N21" s="26"/>
      <c r="O21" s="26"/>
      <c r="P21" s="26">
        <v>0</v>
      </c>
      <c r="Q21" s="26"/>
      <c r="R21" s="26" t="s">
        <v>103</v>
      </c>
      <c r="S21" s="26"/>
      <c r="T21" s="26"/>
      <c r="U21" s="26" t="s">
        <v>103</v>
      </c>
      <c r="V21" s="26"/>
      <c r="W21" s="26" t="s">
        <v>103</v>
      </c>
      <c r="X21" s="26"/>
      <c r="Y21" s="26"/>
      <c r="Z21" s="26"/>
      <c r="AA21" s="26"/>
      <c r="AB21" s="26"/>
      <c r="AC21" s="26"/>
      <c r="AD21" s="26">
        <f t="shared" si="0"/>
        <v>5</v>
      </c>
    </row>
    <row r="22" spans="1:30" x14ac:dyDescent="0.2">
      <c r="A22" s="16" t="s">
        <v>47</v>
      </c>
      <c r="B22" s="26">
        <v>2</v>
      </c>
      <c r="C22" s="26">
        <v>2</v>
      </c>
      <c r="D22" s="26">
        <v>3</v>
      </c>
      <c r="E22" s="26">
        <v>6</v>
      </c>
      <c r="F22" s="66"/>
      <c r="G22" s="84" t="s">
        <v>103</v>
      </c>
      <c r="H22" s="66"/>
      <c r="I22" s="26">
        <v>1</v>
      </c>
      <c r="J22" s="26"/>
      <c r="K22" s="26">
        <v>1</v>
      </c>
      <c r="L22" s="26">
        <v>0</v>
      </c>
      <c r="M22" s="26" t="s">
        <v>103</v>
      </c>
      <c r="N22" s="26"/>
      <c r="O22" s="26"/>
      <c r="P22" s="26">
        <v>1</v>
      </c>
      <c r="Q22" s="26"/>
      <c r="R22" s="26" t="s">
        <v>103</v>
      </c>
      <c r="S22" s="26"/>
      <c r="T22" s="26"/>
      <c r="U22" s="26">
        <v>0</v>
      </c>
      <c r="V22" s="26"/>
      <c r="W22" s="26" t="s">
        <v>103</v>
      </c>
      <c r="X22" s="26"/>
      <c r="Y22" s="26"/>
      <c r="Z22" s="26"/>
      <c r="AA22" s="26"/>
      <c r="AB22" s="26"/>
      <c r="AC22" s="26"/>
      <c r="AD22" s="26">
        <f t="shared" si="0"/>
        <v>16</v>
      </c>
    </row>
    <row r="23" spans="1:30" x14ac:dyDescent="0.2">
      <c r="A23" s="16" t="s">
        <v>48</v>
      </c>
      <c r="B23" s="26">
        <v>0</v>
      </c>
      <c r="C23" s="26">
        <v>1</v>
      </c>
      <c r="D23" s="26">
        <v>1</v>
      </c>
      <c r="E23" s="26">
        <v>3</v>
      </c>
      <c r="F23" s="66"/>
      <c r="G23" s="84" t="s">
        <v>103</v>
      </c>
      <c r="H23" s="66"/>
      <c r="I23" s="26">
        <v>0</v>
      </c>
      <c r="J23" s="26"/>
      <c r="K23" s="26">
        <v>0</v>
      </c>
      <c r="L23" s="26">
        <v>0</v>
      </c>
      <c r="M23" s="26" t="s">
        <v>103</v>
      </c>
      <c r="N23" s="26"/>
      <c r="O23" s="26"/>
      <c r="P23" s="26">
        <v>1</v>
      </c>
      <c r="Q23" s="26"/>
      <c r="R23" s="26" t="s">
        <v>103</v>
      </c>
      <c r="S23" s="26"/>
      <c r="T23" s="26"/>
      <c r="U23" s="26">
        <v>0</v>
      </c>
      <c r="V23" s="26"/>
      <c r="W23" s="26" t="s">
        <v>103</v>
      </c>
      <c r="X23" s="26"/>
      <c r="Y23" s="26"/>
      <c r="Z23" s="26"/>
      <c r="AA23" s="26"/>
      <c r="AB23" s="26"/>
      <c r="AC23" s="26"/>
      <c r="AD23" s="26">
        <f t="shared" si="0"/>
        <v>6</v>
      </c>
    </row>
    <row r="24" spans="1:30" ht="18" customHeight="1" x14ac:dyDescent="0.2">
      <c r="A24" s="16" t="s">
        <v>49</v>
      </c>
      <c r="B24" s="26">
        <v>2</v>
      </c>
      <c r="C24" s="26">
        <v>2</v>
      </c>
      <c r="D24" s="26">
        <v>1</v>
      </c>
      <c r="E24" s="26">
        <v>1</v>
      </c>
      <c r="F24" s="66"/>
      <c r="G24" s="84" t="s">
        <v>103</v>
      </c>
      <c r="H24" s="66"/>
      <c r="I24" s="26" t="s">
        <v>103</v>
      </c>
      <c r="J24" s="26"/>
      <c r="K24" s="26">
        <v>0</v>
      </c>
      <c r="L24" s="26" t="s">
        <v>103</v>
      </c>
      <c r="M24" s="26">
        <v>0</v>
      </c>
      <c r="N24" s="26"/>
      <c r="O24" s="26"/>
      <c r="P24" s="26">
        <v>1</v>
      </c>
      <c r="Q24" s="26"/>
      <c r="R24" s="26" t="s">
        <v>103</v>
      </c>
      <c r="S24" s="26"/>
      <c r="T24" s="26"/>
      <c r="U24" s="26">
        <v>0</v>
      </c>
      <c r="V24" s="26"/>
      <c r="W24" s="26">
        <v>1</v>
      </c>
      <c r="X24" s="26"/>
      <c r="Y24" s="26"/>
      <c r="Z24" s="26"/>
      <c r="AA24" s="26"/>
      <c r="AB24" s="26"/>
      <c r="AC24" s="26"/>
      <c r="AD24" s="26">
        <f t="shared" si="0"/>
        <v>8</v>
      </c>
    </row>
    <row r="25" spans="1:30" x14ac:dyDescent="0.2">
      <c r="A25" s="16" t="s">
        <v>50</v>
      </c>
      <c r="B25" s="26">
        <v>5</v>
      </c>
      <c r="C25" s="26">
        <v>0</v>
      </c>
      <c r="D25" s="26">
        <v>5</v>
      </c>
      <c r="E25" s="26">
        <v>3</v>
      </c>
      <c r="F25" s="66"/>
      <c r="G25" s="84" t="s">
        <v>103</v>
      </c>
      <c r="H25" s="66"/>
      <c r="I25" s="26">
        <v>0</v>
      </c>
      <c r="J25" s="26"/>
      <c r="K25" s="26">
        <v>2</v>
      </c>
      <c r="L25" s="26">
        <v>0</v>
      </c>
      <c r="M25" s="26">
        <v>0</v>
      </c>
      <c r="N25" s="26"/>
      <c r="O25" s="26"/>
      <c r="P25" s="26">
        <v>4</v>
      </c>
      <c r="Q25" s="26"/>
      <c r="R25" s="26">
        <v>0</v>
      </c>
      <c r="S25" s="26"/>
      <c r="T25" s="26"/>
      <c r="U25" s="26">
        <v>0</v>
      </c>
      <c r="V25" s="26"/>
      <c r="W25" s="26" t="s">
        <v>103</v>
      </c>
      <c r="X25" s="26"/>
      <c r="Y25" s="26"/>
      <c r="Z25" s="26"/>
      <c r="AA25" s="26"/>
      <c r="AB25" s="26"/>
      <c r="AC25" s="26"/>
      <c r="AD25" s="26">
        <f t="shared" si="0"/>
        <v>19</v>
      </c>
    </row>
    <row r="26" spans="1:30" x14ac:dyDescent="0.2">
      <c r="A26" s="16" t="s">
        <v>51</v>
      </c>
      <c r="B26" s="26">
        <v>1</v>
      </c>
      <c r="C26" s="26">
        <v>3</v>
      </c>
      <c r="D26" s="26">
        <v>1</v>
      </c>
      <c r="E26" s="26">
        <v>2</v>
      </c>
      <c r="F26" s="66"/>
      <c r="G26" s="84" t="s">
        <v>103</v>
      </c>
      <c r="H26" s="66"/>
      <c r="I26" s="26" t="s">
        <v>103</v>
      </c>
      <c r="J26" s="26"/>
      <c r="K26" s="26">
        <v>0</v>
      </c>
      <c r="L26" s="26" t="s">
        <v>103</v>
      </c>
      <c r="M26" s="26" t="s">
        <v>103</v>
      </c>
      <c r="N26" s="26"/>
      <c r="O26" s="26"/>
      <c r="P26" s="26">
        <v>1</v>
      </c>
      <c r="Q26" s="26"/>
      <c r="R26" s="26" t="s">
        <v>103</v>
      </c>
      <c r="S26" s="26"/>
      <c r="T26" s="26"/>
      <c r="U26" s="26" t="s">
        <v>103</v>
      </c>
      <c r="V26" s="26"/>
      <c r="W26" s="26" t="s">
        <v>103</v>
      </c>
      <c r="X26" s="26"/>
      <c r="Y26" s="26"/>
      <c r="Z26" s="26"/>
      <c r="AA26" s="26"/>
      <c r="AB26" s="26"/>
      <c r="AC26" s="26"/>
      <c r="AD26" s="26">
        <f t="shared" si="0"/>
        <v>8</v>
      </c>
    </row>
    <row r="27" spans="1:30" x14ac:dyDescent="0.2">
      <c r="A27" s="16" t="s">
        <v>52</v>
      </c>
      <c r="B27" s="26">
        <v>1</v>
      </c>
      <c r="C27" s="26">
        <v>0</v>
      </c>
      <c r="D27" s="26">
        <v>1</v>
      </c>
      <c r="E27" s="26">
        <v>0</v>
      </c>
      <c r="F27" s="66"/>
      <c r="G27" s="84" t="s">
        <v>103</v>
      </c>
      <c r="H27" s="66"/>
      <c r="I27" s="26" t="s">
        <v>103</v>
      </c>
      <c r="J27" s="26"/>
      <c r="K27" s="26">
        <v>0</v>
      </c>
      <c r="L27" s="26" t="s">
        <v>103</v>
      </c>
      <c r="M27" s="26">
        <v>1</v>
      </c>
      <c r="N27" s="26"/>
      <c r="O27" s="26"/>
      <c r="P27" s="26">
        <v>1</v>
      </c>
      <c r="Q27" s="26"/>
      <c r="R27" s="26">
        <v>0</v>
      </c>
      <c r="S27" s="26"/>
      <c r="T27" s="26"/>
      <c r="U27" s="26" t="s">
        <v>103</v>
      </c>
      <c r="V27" s="26"/>
      <c r="W27" s="26" t="s">
        <v>103</v>
      </c>
      <c r="X27" s="26"/>
      <c r="Y27" s="26"/>
      <c r="Z27" s="26"/>
      <c r="AA27" s="26"/>
      <c r="AB27" s="26"/>
      <c r="AC27" s="26"/>
      <c r="AD27" s="26">
        <f t="shared" si="0"/>
        <v>4</v>
      </c>
    </row>
    <row r="28" spans="1:30" x14ac:dyDescent="0.2">
      <c r="A28" s="16" t="s">
        <v>53</v>
      </c>
      <c r="B28" s="26">
        <v>2</v>
      </c>
      <c r="C28" s="26">
        <v>1</v>
      </c>
      <c r="D28" s="26">
        <v>2</v>
      </c>
      <c r="E28" s="26">
        <v>2</v>
      </c>
      <c r="F28" s="66"/>
      <c r="G28" s="84" t="s">
        <v>103</v>
      </c>
      <c r="H28" s="66"/>
      <c r="I28" s="26">
        <v>0</v>
      </c>
      <c r="J28" s="26"/>
      <c r="K28" s="26">
        <v>1</v>
      </c>
      <c r="L28" s="26">
        <v>0</v>
      </c>
      <c r="M28" s="26" t="s">
        <v>103</v>
      </c>
      <c r="N28" s="26"/>
      <c r="O28" s="26"/>
      <c r="P28" s="26">
        <v>3</v>
      </c>
      <c r="Q28" s="26"/>
      <c r="R28" s="26">
        <v>1</v>
      </c>
      <c r="S28" s="26"/>
      <c r="T28" s="26"/>
      <c r="U28" s="26">
        <v>0</v>
      </c>
      <c r="V28" s="26"/>
      <c r="W28" s="26" t="s">
        <v>103</v>
      </c>
      <c r="X28" s="26"/>
      <c r="Y28" s="26"/>
      <c r="Z28" s="26"/>
      <c r="AA28" s="26"/>
      <c r="AB28" s="26"/>
      <c r="AC28" s="26"/>
      <c r="AD28" s="26">
        <f t="shared" si="0"/>
        <v>12</v>
      </c>
    </row>
    <row r="29" spans="1:30" x14ac:dyDescent="0.2">
      <c r="A29" s="18" t="s">
        <v>122</v>
      </c>
      <c r="B29" s="67">
        <v>0</v>
      </c>
      <c r="C29" s="67">
        <v>1</v>
      </c>
      <c r="D29" s="67">
        <v>1</v>
      </c>
      <c r="E29" s="67">
        <v>0</v>
      </c>
      <c r="F29" s="68"/>
      <c r="G29" s="86" t="s">
        <v>103</v>
      </c>
      <c r="H29" s="68"/>
      <c r="I29" s="67">
        <v>0</v>
      </c>
      <c r="J29" s="67"/>
      <c r="K29" s="67" t="s">
        <v>103</v>
      </c>
      <c r="L29" s="67" t="s">
        <v>103</v>
      </c>
      <c r="M29" s="67">
        <v>0</v>
      </c>
      <c r="N29" s="67"/>
      <c r="O29" s="67"/>
      <c r="P29" s="67">
        <v>0</v>
      </c>
      <c r="Q29" s="67"/>
      <c r="R29" s="67" t="s">
        <v>103</v>
      </c>
      <c r="S29" s="67"/>
      <c r="T29" s="67"/>
      <c r="U29" s="67" t="s">
        <v>103</v>
      </c>
      <c r="V29" s="67"/>
      <c r="W29" s="67" t="s">
        <v>103</v>
      </c>
      <c r="X29" s="68"/>
      <c r="Y29" s="68"/>
      <c r="Z29" s="68"/>
      <c r="AA29" s="68"/>
      <c r="AB29" s="68"/>
      <c r="AC29" s="68"/>
      <c r="AD29" s="67">
        <f t="shared" si="0"/>
        <v>2</v>
      </c>
    </row>
    <row r="31" spans="1:30" x14ac:dyDescent="0.2">
      <c r="A31" s="28" t="s">
        <v>173</v>
      </c>
    </row>
    <row r="32" spans="1:30" x14ac:dyDescent="0.2">
      <c r="A32" s="28" t="s">
        <v>164</v>
      </c>
    </row>
    <row r="33" spans="1:34" x14ac:dyDescent="0.2">
      <c r="A33" s="27" t="s">
        <v>118</v>
      </c>
    </row>
    <row r="34" spans="1:34" x14ac:dyDescent="0.2">
      <c r="A34" s="27" t="s">
        <v>119</v>
      </c>
    </row>
    <row r="36" spans="1:34" ht="28.15" customHeight="1" x14ac:dyDescent="0.2">
      <c r="A36" s="99" t="s">
        <v>172</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row>
    <row r="37" spans="1:34" ht="28.15" customHeight="1" x14ac:dyDescent="0.2">
      <c r="A37" s="99" t="s">
        <v>171</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70"/>
      <c r="AG37" s="70"/>
      <c r="AH37" s="70"/>
    </row>
    <row r="38" spans="1:34" ht="15" x14ac:dyDescent="0.25">
      <c r="A38" s="63"/>
    </row>
    <row r="39" spans="1:34" x14ac:dyDescent="0.2">
      <c r="A39" s="62" t="s">
        <v>179</v>
      </c>
      <c r="B39" s="29"/>
    </row>
    <row r="40" spans="1:34" x14ac:dyDescent="0.2">
      <c r="A40" s="62" t="s">
        <v>176</v>
      </c>
      <c r="B40" s="16"/>
    </row>
    <row r="41" spans="1:34" ht="14.25" x14ac:dyDescent="0.2">
      <c r="A41" s="64"/>
    </row>
    <row r="42" spans="1:34" x14ac:dyDescent="0.2">
      <c r="A42" s="65" t="s">
        <v>178</v>
      </c>
    </row>
    <row r="43" spans="1:34" ht="14.25" x14ac:dyDescent="0.2">
      <c r="A43" s="69"/>
    </row>
  </sheetData>
  <mergeCells count="2">
    <mergeCell ref="A36:AE36"/>
    <mergeCell ref="A37:AE37"/>
  </mergeCells>
  <pageMargins left="0.7" right="0.7" top="0.75" bottom="0.75" header="0.3" footer="0.3"/>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E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12" width="8.6640625" hidden="1" customWidth="1"/>
    <col min="13" max="13" width="8.6640625" customWidth="1"/>
    <col min="14" max="24" width="8.6640625" hidden="1" customWidth="1"/>
    <col min="25" max="25" width="8.6640625" customWidth="1"/>
    <col min="26" max="29" width="8.6640625" hidden="1" customWidth="1"/>
    <col min="30" max="30" width="11.83203125" customWidth="1"/>
  </cols>
  <sheetData>
    <row r="1" spans="1:30" s="2" customFormat="1" ht="12.6" customHeight="1" x14ac:dyDescent="0.25">
      <c r="A1" s="1" t="s">
        <v>21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52</v>
      </c>
      <c r="C7" s="21">
        <f t="shared" si="0"/>
        <v>44</v>
      </c>
      <c r="D7" s="21">
        <f t="shared" si="0"/>
        <v>48</v>
      </c>
      <c r="E7" s="21">
        <f t="shared" si="0"/>
        <v>21</v>
      </c>
      <c r="F7" s="21">
        <f t="shared" si="0"/>
        <v>5</v>
      </c>
      <c r="G7" s="21">
        <f t="shared" si="0"/>
        <v>7</v>
      </c>
      <c r="H7" s="21">
        <f t="shared" si="0"/>
        <v>8</v>
      </c>
      <c r="I7" s="21">
        <f t="shared" si="0"/>
        <v>1</v>
      </c>
      <c r="J7" s="21">
        <f t="shared" si="0"/>
        <v>0</v>
      </c>
      <c r="K7" s="21">
        <f t="shared" si="0"/>
        <v>0</v>
      </c>
      <c r="L7" s="21">
        <f>SUM(L9:L33)</f>
        <v>0</v>
      </c>
      <c r="M7" s="21">
        <f t="shared" si="0"/>
        <v>7</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1</v>
      </c>
      <c r="Z7" s="21">
        <f t="shared" si="0"/>
        <v>0</v>
      </c>
      <c r="AA7" s="21">
        <f t="shared" si="0"/>
        <v>0</v>
      </c>
      <c r="AB7" s="21">
        <f t="shared" si="0"/>
        <v>0</v>
      </c>
      <c r="AC7" s="21">
        <f t="shared" si="0"/>
        <v>0</v>
      </c>
      <c r="AD7" s="21">
        <f t="shared" si="0"/>
        <v>194</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5"/>
      <c r="AD8" s="43"/>
    </row>
    <row r="9" spans="1:30" s="2" customFormat="1" ht="12.75" x14ac:dyDescent="0.25">
      <c r="A9" s="30" t="s">
        <v>30</v>
      </c>
      <c r="B9" s="46">
        <v>4</v>
      </c>
      <c r="C9" s="46">
        <v>3</v>
      </c>
      <c r="D9" s="46">
        <v>9</v>
      </c>
      <c r="E9" s="46">
        <v>4</v>
      </c>
      <c r="F9" s="46">
        <v>2</v>
      </c>
      <c r="G9" s="46" t="s">
        <v>103</v>
      </c>
      <c r="H9" s="46">
        <v>6</v>
      </c>
      <c r="I9" s="46">
        <v>1</v>
      </c>
      <c r="J9" s="46"/>
      <c r="K9" s="46"/>
      <c r="L9" s="46"/>
      <c r="M9" s="46">
        <v>1</v>
      </c>
      <c r="N9" s="46"/>
      <c r="O9" s="46"/>
      <c r="P9" s="46"/>
      <c r="Q9" s="46"/>
      <c r="R9" s="46"/>
      <c r="S9" s="46"/>
      <c r="T9" s="46"/>
      <c r="U9" s="46"/>
      <c r="V9" s="46"/>
      <c r="W9" s="46"/>
      <c r="X9" s="46"/>
      <c r="Y9" s="46">
        <v>1</v>
      </c>
      <c r="Z9" s="46"/>
      <c r="AA9" s="46"/>
      <c r="AB9" s="46"/>
      <c r="AC9" s="46"/>
      <c r="AD9" s="46">
        <f>SUM(B9:Y9)</f>
        <v>31</v>
      </c>
    </row>
    <row r="10" spans="1:30" s="2" customFormat="1" ht="12.75" x14ac:dyDescent="0.25">
      <c r="A10" s="30" t="s">
        <v>31</v>
      </c>
      <c r="B10" s="46">
        <v>6</v>
      </c>
      <c r="C10" s="46">
        <v>2</v>
      </c>
      <c r="D10" s="46">
        <v>14</v>
      </c>
      <c r="E10" s="46">
        <v>11</v>
      </c>
      <c r="F10" s="46" t="s">
        <v>103</v>
      </c>
      <c r="G10" s="46" t="s">
        <v>103</v>
      </c>
      <c r="H10" s="46" t="s">
        <v>103</v>
      </c>
      <c r="I10" s="46" t="s">
        <v>103</v>
      </c>
      <c r="J10" s="46"/>
      <c r="K10" s="46"/>
      <c r="L10" s="46"/>
      <c r="M10" s="46">
        <v>0</v>
      </c>
      <c r="N10" s="46"/>
      <c r="O10" s="46"/>
      <c r="P10" s="46"/>
      <c r="Q10" s="46"/>
      <c r="R10" s="46"/>
      <c r="S10" s="46"/>
      <c r="T10" s="46"/>
      <c r="U10" s="46"/>
      <c r="V10" s="46"/>
      <c r="W10" s="46"/>
      <c r="X10" s="46"/>
      <c r="Y10" s="46" t="s">
        <v>103</v>
      </c>
      <c r="Z10" s="46"/>
      <c r="AA10" s="46"/>
      <c r="AB10" s="46"/>
      <c r="AC10" s="46"/>
      <c r="AD10" s="46">
        <f t="shared" ref="AD10:AD33" si="1">SUM(B10:Y10)</f>
        <v>33</v>
      </c>
    </row>
    <row r="11" spans="1:30" s="2" customFormat="1" ht="12.75" x14ac:dyDescent="0.25">
      <c r="A11" s="30" t="s">
        <v>32</v>
      </c>
      <c r="B11" s="46">
        <v>3</v>
      </c>
      <c r="C11" s="46">
        <v>5</v>
      </c>
      <c r="D11" s="46">
        <v>1</v>
      </c>
      <c r="E11" s="46" t="s">
        <v>103</v>
      </c>
      <c r="F11" s="46" t="s">
        <v>103</v>
      </c>
      <c r="G11" s="46" t="s">
        <v>103</v>
      </c>
      <c r="H11" s="46" t="s">
        <v>103</v>
      </c>
      <c r="I11" s="46" t="s">
        <v>103</v>
      </c>
      <c r="J11" s="46"/>
      <c r="K11" s="46"/>
      <c r="L11" s="46"/>
      <c r="M11" s="46" t="s">
        <v>103</v>
      </c>
      <c r="N11" s="46"/>
      <c r="O11" s="46"/>
      <c r="P11" s="46"/>
      <c r="Q11" s="46"/>
      <c r="R11" s="46"/>
      <c r="S11" s="46"/>
      <c r="T11" s="46"/>
      <c r="U11" s="46"/>
      <c r="V11" s="46"/>
      <c r="W11" s="46"/>
      <c r="X11" s="46"/>
      <c r="Y11" s="46" t="s">
        <v>103</v>
      </c>
      <c r="Z11" s="46"/>
      <c r="AA11" s="46"/>
      <c r="AB11" s="46"/>
      <c r="AC11" s="46"/>
      <c r="AD11" s="46">
        <f t="shared" si="1"/>
        <v>9</v>
      </c>
    </row>
    <row r="12" spans="1:30" s="2" customFormat="1" ht="12.75" x14ac:dyDescent="0.25">
      <c r="A12" s="30" t="s">
        <v>33</v>
      </c>
      <c r="B12" s="46">
        <v>1</v>
      </c>
      <c r="C12" s="46" t="s">
        <v>103</v>
      </c>
      <c r="D12" s="46">
        <v>0</v>
      </c>
      <c r="E12" s="46" t="s">
        <v>103</v>
      </c>
      <c r="F12" s="46" t="s">
        <v>103</v>
      </c>
      <c r="G12" s="46" t="s">
        <v>103</v>
      </c>
      <c r="H12" s="46" t="s">
        <v>103</v>
      </c>
      <c r="I12" s="46" t="s">
        <v>103</v>
      </c>
      <c r="J12" s="46"/>
      <c r="K12" s="46"/>
      <c r="L12" s="46"/>
      <c r="M12" s="46" t="s">
        <v>103</v>
      </c>
      <c r="N12" s="46"/>
      <c r="O12" s="46"/>
      <c r="P12" s="46"/>
      <c r="Q12" s="46"/>
      <c r="R12" s="46"/>
      <c r="S12" s="46"/>
      <c r="T12" s="46"/>
      <c r="U12" s="46"/>
      <c r="V12" s="46"/>
      <c r="W12" s="46"/>
      <c r="X12" s="46"/>
      <c r="Y12" s="46" t="s">
        <v>103</v>
      </c>
      <c r="Z12" s="46"/>
      <c r="AA12" s="46"/>
      <c r="AB12" s="46"/>
      <c r="AC12" s="46"/>
      <c r="AD12" s="46">
        <f t="shared" si="1"/>
        <v>1</v>
      </c>
    </row>
    <row r="13" spans="1:30" s="2" customFormat="1" ht="12.75" x14ac:dyDescent="0.25">
      <c r="A13" s="30" t="s">
        <v>34</v>
      </c>
      <c r="B13" s="46">
        <v>1</v>
      </c>
      <c r="C13" s="46">
        <v>1</v>
      </c>
      <c r="D13" s="46">
        <v>1</v>
      </c>
      <c r="E13" s="46" t="s">
        <v>103</v>
      </c>
      <c r="F13" s="46" t="s">
        <v>103</v>
      </c>
      <c r="G13" s="46" t="s">
        <v>103</v>
      </c>
      <c r="H13" s="46" t="s">
        <v>103</v>
      </c>
      <c r="I13" s="46" t="s">
        <v>103</v>
      </c>
      <c r="J13" s="46"/>
      <c r="K13" s="46"/>
      <c r="L13" s="46"/>
      <c r="M13" s="46" t="s">
        <v>103</v>
      </c>
      <c r="N13" s="46"/>
      <c r="O13" s="46"/>
      <c r="P13" s="46"/>
      <c r="Q13" s="46"/>
      <c r="R13" s="46"/>
      <c r="S13" s="46"/>
      <c r="T13" s="46"/>
      <c r="U13" s="46"/>
      <c r="V13" s="46"/>
      <c r="W13" s="46"/>
      <c r="X13" s="46"/>
      <c r="Y13" s="46" t="s">
        <v>103</v>
      </c>
      <c r="Z13" s="46"/>
      <c r="AA13" s="46"/>
      <c r="AB13" s="46"/>
      <c r="AC13" s="46"/>
      <c r="AD13" s="46">
        <f t="shared" si="1"/>
        <v>3</v>
      </c>
    </row>
    <row r="14" spans="1:30" s="2" customFormat="1" ht="18.75" customHeight="1" x14ac:dyDescent="0.25">
      <c r="A14" s="30" t="s">
        <v>35</v>
      </c>
      <c r="B14" s="46" t="s">
        <v>103</v>
      </c>
      <c r="C14" s="46">
        <v>1</v>
      </c>
      <c r="D14" s="46" t="s">
        <v>103</v>
      </c>
      <c r="E14" s="46" t="s">
        <v>103</v>
      </c>
      <c r="F14" s="46" t="s">
        <v>103</v>
      </c>
      <c r="G14" s="46" t="s">
        <v>103</v>
      </c>
      <c r="H14" s="46" t="s">
        <v>103</v>
      </c>
      <c r="I14" s="46" t="s">
        <v>103</v>
      </c>
      <c r="J14" s="46"/>
      <c r="K14" s="46"/>
      <c r="L14" s="46"/>
      <c r="M14" s="46" t="s">
        <v>103</v>
      </c>
      <c r="N14" s="46"/>
      <c r="O14" s="46"/>
      <c r="P14" s="46"/>
      <c r="Q14" s="46"/>
      <c r="R14" s="46"/>
      <c r="S14" s="46"/>
      <c r="T14" s="46"/>
      <c r="U14" s="46"/>
      <c r="V14" s="46"/>
      <c r="W14" s="46"/>
      <c r="X14" s="46"/>
      <c r="Y14" s="46" t="s">
        <v>103</v>
      </c>
      <c r="Z14" s="46"/>
      <c r="AA14" s="46"/>
      <c r="AB14" s="46"/>
      <c r="AC14" s="46"/>
      <c r="AD14" s="46">
        <f t="shared" si="1"/>
        <v>1</v>
      </c>
    </row>
    <row r="15" spans="1:30" s="2" customFormat="1" ht="12.75" x14ac:dyDescent="0.25">
      <c r="A15" s="30" t="s">
        <v>54</v>
      </c>
      <c r="B15" s="46" t="s">
        <v>103</v>
      </c>
      <c r="C15" s="46">
        <v>1</v>
      </c>
      <c r="D15" s="46">
        <v>0</v>
      </c>
      <c r="E15" s="46" t="s">
        <v>103</v>
      </c>
      <c r="F15" s="46" t="s">
        <v>103</v>
      </c>
      <c r="G15" s="46" t="s">
        <v>103</v>
      </c>
      <c r="H15" s="46" t="s">
        <v>103</v>
      </c>
      <c r="I15" s="46" t="s">
        <v>103</v>
      </c>
      <c r="J15" s="46"/>
      <c r="K15" s="46"/>
      <c r="L15" s="46"/>
      <c r="M15" s="46" t="s">
        <v>103</v>
      </c>
      <c r="N15" s="46"/>
      <c r="O15" s="46"/>
      <c r="P15" s="46"/>
      <c r="Q15" s="46"/>
      <c r="R15" s="46"/>
      <c r="S15" s="46"/>
      <c r="T15" s="46"/>
      <c r="U15" s="46"/>
      <c r="V15" s="46"/>
      <c r="W15" s="46"/>
      <c r="X15" s="46"/>
      <c r="Y15" s="46" t="s">
        <v>103</v>
      </c>
      <c r="Z15" s="46"/>
      <c r="AA15" s="46"/>
      <c r="AB15" s="46"/>
      <c r="AC15" s="46"/>
      <c r="AD15" s="46">
        <f t="shared" si="1"/>
        <v>1</v>
      </c>
    </row>
    <row r="16" spans="1:30" s="2" customFormat="1" ht="12.75" x14ac:dyDescent="0.25">
      <c r="A16" s="30" t="s">
        <v>36</v>
      </c>
      <c r="B16" s="46">
        <v>1</v>
      </c>
      <c r="C16" s="46" t="s">
        <v>103</v>
      </c>
      <c r="D16" s="46">
        <v>1</v>
      </c>
      <c r="E16" s="46" t="s">
        <v>103</v>
      </c>
      <c r="F16" s="46">
        <v>0</v>
      </c>
      <c r="G16" s="46" t="s">
        <v>103</v>
      </c>
      <c r="H16" s="46" t="s">
        <v>103</v>
      </c>
      <c r="I16" s="46" t="s">
        <v>103</v>
      </c>
      <c r="J16" s="46"/>
      <c r="K16" s="46"/>
      <c r="L16" s="46"/>
      <c r="M16" s="46" t="s">
        <v>103</v>
      </c>
      <c r="N16" s="46"/>
      <c r="O16" s="46"/>
      <c r="P16" s="46"/>
      <c r="Q16" s="46"/>
      <c r="R16" s="46"/>
      <c r="S16" s="46"/>
      <c r="T16" s="46"/>
      <c r="U16" s="46"/>
      <c r="V16" s="46"/>
      <c r="W16" s="46"/>
      <c r="X16" s="46"/>
      <c r="Y16" s="46" t="s">
        <v>103</v>
      </c>
      <c r="Z16" s="46"/>
      <c r="AA16" s="46"/>
      <c r="AB16" s="46"/>
      <c r="AC16" s="46"/>
      <c r="AD16" s="46">
        <f t="shared" si="1"/>
        <v>2</v>
      </c>
    </row>
    <row r="17" spans="1:30" s="2" customFormat="1" ht="12.75" x14ac:dyDescent="0.25">
      <c r="A17" s="30" t="s">
        <v>37</v>
      </c>
      <c r="B17" s="46">
        <v>1</v>
      </c>
      <c r="C17" s="46">
        <v>1</v>
      </c>
      <c r="D17" s="46">
        <v>0</v>
      </c>
      <c r="E17" s="46" t="s">
        <v>103</v>
      </c>
      <c r="F17" s="46" t="s">
        <v>103</v>
      </c>
      <c r="G17" s="46" t="s">
        <v>103</v>
      </c>
      <c r="H17" s="46" t="s">
        <v>103</v>
      </c>
      <c r="I17" s="46" t="s">
        <v>103</v>
      </c>
      <c r="J17" s="46"/>
      <c r="K17" s="46"/>
      <c r="L17" s="46"/>
      <c r="M17" s="46" t="s">
        <v>103</v>
      </c>
      <c r="N17" s="46"/>
      <c r="O17" s="46"/>
      <c r="P17" s="46"/>
      <c r="Q17" s="46"/>
      <c r="R17" s="46"/>
      <c r="S17" s="46"/>
      <c r="T17" s="46"/>
      <c r="U17" s="46"/>
      <c r="V17" s="46"/>
      <c r="W17" s="46"/>
      <c r="X17" s="46"/>
      <c r="Y17" s="46" t="s">
        <v>103</v>
      </c>
      <c r="Z17" s="46"/>
      <c r="AA17" s="46"/>
      <c r="AB17" s="46"/>
      <c r="AC17" s="46"/>
      <c r="AD17" s="46">
        <f t="shared" si="1"/>
        <v>2</v>
      </c>
    </row>
    <row r="18" spans="1:30" s="2" customFormat="1" ht="12.75" x14ac:dyDescent="0.25">
      <c r="A18" s="30" t="s">
        <v>38</v>
      </c>
      <c r="B18" s="46">
        <v>2</v>
      </c>
      <c r="C18" s="46">
        <v>4</v>
      </c>
      <c r="D18" s="46">
        <v>1</v>
      </c>
      <c r="E18" s="46">
        <v>0</v>
      </c>
      <c r="F18" s="46" t="s">
        <v>103</v>
      </c>
      <c r="G18" s="46" t="s">
        <v>103</v>
      </c>
      <c r="H18" s="46" t="s">
        <v>103</v>
      </c>
      <c r="I18" s="46" t="s">
        <v>103</v>
      </c>
      <c r="J18" s="46"/>
      <c r="K18" s="46"/>
      <c r="L18" s="46"/>
      <c r="M18" s="46" t="s">
        <v>103</v>
      </c>
      <c r="N18" s="46"/>
      <c r="O18" s="46"/>
      <c r="P18" s="46"/>
      <c r="Q18" s="46"/>
      <c r="R18" s="46"/>
      <c r="S18" s="46"/>
      <c r="T18" s="46"/>
      <c r="U18" s="46"/>
      <c r="V18" s="46"/>
      <c r="W18" s="46"/>
      <c r="X18" s="46"/>
      <c r="Y18" s="46" t="s">
        <v>103</v>
      </c>
      <c r="Z18" s="46"/>
      <c r="AA18" s="46"/>
      <c r="AB18" s="46"/>
      <c r="AC18" s="46"/>
      <c r="AD18" s="46">
        <f t="shared" si="1"/>
        <v>7</v>
      </c>
    </row>
    <row r="19" spans="1:30" s="2" customFormat="1" ht="18.75" customHeight="1" x14ac:dyDescent="0.25">
      <c r="A19" s="30" t="s">
        <v>39</v>
      </c>
      <c r="B19" s="46">
        <v>3</v>
      </c>
      <c r="C19" s="46">
        <v>2</v>
      </c>
      <c r="D19" s="46">
        <v>2</v>
      </c>
      <c r="E19" s="46">
        <v>0</v>
      </c>
      <c r="F19" s="46" t="s">
        <v>103</v>
      </c>
      <c r="G19" s="46" t="s">
        <v>103</v>
      </c>
      <c r="H19" s="46">
        <v>0</v>
      </c>
      <c r="I19" s="46" t="s">
        <v>103</v>
      </c>
      <c r="J19" s="46"/>
      <c r="K19" s="46"/>
      <c r="L19" s="46"/>
      <c r="M19" s="46" t="s">
        <v>103</v>
      </c>
      <c r="N19" s="46"/>
      <c r="O19" s="46"/>
      <c r="P19" s="46"/>
      <c r="Q19" s="46"/>
      <c r="R19" s="46"/>
      <c r="S19" s="46"/>
      <c r="T19" s="46"/>
      <c r="U19" s="46"/>
      <c r="V19" s="46"/>
      <c r="W19" s="46"/>
      <c r="X19" s="46"/>
      <c r="Y19" s="46" t="s">
        <v>103</v>
      </c>
      <c r="Z19" s="46"/>
      <c r="AA19" s="46"/>
      <c r="AB19" s="46"/>
      <c r="AC19" s="46"/>
      <c r="AD19" s="46">
        <f t="shared" si="1"/>
        <v>7</v>
      </c>
    </row>
    <row r="20" spans="1:30" s="2" customFormat="1" ht="12.75" x14ac:dyDescent="0.25">
      <c r="A20" s="30" t="s">
        <v>40</v>
      </c>
      <c r="B20" s="46">
        <v>2</v>
      </c>
      <c r="C20" s="46">
        <v>1</v>
      </c>
      <c r="D20" s="46">
        <v>2</v>
      </c>
      <c r="E20" s="46">
        <v>0</v>
      </c>
      <c r="F20" s="46" t="s">
        <v>103</v>
      </c>
      <c r="G20" s="46">
        <v>1</v>
      </c>
      <c r="H20" s="46">
        <v>1</v>
      </c>
      <c r="I20" s="46" t="s">
        <v>103</v>
      </c>
      <c r="J20" s="46"/>
      <c r="K20" s="46"/>
      <c r="L20" s="46"/>
      <c r="M20" s="46">
        <v>1</v>
      </c>
      <c r="N20" s="46"/>
      <c r="O20" s="46"/>
      <c r="P20" s="46"/>
      <c r="Q20" s="46"/>
      <c r="R20" s="46"/>
      <c r="S20" s="46"/>
      <c r="T20" s="46"/>
      <c r="U20" s="46"/>
      <c r="V20" s="46"/>
      <c r="W20" s="46"/>
      <c r="X20" s="46"/>
      <c r="Y20" s="46" t="s">
        <v>103</v>
      </c>
      <c r="Z20" s="46"/>
      <c r="AA20" s="46"/>
      <c r="AB20" s="46"/>
      <c r="AC20" s="46"/>
      <c r="AD20" s="46">
        <f t="shared" si="1"/>
        <v>8</v>
      </c>
    </row>
    <row r="21" spans="1:30" s="2" customFormat="1" ht="12.75" x14ac:dyDescent="0.25">
      <c r="A21" s="30" t="s">
        <v>41</v>
      </c>
      <c r="B21" s="46">
        <v>1</v>
      </c>
      <c r="C21" s="46">
        <v>0</v>
      </c>
      <c r="D21" s="46">
        <v>1</v>
      </c>
      <c r="E21" s="46">
        <v>1</v>
      </c>
      <c r="F21" s="46">
        <v>1</v>
      </c>
      <c r="G21" s="46" t="s">
        <v>103</v>
      </c>
      <c r="H21" s="46" t="s">
        <v>103</v>
      </c>
      <c r="I21" s="46" t="s">
        <v>103</v>
      </c>
      <c r="J21" s="46"/>
      <c r="K21" s="46"/>
      <c r="L21" s="46"/>
      <c r="M21" s="46">
        <v>0</v>
      </c>
      <c r="N21" s="46"/>
      <c r="O21" s="46"/>
      <c r="P21" s="46"/>
      <c r="Q21" s="46"/>
      <c r="R21" s="46"/>
      <c r="S21" s="46"/>
      <c r="T21" s="46"/>
      <c r="U21" s="46"/>
      <c r="V21" s="46"/>
      <c r="W21" s="46"/>
      <c r="X21" s="46"/>
      <c r="Y21" s="46" t="s">
        <v>103</v>
      </c>
      <c r="Z21" s="46"/>
      <c r="AA21" s="46"/>
      <c r="AB21" s="46"/>
      <c r="AC21" s="46"/>
      <c r="AD21" s="46">
        <f t="shared" si="1"/>
        <v>4</v>
      </c>
    </row>
    <row r="22" spans="1:30" s="2" customFormat="1" ht="12.75" x14ac:dyDescent="0.25">
      <c r="A22" s="30" t="s">
        <v>42</v>
      </c>
      <c r="B22" s="46">
        <v>1</v>
      </c>
      <c r="C22" s="46">
        <v>0</v>
      </c>
      <c r="D22" s="46">
        <v>1</v>
      </c>
      <c r="E22" s="46">
        <v>0</v>
      </c>
      <c r="F22" s="46" t="s">
        <v>103</v>
      </c>
      <c r="G22" s="46" t="s">
        <v>103</v>
      </c>
      <c r="H22" s="46" t="s">
        <v>103</v>
      </c>
      <c r="I22" s="46" t="s">
        <v>103</v>
      </c>
      <c r="J22" s="46"/>
      <c r="K22" s="46"/>
      <c r="L22" s="46"/>
      <c r="M22" s="46" t="s">
        <v>103</v>
      </c>
      <c r="N22" s="46"/>
      <c r="O22" s="46"/>
      <c r="P22" s="46"/>
      <c r="Q22" s="46"/>
      <c r="R22" s="46"/>
      <c r="S22" s="46"/>
      <c r="T22" s="46"/>
      <c r="U22" s="46"/>
      <c r="V22" s="46"/>
      <c r="W22" s="46"/>
      <c r="X22" s="46"/>
      <c r="Y22" s="46" t="s">
        <v>103</v>
      </c>
      <c r="Z22" s="46"/>
      <c r="AA22" s="46"/>
      <c r="AB22" s="46"/>
      <c r="AC22" s="46"/>
      <c r="AD22" s="46">
        <f t="shared" si="1"/>
        <v>2</v>
      </c>
    </row>
    <row r="23" spans="1:30" s="2" customFormat="1" ht="12.75" x14ac:dyDescent="0.25">
      <c r="A23" s="30" t="s">
        <v>55</v>
      </c>
      <c r="B23" s="46">
        <v>1</v>
      </c>
      <c r="C23" s="46" t="s">
        <v>103</v>
      </c>
      <c r="D23" s="46">
        <v>1</v>
      </c>
      <c r="E23" s="46" t="s">
        <v>103</v>
      </c>
      <c r="F23" s="46" t="s">
        <v>103</v>
      </c>
      <c r="G23" s="46" t="s">
        <v>103</v>
      </c>
      <c r="H23" s="46" t="s">
        <v>103</v>
      </c>
      <c r="I23" s="46" t="s">
        <v>103</v>
      </c>
      <c r="J23" s="46"/>
      <c r="K23" s="46"/>
      <c r="L23" s="46"/>
      <c r="M23" s="46" t="s">
        <v>103</v>
      </c>
      <c r="N23" s="46"/>
      <c r="O23" s="46"/>
      <c r="P23" s="46"/>
      <c r="Q23" s="46"/>
      <c r="R23" s="46"/>
      <c r="S23" s="46"/>
      <c r="T23" s="46"/>
      <c r="U23" s="46"/>
      <c r="V23" s="46"/>
      <c r="W23" s="46"/>
      <c r="X23" s="46"/>
      <c r="Y23" s="46" t="s">
        <v>103</v>
      </c>
      <c r="Z23" s="46"/>
      <c r="AA23" s="46"/>
      <c r="AB23" s="46"/>
      <c r="AC23" s="46"/>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t="s">
        <v>103</v>
      </c>
      <c r="J24" s="46"/>
      <c r="K24" s="46"/>
      <c r="L24" s="46"/>
      <c r="M24" s="46" t="s">
        <v>103</v>
      </c>
      <c r="N24" s="46"/>
      <c r="O24" s="46"/>
      <c r="P24" s="46"/>
      <c r="Q24" s="46"/>
      <c r="R24" s="46"/>
      <c r="S24" s="46"/>
      <c r="T24" s="46"/>
      <c r="U24" s="46"/>
      <c r="V24" s="46"/>
      <c r="W24" s="46"/>
      <c r="X24" s="46"/>
      <c r="Y24" s="46" t="s">
        <v>103</v>
      </c>
      <c r="Z24" s="46"/>
      <c r="AA24" s="46"/>
      <c r="AB24" s="46"/>
      <c r="AC24" s="46"/>
      <c r="AD24" s="46">
        <f t="shared" si="1"/>
        <v>1</v>
      </c>
    </row>
    <row r="25" spans="1:30" s="2" customFormat="1" ht="12.75" x14ac:dyDescent="0.25">
      <c r="A25" s="30" t="s">
        <v>45</v>
      </c>
      <c r="B25" s="46">
        <v>4</v>
      </c>
      <c r="C25" s="46">
        <v>6</v>
      </c>
      <c r="D25" s="46">
        <v>2</v>
      </c>
      <c r="E25" s="46" t="s">
        <v>103</v>
      </c>
      <c r="F25" s="46">
        <v>0</v>
      </c>
      <c r="G25" s="46" t="s">
        <v>103</v>
      </c>
      <c r="H25" s="46">
        <v>1</v>
      </c>
      <c r="I25" s="46" t="s">
        <v>103</v>
      </c>
      <c r="J25" s="46"/>
      <c r="K25" s="46"/>
      <c r="L25" s="46"/>
      <c r="M25" s="46">
        <v>0</v>
      </c>
      <c r="N25" s="46"/>
      <c r="O25" s="46"/>
      <c r="P25" s="46"/>
      <c r="Q25" s="46"/>
      <c r="R25" s="46"/>
      <c r="S25" s="46"/>
      <c r="T25" s="46"/>
      <c r="U25" s="46"/>
      <c r="V25" s="46"/>
      <c r="W25" s="46"/>
      <c r="X25" s="46"/>
      <c r="Y25" s="46" t="s">
        <v>103</v>
      </c>
      <c r="Z25" s="46"/>
      <c r="AA25" s="46"/>
      <c r="AB25" s="46"/>
      <c r="AC25" s="46"/>
      <c r="AD25" s="46">
        <f t="shared" si="1"/>
        <v>13</v>
      </c>
    </row>
    <row r="26" spans="1:30" s="2" customFormat="1" ht="12.75" x14ac:dyDescent="0.25">
      <c r="A26" s="30" t="s">
        <v>46</v>
      </c>
      <c r="B26" s="46">
        <v>1</v>
      </c>
      <c r="C26" s="46">
        <v>3</v>
      </c>
      <c r="D26" s="46">
        <v>0</v>
      </c>
      <c r="E26" s="46" t="s">
        <v>103</v>
      </c>
      <c r="F26" s="46">
        <v>2</v>
      </c>
      <c r="G26" s="46" t="s">
        <v>103</v>
      </c>
      <c r="H26" s="46" t="s">
        <v>103</v>
      </c>
      <c r="I26" s="46" t="s">
        <v>103</v>
      </c>
      <c r="J26" s="46"/>
      <c r="K26" s="46"/>
      <c r="L26" s="46"/>
      <c r="M26" s="46" t="s">
        <v>103</v>
      </c>
      <c r="N26" s="46"/>
      <c r="O26" s="46"/>
      <c r="P26" s="46"/>
      <c r="Q26" s="46"/>
      <c r="R26" s="46"/>
      <c r="S26" s="46"/>
      <c r="T26" s="46"/>
      <c r="U26" s="46"/>
      <c r="V26" s="46"/>
      <c r="W26" s="46"/>
      <c r="X26" s="46"/>
      <c r="Y26" s="46" t="s">
        <v>103</v>
      </c>
      <c r="Z26" s="46"/>
      <c r="AA26" s="46"/>
      <c r="AB26" s="46"/>
      <c r="AC26" s="46"/>
      <c r="AD26" s="46">
        <f t="shared" si="1"/>
        <v>6</v>
      </c>
    </row>
    <row r="27" spans="1:30" s="2" customFormat="1" ht="12.75" x14ac:dyDescent="0.25">
      <c r="A27" s="30" t="s">
        <v>47</v>
      </c>
      <c r="B27" s="46">
        <v>3</v>
      </c>
      <c r="C27" s="46">
        <v>3</v>
      </c>
      <c r="D27" s="46">
        <v>4</v>
      </c>
      <c r="E27" s="46">
        <v>2</v>
      </c>
      <c r="F27" s="46" t="s">
        <v>103</v>
      </c>
      <c r="G27" s="46" t="s">
        <v>103</v>
      </c>
      <c r="H27" s="46" t="s">
        <v>103</v>
      </c>
      <c r="I27" s="46">
        <v>0</v>
      </c>
      <c r="J27" s="46"/>
      <c r="K27" s="46"/>
      <c r="L27" s="46"/>
      <c r="M27" s="46">
        <v>0</v>
      </c>
      <c r="N27" s="46"/>
      <c r="O27" s="46"/>
      <c r="P27" s="46"/>
      <c r="Q27" s="46"/>
      <c r="R27" s="46"/>
      <c r="S27" s="46"/>
      <c r="T27" s="46"/>
      <c r="U27" s="46"/>
      <c r="V27" s="46"/>
      <c r="W27" s="46"/>
      <c r="X27" s="46"/>
      <c r="Y27" s="46" t="s">
        <v>103</v>
      </c>
      <c r="Z27" s="46"/>
      <c r="AA27" s="46"/>
      <c r="AB27" s="46"/>
      <c r="AC27" s="46"/>
      <c r="AD27" s="46">
        <f t="shared" si="1"/>
        <v>12</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t="s">
        <v>103</v>
      </c>
      <c r="N28" s="46"/>
      <c r="O28" s="46"/>
      <c r="P28" s="46"/>
      <c r="Q28" s="46"/>
      <c r="R28" s="46"/>
      <c r="S28" s="46"/>
      <c r="T28" s="46"/>
      <c r="U28" s="46"/>
      <c r="V28" s="46"/>
      <c r="W28" s="46"/>
      <c r="X28" s="46"/>
      <c r="Y28" s="46" t="s">
        <v>103</v>
      </c>
      <c r="Z28" s="46"/>
      <c r="AA28" s="46"/>
      <c r="AB28" s="46"/>
      <c r="AC28" s="46"/>
      <c r="AD28" s="46">
        <f t="shared" si="1"/>
        <v>6</v>
      </c>
    </row>
    <row r="29" spans="1:30" s="2" customFormat="1" ht="18" customHeight="1" x14ac:dyDescent="0.25">
      <c r="A29" s="30" t="s">
        <v>49</v>
      </c>
      <c r="B29" s="46">
        <v>3</v>
      </c>
      <c r="C29" s="46">
        <v>3</v>
      </c>
      <c r="D29" s="46">
        <v>1</v>
      </c>
      <c r="E29" s="46">
        <v>0</v>
      </c>
      <c r="F29" s="46" t="s">
        <v>103</v>
      </c>
      <c r="G29" s="46" t="s">
        <v>103</v>
      </c>
      <c r="H29" s="46" t="s">
        <v>103</v>
      </c>
      <c r="I29" s="46" t="s">
        <v>103</v>
      </c>
      <c r="J29" s="46"/>
      <c r="K29" s="46"/>
      <c r="L29" s="46"/>
      <c r="M29" s="46">
        <v>0</v>
      </c>
      <c r="N29" s="46"/>
      <c r="O29" s="46"/>
      <c r="P29" s="46"/>
      <c r="Q29" s="46"/>
      <c r="R29" s="46"/>
      <c r="S29" s="46"/>
      <c r="T29" s="46"/>
      <c r="U29" s="46"/>
      <c r="V29" s="46"/>
      <c r="W29" s="46"/>
      <c r="X29" s="46"/>
      <c r="Y29" s="46" t="s">
        <v>103</v>
      </c>
      <c r="Z29" s="46"/>
      <c r="AA29" s="46"/>
      <c r="AB29" s="46"/>
      <c r="AC29" s="46"/>
      <c r="AD29" s="46">
        <f t="shared" si="1"/>
        <v>7</v>
      </c>
    </row>
    <row r="30" spans="1:30" s="2" customFormat="1" ht="12.75" x14ac:dyDescent="0.25">
      <c r="A30" s="30" t="s">
        <v>50</v>
      </c>
      <c r="B30" s="46">
        <v>6</v>
      </c>
      <c r="C30" s="46" t="s">
        <v>103</v>
      </c>
      <c r="D30" s="46">
        <v>3</v>
      </c>
      <c r="E30" s="46">
        <v>1</v>
      </c>
      <c r="F30" s="46" t="s">
        <v>103</v>
      </c>
      <c r="G30" s="46">
        <v>3</v>
      </c>
      <c r="H30" s="46" t="s">
        <v>103</v>
      </c>
      <c r="I30" s="46" t="s">
        <v>103</v>
      </c>
      <c r="J30" s="46"/>
      <c r="K30" s="46"/>
      <c r="L30" s="46"/>
      <c r="M30" s="46">
        <v>3</v>
      </c>
      <c r="N30" s="46"/>
      <c r="O30" s="46"/>
      <c r="P30" s="46"/>
      <c r="Q30" s="46"/>
      <c r="R30" s="46"/>
      <c r="S30" s="46"/>
      <c r="T30" s="46"/>
      <c r="U30" s="46"/>
      <c r="V30" s="46"/>
      <c r="W30" s="46"/>
      <c r="X30" s="46"/>
      <c r="Y30" s="46" t="s">
        <v>103</v>
      </c>
      <c r="Z30" s="46"/>
      <c r="AA30" s="46"/>
      <c r="AB30" s="46"/>
      <c r="AC30" s="46"/>
      <c r="AD30" s="46">
        <f t="shared" si="1"/>
        <v>16</v>
      </c>
    </row>
    <row r="31" spans="1:30" s="2" customFormat="1" ht="12.75" x14ac:dyDescent="0.25">
      <c r="A31" s="30" t="s">
        <v>51</v>
      </c>
      <c r="B31" s="46">
        <v>2</v>
      </c>
      <c r="C31" s="46">
        <v>5</v>
      </c>
      <c r="D31" s="46">
        <v>0</v>
      </c>
      <c r="E31" s="46" t="s">
        <v>103</v>
      </c>
      <c r="F31" s="46" t="s">
        <v>103</v>
      </c>
      <c r="G31" s="46" t="s">
        <v>103</v>
      </c>
      <c r="H31" s="46" t="s">
        <v>103</v>
      </c>
      <c r="I31" s="46" t="s">
        <v>103</v>
      </c>
      <c r="J31" s="46"/>
      <c r="K31" s="46"/>
      <c r="L31" s="46"/>
      <c r="M31" s="46">
        <v>0</v>
      </c>
      <c r="N31" s="46"/>
      <c r="O31" s="46"/>
      <c r="P31" s="46"/>
      <c r="Q31" s="46"/>
      <c r="R31" s="46"/>
      <c r="S31" s="46"/>
      <c r="T31" s="46"/>
      <c r="U31" s="46"/>
      <c r="V31" s="46"/>
      <c r="W31" s="46"/>
      <c r="X31" s="46"/>
      <c r="Y31" s="46" t="s">
        <v>103</v>
      </c>
      <c r="Z31" s="46"/>
      <c r="AA31" s="46"/>
      <c r="AB31" s="46"/>
      <c r="AC31" s="46"/>
      <c r="AD31" s="46">
        <f t="shared" si="1"/>
        <v>7</v>
      </c>
    </row>
    <row r="32" spans="1:30" s="2" customFormat="1" ht="12.75" x14ac:dyDescent="0.25">
      <c r="A32" s="30" t="s">
        <v>52</v>
      </c>
      <c r="B32" s="46">
        <v>2</v>
      </c>
      <c r="C32" s="46" t="s">
        <v>103</v>
      </c>
      <c r="D32" s="46">
        <v>2</v>
      </c>
      <c r="E32" s="46" t="s">
        <v>103</v>
      </c>
      <c r="F32" s="46" t="s">
        <v>103</v>
      </c>
      <c r="G32" s="46">
        <v>1</v>
      </c>
      <c r="H32" s="46" t="s">
        <v>103</v>
      </c>
      <c r="I32" s="46" t="s">
        <v>103</v>
      </c>
      <c r="J32" s="46"/>
      <c r="K32" s="46"/>
      <c r="L32" s="46"/>
      <c r="M32" s="46">
        <v>0</v>
      </c>
      <c r="N32" s="46"/>
      <c r="O32" s="46"/>
      <c r="P32" s="46"/>
      <c r="Q32" s="46"/>
      <c r="R32" s="46"/>
      <c r="S32" s="46"/>
      <c r="T32" s="46"/>
      <c r="U32" s="46"/>
      <c r="V32" s="46"/>
      <c r="W32" s="46"/>
      <c r="X32" s="46"/>
      <c r="Y32" s="46" t="s">
        <v>103</v>
      </c>
      <c r="Z32" s="46"/>
      <c r="AA32" s="46"/>
      <c r="AB32" s="46"/>
      <c r="AC32" s="46"/>
      <c r="AD32" s="46">
        <f t="shared" si="1"/>
        <v>5</v>
      </c>
    </row>
    <row r="33" spans="1:31" s="2" customFormat="1" ht="12.75" x14ac:dyDescent="0.25">
      <c r="A33" s="30" t="s">
        <v>53</v>
      </c>
      <c r="B33" s="46">
        <v>3</v>
      </c>
      <c r="C33" s="46">
        <v>1</v>
      </c>
      <c r="D33" s="46">
        <v>0</v>
      </c>
      <c r="E33" s="46" t="s">
        <v>103</v>
      </c>
      <c r="F33" s="46" t="s">
        <v>103</v>
      </c>
      <c r="G33" s="46">
        <v>2</v>
      </c>
      <c r="H33" s="46" t="s">
        <v>103</v>
      </c>
      <c r="I33" s="46" t="s">
        <v>103</v>
      </c>
      <c r="J33" s="46"/>
      <c r="K33" s="46"/>
      <c r="L33" s="46"/>
      <c r="M33" s="46">
        <v>2</v>
      </c>
      <c r="N33" s="46"/>
      <c r="O33" s="46"/>
      <c r="P33" s="46"/>
      <c r="Q33" s="46"/>
      <c r="R33" s="46"/>
      <c r="S33" s="46"/>
      <c r="T33" s="46"/>
      <c r="U33" s="46"/>
      <c r="V33" s="46"/>
      <c r="W33" s="46"/>
      <c r="X33" s="46"/>
      <c r="Y33" s="46" t="s">
        <v>103</v>
      </c>
      <c r="Z33" s="46"/>
      <c r="AA33" s="46"/>
      <c r="AB33" s="46"/>
      <c r="AC33" s="46"/>
      <c r="AD33" s="46">
        <f t="shared" si="1"/>
        <v>8</v>
      </c>
    </row>
    <row r="34" spans="1:31"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row>
    <row r="35" spans="1:31"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1"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1"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1"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1"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1"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1"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1"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1"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1"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1"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1"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1"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1"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E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25" width="8.6640625" hidden="1" customWidth="1"/>
    <col min="26" max="26" width="8.6640625" customWidth="1"/>
    <col min="27" max="28" width="8.6640625" hidden="1" customWidth="1"/>
    <col min="29" max="29" width="8.6640625" customWidth="1"/>
    <col min="30" max="30" width="11.83203125" customWidth="1"/>
  </cols>
  <sheetData>
    <row r="1" spans="1:30" s="2" customFormat="1" ht="12.6" customHeight="1" x14ac:dyDescent="0.25">
      <c r="A1" s="1" t="s">
        <v>60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109</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47</v>
      </c>
      <c r="C7" s="21">
        <f t="shared" si="0"/>
        <v>43</v>
      </c>
      <c r="D7" s="21">
        <f t="shared" si="0"/>
        <v>56</v>
      </c>
      <c r="E7" s="21">
        <f t="shared" si="0"/>
        <v>22</v>
      </c>
      <c r="F7" s="21">
        <f t="shared" si="0"/>
        <v>5</v>
      </c>
      <c r="G7" s="21">
        <f t="shared" si="0"/>
        <v>8</v>
      </c>
      <c r="H7" s="21">
        <f t="shared" si="0"/>
        <v>7</v>
      </c>
      <c r="I7" s="21">
        <f t="shared" si="0"/>
        <v>1</v>
      </c>
      <c r="J7" s="21">
        <f t="shared" si="0"/>
        <v>0</v>
      </c>
      <c r="K7" s="21">
        <f t="shared" si="0"/>
        <v>0</v>
      </c>
      <c r="L7" s="21">
        <f>SUM(L9:L33)</f>
        <v>0</v>
      </c>
      <c r="M7" s="21">
        <f t="shared" si="0"/>
        <v>0</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3</v>
      </c>
      <c r="AA7" s="21">
        <f t="shared" si="0"/>
        <v>0</v>
      </c>
      <c r="AB7" s="21">
        <f t="shared" si="0"/>
        <v>0</v>
      </c>
      <c r="AC7" s="21">
        <f t="shared" si="0"/>
        <v>2</v>
      </c>
      <c r="AD7" s="21">
        <f t="shared" si="0"/>
        <v>194</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3"/>
      <c r="AD8" s="43"/>
    </row>
    <row r="9" spans="1:30" s="2" customFormat="1" ht="12.75" x14ac:dyDescent="0.25">
      <c r="A9" s="30" t="s">
        <v>30</v>
      </c>
      <c r="B9" s="46">
        <v>4</v>
      </c>
      <c r="C9" s="46">
        <v>2</v>
      </c>
      <c r="D9" s="46">
        <v>12</v>
      </c>
      <c r="E9" s="46">
        <v>5</v>
      </c>
      <c r="F9" s="46">
        <v>2</v>
      </c>
      <c r="G9" s="46" t="s">
        <v>103</v>
      </c>
      <c r="H9" s="46">
        <v>5</v>
      </c>
      <c r="I9" s="46">
        <v>1</v>
      </c>
      <c r="J9" s="46"/>
      <c r="K9" s="46"/>
      <c r="L9" s="46"/>
      <c r="M9" s="46"/>
      <c r="N9" s="46"/>
      <c r="O9" s="46"/>
      <c r="P9" s="46"/>
      <c r="Q9" s="46"/>
      <c r="R9" s="46"/>
      <c r="S9" s="46"/>
      <c r="T9" s="46"/>
      <c r="U9" s="46"/>
      <c r="V9" s="46"/>
      <c r="W9" s="46"/>
      <c r="X9" s="46"/>
      <c r="Y9" s="46"/>
      <c r="Z9" s="46">
        <v>0</v>
      </c>
      <c r="AA9" s="46"/>
      <c r="AB9" s="46"/>
      <c r="AC9" s="46">
        <v>0</v>
      </c>
      <c r="AD9" s="46">
        <f>SUM(B9:AC9)</f>
        <v>31</v>
      </c>
    </row>
    <row r="10" spans="1:30" s="2" customFormat="1" ht="12.75" x14ac:dyDescent="0.25">
      <c r="A10" s="30" t="s">
        <v>31</v>
      </c>
      <c r="B10" s="46">
        <v>5</v>
      </c>
      <c r="C10" s="46">
        <v>2</v>
      </c>
      <c r="D10" s="46">
        <v>13</v>
      </c>
      <c r="E10" s="46">
        <v>11</v>
      </c>
      <c r="F10" s="46" t="s">
        <v>103</v>
      </c>
      <c r="G10" s="46" t="s">
        <v>103</v>
      </c>
      <c r="H10" s="46">
        <v>0</v>
      </c>
      <c r="I10" s="46" t="s">
        <v>103</v>
      </c>
      <c r="J10" s="46"/>
      <c r="K10" s="46"/>
      <c r="L10" s="46"/>
      <c r="M10" s="46"/>
      <c r="N10" s="46"/>
      <c r="O10" s="46"/>
      <c r="P10" s="46"/>
      <c r="Q10" s="46"/>
      <c r="R10" s="46"/>
      <c r="S10" s="46"/>
      <c r="T10" s="46"/>
      <c r="U10" s="46"/>
      <c r="V10" s="46"/>
      <c r="W10" s="46"/>
      <c r="X10" s="46"/>
      <c r="Y10" s="46"/>
      <c r="Z10" s="46">
        <v>2</v>
      </c>
      <c r="AA10" s="46"/>
      <c r="AB10" s="46"/>
      <c r="AC10" s="46">
        <v>0</v>
      </c>
      <c r="AD10" s="46">
        <f t="shared" ref="AD10:AD33" si="1">SUM(B10:AC10)</f>
        <v>33</v>
      </c>
    </row>
    <row r="11" spans="1:30" s="2" customFormat="1" ht="12.75" x14ac:dyDescent="0.25">
      <c r="A11" s="30" t="s">
        <v>32</v>
      </c>
      <c r="B11" s="46">
        <v>3</v>
      </c>
      <c r="C11" s="46">
        <v>5</v>
      </c>
      <c r="D11" s="46">
        <v>1</v>
      </c>
      <c r="E11" s="46">
        <v>0</v>
      </c>
      <c r="F11" s="46" t="s">
        <v>103</v>
      </c>
      <c r="G11" s="46" t="s">
        <v>103</v>
      </c>
      <c r="H11" s="46">
        <v>0</v>
      </c>
      <c r="I11" s="46" t="s">
        <v>103</v>
      </c>
      <c r="J11" s="46"/>
      <c r="K11" s="46"/>
      <c r="L11" s="46"/>
      <c r="M11" s="46"/>
      <c r="N11" s="46"/>
      <c r="O11" s="46"/>
      <c r="P11" s="46"/>
      <c r="Q11" s="46"/>
      <c r="R11" s="46"/>
      <c r="S11" s="46"/>
      <c r="T11" s="46"/>
      <c r="U11" s="46"/>
      <c r="V11" s="46"/>
      <c r="W11" s="46"/>
      <c r="X11" s="46"/>
      <c r="Y11" s="46"/>
      <c r="Z11" s="46" t="s">
        <v>103</v>
      </c>
      <c r="AA11" s="46"/>
      <c r="AB11" s="46"/>
      <c r="AC11" s="46" t="s">
        <v>103</v>
      </c>
      <c r="AD11" s="46">
        <f t="shared" si="1"/>
        <v>9</v>
      </c>
    </row>
    <row r="12" spans="1:30" s="2" customFormat="1" ht="12.75" x14ac:dyDescent="0.25">
      <c r="A12" s="30" t="s">
        <v>33</v>
      </c>
      <c r="B12" s="46">
        <v>1</v>
      </c>
      <c r="C12" s="46" t="s">
        <v>103</v>
      </c>
      <c r="D12" s="46" t="s">
        <v>103</v>
      </c>
      <c r="E12" s="46" t="s">
        <v>103</v>
      </c>
      <c r="F12" s="46" t="s">
        <v>103</v>
      </c>
      <c r="G12" s="46" t="s">
        <v>103</v>
      </c>
      <c r="H12" s="46" t="s">
        <v>103</v>
      </c>
      <c r="I12" s="46" t="s">
        <v>103</v>
      </c>
      <c r="J12" s="46"/>
      <c r="K12" s="46"/>
      <c r="L12" s="46"/>
      <c r="M12" s="46"/>
      <c r="N12" s="46"/>
      <c r="O12" s="46"/>
      <c r="P12" s="46"/>
      <c r="Q12" s="46"/>
      <c r="R12" s="46"/>
      <c r="S12" s="46"/>
      <c r="T12" s="46"/>
      <c r="U12" s="46"/>
      <c r="V12" s="46"/>
      <c r="W12" s="46"/>
      <c r="X12" s="46"/>
      <c r="Y12" s="46"/>
      <c r="Z12" s="46" t="s">
        <v>103</v>
      </c>
      <c r="AA12" s="46"/>
      <c r="AB12" s="46"/>
      <c r="AC12" s="46">
        <v>0</v>
      </c>
      <c r="AD12" s="46">
        <f t="shared" si="1"/>
        <v>1</v>
      </c>
    </row>
    <row r="13" spans="1:30" s="2" customFormat="1" ht="12.75" x14ac:dyDescent="0.25">
      <c r="A13" s="30" t="s">
        <v>34</v>
      </c>
      <c r="B13" s="46">
        <v>1</v>
      </c>
      <c r="C13" s="46">
        <v>1</v>
      </c>
      <c r="D13" s="46">
        <v>0</v>
      </c>
      <c r="E13" s="46" t="s">
        <v>103</v>
      </c>
      <c r="F13" s="46" t="s">
        <v>103</v>
      </c>
      <c r="G13" s="46" t="s">
        <v>103</v>
      </c>
      <c r="H13" s="46" t="s">
        <v>103</v>
      </c>
      <c r="I13" s="46" t="s">
        <v>103</v>
      </c>
      <c r="J13" s="46"/>
      <c r="K13" s="46"/>
      <c r="L13" s="46"/>
      <c r="M13" s="46"/>
      <c r="N13" s="46"/>
      <c r="O13" s="46"/>
      <c r="P13" s="46"/>
      <c r="Q13" s="46"/>
      <c r="R13" s="46"/>
      <c r="S13" s="46"/>
      <c r="T13" s="46"/>
      <c r="U13" s="46"/>
      <c r="V13" s="46"/>
      <c r="W13" s="46"/>
      <c r="X13" s="46"/>
      <c r="Y13" s="46"/>
      <c r="Z13" s="46" t="s">
        <v>103</v>
      </c>
      <c r="AA13" s="46"/>
      <c r="AB13" s="46"/>
      <c r="AC13" s="46">
        <v>1</v>
      </c>
      <c r="AD13" s="46">
        <f t="shared" si="1"/>
        <v>3</v>
      </c>
    </row>
    <row r="14" spans="1:30" s="2" customFormat="1" ht="18.75" customHeight="1" x14ac:dyDescent="0.25">
      <c r="A14" s="30" t="s">
        <v>35</v>
      </c>
      <c r="B14" s="46">
        <v>0</v>
      </c>
      <c r="C14" s="46">
        <v>1</v>
      </c>
      <c r="D14" s="46" t="s">
        <v>103</v>
      </c>
      <c r="E14" s="46" t="s">
        <v>103</v>
      </c>
      <c r="F14" s="46" t="s">
        <v>103</v>
      </c>
      <c r="G14" s="46" t="s">
        <v>103</v>
      </c>
      <c r="H14" s="46" t="s">
        <v>103</v>
      </c>
      <c r="I14" s="46" t="s">
        <v>103</v>
      </c>
      <c r="J14" s="46"/>
      <c r="K14" s="46"/>
      <c r="L14" s="46"/>
      <c r="M14" s="46"/>
      <c r="N14" s="46"/>
      <c r="O14" s="46"/>
      <c r="P14" s="46"/>
      <c r="Q14" s="46"/>
      <c r="R14" s="46"/>
      <c r="S14" s="46"/>
      <c r="T14" s="46"/>
      <c r="U14" s="46"/>
      <c r="V14" s="46"/>
      <c r="W14" s="46"/>
      <c r="X14" s="46"/>
      <c r="Y14" s="46"/>
      <c r="Z14" s="46" t="s">
        <v>103</v>
      </c>
      <c r="AA14" s="46"/>
      <c r="AB14" s="46"/>
      <c r="AC14" s="46">
        <v>0</v>
      </c>
      <c r="AD14" s="46">
        <f t="shared" si="1"/>
        <v>1</v>
      </c>
    </row>
    <row r="15" spans="1:30" s="2" customFormat="1" ht="12.75" x14ac:dyDescent="0.25">
      <c r="A15" s="30" t="s">
        <v>54</v>
      </c>
      <c r="B15" s="46">
        <v>0</v>
      </c>
      <c r="C15" s="46">
        <v>1</v>
      </c>
      <c r="D15" s="46" t="s">
        <v>103</v>
      </c>
      <c r="E15" s="46" t="s">
        <v>103</v>
      </c>
      <c r="F15" s="46" t="s">
        <v>103</v>
      </c>
      <c r="G15" s="46" t="s">
        <v>103</v>
      </c>
      <c r="H15" s="46" t="s">
        <v>103</v>
      </c>
      <c r="I15" s="46" t="s">
        <v>103</v>
      </c>
      <c r="J15" s="46"/>
      <c r="K15" s="46"/>
      <c r="L15" s="46"/>
      <c r="M15" s="46"/>
      <c r="N15" s="46"/>
      <c r="O15" s="46"/>
      <c r="P15" s="46"/>
      <c r="Q15" s="46"/>
      <c r="R15" s="46"/>
      <c r="S15" s="46"/>
      <c r="T15" s="46"/>
      <c r="U15" s="46"/>
      <c r="V15" s="46"/>
      <c r="W15" s="46"/>
      <c r="X15" s="46"/>
      <c r="Y15" s="46"/>
      <c r="Z15" s="46" t="s">
        <v>103</v>
      </c>
      <c r="AA15" s="46"/>
      <c r="AB15" s="46"/>
      <c r="AC15" s="46">
        <v>0</v>
      </c>
      <c r="AD15" s="46">
        <f t="shared" si="1"/>
        <v>1</v>
      </c>
    </row>
    <row r="16" spans="1:30" s="2" customFormat="1" ht="12.75" x14ac:dyDescent="0.25">
      <c r="A16" s="30" t="s">
        <v>36</v>
      </c>
      <c r="B16" s="46">
        <v>1</v>
      </c>
      <c r="C16" s="46">
        <v>0</v>
      </c>
      <c r="D16" s="46">
        <v>1</v>
      </c>
      <c r="E16" s="46" t="s">
        <v>103</v>
      </c>
      <c r="F16" s="46">
        <v>0</v>
      </c>
      <c r="G16" s="46" t="s">
        <v>103</v>
      </c>
      <c r="H16" s="46" t="s">
        <v>103</v>
      </c>
      <c r="I16" s="46" t="s">
        <v>103</v>
      </c>
      <c r="J16" s="46"/>
      <c r="K16" s="46"/>
      <c r="L16" s="46"/>
      <c r="M16" s="46"/>
      <c r="N16" s="46"/>
      <c r="O16" s="46"/>
      <c r="P16" s="46"/>
      <c r="Q16" s="46"/>
      <c r="R16" s="46"/>
      <c r="S16" s="46"/>
      <c r="T16" s="46"/>
      <c r="U16" s="46"/>
      <c r="V16" s="46"/>
      <c r="W16" s="46"/>
      <c r="X16" s="46"/>
      <c r="Y16" s="46"/>
      <c r="Z16" s="46" t="s">
        <v>103</v>
      </c>
      <c r="AA16" s="46"/>
      <c r="AB16" s="46"/>
      <c r="AC16" s="46" t="s">
        <v>103</v>
      </c>
      <c r="AD16" s="46">
        <f t="shared" si="1"/>
        <v>2</v>
      </c>
    </row>
    <row r="17" spans="1:30" s="2" customFormat="1" ht="12.75" x14ac:dyDescent="0.25">
      <c r="A17" s="30" t="s">
        <v>37</v>
      </c>
      <c r="B17" s="46">
        <v>0</v>
      </c>
      <c r="C17" s="46">
        <v>1</v>
      </c>
      <c r="D17" s="46">
        <v>1</v>
      </c>
      <c r="E17" s="46" t="s">
        <v>103</v>
      </c>
      <c r="F17" s="46" t="s">
        <v>103</v>
      </c>
      <c r="G17" s="46" t="s">
        <v>103</v>
      </c>
      <c r="H17" s="46" t="s">
        <v>103</v>
      </c>
      <c r="I17" s="46" t="s">
        <v>103</v>
      </c>
      <c r="J17" s="46"/>
      <c r="K17" s="46"/>
      <c r="L17" s="46"/>
      <c r="M17" s="46"/>
      <c r="N17" s="46"/>
      <c r="O17" s="46"/>
      <c r="P17" s="46"/>
      <c r="Q17" s="46"/>
      <c r="R17" s="46"/>
      <c r="S17" s="46"/>
      <c r="T17" s="46"/>
      <c r="U17" s="46"/>
      <c r="V17" s="46"/>
      <c r="W17" s="46"/>
      <c r="X17" s="46"/>
      <c r="Y17" s="46"/>
      <c r="Z17" s="46" t="s">
        <v>103</v>
      </c>
      <c r="AA17" s="46"/>
      <c r="AB17" s="46"/>
      <c r="AC17" s="46" t="s">
        <v>103</v>
      </c>
      <c r="AD17" s="46">
        <f t="shared" si="1"/>
        <v>2</v>
      </c>
    </row>
    <row r="18" spans="1:30" s="2" customFormat="1" ht="12.75" x14ac:dyDescent="0.25">
      <c r="A18" s="30" t="s">
        <v>38</v>
      </c>
      <c r="B18" s="46">
        <v>1</v>
      </c>
      <c r="C18" s="46">
        <v>5</v>
      </c>
      <c r="D18" s="46">
        <v>1</v>
      </c>
      <c r="E18" s="46">
        <v>0</v>
      </c>
      <c r="F18" s="46" t="s">
        <v>103</v>
      </c>
      <c r="G18" s="46" t="s">
        <v>103</v>
      </c>
      <c r="H18" s="46" t="s">
        <v>103</v>
      </c>
      <c r="I18" s="46" t="s">
        <v>103</v>
      </c>
      <c r="J18" s="46"/>
      <c r="K18" s="46"/>
      <c r="L18" s="46"/>
      <c r="M18" s="46"/>
      <c r="N18" s="46"/>
      <c r="O18" s="46"/>
      <c r="P18" s="46"/>
      <c r="Q18" s="46"/>
      <c r="R18" s="46"/>
      <c r="S18" s="46"/>
      <c r="T18" s="46"/>
      <c r="U18" s="46"/>
      <c r="V18" s="46"/>
      <c r="W18" s="46"/>
      <c r="X18" s="46"/>
      <c r="Y18" s="46"/>
      <c r="Z18" s="46" t="s">
        <v>103</v>
      </c>
      <c r="AA18" s="46"/>
      <c r="AB18" s="46"/>
      <c r="AC18" s="46" t="s">
        <v>103</v>
      </c>
      <c r="AD18" s="46">
        <f t="shared" si="1"/>
        <v>7</v>
      </c>
    </row>
    <row r="19" spans="1:30" s="2" customFormat="1" ht="18.75" customHeight="1" x14ac:dyDescent="0.25">
      <c r="A19" s="30" t="s">
        <v>39</v>
      </c>
      <c r="B19" s="46">
        <v>3</v>
      </c>
      <c r="C19" s="46">
        <v>2</v>
      </c>
      <c r="D19" s="46">
        <v>2</v>
      </c>
      <c r="E19" s="46">
        <v>0</v>
      </c>
      <c r="F19" s="46" t="s">
        <v>103</v>
      </c>
      <c r="G19" s="46" t="s">
        <v>103</v>
      </c>
      <c r="H19" s="46">
        <v>0</v>
      </c>
      <c r="I19" s="46" t="s">
        <v>103</v>
      </c>
      <c r="J19" s="46"/>
      <c r="K19" s="46"/>
      <c r="L19" s="46"/>
      <c r="M19" s="46"/>
      <c r="N19" s="46"/>
      <c r="O19" s="46"/>
      <c r="P19" s="46"/>
      <c r="Q19" s="46"/>
      <c r="R19" s="46"/>
      <c r="S19" s="46"/>
      <c r="T19" s="46"/>
      <c r="U19" s="46"/>
      <c r="V19" s="46"/>
      <c r="W19" s="46"/>
      <c r="X19" s="46"/>
      <c r="Y19" s="46"/>
      <c r="Z19" s="46" t="s">
        <v>103</v>
      </c>
      <c r="AA19" s="46"/>
      <c r="AB19" s="46"/>
      <c r="AC19" s="46" t="s">
        <v>103</v>
      </c>
      <c r="AD19" s="46">
        <f t="shared" si="1"/>
        <v>7</v>
      </c>
    </row>
    <row r="20" spans="1:30" s="2" customFormat="1" ht="12.75" x14ac:dyDescent="0.25">
      <c r="A20" s="30" t="s">
        <v>40</v>
      </c>
      <c r="B20" s="46">
        <v>1</v>
      </c>
      <c r="C20" s="46">
        <v>1</v>
      </c>
      <c r="D20" s="46">
        <v>3</v>
      </c>
      <c r="E20" s="46" t="s">
        <v>103</v>
      </c>
      <c r="F20" s="46" t="s">
        <v>103</v>
      </c>
      <c r="G20" s="46">
        <v>2</v>
      </c>
      <c r="H20" s="46">
        <v>1</v>
      </c>
      <c r="I20" s="46" t="s">
        <v>103</v>
      </c>
      <c r="J20" s="46"/>
      <c r="K20" s="46"/>
      <c r="L20" s="46"/>
      <c r="M20" s="46"/>
      <c r="N20" s="46"/>
      <c r="O20" s="46"/>
      <c r="P20" s="46"/>
      <c r="Q20" s="46"/>
      <c r="R20" s="46"/>
      <c r="S20" s="46"/>
      <c r="T20" s="46"/>
      <c r="U20" s="46"/>
      <c r="V20" s="46"/>
      <c r="W20" s="46"/>
      <c r="X20" s="46"/>
      <c r="Y20" s="46"/>
      <c r="Z20" s="46" t="s">
        <v>103</v>
      </c>
      <c r="AA20" s="46"/>
      <c r="AB20" s="46"/>
      <c r="AC20" s="46">
        <v>0</v>
      </c>
      <c r="AD20" s="46">
        <f t="shared" si="1"/>
        <v>8</v>
      </c>
    </row>
    <row r="21" spans="1:30" s="2" customFormat="1" ht="12.75" x14ac:dyDescent="0.25">
      <c r="A21" s="30" t="s">
        <v>41</v>
      </c>
      <c r="B21" s="46">
        <v>1</v>
      </c>
      <c r="C21" s="46">
        <v>0</v>
      </c>
      <c r="D21" s="46">
        <v>2</v>
      </c>
      <c r="E21" s="46" t="s">
        <v>103</v>
      </c>
      <c r="F21" s="46" t="s">
        <v>103</v>
      </c>
      <c r="G21" s="46" t="s">
        <v>103</v>
      </c>
      <c r="H21" s="46">
        <v>0</v>
      </c>
      <c r="I21" s="46" t="s">
        <v>103</v>
      </c>
      <c r="J21" s="46"/>
      <c r="K21" s="46"/>
      <c r="L21" s="46"/>
      <c r="M21" s="46"/>
      <c r="N21" s="46"/>
      <c r="O21" s="46"/>
      <c r="P21" s="46"/>
      <c r="Q21" s="46"/>
      <c r="R21" s="46"/>
      <c r="S21" s="46"/>
      <c r="T21" s="46"/>
      <c r="U21" s="46"/>
      <c r="V21" s="46"/>
      <c r="W21" s="46"/>
      <c r="X21" s="46"/>
      <c r="Y21" s="46"/>
      <c r="Z21" s="46" t="s">
        <v>103</v>
      </c>
      <c r="AA21" s="46"/>
      <c r="AB21" s="46"/>
      <c r="AC21" s="46">
        <v>1</v>
      </c>
      <c r="AD21" s="46">
        <f t="shared" si="1"/>
        <v>4</v>
      </c>
    </row>
    <row r="22" spans="1:30" s="2" customFormat="1" ht="12.75" x14ac:dyDescent="0.25">
      <c r="A22" s="30" t="s">
        <v>42</v>
      </c>
      <c r="B22" s="46">
        <v>1</v>
      </c>
      <c r="C22" s="46" t="s">
        <v>103</v>
      </c>
      <c r="D22" s="46">
        <v>1</v>
      </c>
      <c r="E22" s="46">
        <v>0</v>
      </c>
      <c r="F22" s="46" t="s">
        <v>103</v>
      </c>
      <c r="G22" s="46" t="s">
        <v>103</v>
      </c>
      <c r="H22" s="46" t="s">
        <v>103</v>
      </c>
      <c r="I22" s="46" t="s">
        <v>103</v>
      </c>
      <c r="J22" s="46"/>
      <c r="K22" s="46"/>
      <c r="L22" s="46"/>
      <c r="M22" s="46"/>
      <c r="N22" s="46"/>
      <c r="O22" s="46"/>
      <c r="P22" s="46"/>
      <c r="Q22" s="46"/>
      <c r="R22" s="46"/>
      <c r="S22" s="46"/>
      <c r="T22" s="46"/>
      <c r="U22" s="46"/>
      <c r="V22" s="46"/>
      <c r="W22" s="46"/>
      <c r="X22" s="46"/>
      <c r="Y22" s="46"/>
      <c r="Z22" s="46" t="s">
        <v>103</v>
      </c>
      <c r="AA22" s="46"/>
      <c r="AB22" s="46"/>
      <c r="AC22" s="46" t="s">
        <v>103</v>
      </c>
      <c r="AD22" s="46">
        <f t="shared" si="1"/>
        <v>2</v>
      </c>
    </row>
    <row r="23" spans="1:30" s="2" customFormat="1" ht="12.75" x14ac:dyDescent="0.25">
      <c r="A23" s="30" t="s">
        <v>55</v>
      </c>
      <c r="B23" s="46">
        <v>1</v>
      </c>
      <c r="C23" s="46" t="s">
        <v>103</v>
      </c>
      <c r="D23" s="46">
        <v>1</v>
      </c>
      <c r="E23" s="46" t="s">
        <v>103</v>
      </c>
      <c r="F23" s="46" t="s">
        <v>103</v>
      </c>
      <c r="G23" s="46" t="s">
        <v>103</v>
      </c>
      <c r="H23" s="46" t="s">
        <v>103</v>
      </c>
      <c r="I23" s="46" t="s">
        <v>103</v>
      </c>
      <c r="J23" s="46"/>
      <c r="K23" s="46"/>
      <c r="L23" s="46"/>
      <c r="M23" s="46"/>
      <c r="N23" s="46"/>
      <c r="O23" s="46"/>
      <c r="P23" s="46"/>
      <c r="Q23" s="46"/>
      <c r="R23" s="46"/>
      <c r="S23" s="46"/>
      <c r="T23" s="46"/>
      <c r="U23" s="46"/>
      <c r="V23" s="46"/>
      <c r="W23" s="46"/>
      <c r="X23" s="46"/>
      <c r="Y23" s="46"/>
      <c r="Z23" s="46" t="s">
        <v>103</v>
      </c>
      <c r="AA23" s="46"/>
      <c r="AB23" s="46"/>
      <c r="AC23" s="46" t="s">
        <v>103</v>
      </c>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t="s">
        <v>103</v>
      </c>
      <c r="J24" s="46"/>
      <c r="K24" s="46"/>
      <c r="L24" s="46"/>
      <c r="M24" s="46"/>
      <c r="N24" s="46"/>
      <c r="O24" s="46"/>
      <c r="P24" s="46"/>
      <c r="Q24" s="46"/>
      <c r="R24" s="46"/>
      <c r="S24" s="46"/>
      <c r="T24" s="46"/>
      <c r="U24" s="46"/>
      <c r="V24" s="46"/>
      <c r="W24" s="46"/>
      <c r="X24" s="46"/>
      <c r="Y24" s="46"/>
      <c r="Z24" s="46" t="s">
        <v>103</v>
      </c>
      <c r="AA24" s="46"/>
      <c r="AB24" s="46"/>
      <c r="AC24" s="46">
        <v>0</v>
      </c>
      <c r="AD24" s="46">
        <f t="shared" si="1"/>
        <v>1</v>
      </c>
    </row>
    <row r="25" spans="1:30" s="2" customFormat="1" ht="12.75" x14ac:dyDescent="0.25">
      <c r="A25" s="30" t="s">
        <v>45</v>
      </c>
      <c r="B25" s="46">
        <v>4</v>
      </c>
      <c r="C25" s="46">
        <v>5</v>
      </c>
      <c r="D25" s="46">
        <v>2</v>
      </c>
      <c r="E25" s="46" t="s">
        <v>103</v>
      </c>
      <c r="F25" s="46">
        <v>0</v>
      </c>
      <c r="G25" s="46" t="s">
        <v>103</v>
      </c>
      <c r="H25" s="46">
        <v>1</v>
      </c>
      <c r="I25" s="46" t="s">
        <v>103</v>
      </c>
      <c r="J25" s="46"/>
      <c r="K25" s="46"/>
      <c r="L25" s="46"/>
      <c r="M25" s="46"/>
      <c r="N25" s="46"/>
      <c r="O25" s="46"/>
      <c r="P25" s="46"/>
      <c r="Q25" s="46"/>
      <c r="R25" s="46"/>
      <c r="S25" s="46"/>
      <c r="T25" s="46"/>
      <c r="U25" s="46"/>
      <c r="V25" s="46"/>
      <c r="W25" s="46"/>
      <c r="X25" s="46"/>
      <c r="Y25" s="46"/>
      <c r="Z25" s="46">
        <v>1</v>
      </c>
      <c r="AA25" s="46"/>
      <c r="AB25" s="46"/>
      <c r="AC25" s="46" t="s">
        <v>103</v>
      </c>
      <c r="AD25" s="46">
        <f t="shared" si="1"/>
        <v>13</v>
      </c>
    </row>
    <row r="26" spans="1:30" s="2" customFormat="1" ht="12.75" x14ac:dyDescent="0.25">
      <c r="A26" s="30" t="s">
        <v>46</v>
      </c>
      <c r="B26" s="46">
        <v>1</v>
      </c>
      <c r="C26" s="46">
        <v>2</v>
      </c>
      <c r="D26" s="46">
        <v>0</v>
      </c>
      <c r="E26" s="46" t="s">
        <v>103</v>
      </c>
      <c r="F26" s="46">
        <v>3</v>
      </c>
      <c r="G26" s="46" t="s">
        <v>103</v>
      </c>
      <c r="H26" s="46" t="s">
        <v>103</v>
      </c>
      <c r="I26" s="46" t="s">
        <v>103</v>
      </c>
      <c r="J26" s="46"/>
      <c r="K26" s="46"/>
      <c r="L26" s="46"/>
      <c r="M26" s="46"/>
      <c r="N26" s="46"/>
      <c r="O26" s="46"/>
      <c r="P26" s="46"/>
      <c r="Q26" s="46"/>
      <c r="R26" s="46"/>
      <c r="S26" s="46"/>
      <c r="T26" s="46"/>
      <c r="U26" s="46"/>
      <c r="V26" s="46"/>
      <c r="W26" s="46"/>
      <c r="X26" s="46"/>
      <c r="Y26" s="46"/>
      <c r="Z26" s="46" t="s">
        <v>103</v>
      </c>
      <c r="AA26" s="46"/>
      <c r="AB26" s="46"/>
      <c r="AC26" s="46" t="s">
        <v>103</v>
      </c>
      <c r="AD26" s="46">
        <f t="shared" si="1"/>
        <v>6</v>
      </c>
    </row>
    <row r="27" spans="1:30" s="2" customFormat="1" ht="12.75" x14ac:dyDescent="0.25">
      <c r="A27" s="30" t="s">
        <v>47</v>
      </c>
      <c r="B27" s="46">
        <v>2</v>
      </c>
      <c r="C27" s="46">
        <v>3</v>
      </c>
      <c r="D27" s="46">
        <v>5</v>
      </c>
      <c r="E27" s="46">
        <v>2</v>
      </c>
      <c r="F27" s="46" t="s">
        <v>103</v>
      </c>
      <c r="G27" s="46" t="s">
        <v>103</v>
      </c>
      <c r="H27" s="46">
        <v>0</v>
      </c>
      <c r="I27" s="46" t="s">
        <v>103</v>
      </c>
      <c r="J27" s="46"/>
      <c r="K27" s="46"/>
      <c r="L27" s="46"/>
      <c r="M27" s="46"/>
      <c r="N27" s="46"/>
      <c r="O27" s="46"/>
      <c r="P27" s="46"/>
      <c r="Q27" s="46"/>
      <c r="R27" s="46"/>
      <c r="S27" s="46"/>
      <c r="T27" s="46"/>
      <c r="U27" s="46"/>
      <c r="V27" s="46"/>
      <c r="W27" s="46"/>
      <c r="X27" s="46"/>
      <c r="Y27" s="46"/>
      <c r="Z27" s="46">
        <v>0</v>
      </c>
      <c r="AA27" s="46"/>
      <c r="AB27" s="46"/>
      <c r="AC27" s="46" t="s">
        <v>103</v>
      </c>
      <c r="AD27" s="46">
        <f t="shared" si="1"/>
        <v>12</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c r="N28" s="46"/>
      <c r="O28" s="46"/>
      <c r="P28" s="46"/>
      <c r="Q28" s="46"/>
      <c r="R28" s="46"/>
      <c r="S28" s="46"/>
      <c r="T28" s="46"/>
      <c r="U28" s="46"/>
      <c r="V28" s="46"/>
      <c r="W28" s="46"/>
      <c r="X28" s="46"/>
      <c r="Y28" s="46"/>
      <c r="Z28" s="46">
        <v>0</v>
      </c>
      <c r="AA28" s="46"/>
      <c r="AB28" s="46"/>
      <c r="AC28" s="46" t="s">
        <v>103</v>
      </c>
      <c r="AD28" s="46">
        <f t="shared" si="1"/>
        <v>6</v>
      </c>
    </row>
    <row r="29" spans="1:30" s="2" customFormat="1" ht="18" customHeight="1" x14ac:dyDescent="0.25">
      <c r="A29" s="30" t="s">
        <v>49</v>
      </c>
      <c r="B29" s="46">
        <v>2</v>
      </c>
      <c r="C29" s="46">
        <v>3</v>
      </c>
      <c r="D29" s="46">
        <v>2</v>
      </c>
      <c r="E29" s="46" t="s">
        <v>103</v>
      </c>
      <c r="F29" s="46">
        <v>0</v>
      </c>
      <c r="G29" s="46" t="s">
        <v>103</v>
      </c>
      <c r="H29" s="46" t="s">
        <v>103</v>
      </c>
      <c r="I29" s="46" t="s">
        <v>103</v>
      </c>
      <c r="J29" s="46"/>
      <c r="K29" s="46"/>
      <c r="L29" s="46"/>
      <c r="M29" s="46"/>
      <c r="N29" s="46"/>
      <c r="O29" s="46"/>
      <c r="P29" s="46"/>
      <c r="Q29" s="46"/>
      <c r="R29" s="46"/>
      <c r="S29" s="46"/>
      <c r="T29" s="46"/>
      <c r="U29" s="46"/>
      <c r="V29" s="46"/>
      <c r="W29" s="46"/>
      <c r="X29" s="46"/>
      <c r="Y29" s="46"/>
      <c r="Z29" s="46" t="s">
        <v>103</v>
      </c>
      <c r="AA29" s="46"/>
      <c r="AB29" s="46"/>
      <c r="AC29" s="46" t="s">
        <v>103</v>
      </c>
      <c r="AD29" s="46">
        <f t="shared" si="1"/>
        <v>7</v>
      </c>
    </row>
    <row r="30" spans="1:30" s="2" customFormat="1" ht="12.75" x14ac:dyDescent="0.25">
      <c r="A30" s="30" t="s">
        <v>50</v>
      </c>
      <c r="B30" s="46">
        <v>8</v>
      </c>
      <c r="C30" s="46" t="s">
        <v>103</v>
      </c>
      <c r="D30" s="46">
        <v>3</v>
      </c>
      <c r="E30" s="46">
        <v>2</v>
      </c>
      <c r="F30" s="46" t="s">
        <v>103</v>
      </c>
      <c r="G30" s="46">
        <v>3</v>
      </c>
      <c r="H30" s="46">
        <v>0</v>
      </c>
      <c r="I30" s="46" t="s">
        <v>103</v>
      </c>
      <c r="J30" s="46"/>
      <c r="K30" s="46"/>
      <c r="L30" s="46"/>
      <c r="M30" s="46"/>
      <c r="N30" s="46"/>
      <c r="O30" s="46"/>
      <c r="P30" s="46"/>
      <c r="Q30" s="46"/>
      <c r="R30" s="46"/>
      <c r="S30" s="46"/>
      <c r="T30" s="46"/>
      <c r="U30" s="46"/>
      <c r="V30" s="46"/>
      <c r="W30" s="46"/>
      <c r="X30" s="46"/>
      <c r="Y30" s="46"/>
      <c r="Z30" s="46" t="s">
        <v>103</v>
      </c>
      <c r="AA30" s="46"/>
      <c r="AB30" s="46"/>
      <c r="AC30" s="46">
        <v>0</v>
      </c>
      <c r="AD30" s="46">
        <f t="shared" si="1"/>
        <v>16</v>
      </c>
    </row>
    <row r="31" spans="1:30" s="2" customFormat="1" ht="12.75" x14ac:dyDescent="0.25">
      <c r="A31" s="30" t="s">
        <v>51</v>
      </c>
      <c r="B31" s="46">
        <v>1</v>
      </c>
      <c r="C31" s="46">
        <v>5</v>
      </c>
      <c r="D31" s="46">
        <v>1</v>
      </c>
      <c r="E31" s="46" t="s">
        <v>103</v>
      </c>
      <c r="F31" s="46" t="s">
        <v>103</v>
      </c>
      <c r="G31" s="46" t="s">
        <v>103</v>
      </c>
      <c r="H31" s="46" t="s">
        <v>103</v>
      </c>
      <c r="I31" s="46" t="s">
        <v>103</v>
      </c>
      <c r="J31" s="46"/>
      <c r="K31" s="46"/>
      <c r="L31" s="46"/>
      <c r="M31" s="46"/>
      <c r="N31" s="46"/>
      <c r="O31" s="46"/>
      <c r="P31" s="46"/>
      <c r="Q31" s="46"/>
      <c r="R31" s="46"/>
      <c r="S31" s="46"/>
      <c r="T31" s="46"/>
      <c r="U31" s="46"/>
      <c r="V31" s="46"/>
      <c r="W31" s="46"/>
      <c r="X31" s="46"/>
      <c r="Y31" s="46"/>
      <c r="Z31" s="46" t="s">
        <v>103</v>
      </c>
      <c r="AA31" s="46"/>
      <c r="AB31" s="46"/>
      <c r="AC31" s="46" t="s">
        <v>103</v>
      </c>
      <c r="AD31" s="46">
        <f t="shared" si="1"/>
        <v>7</v>
      </c>
    </row>
    <row r="32" spans="1:30" s="2" customFormat="1" ht="12.75" x14ac:dyDescent="0.25">
      <c r="A32" s="30" t="s">
        <v>52</v>
      </c>
      <c r="B32" s="46">
        <v>2</v>
      </c>
      <c r="C32" s="46" t="s">
        <v>103</v>
      </c>
      <c r="D32" s="46">
        <v>2</v>
      </c>
      <c r="E32" s="46" t="s">
        <v>103</v>
      </c>
      <c r="F32" s="46" t="s">
        <v>103</v>
      </c>
      <c r="G32" s="46">
        <v>1</v>
      </c>
      <c r="H32" s="46" t="s">
        <v>103</v>
      </c>
      <c r="I32" s="46" t="s">
        <v>103</v>
      </c>
      <c r="J32" s="46"/>
      <c r="K32" s="46"/>
      <c r="L32" s="46"/>
      <c r="M32" s="46"/>
      <c r="N32" s="46"/>
      <c r="O32" s="46"/>
      <c r="P32" s="46"/>
      <c r="Q32" s="46"/>
      <c r="R32" s="46"/>
      <c r="S32" s="46"/>
      <c r="T32" s="46"/>
      <c r="U32" s="46"/>
      <c r="V32" s="46"/>
      <c r="W32" s="46"/>
      <c r="X32" s="46"/>
      <c r="Y32" s="46"/>
      <c r="Z32" s="46" t="s">
        <v>103</v>
      </c>
      <c r="AA32" s="46"/>
      <c r="AB32" s="46"/>
      <c r="AC32" s="46" t="s">
        <v>103</v>
      </c>
      <c r="AD32" s="46">
        <f t="shared" si="1"/>
        <v>5</v>
      </c>
    </row>
    <row r="33" spans="1:31" s="2" customFormat="1" ht="12.75" x14ac:dyDescent="0.25">
      <c r="A33" s="30" t="s">
        <v>53</v>
      </c>
      <c r="B33" s="46">
        <v>3</v>
      </c>
      <c r="C33" s="46">
        <v>2</v>
      </c>
      <c r="D33" s="46">
        <v>1</v>
      </c>
      <c r="E33" s="46" t="s">
        <v>103</v>
      </c>
      <c r="F33" s="46" t="s">
        <v>103</v>
      </c>
      <c r="G33" s="46">
        <v>2</v>
      </c>
      <c r="H33" s="46" t="s">
        <v>103</v>
      </c>
      <c r="I33" s="46" t="s">
        <v>103</v>
      </c>
      <c r="J33" s="46"/>
      <c r="K33" s="46"/>
      <c r="L33" s="46"/>
      <c r="M33" s="46"/>
      <c r="N33" s="46"/>
      <c r="O33" s="46"/>
      <c r="P33" s="46"/>
      <c r="Q33" s="46"/>
      <c r="R33" s="46"/>
      <c r="S33" s="46"/>
      <c r="T33" s="46"/>
      <c r="U33" s="46"/>
      <c r="V33" s="46"/>
      <c r="W33" s="46"/>
      <c r="X33" s="46"/>
      <c r="Y33" s="46"/>
      <c r="Z33" s="46" t="s">
        <v>103</v>
      </c>
      <c r="AA33" s="46"/>
      <c r="AB33" s="46"/>
      <c r="AC33" s="46" t="s">
        <v>103</v>
      </c>
      <c r="AD33" s="46">
        <f t="shared" si="1"/>
        <v>8</v>
      </c>
    </row>
    <row r="34" spans="1:31"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row>
    <row r="35" spans="1:31"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1"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1"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1"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1"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1"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1"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1"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1" x14ac:dyDescent="0.2">
      <c r="A43" s="49" t="s">
        <v>115</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1" x14ac:dyDescent="0.2">
      <c r="A44" s="49"/>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1"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1"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1"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1"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E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8" width="8.6640625" customWidth="1"/>
    <col min="9" max="12" width="8.6640625" hidden="1" customWidth="1"/>
    <col min="13" max="13" width="8.6640625" customWidth="1"/>
    <col min="14" max="24" width="8.6640625" hidden="1" customWidth="1"/>
    <col min="25" max="26" width="8.6640625" customWidth="1"/>
    <col min="27" max="29" width="8.6640625" hidden="1" customWidth="1"/>
    <col min="30" max="30" width="11.83203125" customWidth="1"/>
  </cols>
  <sheetData>
    <row r="1" spans="1:30" s="2" customFormat="1" ht="12.6" customHeight="1" x14ac:dyDescent="0.25">
      <c r="A1" s="1" t="s">
        <v>61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49</v>
      </c>
      <c r="C7" s="21">
        <f t="shared" si="0"/>
        <v>43</v>
      </c>
      <c r="D7" s="21">
        <f t="shared" si="0"/>
        <v>45</v>
      </c>
      <c r="E7" s="21">
        <f t="shared" si="0"/>
        <v>22</v>
      </c>
      <c r="F7" s="21">
        <f t="shared" si="0"/>
        <v>5</v>
      </c>
      <c r="G7" s="21">
        <f t="shared" si="0"/>
        <v>6</v>
      </c>
      <c r="H7" s="21">
        <f t="shared" si="0"/>
        <v>9</v>
      </c>
      <c r="I7" s="21">
        <f t="shared" si="0"/>
        <v>0</v>
      </c>
      <c r="J7" s="21">
        <f t="shared" si="0"/>
        <v>0</v>
      </c>
      <c r="K7" s="21">
        <f t="shared" si="0"/>
        <v>0</v>
      </c>
      <c r="L7" s="21">
        <f>SUM(L9:L33)</f>
        <v>0</v>
      </c>
      <c r="M7" s="21">
        <f t="shared" si="0"/>
        <v>4</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1</v>
      </c>
      <c r="Z7" s="21">
        <f t="shared" si="0"/>
        <v>3</v>
      </c>
      <c r="AA7" s="21">
        <f t="shared" si="0"/>
        <v>0</v>
      </c>
      <c r="AB7" s="21">
        <f t="shared" si="0"/>
        <v>0</v>
      </c>
      <c r="AC7" s="21">
        <f t="shared" si="0"/>
        <v>0</v>
      </c>
      <c r="AD7" s="21">
        <f t="shared" si="0"/>
        <v>187</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5"/>
      <c r="AD8" s="43"/>
    </row>
    <row r="9" spans="1:30" s="2" customFormat="1" ht="12.75" x14ac:dyDescent="0.25">
      <c r="A9" s="30" t="s">
        <v>30</v>
      </c>
      <c r="B9" s="46">
        <v>6</v>
      </c>
      <c r="C9" s="46">
        <v>2</v>
      </c>
      <c r="D9" s="46">
        <v>10</v>
      </c>
      <c r="E9" s="46">
        <v>5</v>
      </c>
      <c r="F9" s="46" t="s">
        <v>103</v>
      </c>
      <c r="G9" s="46" t="s">
        <v>103</v>
      </c>
      <c r="H9" s="46">
        <v>5</v>
      </c>
      <c r="I9" s="46"/>
      <c r="J9" s="46"/>
      <c r="K9" s="46"/>
      <c r="L9" s="46"/>
      <c r="M9" s="46">
        <v>0</v>
      </c>
      <c r="N9" s="46"/>
      <c r="O9" s="46"/>
      <c r="P9" s="46"/>
      <c r="Q9" s="46"/>
      <c r="R9" s="46"/>
      <c r="S9" s="46"/>
      <c r="T9" s="46"/>
      <c r="U9" s="46"/>
      <c r="V9" s="46"/>
      <c r="W9" s="46"/>
      <c r="X9" s="46"/>
      <c r="Y9" s="46">
        <v>0</v>
      </c>
      <c r="Z9" s="46">
        <v>0</v>
      </c>
      <c r="AA9" s="46"/>
      <c r="AB9" s="46"/>
      <c r="AC9" s="46"/>
      <c r="AD9" s="46">
        <f>SUM(B9:Z9)</f>
        <v>28</v>
      </c>
    </row>
    <row r="10" spans="1:30" s="2" customFormat="1" ht="12.75" x14ac:dyDescent="0.25">
      <c r="A10" s="30" t="s">
        <v>31</v>
      </c>
      <c r="B10" s="46">
        <v>5</v>
      </c>
      <c r="C10" s="46">
        <v>2</v>
      </c>
      <c r="D10" s="46">
        <v>10</v>
      </c>
      <c r="E10" s="46">
        <v>10</v>
      </c>
      <c r="F10" s="46" t="s">
        <v>103</v>
      </c>
      <c r="G10" s="46" t="s">
        <v>103</v>
      </c>
      <c r="H10" s="46">
        <v>1</v>
      </c>
      <c r="I10" s="46"/>
      <c r="J10" s="46"/>
      <c r="K10" s="46"/>
      <c r="L10" s="46"/>
      <c r="M10" s="46">
        <v>0</v>
      </c>
      <c r="N10" s="46"/>
      <c r="O10" s="46"/>
      <c r="P10" s="46"/>
      <c r="Q10" s="46"/>
      <c r="R10" s="46"/>
      <c r="S10" s="46"/>
      <c r="T10" s="46"/>
      <c r="U10" s="46"/>
      <c r="V10" s="46"/>
      <c r="W10" s="46"/>
      <c r="X10" s="46"/>
      <c r="Y10" s="46">
        <v>0</v>
      </c>
      <c r="Z10" s="46">
        <v>3</v>
      </c>
      <c r="AA10" s="46"/>
      <c r="AB10" s="46"/>
      <c r="AC10" s="46"/>
      <c r="AD10" s="46">
        <f t="shared" ref="AD10:AD33" si="1">SUM(B10:Z10)</f>
        <v>31</v>
      </c>
    </row>
    <row r="11" spans="1:30" s="2" customFormat="1" ht="12.75" x14ac:dyDescent="0.25">
      <c r="A11" s="30" t="s">
        <v>69</v>
      </c>
      <c r="B11" s="46">
        <v>3</v>
      </c>
      <c r="C11" s="46">
        <v>5</v>
      </c>
      <c r="D11" s="46">
        <v>1</v>
      </c>
      <c r="E11" s="46" t="s">
        <v>103</v>
      </c>
      <c r="F11" s="46" t="s">
        <v>103</v>
      </c>
      <c r="G11" s="46" t="s">
        <v>103</v>
      </c>
      <c r="H11" s="46" t="s">
        <v>103</v>
      </c>
      <c r="I11" s="46"/>
      <c r="J11" s="46"/>
      <c r="K11" s="46"/>
      <c r="L11" s="46"/>
      <c r="M11" s="46" t="s">
        <v>103</v>
      </c>
      <c r="N11" s="46"/>
      <c r="O11" s="46"/>
      <c r="P11" s="46"/>
      <c r="Q11" s="46"/>
      <c r="R11" s="46"/>
      <c r="S11" s="46"/>
      <c r="T11" s="46"/>
      <c r="U11" s="46"/>
      <c r="V11" s="46"/>
      <c r="W11" s="46"/>
      <c r="X11" s="46"/>
      <c r="Y11" s="46" t="s">
        <v>103</v>
      </c>
      <c r="Z11" s="46" t="s">
        <v>103</v>
      </c>
      <c r="AA11" s="46"/>
      <c r="AB11" s="46"/>
      <c r="AC11" s="46"/>
      <c r="AD11" s="46">
        <f t="shared" si="1"/>
        <v>9</v>
      </c>
    </row>
    <row r="12" spans="1:30" s="2" customFormat="1" ht="12.75" x14ac:dyDescent="0.25">
      <c r="A12" s="30" t="s">
        <v>33</v>
      </c>
      <c r="B12" s="46">
        <v>1</v>
      </c>
      <c r="C12" s="46" t="s">
        <v>103</v>
      </c>
      <c r="D12" s="46" t="s">
        <v>103</v>
      </c>
      <c r="E12" s="46" t="s">
        <v>103</v>
      </c>
      <c r="F12" s="46" t="s">
        <v>103</v>
      </c>
      <c r="G12" s="46" t="s">
        <v>103</v>
      </c>
      <c r="H12" s="46" t="s">
        <v>103</v>
      </c>
      <c r="I12" s="46"/>
      <c r="J12" s="46"/>
      <c r="K12" s="46"/>
      <c r="L12" s="46"/>
      <c r="M12" s="46" t="s">
        <v>103</v>
      </c>
      <c r="N12" s="46"/>
      <c r="O12" s="46"/>
      <c r="P12" s="46"/>
      <c r="Q12" s="46"/>
      <c r="R12" s="46"/>
      <c r="S12" s="46"/>
      <c r="T12" s="46"/>
      <c r="U12" s="46"/>
      <c r="V12" s="46"/>
      <c r="W12" s="46"/>
      <c r="X12" s="46"/>
      <c r="Y12" s="46" t="s">
        <v>103</v>
      </c>
      <c r="Z12" s="46" t="s">
        <v>103</v>
      </c>
      <c r="AA12" s="46"/>
      <c r="AB12" s="46"/>
      <c r="AC12" s="46"/>
      <c r="AD12" s="46">
        <f t="shared" si="1"/>
        <v>1</v>
      </c>
    </row>
    <row r="13" spans="1:30" s="2" customFormat="1" ht="12.75" x14ac:dyDescent="0.25">
      <c r="A13" s="30" t="s">
        <v>59</v>
      </c>
      <c r="B13" s="46">
        <v>1</v>
      </c>
      <c r="C13" s="46">
        <v>2</v>
      </c>
      <c r="D13" s="46" t="s">
        <v>103</v>
      </c>
      <c r="E13" s="46" t="s">
        <v>103</v>
      </c>
      <c r="F13" s="46" t="s">
        <v>103</v>
      </c>
      <c r="G13" s="46" t="s">
        <v>103</v>
      </c>
      <c r="H13" s="46" t="s">
        <v>103</v>
      </c>
      <c r="I13" s="46"/>
      <c r="J13" s="46"/>
      <c r="K13" s="46"/>
      <c r="L13" s="46"/>
      <c r="M13" s="46" t="s">
        <v>103</v>
      </c>
      <c r="N13" s="46"/>
      <c r="O13" s="46"/>
      <c r="P13" s="46"/>
      <c r="Q13" s="46"/>
      <c r="R13" s="46"/>
      <c r="S13" s="46"/>
      <c r="T13" s="46"/>
      <c r="U13" s="46"/>
      <c r="V13" s="46"/>
      <c r="W13" s="46"/>
      <c r="X13" s="46"/>
      <c r="Y13" s="46" t="s">
        <v>103</v>
      </c>
      <c r="Z13" s="46" t="s">
        <v>103</v>
      </c>
      <c r="AA13" s="46"/>
      <c r="AB13" s="46"/>
      <c r="AC13" s="46"/>
      <c r="AD13" s="46">
        <f t="shared" si="1"/>
        <v>3</v>
      </c>
    </row>
    <row r="14" spans="1:30" s="2" customFormat="1" ht="18.75" customHeight="1" x14ac:dyDescent="0.25">
      <c r="A14" s="30" t="s">
        <v>35</v>
      </c>
      <c r="B14" s="46">
        <v>0</v>
      </c>
      <c r="C14" s="46">
        <v>1</v>
      </c>
      <c r="D14" s="46" t="s">
        <v>103</v>
      </c>
      <c r="E14" s="46" t="s">
        <v>103</v>
      </c>
      <c r="F14" s="46" t="s">
        <v>103</v>
      </c>
      <c r="G14" s="46" t="s">
        <v>103</v>
      </c>
      <c r="H14" s="46" t="s">
        <v>103</v>
      </c>
      <c r="I14" s="46"/>
      <c r="J14" s="46"/>
      <c r="K14" s="46"/>
      <c r="L14" s="46"/>
      <c r="M14" s="46" t="s">
        <v>103</v>
      </c>
      <c r="N14" s="46"/>
      <c r="O14" s="46"/>
      <c r="P14" s="46"/>
      <c r="Q14" s="46"/>
      <c r="R14" s="46"/>
      <c r="S14" s="46"/>
      <c r="T14" s="46"/>
      <c r="U14" s="46"/>
      <c r="V14" s="46"/>
      <c r="W14" s="46"/>
      <c r="X14" s="46"/>
      <c r="Y14" s="46" t="s">
        <v>103</v>
      </c>
      <c r="Z14" s="46" t="s">
        <v>103</v>
      </c>
      <c r="AA14" s="46"/>
      <c r="AB14" s="46"/>
      <c r="AC14" s="46"/>
      <c r="AD14" s="46">
        <f t="shared" si="1"/>
        <v>1</v>
      </c>
    </row>
    <row r="15" spans="1:30" s="2" customFormat="1" ht="12.75" x14ac:dyDescent="0.25">
      <c r="A15" s="30" t="s">
        <v>54</v>
      </c>
      <c r="B15" s="46">
        <v>0</v>
      </c>
      <c r="C15" s="46">
        <v>1</v>
      </c>
      <c r="D15" s="46" t="s">
        <v>103</v>
      </c>
      <c r="E15" s="46" t="s">
        <v>103</v>
      </c>
      <c r="F15" s="46" t="s">
        <v>103</v>
      </c>
      <c r="G15" s="46" t="s">
        <v>103</v>
      </c>
      <c r="H15" s="46" t="s">
        <v>103</v>
      </c>
      <c r="I15" s="46"/>
      <c r="J15" s="46"/>
      <c r="K15" s="46"/>
      <c r="L15" s="46"/>
      <c r="M15" s="46" t="s">
        <v>103</v>
      </c>
      <c r="N15" s="46"/>
      <c r="O15" s="46"/>
      <c r="P15" s="46"/>
      <c r="Q15" s="46"/>
      <c r="R15" s="46"/>
      <c r="S15" s="46"/>
      <c r="T15" s="46"/>
      <c r="U15" s="46"/>
      <c r="V15" s="46"/>
      <c r="W15" s="46"/>
      <c r="X15" s="46"/>
      <c r="Y15" s="46" t="s">
        <v>103</v>
      </c>
      <c r="Z15" s="46" t="s">
        <v>103</v>
      </c>
      <c r="AA15" s="46"/>
      <c r="AB15" s="46"/>
      <c r="AC15" s="46"/>
      <c r="AD15" s="46">
        <f t="shared" si="1"/>
        <v>1</v>
      </c>
    </row>
    <row r="16" spans="1:30" s="2" customFormat="1" ht="12.75" x14ac:dyDescent="0.25">
      <c r="A16" s="30" t="s">
        <v>36</v>
      </c>
      <c r="B16" s="46">
        <v>1</v>
      </c>
      <c r="C16" s="46" t="s">
        <v>103</v>
      </c>
      <c r="D16" s="46">
        <v>0</v>
      </c>
      <c r="E16" s="46" t="s">
        <v>103</v>
      </c>
      <c r="F16" s="46">
        <v>1</v>
      </c>
      <c r="G16" s="46" t="s">
        <v>103</v>
      </c>
      <c r="H16" s="46" t="s">
        <v>103</v>
      </c>
      <c r="I16" s="46"/>
      <c r="J16" s="46"/>
      <c r="K16" s="46"/>
      <c r="L16" s="46"/>
      <c r="M16" s="46" t="s">
        <v>103</v>
      </c>
      <c r="N16" s="46"/>
      <c r="O16" s="46"/>
      <c r="P16" s="46"/>
      <c r="Q16" s="46"/>
      <c r="R16" s="46"/>
      <c r="S16" s="46"/>
      <c r="T16" s="46"/>
      <c r="U16" s="46"/>
      <c r="V16" s="46"/>
      <c r="W16" s="46"/>
      <c r="X16" s="46"/>
      <c r="Y16" s="46" t="s">
        <v>103</v>
      </c>
      <c r="Z16" s="46" t="s">
        <v>103</v>
      </c>
      <c r="AA16" s="46"/>
      <c r="AB16" s="46"/>
      <c r="AC16" s="46"/>
      <c r="AD16" s="46">
        <f t="shared" si="1"/>
        <v>2</v>
      </c>
    </row>
    <row r="17" spans="1:30" s="2" customFormat="1" ht="12.75" x14ac:dyDescent="0.25">
      <c r="A17" s="30" t="s">
        <v>58</v>
      </c>
      <c r="B17" s="46">
        <v>1</v>
      </c>
      <c r="C17" s="46">
        <v>1</v>
      </c>
      <c r="D17" s="46" t="s">
        <v>103</v>
      </c>
      <c r="E17" s="46" t="s">
        <v>103</v>
      </c>
      <c r="F17" s="46" t="s">
        <v>103</v>
      </c>
      <c r="G17" s="46" t="s">
        <v>103</v>
      </c>
      <c r="H17" s="46" t="s">
        <v>103</v>
      </c>
      <c r="I17" s="46"/>
      <c r="J17" s="46"/>
      <c r="K17" s="46"/>
      <c r="L17" s="46"/>
      <c r="M17" s="46" t="s">
        <v>103</v>
      </c>
      <c r="N17" s="46"/>
      <c r="O17" s="46"/>
      <c r="P17" s="46"/>
      <c r="Q17" s="46"/>
      <c r="R17" s="46"/>
      <c r="S17" s="46"/>
      <c r="T17" s="46"/>
      <c r="U17" s="46"/>
      <c r="V17" s="46"/>
      <c r="W17" s="46"/>
      <c r="X17" s="46"/>
      <c r="Y17" s="46" t="s">
        <v>103</v>
      </c>
      <c r="Z17" s="46" t="s">
        <v>103</v>
      </c>
      <c r="AA17" s="46"/>
      <c r="AB17" s="46"/>
      <c r="AC17" s="46"/>
      <c r="AD17" s="46">
        <f t="shared" si="1"/>
        <v>2</v>
      </c>
    </row>
    <row r="18" spans="1:30" s="2" customFormat="1" ht="12.75" x14ac:dyDescent="0.25">
      <c r="A18" s="30" t="s">
        <v>38</v>
      </c>
      <c r="B18" s="46">
        <v>2</v>
      </c>
      <c r="C18" s="46">
        <v>4</v>
      </c>
      <c r="D18" s="46" t="s">
        <v>103</v>
      </c>
      <c r="E18" s="46">
        <v>1</v>
      </c>
      <c r="F18" s="46" t="s">
        <v>103</v>
      </c>
      <c r="G18" s="46" t="s">
        <v>103</v>
      </c>
      <c r="H18" s="46" t="s">
        <v>103</v>
      </c>
      <c r="I18" s="46"/>
      <c r="J18" s="46"/>
      <c r="K18" s="46"/>
      <c r="L18" s="46"/>
      <c r="M18" s="46" t="s">
        <v>103</v>
      </c>
      <c r="N18" s="46"/>
      <c r="O18" s="46"/>
      <c r="P18" s="46"/>
      <c r="Q18" s="46"/>
      <c r="R18" s="46"/>
      <c r="S18" s="46"/>
      <c r="T18" s="46"/>
      <c r="U18" s="46"/>
      <c r="V18" s="46"/>
      <c r="W18" s="46"/>
      <c r="X18" s="46"/>
      <c r="Y18" s="46" t="s">
        <v>103</v>
      </c>
      <c r="Z18" s="46" t="s">
        <v>103</v>
      </c>
      <c r="AA18" s="46"/>
      <c r="AB18" s="46"/>
      <c r="AC18" s="46"/>
      <c r="AD18" s="46">
        <f t="shared" si="1"/>
        <v>7</v>
      </c>
    </row>
    <row r="19" spans="1:30" s="2" customFormat="1" ht="18.75" customHeight="1" x14ac:dyDescent="0.25">
      <c r="A19" s="30" t="s">
        <v>70</v>
      </c>
      <c r="B19" s="46">
        <v>3</v>
      </c>
      <c r="C19" s="46">
        <v>2</v>
      </c>
      <c r="D19" s="46">
        <v>2</v>
      </c>
      <c r="E19" s="46" t="s">
        <v>103</v>
      </c>
      <c r="F19" s="46" t="s">
        <v>103</v>
      </c>
      <c r="G19" s="46" t="s">
        <v>103</v>
      </c>
      <c r="H19" s="46" t="s">
        <v>103</v>
      </c>
      <c r="I19" s="46"/>
      <c r="J19" s="46"/>
      <c r="K19" s="46"/>
      <c r="L19" s="46"/>
      <c r="M19" s="46" t="s">
        <v>103</v>
      </c>
      <c r="N19" s="46"/>
      <c r="O19" s="46"/>
      <c r="P19" s="46"/>
      <c r="Q19" s="46"/>
      <c r="R19" s="46"/>
      <c r="S19" s="46"/>
      <c r="T19" s="46"/>
      <c r="U19" s="46"/>
      <c r="V19" s="46"/>
      <c r="W19" s="46"/>
      <c r="X19" s="46"/>
      <c r="Y19" s="46" t="s">
        <v>103</v>
      </c>
      <c r="Z19" s="46" t="s">
        <v>103</v>
      </c>
      <c r="AA19" s="46"/>
      <c r="AB19" s="46"/>
      <c r="AC19" s="46"/>
      <c r="AD19" s="46">
        <f t="shared" si="1"/>
        <v>7</v>
      </c>
    </row>
    <row r="20" spans="1:30" s="2" customFormat="1" ht="12.75" x14ac:dyDescent="0.25">
      <c r="A20" s="30" t="s">
        <v>40</v>
      </c>
      <c r="B20" s="46">
        <v>1</v>
      </c>
      <c r="C20" s="46">
        <v>1</v>
      </c>
      <c r="D20" s="46">
        <v>2</v>
      </c>
      <c r="E20" s="46">
        <v>0</v>
      </c>
      <c r="F20" s="46" t="s">
        <v>103</v>
      </c>
      <c r="G20" s="46">
        <v>1</v>
      </c>
      <c r="H20" s="46">
        <v>2</v>
      </c>
      <c r="I20" s="46"/>
      <c r="J20" s="46"/>
      <c r="K20" s="46"/>
      <c r="L20" s="46"/>
      <c r="M20" s="46">
        <v>0</v>
      </c>
      <c r="N20" s="46"/>
      <c r="O20" s="46"/>
      <c r="P20" s="46"/>
      <c r="Q20" s="46"/>
      <c r="R20" s="46"/>
      <c r="S20" s="46"/>
      <c r="T20" s="46"/>
      <c r="U20" s="46"/>
      <c r="V20" s="46"/>
      <c r="W20" s="46"/>
      <c r="X20" s="46"/>
      <c r="Y20" s="46" t="s">
        <v>103</v>
      </c>
      <c r="Z20" s="46" t="s">
        <v>103</v>
      </c>
      <c r="AA20" s="46"/>
      <c r="AB20" s="46"/>
      <c r="AC20" s="46"/>
      <c r="AD20" s="46">
        <f t="shared" si="1"/>
        <v>7</v>
      </c>
    </row>
    <row r="21" spans="1:30" s="2" customFormat="1" ht="12.75" x14ac:dyDescent="0.25">
      <c r="A21" s="30" t="s">
        <v>41</v>
      </c>
      <c r="B21" s="46">
        <v>1</v>
      </c>
      <c r="C21" s="46">
        <v>1</v>
      </c>
      <c r="D21" s="46">
        <v>1</v>
      </c>
      <c r="E21" s="46" t="s">
        <v>103</v>
      </c>
      <c r="F21" s="46" t="s">
        <v>103</v>
      </c>
      <c r="G21" s="46" t="s">
        <v>103</v>
      </c>
      <c r="H21" s="46" t="s">
        <v>103</v>
      </c>
      <c r="I21" s="46"/>
      <c r="J21" s="46"/>
      <c r="K21" s="46"/>
      <c r="L21" s="46"/>
      <c r="M21" s="46">
        <v>0</v>
      </c>
      <c r="N21" s="46"/>
      <c r="O21" s="46"/>
      <c r="P21" s="46"/>
      <c r="Q21" s="46"/>
      <c r="R21" s="46"/>
      <c r="S21" s="46"/>
      <c r="T21" s="46"/>
      <c r="U21" s="46"/>
      <c r="V21" s="46"/>
      <c r="W21" s="46"/>
      <c r="X21" s="46"/>
      <c r="Y21" s="46">
        <v>1</v>
      </c>
      <c r="Z21" s="46">
        <v>0</v>
      </c>
      <c r="AA21" s="46"/>
      <c r="AB21" s="46"/>
      <c r="AC21" s="46"/>
      <c r="AD21" s="46">
        <f t="shared" si="1"/>
        <v>4</v>
      </c>
    </row>
    <row r="22" spans="1:30" s="2" customFormat="1" ht="12.75" x14ac:dyDescent="0.25">
      <c r="A22" s="30" t="s">
        <v>42</v>
      </c>
      <c r="B22" s="46">
        <v>1</v>
      </c>
      <c r="C22" s="46" t="s">
        <v>103</v>
      </c>
      <c r="D22" s="46">
        <v>1</v>
      </c>
      <c r="E22" s="46">
        <v>0</v>
      </c>
      <c r="F22" s="46" t="s">
        <v>103</v>
      </c>
      <c r="G22" s="46" t="s">
        <v>103</v>
      </c>
      <c r="H22" s="46" t="s">
        <v>103</v>
      </c>
      <c r="I22" s="46"/>
      <c r="J22" s="46"/>
      <c r="K22" s="46"/>
      <c r="L22" s="46"/>
      <c r="M22" s="46" t="s">
        <v>103</v>
      </c>
      <c r="N22" s="46"/>
      <c r="O22" s="46"/>
      <c r="P22" s="46"/>
      <c r="Q22" s="46"/>
      <c r="R22" s="46"/>
      <c r="S22" s="46"/>
      <c r="T22" s="46"/>
      <c r="U22" s="46"/>
      <c r="V22" s="46"/>
      <c r="W22" s="46"/>
      <c r="X22" s="46"/>
      <c r="Y22" s="46" t="s">
        <v>103</v>
      </c>
      <c r="Z22" s="46" t="s">
        <v>103</v>
      </c>
      <c r="AA22" s="46"/>
      <c r="AB22" s="46"/>
      <c r="AC22" s="46"/>
      <c r="AD22" s="46">
        <f t="shared" si="1"/>
        <v>2</v>
      </c>
    </row>
    <row r="23" spans="1:30" s="2" customFormat="1" ht="12.75" x14ac:dyDescent="0.25">
      <c r="A23" s="30" t="s">
        <v>55</v>
      </c>
      <c r="B23" s="46">
        <v>1</v>
      </c>
      <c r="C23" s="46" t="s">
        <v>103</v>
      </c>
      <c r="D23" s="46">
        <v>1</v>
      </c>
      <c r="E23" s="46" t="s">
        <v>103</v>
      </c>
      <c r="F23" s="46" t="s">
        <v>103</v>
      </c>
      <c r="G23" s="46" t="s">
        <v>103</v>
      </c>
      <c r="H23" s="46" t="s">
        <v>103</v>
      </c>
      <c r="I23" s="46"/>
      <c r="J23" s="46"/>
      <c r="K23" s="46"/>
      <c r="L23" s="46"/>
      <c r="M23" s="46" t="s">
        <v>103</v>
      </c>
      <c r="N23" s="46"/>
      <c r="O23" s="46"/>
      <c r="P23" s="46"/>
      <c r="Q23" s="46"/>
      <c r="R23" s="46"/>
      <c r="S23" s="46"/>
      <c r="T23" s="46"/>
      <c r="U23" s="46"/>
      <c r="V23" s="46"/>
      <c r="W23" s="46"/>
      <c r="X23" s="46"/>
      <c r="Y23" s="46" t="s">
        <v>103</v>
      </c>
      <c r="Z23" s="46" t="s">
        <v>103</v>
      </c>
      <c r="AA23" s="46"/>
      <c r="AB23" s="46"/>
      <c r="AC23" s="46"/>
      <c r="AD23" s="46">
        <f t="shared" si="1"/>
        <v>2</v>
      </c>
    </row>
    <row r="24" spans="1:30" s="2" customFormat="1" ht="21.75" customHeight="1" x14ac:dyDescent="0.25">
      <c r="A24" s="30" t="s">
        <v>44</v>
      </c>
      <c r="B24" s="46" t="s">
        <v>103</v>
      </c>
      <c r="C24" s="46">
        <v>1</v>
      </c>
      <c r="D24" s="46" t="s">
        <v>103</v>
      </c>
      <c r="E24" s="46" t="s">
        <v>103</v>
      </c>
      <c r="F24" s="46" t="s">
        <v>103</v>
      </c>
      <c r="G24" s="46" t="s">
        <v>103</v>
      </c>
      <c r="H24" s="46" t="s">
        <v>103</v>
      </c>
      <c r="I24" s="46"/>
      <c r="J24" s="46"/>
      <c r="K24" s="46"/>
      <c r="L24" s="46"/>
      <c r="M24" s="46" t="s">
        <v>103</v>
      </c>
      <c r="N24" s="46"/>
      <c r="O24" s="46"/>
      <c r="P24" s="46"/>
      <c r="Q24" s="46"/>
      <c r="R24" s="46"/>
      <c r="S24" s="46"/>
      <c r="T24" s="46"/>
      <c r="U24" s="46"/>
      <c r="V24" s="46"/>
      <c r="W24" s="46"/>
      <c r="X24" s="46"/>
      <c r="Y24" s="46" t="s">
        <v>103</v>
      </c>
      <c r="Z24" s="46" t="s">
        <v>103</v>
      </c>
      <c r="AA24" s="46"/>
      <c r="AB24" s="46"/>
      <c r="AC24" s="46"/>
      <c r="AD24" s="46">
        <f t="shared" si="1"/>
        <v>1</v>
      </c>
    </row>
    <row r="25" spans="1:30" s="2" customFormat="1" ht="12.75" x14ac:dyDescent="0.25">
      <c r="A25" s="30" t="s">
        <v>45</v>
      </c>
      <c r="B25" s="46">
        <v>4</v>
      </c>
      <c r="C25" s="46">
        <v>6</v>
      </c>
      <c r="D25" s="46">
        <v>2</v>
      </c>
      <c r="E25" s="46" t="s">
        <v>103</v>
      </c>
      <c r="F25" s="46">
        <v>0</v>
      </c>
      <c r="G25" s="46" t="s">
        <v>103</v>
      </c>
      <c r="H25" s="46">
        <v>1</v>
      </c>
      <c r="I25" s="46"/>
      <c r="J25" s="46"/>
      <c r="K25" s="46"/>
      <c r="L25" s="46"/>
      <c r="M25" s="46" t="s">
        <v>103</v>
      </c>
      <c r="N25" s="46"/>
      <c r="O25" s="46"/>
      <c r="P25" s="46"/>
      <c r="Q25" s="46"/>
      <c r="R25" s="46"/>
      <c r="S25" s="46"/>
      <c r="T25" s="46"/>
      <c r="U25" s="46"/>
      <c r="V25" s="46"/>
      <c r="W25" s="46"/>
      <c r="X25" s="46"/>
      <c r="Y25" s="46" t="s">
        <v>103</v>
      </c>
      <c r="Z25" s="46">
        <v>0</v>
      </c>
      <c r="AA25" s="46"/>
      <c r="AB25" s="46"/>
      <c r="AC25" s="46"/>
      <c r="AD25" s="46">
        <f t="shared" si="1"/>
        <v>13</v>
      </c>
    </row>
    <row r="26" spans="1:30" s="2" customFormat="1" ht="12.75" x14ac:dyDescent="0.25">
      <c r="A26" s="30" t="s">
        <v>46</v>
      </c>
      <c r="B26" s="46">
        <v>1</v>
      </c>
      <c r="C26" s="46">
        <v>2</v>
      </c>
      <c r="D26" s="46">
        <v>0</v>
      </c>
      <c r="E26" s="46" t="s">
        <v>103</v>
      </c>
      <c r="F26" s="46">
        <v>3</v>
      </c>
      <c r="G26" s="46" t="s">
        <v>103</v>
      </c>
      <c r="H26" s="46" t="s">
        <v>103</v>
      </c>
      <c r="I26" s="46"/>
      <c r="J26" s="46"/>
      <c r="K26" s="46"/>
      <c r="L26" s="46"/>
      <c r="M26" s="46" t="s">
        <v>103</v>
      </c>
      <c r="N26" s="46"/>
      <c r="O26" s="46"/>
      <c r="P26" s="46"/>
      <c r="Q26" s="46"/>
      <c r="R26" s="46"/>
      <c r="S26" s="46"/>
      <c r="T26" s="46"/>
      <c r="U26" s="46"/>
      <c r="V26" s="46"/>
      <c r="W26" s="46"/>
      <c r="X26" s="46"/>
      <c r="Y26" s="46" t="s">
        <v>103</v>
      </c>
      <c r="Z26" s="46" t="s">
        <v>103</v>
      </c>
      <c r="AA26" s="46"/>
      <c r="AB26" s="46"/>
      <c r="AC26" s="46"/>
      <c r="AD26" s="46">
        <f t="shared" si="1"/>
        <v>6</v>
      </c>
    </row>
    <row r="27" spans="1:30" s="2" customFormat="1" ht="12.75" x14ac:dyDescent="0.25">
      <c r="A27" s="30" t="s">
        <v>47</v>
      </c>
      <c r="B27" s="46">
        <v>2</v>
      </c>
      <c r="C27" s="46">
        <v>3</v>
      </c>
      <c r="D27" s="46">
        <v>5</v>
      </c>
      <c r="E27" s="46">
        <v>2</v>
      </c>
      <c r="F27" s="46" t="s">
        <v>103</v>
      </c>
      <c r="G27" s="46" t="s">
        <v>103</v>
      </c>
      <c r="H27" s="46">
        <v>0</v>
      </c>
      <c r="I27" s="46"/>
      <c r="J27" s="46"/>
      <c r="K27" s="46"/>
      <c r="L27" s="46"/>
      <c r="M27" s="46" t="s">
        <v>103</v>
      </c>
      <c r="N27" s="46"/>
      <c r="O27" s="46"/>
      <c r="P27" s="46"/>
      <c r="Q27" s="46"/>
      <c r="R27" s="46"/>
      <c r="S27" s="46"/>
      <c r="T27" s="46"/>
      <c r="U27" s="46"/>
      <c r="V27" s="46"/>
      <c r="W27" s="46"/>
      <c r="X27" s="46"/>
      <c r="Y27" s="46" t="s">
        <v>103</v>
      </c>
      <c r="Z27" s="46">
        <v>0</v>
      </c>
      <c r="AA27" s="46"/>
      <c r="AB27" s="46"/>
      <c r="AC27" s="46"/>
      <c r="AD27" s="46">
        <f t="shared" si="1"/>
        <v>12</v>
      </c>
    </row>
    <row r="28" spans="1:30" s="2" customFormat="1" ht="12.75" x14ac:dyDescent="0.25">
      <c r="A28" s="30" t="s">
        <v>48</v>
      </c>
      <c r="B28" s="46">
        <v>1</v>
      </c>
      <c r="C28" s="46">
        <v>1</v>
      </c>
      <c r="D28" s="46">
        <v>2</v>
      </c>
      <c r="E28" s="46">
        <v>2</v>
      </c>
      <c r="F28" s="46" t="s">
        <v>103</v>
      </c>
      <c r="G28" s="46" t="s">
        <v>103</v>
      </c>
      <c r="H28" s="46" t="s">
        <v>103</v>
      </c>
      <c r="I28" s="46"/>
      <c r="J28" s="46"/>
      <c r="K28" s="46"/>
      <c r="L28" s="46"/>
      <c r="M28" s="46" t="s">
        <v>103</v>
      </c>
      <c r="N28" s="46"/>
      <c r="O28" s="46"/>
      <c r="P28" s="46"/>
      <c r="Q28" s="46"/>
      <c r="R28" s="46"/>
      <c r="S28" s="46"/>
      <c r="T28" s="46"/>
      <c r="U28" s="46"/>
      <c r="V28" s="46"/>
      <c r="W28" s="46"/>
      <c r="X28" s="46"/>
      <c r="Y28" s="46" t="s">
        <v>103</v>
      </c>
      <c r="Z28" s="46">
        <v>0</v>
      </c>
      <c r="AA28" s="46"/>
      <c r="AB28" s="46"/>
      <c r="AC28" s="46"/>
      <c r="AD28" s="46">
        <f t="shared" si="1"/>
        <v>6</v>
      </c>
    </row>
    <row r="29" spans="1:30" s="2" customFormat="1" ht="18" customHeight="1" x14ac:dyDescent="0.25">
      <c r="A29" s="30" t="s">
        <v>71</v>
      </c>
      <c r="B29" s="46">
        <v>2</v>
      </c>
      <c r="C29" s="46">
        <v>3</v>
      </c>
      <c r="D29" s="46">
        <v>1</v>
      </c>
      <c r="E29" s="46" t="s">
        <v>103</v>
      </c>
      <c r="F29" s="46">
        <v>1</v>
      </c>
      <c r="G29" s="46" t="s">
        <v>103</v>
      </c>
      <c r="H29" s="46" t="s">
        <v>103</v>
      </c>
      <c r="I29" s="46"/>
      <c r="J29" s="46"/>
      <c r="K29" s="46"/>
      <c r="L29" s="46"/>
      <c r="M29" s="46" t="s">
        <v>103</v>
      </c>
      <c r="N29" s="46"/>
      <c r="O29" s="46"/>
      <c r="P29" s="46"/>
      <c r="Q29" s="46"/>
      <c r="R29" s="46"/>
      <c r="S29" s="46"/>
      <c r="T29" s="46"/>
      <c r="U29" s="46"/>
      <c r="V29" s="46"/>
      <c r="W29" s="46"/>
      <c r="X29" s="46"/>
      <c r="Y29" s="46" t="s">
        <v>103</v>
      </c>
      <c r="Z29" s="46" t="s">
        <v>103</v>
      </c>
      <c r="AA29" s="46"/>
      <c r="AB29" s="46"/>
      <c r="AC29" s="46"/>
      <c r="AD29" s="46">
        <f t="shared" si="1"/>
        <v>7</v>
      </c>
    </row>
    <row r="30" spans="1:30" s="2" customFormat="1" ht="12.75" x14ac:dyDescent="0.25">
      <c r="A30" s="30" t="s">
        <v>72</v>
      </c>
      <c r="B30" s="46">
        <v>6</v>
      </c>
      <c r="C30" s="46" t="s">
        <v>103</v>
      </c>
      <c r="D30" s="46">
        <v>2</v>
      </c>
      <c r="E30" s="46">
        <v>2</v>
      </c>
      <c r="F30" s="46" t="s">
        <v>103</v>
      </c>
      <c r="G30" s="46">
        <v>3</v>
      </c>
      <c r="H30" s="46" t="s">
        <v>103</v>
      </c>
      <c r="I30" s="46"/>
      <c r="J30" s="46"/>
      <c r="K30" s="46"/>
      <c r="L30" s="46"/>
      <c r="M30" s="46">
        <v>2</v>
      </c>
      <c r="N30" s="46"/>
      <c r="O30" s="46"/>
      <c r="P30" s="46"/>
      <c r="Q30" s="46"/>
      <c r="R30" s="46"/>
      <c r="S30" s="46"/>
      <c r="T30" s="46"/>
      <c r="U30" s="46"/>
      <c r="V30" s="46"/>
      <c r="W30" s="46"/>
      <c r="X30" s="46"/>
      <c r="Y30" s="46" t="s">
        <v>103</v>
      </c>
      <c r="Z30" s="46" t="s">
        <v>103</v>
      </c>
      <c r="AA30" s="46"/>
      <c r="AB30" s="46"/>
      <c r="AC30" s="46"/>
      <c r="AD30" s="46">
        <f t="shared" si="1"/>
        <v>15</v>
      </c>
    </row>
    <row r="31" spans="1:30" s="2" customFormat="1" ht="12.75" x14ac:dyDescent="0.25">
      <c r="A31" s="30" t="s">
        <v>73</v>
      </c>
      <c r="B31" s="46">
        <v>1</v>
      </c>
      <c r="C31" s="46">
        <v>4</v>
      </c>
      <c r="D31" s="46">
        <v>1</v>
      </c>
      <c r="E31" s="46" t="s">
        <v>103</v>
      </c>
      <c r="F31" s="46" t="s">
        <v>103</v>
      </c>
      <c r="G31" s="46" t="s">
        <v>103</v>
      </c>
      <c r="H31" s="46" t="s">
        <v>103</v>
      </c>
      <c r="I31" s="46"/>
      <c r="J31" s="46"/>
      <c r="K31" s="46"/>
      <c r="L31" s="46"/>
      <c r="M31" s="46" t="s">
        <v>103</v>
      </c>
      <c r="N31" s="46"/>
      <c r="O31" s="46"/>
      <c r="P31" s="46"/>
      <c r="Q31" s="46"/>
      <c r="R31" s="46"/>
      <c r="S31" s="46"/>
      <c r="T31" s="46"/>
      <c r="U31" s="46"/>
      <c r="V31" s="46"/>
      <c r="W31" s="46"/>
      <c r="X31" s="46"/>
      <c r="Y31" s="46" t="s">
        <v>103</v>
      </c>
      <c r="Z31" s="46" t="s">
        <v>103</v>
      </c>
      <c r="AA31" s="46"/>
      <c r="AB31" s="46"/>
      <c r="AC31" s="46"/>
      <c r="AD31" s="46">
        <f t="shared" si="1"/>
        <v>6</v>
      </c>
    </row>
    <row r="32" spans="1:30" s="2" customFormat="1" ht="12.75" x14ac:dyDescent="0.25">
      <c r="A32" s="30" t="s">
        <v>74</v>
      </c>
      <c r="B32" s="46">
        <v>2</v>
      </c>
      <c r="C32" s="46" t="s">
        <v>103</v>
      </c>
      <c r="D32" s="46">
        <v>3</v>
      </c>
      <c r="E32" s="46" t="s">
        <v>103</v>
      </c>
      <c r="F32" s="46" t="s">
        <v>103</v>
      </c>
      <c r="G32" s="46">
        <v>1</v>
      </c>
      <c r="H32" s="46" t="s">
        <v>103</v>
      </c>
      <c r="I32" s="46"/>
      <c r="J32" s="46"/>
      <c r="K32" s="46"/>
      <c r="L32" s="46"/>
      <c r="M32" s="46" t="s">
        <v>103</v>
      </c>
      <c r="N32" s="46"/>
      <c r="O32" s="46"/>
      <c r="P32" s="46"/>
      <c r="Q32" s="46"/>
      <c r="R32" s="46"/>
      <c r="S32" s="46"/>
      <c r="T32" s="46"/>
      <c r="U32" s="46"/>
      <c r="V32" s="46"/>
      <c r="W32" s="46"/>
      <c r="X32" s="46"/>
      <c r="Y32" s="46" t="s">
        <v>103</v>
      </c>
      <c r="Z32" s="46" t="s">
        <v>103</v>
      </c>
      <c r="AA32" s="46"/>
      <c r="AB32" s="46"/>
      <c r="AC32" s="46"/>
      <c r="AD32" s="46">
        <f t="shared" si="1"/>
        <v>6</v>
      </c>
    </row>
    <row r="33" spans="1:31" s="2" customFormat="1" ht="12.75" x14ac:dyDescent="0.25">
      <c r="A33" s="30" t="s">
        <v>53</v>
      </c>
      <c r="B33" s="46">
        <v>3</v>
      </c>
      <c r="C33" s="46">
        <v>1</v>
      </c>
      <c r="D33" s="46">
        <v>1</v>
      </c>
      <c r="E33" s="46" t="s">
        <v>103</v>
      </c>
      <c r="F33" s="46" t="s">
        <v>103</v>
      </c>
      <c r="G33" s="46">
        <v>1</v>
      </c>
      <c r="H33" s="46" t="s">
        <v>103</v>
      </c>
      <c r="I33" s="46"/>
      <c r="J33" s="46"/>
      <c r="K33" s="46"/>
      <c r="L33" s="46"/>
      <c r="M33" s="46">
        <v>2</v>
      </c>
      <c r="N33" s="46"/>
      <c r="O33" s="46"/>
      <c r="P33" s="46"/>
      <c r="Q33" s="46"/>
      <c r="R33" s="46"/>
      <c r="S33" s="46"/>
      <c r="T33" s="46"/>
      <c r="U33" s="46"/>
      <c r="V33" s="46"/>
      <c r="W33" s="46"/>
      <c r="X33" s="46"/>
      <c r="Y33" s="46" t="s">
        <v>103</v>
      </c>
      <c r="Z33" s="46" t="s">
        <v>103</v>
      </c>
      <c r="AA33" s="46"/>
      <c r="AB33" s="46"/>
      <c r="AC33" s="46"/>
      <c r="AD33" s="46">
        <f t="shared" si="1"/>
        <v>8</v>
      </c>
    </row>
    <row r="34" spans="1:31"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row>
    <row r="35" spans="1:31"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1"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1"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1"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1"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1"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1"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1"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1"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1"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1"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1"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1"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1"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9" width="8.6640625" customWidth="1"/>
    <col min="10" max="12" width="8.6640625" hidden="1" customWidth="1"/>
    <col min="13" max="13" width="8.6640625" customWidth="1"/>
    <col min="14" max="25" width="8.6640625" hidden="1" customWidth="1"/>
    <col min="26" max="27" width="8.6640625" customWidth="1"/>
    <col min="28" max="28" width="8.6640625" hidden="1" customWidth="1"/>
    <col min="29" max="29" width="8.6640625" customWidth="1"/>
    <col min="30" max="30" width="11.83203125" customWidth="1"/>
  </cols>
  <sheetData>
    <row r="1" spans="1:30" s="2" customFormat="1" ht="12.6" customHeight="1" x14ac:dyDescent="0.25">
      <c r="A1" s="1" t="s">
        <v>62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111</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SUM(B9:B33)</f>
        <v>48</v>
      </c>
      <c r="C7" s="21">
        <f t="shared" si="0"/>
        <v>42</v>
      </c>
      <c r="D7" s="21">
        <f t="shared" si="0"/>
        <v>50</v>
      </c>
      <c r="E7" s="21">
        <f t="shared" si="0"/>
        <v>21</v>
      </c>
      <c r="F7" s="21">
        <f t="shared" si="0"/>
        <v>3</v>
      </c>
      <c r="G7" s="21">
        <f t="shared" si="0"/>
        <v>6</v>
      </c>
      <c r="H7" s="21">
        <f t="shared" si="0"/>
        <v>7</v>
      </c>
      <c r="I7" s="21">
        <f t="shared" si="0"/>
        <v>1</v>
      </c>
      <c r="J7" s="21">
        <f t="shared" si="0"/>
        <v>0</v>
      </c>
      <c r="K7" s="21">
        <f t="shared" si="0"/>
        <v>0</v>
      </c>
      <c r="L7" s="21">
        <f>SUM(L9:L33)</f>
        <v>0</v>
      </c>
      <c r="M7" s="21">
        <f t="shared" si="0"/>
        <v>2</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4</v>
      </c>
      <c r="AA7" s="21">
        <f t="shared" si="0"/>
        <v>1</v>
      </c>
      <c r="AB7" s="21">
        <f t="shared" si="0"/>
        <v>0</v>
      </c>
      <c r="AC7" s="21">
        <f t="shared" si="0"/>
        <v>2</v>
      </c>
      <c r="AD7" s="21">
        <f t="shared" si="0"/>
        <v>187</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3"/>
      <c r="AD8" s="43"/>
    </row>
    <row r="9" spans="1:30" s="2" customFormat="1" ht="12.75" x14ac:dyDescent="0.25">
      <c r="A9" s="30" t="s">
        <v>30</v>
      </c>
      <c r="B9" s="46">
        <v>5</v>
      </c>
      <c r="C9" s="46">
        <v>2</v>
      </c>
      <c r="D9" s="46">
        <v>9</v>
      </c>
      <c r="E9" s="46">
        <v>4</v>
      </c>
      <c r="F9" s="46" t="s">
        <v>103</v>
      </c>
      <c r="G9" s="46" t="s">
        <v>103</v>
      </c>
      <c r="H9" s="46">
        <v>5</v>
      </c>
      <c r="I9" s="46">
        <v>1</v>
      </c>
      <c r="J9" s="46"/>
      <c r="K9" s="46"/>
      <c r="L9" s="46"/>
      <c r="M9" s="46">
        <v>1</v>
      </c>
      <c r="N9" s="46"/>
      <c r="O9" s="46"/>
      <c r="P9" s="46"/>
      <c r="Q9" s="46"/>
      <c r="R9" s="46"/>
      <c r="S9" s="46"/>
      <c r="T9" s="46"/>
      <c r="U9" s="46"/>
      <c r="V9" s="46"/>
      <c r="W9" s="46"/>
      <c r="X9" s="46"/>
      <c r="Y9" s="46"/>
      <c r="Z9" s="46">
        <v>0</v>
      </c>
      <c r="AA9" s="46">
        <v>1</v>
      </c>
      <c r="AB9" s="46"/>
      <c r="AC9" s="46">
        <v>0</v>
      </c>
      <c r="AD9" s="45">
        <f>SUM(B9:AC9)</f>
        <v>28</v>
      </c>
    </row>
    <row r="10" spans="1:30" s="2" customFormat="1" ht="12.75" x14ac:dyDescent="0.25">
      <c r="A10" s="30" t="s">
        <v>31</v>
      </c>
      <c r="B10" s="46">
        <v>4</v>
      </c>
      <c r="C10" s="46">
        <v>1</v>
      </c>
      <c r="D10" s="46">
        <v>11</v>
      </c>
      <c r="E10" s="46">
        <v>11</v>
      </c>
      <c r="F10" s="46" t="s">
        <v>103</v>
      </c>
      <c r="G10" s="46" t="s">
        <v>103</v>
      </c>
      <c r="H10" s="46">
        <v>1</v>
      </c>
      <c r="I10" s="46" t="s">
        <v>103</v>
      </c>
      <c r="J10" s="46"/>
      <c r="K10" s="46"/>
      <c r="L10" s="46"/>
      <c r="M10" s="46" t="s">
        <v>103</v>
      </c>
      <c r="N10" s="46"/>
      <c r="O10" s="46"/>
      <c r="P10" s="46"/>
      <c r="Q10" s="46"/>
      <c r="R10" s="46"/>
      <c r="S10" s="46"/>
      <c r="T10" s="46"/>
      <c r="U10" s="46"/>
      <c r="V10" s="46"/>
      <c r="W10" s="46"/>
      <c r="X10" s="46"/>
      <c r="Y10" s="46"/>
      <c r="Z10" s="46">
        <v>3</v>
      </c>
      <c r="AA10" s="46">
        <v>0</v>
      </c>
      <c r="AB10" s="46"/>
      <c r="AC10" s="46">
        <v>0</v>
      </c>
      <c r="AD10" s="45">
        <f t="shared" ref="AD10:AD33" si="1">SUM(B10:AC10)</f>
        <v>31</v>
      </c>
    </row>
    <row r="11" spans="1:30" s="2" customFormat="1" ht="12.75" x14ac:dyDescent="0.25">
      <c r="A11" s="30" t="s">
        <v>32</v>
      </c>
      <c r="B11" s="46">
        <v>3</v>
      </c>
      <c r="C11" s="46">
        <v>5</v>
      </c>
      <c r="D11" s="46">
        <v>1</v>
      </c>
      <c r="E11" s="46" t="s">
        <v>103</v>
      </c>
      <c r="F11" s="46" t="s">
        <v>103</v>
      </c>
      <c r="G11" s="46" t="s">
        <v>103</v>
      </c>
      <c r="H11" s="46" t="s">
        <v>103</v>
      </c>
      <c r="I11" s="46" t="s">
        <v>103</v>
      </c>
      <c r="J11" s="46"/>
      <c r="K11" s="46"/>
      <c r="L11" s="46"/>
      <c r="M11" s="46" t="s">
        <v>103</v>
      </c>
      <c r="N11" s="46"/>
      <c r="O11" s="46"/>
      <c r="P11" s="46"/>
      <c r="Q11" s="46"/>
      <c r="R11" s="46"/>
      <c r="S11" s="46"/>
      <c r="T11" s="46"/>
      <c r="U11" s="46"/>
      <c r="V11" s="46"/>
      <c r="W11" s="46"/>
      <c r="X11" s="46"/>
      <c r="Y11" s="46"/>
      <c r="Z11" s="46" t="s">
        <v>103</v>
      </c>
      <c r="AA11" s="46" t="s">
        <v>103</v>
      </c>
      <c r="AB11" s="46"/>
      <c r="AC11" s="46" t="s">
        <v>103</v>
      </c>
      <c r="AD11" s="45">
        <f t="shared" si="1"/>
        <v>9</v>
      </c>
    </row>
    <row r="12" spans="1:30" s="2" customFormat="1" ht="12.75" x14ac:dyDescent="0.25">
      <c r="A12" s="30" t="s">
        <v>33</v>
      </c>
      <c r="B12" s="46">
        <v>1</v>
      </c>
      <c r="C12" s="46" t="s">
        <v>103</v>
      </c>
      <c r="D12" s="46" t="s">
        <v>103</v>
      </c>
      <c r="E12" s="46" t="s">
        <v>103</v>
      </c>
      <c r="F12" s="46" t="s">
        <v>103</v>
      </c>
      <c r="G12" s="46" t="s">
        <v>103</v>
      </c>
      <c r="H12" s="46" t="s">
        <v>103</v>
      </c>
      <c r="I12" s="46" t="s">
        <v>103</v>
      </c>
      <c r="J12" s="46"/>
      <c r="K12" s="46"/>
      <c r="L12" s="46"/>
      <c r="M12" s="46" t="s">
        <v>103</v>
      </c>
      <c r="N12" s="46"/>
      <c r="O12" s="46"/>
      <c r="P12" s="46"/>
      <c r="Q12" s="46"/>
      <c r="R12" s="46"/>
      <c r="S12" s="46"/>
      <c r="T12" s="46"/>
      <c r="U12" s="46"/>
      <c r="V12" s="46"/>
      <c r="W12" s="46"/>
      <c r="X12" s="46"/>
      <c r="Y12" s="46"/>
      <c r="Z12" s="46" t="s">
        <v>103</v>
      </c>
      <c r="AA12" s="46" t="s">
        <v>103</v>
      </c>
      <c r="AB12" s="46"/>
      <c r="AC12" s="46">
        <v>0</v>
      </c>
      <c r="AD12" s="45">
        <f t="shared" si="1"/>
        <v>1</v>
      </c>
    </row>
    <row r="13" spans="1:30" s="2" customFormat="1" ht="12.75" x14ac:dyDescent="0.25">
      <c r="A13" s="30" t="s">
        <v>34</v>
      </c>
      <c r="B13" s="46">
        <v>1</v>
      </c>
      <c r="C13" s="46">
        <v>2</v>
      </c>
      <c r="D13" s="46">
        <v>0</v>
      </c>
      <c r="E13" s="46" t="s">
        <v>103</v>
      </c>
      <c r="F13" s="46" t="s">
        <v>103</v>
      </c>
      <c r="G13" s="46" t="s">
        <v>103</v>
      </c>
      <c r="H13" s="46" t="s">
        <v>103</v>
      </c>
      <c r="I13" s="46" t="s">
        <v>103</v>
      </c>
      <c r="J13" s="46"/>
      <c r="K13" s="46"/>
      <c r="L13" s="46"/>
      <c r="M13" s="46" t="s">
        <v>103</v>
      </c>
      <c r="N13" s="46"/>
      <c r="O13" s="46"/>
      <c r="P13" s="46"/>
      <c r="Q13" s="46"/>
      <c r="R13" s="46"/>
      <c r="S13" s="46"/>
      <c r="T13" s="46"/>
      <c r="U13" s="46"/>
      <c r="V13" s="46"/>
      <c r="W13" s="46"/>
      <c r="X13" s="46"/>
      <c r="Y13" s="46"/>
      <c r="Z13" s="46" t="s">
        <v>103</v>
      </c>
      <c r="AA13" s="46" t="s">
        <v>103</v>
      </c>
      <c r="AB13" s="46"/>
      <c r="AC13" s="46" t="s">
        <v>103</v>
      </c>
      <c r="AD13" s="45">
        <f t="shared" si="1"/>
        <v>3</v>
      </c>
    </row>
    <row r="14" spans="1:30" s="2" customFormat="1" ht="18.75" customHeight="1" x14ac:dyDescent="0.25">
      <c r="A14" s="30" t="s">
        <v>35</v>
      </c>
      <c r="B14" s="46" t="s">
        <v>103</v>
      </c>
      <c r="C14" s="46">
        <v>1</v>
      </c>
      <c r="D14" s="46" t="s">
        <v>103</v>
      </c>
      <c r="E14" s="46" t="s">
        <v>103</v>
      </c>
      <c r="F14" s="46" t="s">
        <v>103</v>
      </c>
      <c r="G14" s="46" t="s">
        <v>103</v>
      </c>
      <c r="H14" s="46" t="s">
        <v>103</v>
      </c>
      <c r="I14" s="46" t="s">
        <v>103</v>
      </c>
      <c r="J14" s="46"/>
      <c r="K14" s="46"/>
      <c r="L14" s="46"/>
      <c r="M14" s="46" t="s">
        <v>103</v>
      </c>
      <c r="N14" s="46"/>
      <c r="O14" s="46"/>
      <c r="P14" s="46"/>
      <c r="Q14" s="46"/>
      <c r="R14" s="46"/>
      <c r="S14" s="46"/>
      <c r="T14" s="46"/>
      <c r="U14" s="46"/>
      <c r="V14" s="46"/>
      <c r="W14" s="46"/>
      <c r="X14" s="46"/>
      <c r="Y14" s="46"/>
      <c r="Z14" s="46" t="s">
        <v>103</v>
      </c>
      <c r="AA14" s="46" t="s">
        <v>103</v>
      </c>
      <c r="AB14" s="46"/>
      <c r="AC14" s="46">
        <v>0</v>
      </c>
      <c r="AD14" s="45">
        <f t="shared" si="1"/>
        <v>1</v>
      </c>
    </row>
    <row r="15" spans="1:30" s="2" customFormat="1" ht="12.75" x14ac:dyDescent="0.25">
      <c r="A15" s="30" t="s">
        <v>54</v>
      </c>
      <c r="B15" s="46" t="s">
        <v>103</v>
      </c>
      <c r="C15" s="46">
        <v>1</v>
      </c>
      <c r="D15" s="46" t="s">
        <v>103</v>
      </c>
      <c r="E15" s="46" t="s">
        <v>103</v>
      </c>
      <c r="F15" s="46" t="s">
        <v>103</v>
      </c>
      <c r="G15" s="46" t="s">
        <v>103</v>
      </c>
      <c r="H15" s="46" t="s">
        <v>103</v>
      </c>
      <c r="I15" s="46" t="s">
        <v>103</v>
      </c>
      <c r="J15" s="46"/>
      <c r="K15" s="46"/>
      <c r="L15" s="46"/>
      <c r="M15" s="46" t="s">
        <v>103</v>
      </c>
      <c r="N15" s="46"/>
      <c r="O15" s="46"/>
      <c r="P15" s="46"/>
      <c r="Q15" s="46"/>
      <c r="R15" s="46"/>
      <c r="S15" s="46"/>
      <c r="T15" s="46"/>
      <c r="U15" s="46"/>
      <c r="V15" s="46"/>
      <c r="W15" s="46"/>
      <c r="X15" s="46"/>
      <c r="Y15" s="46"/>
      <c r="Z15" s="46" t="s">
        <v>103</v>
      </c>
      <c r="AA15" s="46" t="s">
        <v>103</v>
      </c>
      <c r="AB15" s="46"/>
      <c r="AC15" s="46">
        <v>0</v>
      </c>
      <c r="AD15" s="45">
        <f t="shared" si="1"/>
        <v>1</v>
      </c>
    </row>
    <row r="16" spans="1:30" s="2" customFormat="1" ht="12.75" x14ac:dyDescent="0.25">
      <c r="A16" s="30" t="s">
        <v>36</v>
      </c>
      <c r="B16" s="46">
        <v>1</v>
      </c>
      <c r="C16" s="46">
        <v>0</v>
      </c>
      <c r="D16" s="46">
        <v>0</v>
      </c>
      <c r="E16" s="46" t="s">
        <v>103</v>
      </c>
      <c r="F16" s="46">
        <v>1</v>
      </c>
      <c r="G16" s="46" t="s">
        <v>103</v>
      </c>
      <c r="H16" s="46" t="s">
        <v>103</v>
      </c>
      <c r="I16" s="46" t="s">
        <v>103</v>
      </c>
      <c r="J16" s="46"/>
      <c r="K16" s="46"/>
      <c r="L16" s="46"/>
      <c r="M16" s="46" t="s">
        <v>103</v>
      </c>
      <c r="N16" s="46"/>
      <c r="O16" s="46"/>
      <c r="P16" s="46"/>
      <c r="Q16" s="46"/>
      <c r="R16" s="46"/>
      <c r="S16" s="46"/>
      <c r="T16" s="46"/>
      <c r="U16" s="46"/>
      <c r="V16" s="46"/>
      <c r="W16" s="46"/>
      <c r="X16" s="46"/>
      <c r="Y16" s="46"/>
      <c r="Z16" s="46" t="s">
        <v>103</v>
      </c>
      <c r="AA16" s="46" t="s">
        <v>103</v>
      </c>
      <c r="AB16" s="46"/>
      <c r="AC16" s="46" t="s">
        <v>103</v>
      </c>
      <c r="AD16" s="45">
        <f t="shared" si="1"/>
        <v>2</v>
      </c>
    </row>
    <row r="17" spans="1:30" s="2" customFormat="1" ht="12.75" x14ac:dyDescent="0.25">
      <c r="A17" s="30" t="s">
        <v>37</v>
      </c>
      <c r="B17" s="46">
        <v>1</v>
      </c>
      <c r="C17" s="46">
        <v>1</v>
      </c>
      <c r="D17" s="46">
        <v>0</v>
      </c>
      <c r="E17" s="46" t="s">
        <v>103</v>
      </c>
      <c r="F17" s="46" t="s">
        <v>103</v>
      </c>
      <c r="G17" s="46" t="s">
        <v>103</v>
      </c>
      <c r="H17" s="46" t="s">
        <v>103</v>
      </c>
      <c r="I17" s="46" t="s">
        <v>103</v>
      </c>
      <c r="J17" s="46"/>
      <c r="K17" s="46"/>
      <c r="L17" s="46"/>
      <c r="M17" s="46" t="s">
        <v>103</v>
      </c>
      <c r="N17" s="46"/>
      <c r="O17" s="46"/>
      <c r="P17" s="46"/>
      <c r="Q17" s="46"/>
      <c r="R17" s="46"/>
      <c r="S17" s="46"/>
      <c r="T17" s="46"/>
      <c r="U17" s="46"/>
      <c r="V17" s="46"/>
      <c r="W17" s="46"/>
      <c r="X17" s="46"/>
      <c r="Y17" s="46"/>
      <c r="Z17" s="46" t="s">
        <v>103</v>
      </c>
      <c r="AA17" s="46" t="s">
        <v>103</v>
      </c>
      <c r="AB17" s="46"/>
      <c r="AC17" s="46" t="s">
        <v>103</v>
      </c>
      <c r="AD17" s="45">
        <f t="shared" si="1"/>
        <v>2</v>
      </c>
    </row>
    <row r="18" spans="1:30" s="2" customFormat="1" ht="12.75" x14ac:dyDescent="0.25">
      <c r="A18" s="30" t="s">
        <v>38</v>
      </c>
      <c r="B18" s="46">
        <v>2</v>
      </c>
      <c r="C18" s="46">
        <v>5</v>
      </c>
      <c r="D18" s="46">
        <v>0</v>
      </c>
      <c r="E18" s="46" t="s">
        <v>103</v>
      </c>
      <c r="F18" s="46" t="s">
        <v>103</v>
      </c>
      <c r="G18" s="46" t="s">
        <v>103</v>
      </c>
      <c r="H18" s="46" t="s">
        <v>103</v>
      </c>
      <c r="I18" s="46" t="s">
        <v>103</v>
      </c>
      <c r="J18" s="46"/>
      <c r="K18" s="46"/>
      <c r="L18" s="46"/>
      <c r="M18" s="46" t="s">
        <v>103</v>
      </c>
      <c r="N18" s="46"/>
      <c r="O18" s="46"/>
      <c r="P18" s="46"/>
      <c r="Q18" s="46"/>
      <c r="R18" s="46"/>
      <c r="S18" s="46"/>
      <c r="T18" s="46"/>
      <c r="U18" s="46"/>
      <c r="V18" s="46"/>
      <c r="W18" s="46"/>
      <c r="X18" s="46"/>
      <c r="Y18" s="46"/>
      <c r="Z18" s="46" t="s">
        <v>103</v>
      </c>
      <c r="AA18" s="46" t="s">
        <v>103</v>
      </c>
      <c r="AB18" s="46"/>
      <c r="AC18" s="46" t="s">
        <v>103</v>
      </c>
      <c r="AD18" s="45">
        <f t="shared" si="1"/>
        <v>7</v>
      </c>
    </row>
    <row r="19" spans="1:30" s="2" customFormat="1" ht="18.75" customHeight="1" x14ac:dyDescent="0.25">
      <c r="A19" s="30" t="s">
        <v>39</v>
      </c>
      <c r="B19" s="46">
        <v>3</v>
      </c>
      <c r="C19" s="46">
        <v>2</v>
      </c>
      <c r="D19" s="46">
        <v>2</v>
      </c>
      <c r="E19" s="46" t="s">
        <v>103</v>
      </c>
      <c r="F19" s="46" t="s">
        <v>103</v>
      </c>
      <c r="G19" s="46" t="s">
        <v>103</v>
      </c>
      <c r="H19" s="46" t="s">
        <v>103</v>
      </c>
      <c r="I19" s="46" t="s">
        <v>103</v>
      </c>
      <c r="J19" s="46"/>
      <c r="K19" s="46"/>
      <c r="L19" s="46"/>
      <c r="M19" s="46" t="s">
        <v>103</v>
      </c>
      <c r="N19" s="46"/>
      <c r="O19" s="46"/>
      <c r="P19" s="46"/>
      <c r="Q19" s="46"/>
      <c r="R19" s="46"/>
      <c r="S19" s="46"/>
      <c r="T19" s="46"/>
      <c r="U19" s="46"/>
      <c r="V19" s="46"/>
      <c r="W19" s="46"/>
      <c r="X19" s="46"/>
      <c r="Y19" s="46"/>
      <c r="Z19" s="46" t="s">
        <v>103</v>
      </c>
      <c r="AA19" s="46" t="s">
        <v>103</v>
      </c>
      <c r="AB19" s="46"/>
      <c r="AC19" s="46" t="s">
        <v>103</v>
      </c>
      <c r="AD19" s="45">
        <f t="shared" si="1"/>
        <v>7</v>
      </c>
    </row>
    <row r="20" spans="1:30" s="2" customFormat="1" ht="12.75" x14ac:dyDescent="0.25">
      <c r="A20" s="30" t="s">
        <v>40</v>
      </c>
      <c r="B20" s="46">
        <v>1</v>
      </c>
      <c r="C20" s="46">
        <v>1</v>
      </c>
      <c r="D20" s="46">
        <v>3</v>
      </c>
      <c r="E20" s="46">
        <v>0</v>
      </c>
      <c r="F20" s="46" t="s">
        <v>103</v>
      </c>
      <c r="G20" s="46">
        <v>1</v>
      </c>
      <c r="H20" s="46" t="s">
        <v>103</v>
      </c>
      <c r="I20" s="46" t="s">
        <v>103</v>
      </c>
      <c r="J20" s="46"/>
      <c r="K20" s="46"/>
      <c r="L20" s="46"/>
      <c r="M20" s="46">
        <v>1</v>
      </c>
      <c r="N20" s="46"/>
      <c r="O20" s="46"/>
      <c r="P20" s="46"/>
      <c r="Q20" s="46"/>
      <c r="R20" s="46"/>
      <c r="S20" s="46"/>
      <c r="T20" s="46"/>
      <c r="U20" s="46"/>
      <c r="V20" s="46"/>
      <c r="W20" s="46"/>
      <c r="X20" s="46"/>
      <c r="Y20" s="46"/>
      <c r="Z20" s="46" t="s">
        <v>103</v>
      </c>
      <c r="AA20" s="46" t="s">
        <v>103</v>
      </c>
      <c r="AB20" s="46"/>
      <c r="AC20" s="46">
        <v>0</v>
      </c>
      <c r="AD20" s="45">
        <f t="shared" si="1"/>
        <v>7</v>
      </c>
    </row>
    <row r="21" spans="1:30" s="2" customFormat="1" ht="12.75" x14ac:dyDescent="0.25">
      <c r="A21" s="30" t="s">
        <v>41</v>
      </c>
      <c r="B21" s="46">
        <v>2</v>
      </c>
      <c r="C21" s="46">
        <v>0</v>
      </c>
      <c r="D21" s="46">
        <v>2</v>
      </c>
      <c r="E21" s="46">
        <v>0</v>
      </c>
      <c r="F21" s="46" t="s">
        <v>103</v>
      </c>
      <c r="G21" s="46" t="s">
        <v>103</v>
      </c>
      <c r="H21" s="46" t="s">
        <v>103</v>
      </c>
      <c r="I21" s="46" t="s">
        <v>103</v>
      </c>
      <c r="J21" s="46"/>
      <c r="K21" s="46"/>
      <c r="L21" s="46"/>
      <c r="M21" s="46">
        <v>0</v>
      </c>
      <c r="N21" s="46"/>
      <c r="O21" s="46"/>
      <c r="P21" s="46"/>
      <c r="Q21" s="46"/>
      <c r="R21" s="46"/>
      <c r="S21" s="46"/>
      <c r="T21" s="46"/>
      <c r="U21" s="46"/>
      <c r="V21" s="46"/>
      <c r="W21" s="46"/>
      <c r="X21" s="46"/>
      <c r="Y21" s="46"/>
      <c r="Z21" s="46">
        <v>0</v>
      </c>
      <c r="AA21" s="46" t="s">
        <v>103</v>
      </c>
      <c r="AB21" s="46"/>
      <c r="AC21" s="46">
        <v>0</v>
      </c>
      <c r="AD21" s="45">
        <f t="shared" si="1"/>
        <v>4</v>
      </c>
    </row>
    <row r="22" spans="1:30" s="2" customFormat="1" ht="12.75" x14ac:dyDescent="0.25">
      <c r="A22" s="30" t="s">
        <v>42</v>
      </c>
      <c r="B22" s="46">
        <v>1</v>
      </c>
      <c r="C22" s="46" t="s">
        <v>103</v>
      </c>
      <c r="D22" s="46">
        <v>1</v>
      </c>
      <c r="E22" s="46">
        <v>0</v>
      </c>
      <c r="F22" s="46" t="s">
        <v>103</v>
      </c>
      <c r="G22" s="46" t="s">
        <v>103</v>
      </c>
      <c r="H22" s="46" t="s">
        <v>103</v>
      </c>
      <c r="I22" s="46" t="s">
        <v>103</v>
      </c>
      <c r="J22" s="46"/>
      <c r="K22" s="46"/>
      <c r="L22" s="46"/>
      <c r="M22" s="46" t="s">
        <v>103</v>
      </c>
      <c r="N22" s="46"/>
      <c r="O22" s="46"/>
      <c r="P22" s="46"/>
      <c r="Q22" s="46"/>
      <c r="R22" s="46"/>
      <c r="S22" s="46"/>
      <c r="T22" s="46"/>
      <c r="U22" s="46"/>
      <c r="V22" s="46"/>
      <c r="W22" s="46"/>
      <c r="X22" s="46"/>
      <c r="Y22" s="46"/>
      <c r="Z22" s="46" t="s">
        <v>103</v>
      </c>
      <c r="AA22" s="46">
        <v>0</v>
      </c>
      <c r="AB22" s="46"/>
      <c r="AC22" s="46" t="s">
        <v>103</v>
      </c>
      <c r="AD22" s="45">
        <f t="shared" si="1"/>
        <v>2</v>
      </c>
    </row>
    <row r="23" spans="1:30" s="2" customFormat="1" ht="12.75" x14ac:dyDescent="0.25">
      <c r="A23" s="30" t="s">
        <v>43</v>
      </c>
      <c r="B23" s="46">
        <v>1</v>
      </c>
      <c r="C23" s="46" t="s">
        <v>103</v>
      </c>
      <c r="D23" s="46">
        <v>1</v>
      </c>
      <c r="E23" s="46" t="s">
        <v>103</v>
      </c>
      <c r="F23" s="46" t="s">
        <v>103</v>
      </c>
      <c r="G23" s="46" t="s">
        <v>103</v>
      </c>
      <c r="H23" s="46" t="s">
        <v>103</v>
      </c>
      <c r="I23" s="46" t="s">
        <v>103</v>
      </c>
      <c r="J23" s="46"/>
      <c r="K23" s="46"/>
      <c r="L23" s="46"/>
      <c r="M23" s="46" t="s">
        <v>103</v>
      </c>
      <c r="N23" s="46"/>
      <c r="O23" s="46"/>
      <c r="P23" s="46"/>
      <c r="Q23" s="46"/>
      <c r="R23" s="46"/>
      <c r="S23" s="46"/>
      <c r="T23" s="46"/>
      <c r="U23" s="46"/>
      <c r="V23" s="46"/>
      <c r="W23" s="46"/>
      <c r="X23" s="46"/>
      <c r="Y23" s="46"/>
      <c r="Z23" s="46" t="s">
        <v>103</v>
      </c>
      <c r="AA23" s="46" t="s">
        <v>103</v>
      </c>
      <c r="AB23" s="46"/>
      <c r="AC23" s="46" t="s">
        <v>103</v>
      </c>
      <c r="AD23" s="45">
        <f t="shared" si="1"/>
        <v>2</v>
      </c>
    </row>
    <row r="24" spans="1:30" s="2" customFormat="1" ht="21.75" customHeight="1" x14ac:dyDescent="0.25">
      <c r="A24" s="30" t="s">
        <v>44</v>
      </c>
      <c r="B24" s="46">
        <v>0</v>
      </c>
      <c r="C24" s="46">
        <v>1</v>
      </c>
      <c r="D24" s="46" t="s">
        <v>103</v>
      </c>
      <c r="E24" s="46" t="s">
        <v>103</v>
      </c>
      <c r="F24" s="46" t="s">
        <v>103</v>
      </c>
      <c r="G24" s="46" t="s">
        <v>103</v>
      </c>
      <c r="H24" s="46" t="s">
        <v>103</v>
      </c>
      <c r="I24" s="46" t="s">
        <v>103</v>
      </c>
      <c r="J24" s="46"/>
      <c r="K24" s="46"/>
      <c r="L24" s="46"/>
      <c r="M24" s="46" t="s">
        <v>103</v>
      </c>
      <c r="N24" s="46"/>
      <c r="O24" s="46"/>
      <c r="P24" s="46"/>
      <c r="Q24" s="46"/>
      <c r="R24" s="46"/>
      <c r="S24" s="46"/>
      <c r="T24" s="46"/>
      <c r="U24" s="46"/>
      <c r="V24" s="46"/>
      <c r="W24" s="46"/>
      <c r="X24" s="46"/>
      <c r="Y24" s="46"/>
      <c r="Z24" s="46" t="s">
        <v>103</v>
      </c>
      <c r="AA24" s="46" t="s">
        <v>103</v>
      </c>
      <c r="AB24" s="46"/>
      <c r="AC24" s="46">
        <v>0</v>
      </c>
      <c r="AD24" s="45">
        <f t="shared" si="1"/>
        <v>1</v>
      </c>
    </row>
    <row r="25" spans="1:30" s="2" customFormat="1" ht="12.75" x14ac:dyDescent="0.25">
      <c r="A25" s="30" t="s">
        <v>45</v>
      </c>
      <c r="B25" s="46">
        <v>4</v>
      </c>
      <c r="C25" s="46">
        <v>5</v>
      </c>
      <c r="D25" s="46">
        <v>2</v>
      </c>
      <c r="E25" s="46" t="s">
        <v>103</v>
      </c>
      <c r="F25" s="46" t="s">
        <v>103</v>
      </c>
      <c r="G25" s="46" t="s">
        <v>103</v>
      </c>
      <c r="H25" s="46">
        <v>1</v>
      </c>
      <c r="I25" s="46" t="s">
        <v>103</v>
      </c>
      <c r="J25" s="46"/>
      <c r="K25" s="46"/>
      <c r="L25" s="46"/>
      <c r="M25" s="46" t="s">
        <v>103</v>
      </c>
      <c r="N25" s="46"/>
      <c r="O25" s="46"/>
      <c r="P25" s="46"/>
      <c r="Q25" s="46"/>
      <c r="R25" s="46"/>
      <c r="S25" s="46"/>
      <c r="T25" s="46"/>
      <c r="U25" s="46"/>
      <c r="V25" s="46"/>
      <c r="W25" s="46"/>
      <c r="X25" s="46"/>
      <c r="Y25" s="46"/>
      <c r="Z25" s="46">
        <v>0</v>
      </c>
      <c r="AA25" s="46" t="s">
        <v>103</v>
      </c>
      <c r="AB25" s="46"/>
      <c r="AC25" s="46">
        <v>1</v>
      </c>
      <c r="AD25" s="45">
        <f t="shared" si="1"/>
        <v>13</v>
      </c>
    </row>
    <row r="26" spans="1:30" s="2" customFormat="1" ht="12.75" x14ac:dyDescent="0.25">
      <c r="A26" s="30" t="s">
        <v>46</v>
      </c>
      <c r="B26" s="46">
        <v>1</v>
      </c>
      <c r="C26" s="46">
        <v>3</v>
      </c>
      <c r="D26" s="46">
        <v>0</v>
      </c>
      <c r="E26" s="46" t="s">
        <v>103</v>
      </c>
      <c r="F26" s="46">
        <v>2</v>
      </c>
      <c r="G26" s="46" t="s">
        <v>103</v>
      </c>
      <c r="H26" s="46" t="s">
        <v>103</v>
      </c>
      <c r="I26" s="46" t="s">
        <v>103</v>
      </c>
      <c r="J26" s="46"/>
      <c r="K26" s="46"/>
      <c r="L26" s="46"/>
      <c r="M26" s="46" t="s">
        <v>103</v>
      </c>
      <c r="N26" s="46"/>
      <c r="O26" s="46"/>
      <c r="P26" s="46"/>
      <c r="Q26" s="46"/>
      <c r="R26" s="46"/>
      <c r="S26" s="46"/>
      <c r="T26" s="46"/>
      <c r="U26" s="46"/>
      <c r="V26" s="46"/>
      <c r="W26" s="46"/>
      <c r="X26" s="46"/>
      <c r="Y26" s="46"/>
      <c r="Z26" s="46" t="s">
        <v>103</v>
      </c>
      <c r="AA26" s="46" t="s">
        <v>103</v>
      </c>
      <c r="AB26" s="46"/>
      <c r="AC26" s="46" t="s">
        <v>103</v>
      </c>
      <c r="AD26" s="45">
        <f t="shared" si="1"/>
        <v>6</v>
      </c>
    </row>
    <row r="27" spans="1:30" s="2" customFormat="1" ht="12.75" x14ac:dyDescent="0.25">
      <c r="A27" s="30" t="s">
        <v>47</v>
      </c>
      <c r="B27" s="46">
        <v>2</v>
      </c>
      <c r="C27" s="46">
        <v>3</v>
      </c>
      <c r="D27" s="46">
        <v>4</v>
      </c>
      <c r="E27" s="46">
        <v>2</v>
      </c>
      <c r="F27" s="46" t="s">
        <v>103</v>
      </c>
      <c r="G27" s="46" t="s">
        <v>103</v>
      </c>
      <c r="H27" s="46" t="s">
        <v>103</v>
      </c>
      <c r="I27" s="46">
        <v>0</v>
      </c>
      <c r="J27" s="46"/>
      <c r="K27" s="46"/>
      <c r="L27" s="46"/>
      <c r="M27" s="46" t="s">
        <v>103</v>
      </c>
      <c r="N27" s="46"/>
      <c r="O27" s="46"/>
      <c r="P27" s="46"/>
      <c r="Q27" s="46"/>
      <c r="R27" s="46"/>
      <c r="S27" s="46"/>
      <c r="T27" s="46"/>
      <c r="U27" s="46"/>
      <c r="V27" s="46"/>
      <c r="W27" s="46"/>
      <c r="X27" s="46"/>
      <c r="Y27" s="46"/>
      <c r="Z27" s="46">
        <v>1</v>
      </c>
      <c r="AA27" s="46" t="s">
        <v>103</v>
      </c>
      <c r="AB27" s="46"/>
      <c r="AC27" s="46" t="s">
        <v>103</v>
      </c>
      <c r="AD27" s="45">
        <f t="shared" si="1"/>
        <v>12</v>
      </c>
    </row>
    <row r="28" spans="1:30" s="2" customFormat="1" ht="12.75" x14ac:dyDescent="0.25">
      <c r="A28" s="30" t="s">
        <v>48</v>
      </c>
      <c r="B28" s="46">
        <v>1</v>
      </c>
      <c r="C28" s="46">
        <v>1</v>
      </c>
      <c r="D28" s="46">
        <v>2</v>
      </c>
      <c r="E28" s="46">
        <v>2</v>
      </c>
      <c r="F28" s="46" t="s">
        <v>103</v>
      </c>
      <c r="G28" s="46" t="s">
        <v>103</v>
      </c>
      <c r="H28" s="46" t="s">
        <v>103</v>
      </c>
      <c r="I28" s="46" t="s">
        <v>103</v>
      </c>
      <c r="J28" s="46"/>
      <c r="K28" s="46"/>
      <c r="L28" s="46"/>
      <c r="M28" s="46" t="s">
        <v>103</v>
      </c>
      <c r="N28" s="46"/>
      <c r="O28" s="46"/>
      <c r="P28" s="46"/>
      <c r="Q28" s="46"/>
      <c r="R28" s="46"/>
      <c r="S28" s="46"/>
      <c r="T28" s="46"/>
      <c r="U28" s="46"/>
      <c r="V28" s="46"/>
      <c r="W28" s="46"/>
      <c r="X28" s="46"/>
      <c r="Y28" s="46"/>
      <c r="Z28" s="46">
        <v>0</v>
      </c>
      <c r="AA28" s="46">
        <v>0</v>
      </c>
      <c r="AB28" s="46"/>
      <c r="AC28" s="46" t="s">
        <v>103</v>
      </c>
      <c r="AD28" s="45">
        <f t="shared" si="1"/>
        <v>6</v>
      </c>
    </row>
    <row r="29" spans="1:30" s="2" customFormat="1" ht="18" customHeight="1" x14ac:dyDescent="0.25">
      <c r="A29" s="30" t="s">
        <v>49</v>
      </c>
      <c r="B29" s="46">
        <v>3</v>
      </c>
      <c r="C29" s="46">
        <v>3</v>
      </c>
      <c r="D29" s="46">
        <v>1</v>
      </c>
      <c r="E29" s="46" t="s">
        <v>103</v>
      </c>
      <c r="F29" s="46" t="s">
        <v>103</v>
      </c>
      <c r="G29" s="46" t="s">
        <v>103</v>
      </c>
      <c r="H29" s="46" t="s">
        <v>103</v>
      </c>
      <c r="I29" s="46" t="s">
        <v>103</v>
      </c>
      <c r="J29" s="46"/>
      <c r="K29" s="46"/>
      <c r="L29" s="46"/>
      <c r="M29" s="46" t="s">
        <v>103</v>
      </c>
      <c r="N29" s="46"/>
      <c r="O29" s="46"/>
      <c r="P29" s="46"/>
      <c r="Q29" s="46"/>
      <c r="R29" s="46"/>
      <c r="S29" s="46"/>
      <c r="T29" s="46"/>
      <c r="U29" s="46"/>
      <c r="V29" s="46"/>
      <c r="W29" s="46"/>
      <c r="X29" s="46"/>
      <c r="Y29" s="46"/>
      <c r="Z29" s="46" t="s">
        <v>103</v>
      </c>
      <c r="AA29" s="46" t="s">
        <v>103</v>
      </c>
      <c r="AB29" s="46"/>
      <c r="AC29" s="46" t="s">
        <v>103</v>
      </c>
      <c r="AD29" s="45">
        <f t="shared" si="1"/>
        <v>7</v>
      </c>
    </row>
    <row r="30" spans="1:30" s="2" customFormat="1" ht="12.75" x14ac:dyDescent="0.25">
      <c r="A30" s="30" t="s">
        <v>50</v>
      </c>
      <c r="B30" s="46">
        <v>6</v>
      </c>
      <c r="C30" s="46" t="s">
        <v>103</v>
      </c>
      <c r="D30" s="46">
        <v>4</v>
      </c>
      <c r="E30" s="46">
        <v>2</v>
      </c>
      <c r="F30" s="46" t="s">
        <v>103</v>
      </c>
      <c r="G30" s="46">
        <v>3</v>
      </c>
      <c r="H30" s="46" t="s">
        <v>103</v>
      </c>
      <c r="I30" s="46" t="s">
        <v>103</v>
      </c>
      <c r="J30" s="46"/>
      <c r="K30" s="46"/>
      <c r="L30" s="46"/>
      <c r="M30" s="46">
        <v>0</v>
      </c>
      <c r="N30" s="46"/>
      <c r="O30" s="46"/>
      <c r="P30" s="46"/>
      <c r="Q30" s="46"/>
      <c r="R30" s="46"/>
      <c r="S30" s="46"/>
      <c r="T30" s="46"/>
      <c r="U30" s="46"/>
      <c r="V30" s="46"/>
      <c r="W30" s="46"/>
      <c r="X30" s="46"/>
      <c r="Y30" s="46"/>
      <c r="Z30" s="46" t="s">
        <v>103</v>
      </c>
      <c r="AA30" s="46" t="s">
        <v>103</v>
      </c>
      <c r="AB30" s="46"/>
      <c r="AC30" s="46">
        <v>0</v>
      </c>
      <c r="AD30" s="45">
        <f t="shared" si="1"/>
        <v>15</v>
      </c>
    </row>
    <row r="31" spans="1:30" s="2" customFormat="1" ht="12.75" x14ac:dyDescent="0.25">
      <c r="A31" s="30" t="s">
        <v>51</v>
      </c>
      <c r="B31" s="46">
        <v>1</v>
      </c>
      <c r="C31" s="46">
        <v>4</v>
      </c>
      <c r="D31" s="46">
        <v>1</v>
      </c>
      <c r="E31" s="46" t="s">
        <v>103</v>
      </c>
      <c r="F31" s="46" t="s">
        <v>103</v>
      </c>
      <c r="G31" s="46" t="s">
        <v>103</v>
      </c>
      <c r="H31" s="46" t="s">
        <v>103</v>
      </c>
      <c r="I31" s="46" t="s">
        <v>103</v>
      </c>
      <c r="J31" s="46"/>
      <c r="K31" s="46"/>
      <c r="L31" s="46"/>
      <c r="M31" s="46" t="s">
        <v>103</v>
      </c>
      <c r="N31" s="46"/>
      <c r="O31" s="46"/>
      <c r="P31" s="46"/>
      <c r="Q31" s="46"/>
      <c r="R31" s="46"/>
      <c r="S31" s="46"/>
      <c r="T31" s="46"/>
      <c r="U31" s="46"/>
      <c r="V31" s="46"/>
      <c r="W31" s="46"/>
      <c r="X31" s="46"/>
      <c r="Y31" s="46"/>
      <c r="Z31" s="46" t="s">
        <v>103</v>
      </c>
      <c r="AA31" s="46">
        <v>0</v>
      </c>
      <c r="AB31" s="46"/>
      <c r="AC31" s="46" t="s">
        <v>103</v>
      </c>
      <c r="AD31" s="45">
        <f t="shared" si="1"/>
        <v>6</v>
      </c>
    </row>
    <row r="32" spans="1:30" s="2" customFormat="1" ht="12.75" x14ac:dyDescent="0.25">
      <c r="A32" s="30" t="s">
        <v>52</v>
      </c>
      <c r="B32" s="46">
        <v>2</v>
      </c>
      <c r="C32" s="46" t="s">
        <v>103</v>
      </c>
      <c r="D32" s="46">
        <v>3</v>
      </c>
      <c r="E32" s="46" t="s">
        <v>103</v>
      </c>
      <c r="F32" s="46">
        <v>0</v>
      </c>
      <c r="G32" s="46">
        <v>1</v>
      </c>
      <c r="H32" s="46" t="s">
        <v>103</v>
      </c>
      <c r="I32" s="46" t="s">
        <v>103</v>
      </c>
      <c r="J32" s="46"/>
      <c r="K32" s="46"/>
      <c r="L32" s="46"/>
      <c r="M32" s="46" t="s">
        <v>103</v>
      </c>
      <c r="N32" s="46"/>
      <c r="O32" s="46"/>
      <c r="P32" s="46"/>
      <c r="Q32" s="46"/>
      <c r="R32" s="46"/>
      <c r="S32" s="46"/>
      <c r="T32" s="46"/>
      <c r="U32" s="46"/>
      <c r="V32" s="46"/>
      <c r="W32" s="46"/>
      <c r="X32" s="46"/>
      <c r="Y32" s="46"/>
      <c r="Z32" s="46" t="s">
        <v>103</v>
      </c>
      <c r="AA32" s="46" t="s">
        <v>103</v>
      </c>
      <c r="AB32" s="46"/>
      <c r="AC32" s="46" t="s">
        <v>103</v>
      </c>
      <c r="AD32" s="45">
        <f t="shared" si="1"/>
        <v>6</v>
      </c>
    </row>
    <row r="33" spans="1:30" s="2" customFormat="1" ht="12.75" x14ac:dyDescent="0.25">
      <c r="A33" s="30" t="s">
        <v>53</v>
      </c>
      <c r="B33" s="46">
        <v>2</v>
      </c>
      <c r="C33" s="46">
        <v>1</v>
      </c>
      <c r="D33" s="46">
        <v>3</v>
      </c>
      <c r="E33" s="46" t="s">
        <v>103</v>
      </c>
      <c r="F33" s="46" t="s">
        <v>103</v>
      </c>
      <c r="G33" s="46">
        <v>1</v>
      </c>
      <c r="H33" s="46" t="s">
        <v>103</v>
      </c>
      <c r="I33" s="46" t="s">
        <v>103</v>
      </c>
      <c r="J33" s="46"/>
      <c r="K33" s="46"/>
      <c r="L33" s="46"/>
      <c r="M33" s="46">
        <v>0</v>
      </c>
      <c r="N33" s="46"/>
      <c r="O33" s="46"/>
      <c r="P33" s="46"/>
      <c r="Q33" s="46"/>
      <c r="R33" s="46"/>
      <c r="S33" s="46"/>
      <c r="T33" s="46"/>
      <c r="U33" s="46"/>
      <c r="V33" s="46"/>
      <c r="W33" s="46"/>
      <c r="X33" s="46"/>
      <c r="Y33" s="46"/>
      <c r="Z33" s="46" t="s">
        <v>103</v>
      </c>
      <c r="AA33" s="46">
        <v>0</v>
      </c>
      <c r="AB33" s="46"/>
      <c r="AC33" s="46">
        <v>1</v>
      </c>
      <c r="AD33" s="45">
        <f t="shared" si="1"/>
        <v>8</v>
      </c>
    </row>
    <row r="34" spans="1:30" hidden="1" x14ac:dyDescent="0.2">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4"/>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114</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8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6640625" customWidth="1"/>
    <col min="8" max="8" width="8.6640625" hidden="1" customWidth="1"/>
    <col min="9" max="9" width="8.6640625" customWidth="1"/>
    <col min="10" max="12" width="8.6640625" hidden="1" customWidth="1"/>
    <col min="13" max="13" width="8.6640625" customWidth="1"/>
    <col min="14" max="28" width="8.6640625" hidden="1" customWidth="1"/>
    <col min="29" max="29" width="8.6640625" customWidth="1"/>
    <col min="30" max="30" width="11.83203125" customWidth="1"/>
  </cols>
  <sheetData>
    <row r="1" spans="1:30" s="2" customFormat="1" ht="12.6" customHeight="1" x14ac:dyDescent="0.25">
      <c r="A1" s="1" t="s">
        <v>63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111</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C7" si="0">SUM(B9:B33)</f>
        <v>52</v>
      </c>
      <c r="C7" s="21">
        <f t="shared" si="0"/>
        <v>44</v>
      </c>
      <c r="D7" s="21">
        <f t="shared" si="0"/>
        <v>49</v>
      </c>
      <c r="E7" s="21">
        <f t="shared" si="0"/>
        <v>30</v>
      </c>
      <c r="F7" s="21">
        <f t="shared" si="0"/>
        <v>2</v>
      </c>
      <c r="G7" s="21">
        <f t="shared" si="0"/>
        <v>6</v>
      </c>
      <c r="H7" s="21">
        <f t="shared" si="0"/>
        <v>0</v>
      </c>
      <c r="I7" s="21">
        <f t="shared" si="0"/>
        <v>1</v>
      </c>
      <c r="J7" s="21">
        <f t="shared" si="0"/>
        <v>0</v>
      </c>
      <c r="K7" s="21">
        <f t="shared" si="0"/>
        <v>0</v>
      </c>
      <c r="L7" s="21">
        <f>SUM(L9:L33)</f>
        <v>0</v>
      </c>
      <c r="M7" s="21">
        <f t="shared" si="0"/>
        <v>2</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1</v>
      </c>
      <c r="AD7" s="21">
        <f>SUM(AD9:AD33)</f>
        <v>187</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3"/>
      <c r="AD8" s="43"/>
    </row>
    <row r="9" spans="1:30" s="2" customFormat="1" ht="12.75" x14ac:dyDescent="0.25">
      <c r="A9" s="30" t="s">
        <v>30</v>
      </c>
      <c r="B9" s="46">
        <v>8</v>
      </c>
      <c r="C9" s="46">
        <v>2</v>
      </c>
      <c r="D9" s="46">
        <v>11</v>
      </c>
      <c r="E9" s="46">
        <v>5</v>
      </c>
      <c r="F9" s="46" t="s">
        <v>103</v>
      </c>
      <c r="G9" s="46" t="s">
        <v>103</v>
      </c>
      <c r="H9" s="46"/>
      <c r="I9" s="46">
        <v>1</v>
      </c>
      <c r="J9" s="46"/>
      <c r="K9" s="46"/>
      <c r="L9" s="46"/>
      <c r="M9" s="46">
        <v>1</v>
      </c>
      <c r="N9" s="46"/>
      <c r="O9" s="46"/>
      <c r="P9" s="46"/>
      <c r="Q9" s="46"/>
      <c r="R9" s="46"/>
      <c r="S9" s="46"/>
      <c r="T9" s="46"/>
      <c r="U9" s="46"/>
      <c r="V9" s="46"/>
      <c r="W9" s="46"/>
      <c r="X9" s="46"/>
      <c r="Y9" s="46"/>
      <c r="Z9" s="46"/>
      <c r="AA9" s="46"/>
      <c r="AB9" s="46"/>
      <c r="AC9" s="46">
        <v>0</v>
      </c>
      <c r="AD9" s="46">
        <f>SUM(B9:AC9)</f>
        <v>28</v>
      </c>
    </row>
    <row r="10" spans="1:30" s="2" customFormat="1" ht="12.75" x14ac:dyDescent="0.25">
      <c r="A10" s="30" t="s">
        <v>31</v>
      </c>
      <c r="B10" s="46">
        <v>5</v>
      </c>
      <c r="C10" s="46">
        <v>1</v>
      </c>
      <c r="D10" s="46">
        <v>10</v>
      </c>
      <c r="E10" s="46">
        <v>15</v>
      </c>
      <c r="F10" s="46" t="s">
        <v>103</v>
      </c>
      <c r="G10" s="46" t="s">
        <v>103</v>
      </c>
      <c r="H10" s="46"/>
      <c r="I10" s="46" t="s">
        <v>103</v>
      </c>
      <c r="J10" s="46"/>
      <c r="K10" s="46"/>
      <c r="L10" s="46"/>
      <c r="M10" s="46" t="s">
        <v>103</v>
      </c>
      <c r="N10" s="46"/>
      <c r="O10" s="46"/>
      <c r="P10" s="46"/>
      <c r="Q10" s="46"/>
      <c r="R10" s="46"/>
      <c r="S10" s="46"/>
      <c r="T10" s="46"/>
      <c r="U10" s="46"/>
      <c r="V10" s="46"/>
      <c r="W10" s="46"/>
      <c r="X10" s="46"/>
      <c r="Y10" s="46"/>
      <c r="Z10" s="46"/>
      <c r="AA10" s="46"/>
      <c r="AB10" s="46"/>
      <c r="AC10" s="46">
        <v>0</v>
      </c>
      <c r="AD10" s="46">
        <f t="shared" ref="AD10:AD33" si="1">SUM(B10:AC10)</f>
        <v>31</v>
      </c>
    </row>
    <row r="11" spans="1:30" s="2" customFormat="1" ht="12.75" x14ac:dyDescent="0.25">
      <c r="A11" s="30" t="s">
        <v>32</v>
      </c>
      <c r="B11" s="46">
        <v>3</v>
      </c>
      <c r="C11" s="46">
        <v>5</v>
      </c>
      <c r="D11" s="46">
        <v>1</v>
      </c>
      <c r="E11" s="46" t="s">
        <v>103</v>
      </c>
      <c r="F11" s="46" t="s">
        <v>103</v>
      </c>
      <c r="G11" s="46" t="s">
        <v>103</v>
      </c>
      <c r="H11" s="46"/>
      <c r="I11" s="46" t="s">
        <v>103</v>
      </c>
      <c r="J11" s="46"/>
      <c r="K11" s="46"/>
      <c r="L11" s="46"/>
      <c r="M11" s="46" t="s">
        <v>103</v>
      </c>
      <c r="N11" s="46"/>
      <c r="O11" s="46"/>
      <c r="P11" s="46"/>
      <c r="Q11" s="46"/>
      <c r="R11" s="46"/>
      <c r="S11" s="46"/>
      <c r="T11" s="46"/>
      <c r="U11" s="46"/>
      <c r="V11" s="46"/>
      <c r="W11" s="46"/>
      <c r="X11" s="46"/>
      <c r="Y11" s="46"/>
      <c r="Z11" s="46"/>
      <c r="AA11" s="46"/>
      <c r="AB11" s="46"/>
      <c r="AC11" s="46">
        <v>0</v>
      </c>
      <c r="AD11" s="46">
        <f t="shared" si="1"/>
        <v>9</v>
      </c>
    </row>
    <row r="12" spans="1:30" s="2" customFormat="1" ht="12.75" x14ac:dyDescent="0.25">
      <c r="A12" s="30" t="s">
        <v>33</v>
      </c>
      <c r="B12" s="46">
        <v>1</v>
      </c>
      <c r="C12" s="46" t="s">
        <v>103</v>
      </c>
      <c r="D12" s="46" t="s">
        <v>103</v>
      </c>
      <c r="E12" s="46" t="s">
        <v>103</v>
      </c>
      <c r="F12" s="46" t="s">
        <v>103</v>
      </c>
      <c r="G12" s="46" t="s">
        <v>103</v>
      </c>
      <c r="H12" s="46"/>
      <c r="I12" s="46" t="s">
        <v>103</v>
      </c>
      <c r="J12" s="46"/>
      <c r="K12" s="46"/>
      <c r="L12" s="46"/>
      <c r="M12" s="46" t="s">
        <v>103</v>
      </c>
      <c r="N12" s="46"/>
      <c r="O12" s="46"/>
      <c r="P12" s="46"/>
      <c r="Q12" s="46"/>
      <c r="R12" s="46"/>
      <c r="S12" s="46"/>
      <c r="T12" s="46"/>
      <c r="U12" s="46"/>
      <c r="V12" s="46"/>
      <c r="W12" s="46"/>
      <c r="X12" s="46"/>
      <c r="Y12" s="46"/>
      <c r="Z12" s="46"/>
      <c r="AA12" s="46"/>
      <c r="AB12" s="46"/>
      <c r="AC12" s="46" t="s">
        <v>103</v>
      </c>
      <c r="AD12" s="46">
        <f t="shared" si="1"/>
        <v>1</v>
      </c>
    </row>
    <row r="13" spans="1:30" s="2" customFormat="1" ht="12.75" x14ac:dyDescent="0.25">
      <c r="A13" s="30" t="s">
        <v>34</v>
      </c>
      <c r="B13" s="46">
        <v>1</v>
      </c>
      <c r="C13" s="46">
        <v>2</v>
      </c>
      <c r="D13" s="46">
        <v>0</v>
      </c>
      <c r="E13" s="46" t="s">
        <v>103</v>
      </c>
      <c r="F13" s="46" t="s">
        <v>103</v>
      </c>
      <c r="G13" s="46" t="s">
        <v>103</v>
      </c>
      <c r="H13" s="46"/>
      <c r="I13" s="46" t="s">
        <v>103</v>
      </c>
      <c r="J13" s="46"/>
      <c r="K13" s="46"/>
      <c r="L13" s="46"/>
      <c r="M13" s="46" t="s">
        <v>103</v>
      </c>
      <c r="N13" s="46"/>
      <c r="O13" s="46"/>
      <c r="P13" s="46"/>
      <c r="Q13" s="46"/>
      <c r="R13" s="46"/>
      <c r="S13" s="46"/>
      <c r="T13" s="46"/>
      <c r="U13" s="46"/>
      <c r="V13" s="46"/>
      <c r="W13" s="46"/>
      <c r="X13" s="46"/>
      <c r="Y13" s="46"/>
      <c r="Z13" s="46"/>
      <c r="AA13" s="46"/>
      <c r="AB13" s="46"/>
      <c r="AC13" s="46" t="s">
        <v>103</v>
      </c>
      <c r="AD13" s="46">
        <f t="shared" si="1"/>
        <v>3</v>
      </c>
    </row>
    <row r="14" spans="1:30" s="2" customFormat="1" ht="18.75" customHeight="1" x14ac:dyDescent="0.25">
      <c r="A14" s="30" t="s">
        <v>35</v>
      </c>
      <c r="B14" s="46" t="s">
        <v>103</v>
      </c>
      <c r="C14" s="46">
        <v>1</v>
      </c>
      <c r="D14" s="46" t="s">
        <v>103</v>
      </c>
      <c r="E14" s="46" t="s">
        <v>103</v>
      </c>
      <c r="F14" s="46" t="s">
        <v>103</v>
      </c>
      <c r="G14" s="46" t="s">
        <v>103</v>
      </c>
      <c r="H14" s="46"/>
      <c r="I14" s="46" t="s">
        <v>103</v>
      </c>
      <c r="J14" s="46"/>
      <c r="K14" s="46"/>
      <c r="L14" s="46"/>
      <c r="M14" s="46" t="s">
        <v>103</v>
      </c>
      <c r="N14" s="46"/>
      <c r="O14" s="46"/>
      <c r="P14" s="46"/>
      <c r="Q14" s="46"/>
      <c r="R14" s="46"/>
      <c r="S14" s="46"/>
      <c r="T14" s="46"/>
      <c r="U14" s="46"/>
      <c r="V14" s="46"/>
      <c r="W14" s="46"/>
      <c r="X14" s="46"/>
      <c r="Y14" s="46"/>
      <c r="Z14" s="46"/>
      <c r="AA14" s="46"/>
      <c r="AB14" s="46"/>
      <c r="AC14" s="46" t="s">
        <v>103</v>
      </c>
      <c r="AD14" s="46">
        <f t="shared" si="1"/>
        <v>1</v>
      </c>
    </row>
    <row r="15" spans="1:30" s="2" customFormat="1" ht="12.75" x14ac:dyDescent="0.25">
      <c r="A15" s="30" t="s">
        <v>54</v>
      </c>
      <c r="B15" s="46" t="s">
        <v>103</v>
      </c>
      <c r="C15" s="46">
        <v>1</v>
      </c>
      <c r="D15" s="46" t="s">
        <v>103</v>
      </c>
      <c r="E15" s="46" t="s">
        <v>103</v>
      </c>
      <c r="F15" s="46" t="s">
        <v>103</v>
      </c>
      <c r="G15" s="46" t="s">
        <v>103</v>
      </c>
      <c r="H15" s="46"/>
      <c r="I15" s="46" t="s">
        <v>103</v>
      </c>
      <c r="J15" s="46"/>
      <c r="K15" s="46"/>
      <c r="L15" s="46"/>
      <c r="M15" s="46" t="s">
        <v>103</v>
      </c>
      <c r="N15" s="46"/>
      <c r="O15" s="46"/>
      <c r="P15" s="46"/>
      <c r="Q15" s="46"/>
      <c r="R15" s="46"/>
      <c r="S15" s="46"/>
      <c r="T15" s="46"/>
      <c r="U15" s="46"/>
      <c r="V15" s="46"/>
      <c r="W15" s="46"/>
      <c r="X15" s="46"/>
      <c r="Y15" s="46"/>
      <c r="Z15" s="46"/>
      <c r="AA15" s="46"/>
      <c r="AB15" s="46"/>
      <c r="AC15" s="46" t="s">
        <v>103</v>
      </c>
      <c r="AD15" s="46">
        <f t="shared" si="1"/>
        <v>1</v>
      </c>
    </row>
    <row r="16" spans="1:30" s="2" customFormat="1" ht="12.75" x14ac:dyDescent="0.25">
      <c r="A16" s="30" t="s">
        <v>36</v>
      </c>
      <c r="B16" s="46">
        <v>1</v>
      </c>
      <c r="C16" s="46">
        <v>0</v>
      </c>
      <c r="D16" s="46">
        <v>0</v>
      </c>
      <c r="E16" s="46" t="s">
        <v>103</v>
      </c>
      <c r="F16" s="46">
        <v>1</v>
      </c>
      <c r="G16" s="46" t="s">
        <v>103</v>
      </c>
      <c r="H16" s="46"/>
      <c r="I16" s="46" t="s">
        <v>103</v>
      </c>
      <c r="J16" s="46"/>
      <c r="K16" s="46"/>
      <c r="L16" s="46"/>
      <c r="M16" s="46" t="s">
        <v>103</v>
      </c>
      <c r="N16" s="46"/>
      <c r="O16" s="46"/>
      <c r="P16" s="46"/>
      <c r="Q16" s="46"/>
      <c r="R16" s="46"/>
      <c r="S16" s="46"/>
      <c r="T16" s="46"/>
      <c r="U16" s="46"/>
      <c r="V16" s="46"/>
      <c r="W16" s="46"/>
      <c r="X16" s="46"/>
      <c r="Y16" s="46"/>
      <c r="Z16" s="46"/>
      <c r="AA16" s="46"/>
      <c r="AB16" s="46"/>
      <c r="AC16" s="46" t="s">
        <v>103</v>
      </c>
      <c r="AD16" s="46">
        <f t="shared" si="1"/>
        <v>2</v>
      </c>
    </row>
    <row r="17" spans="1:30" s="2" customFormat="1" ht="12.75" x14ac:dyDescent="0.25">
      <c r="A17" s="30" t="s">
        <v>37</v>
      </c>
      <c r="B17" s="46">
        <v>1</v>
      </c>
      <c r="C17" s="46">
        <v>1</v>
      </c>
      <c r="D17" s="46">
        <v>0</v>
      </c>
      <c r="E17" s="46" t="s">
        <v>103</v>
      </c>
      <c r="F17" s="46" t="s">
        <v>103</v>
      </c>
      <c r="G17" s="46" t="s">
        <v>103</v>
      </c>
      <c r="H17" s="46"/>
      <c r="I17" s="46" t="s">
        <v>103</v>
      </c>
      <c r="J17" s="46"/>
      <c r="K17" s="46"/>
      <c r="L17" s="46"/>
      <c r="M17" s="46" t="s">
        <v>103</v>
      </c>
      <c r="N17" s="46"/>
      <c r="O17" s="46"/>
      <c r="P17" s="46"/>
      <c r="Q17" s="46"/>
      <c r="R17" s="46"/>
      <c r="S17" s="46"/>
      <c r="T17" s="46"/>
      <c r="U17" s="46"/>
      <c r="V17" s="46"/>
      <c r="W17" s="46"/>
      <c r="X17" s="46"/>
      <c r="Y17" s="46"/>
      <c r="Z17" s="46"/>
      <c r="AA17" s="46"/>
      <c r="AB17" s="46"/>
      <c r="AC17" s="46" t="s">
        <v>103</v>
      </c>
      <c r="AD17" s="46">
        <f t="shared" si="1"/>
        <v>2</v>
      </c>
    </row>
    <row r="18" spans="1:30" s="2" customFormat="1" ht="12.75" x14ac:dyDescent="0.25">
      <c r="A18" s="30" t="s">
        <v>38</v>
      </c>
      <c r="B18" s="46">
        <v>1</v>
      </c>
      <c r="C18" s="46">
        <v>6</v>
      </c>
      <c r="D18" s="46">
        <v>0</v>
      </c>
      <c r="E18" s="46">
        <v>0</v>
      </c>
      <c r="F18" s="46" t="s">
        <v>103</v>
      </c>
      <c r="G18" s="46" t="s">
        <v>103</v>
      </c>
      <c r="H18" s="46"/>
      <c r="I18" s="46" t="s">
        <v>103</v>
      </c>
      <c r="J18" s="46"/>
      <c r="K18" s="46"/>
      <c r="L18" s="46"/>
      <c r="M18" s="46" t="s">
        <v>103</v>
      </c>
      <c r="N18" s="46"/>
      <c r="O18" s="46"/>
      <c r="P18" s="46"/>
      <c r="Q18" s="46"/>
      <c r="R18" s="46"/>
      <c r="S18" s="46"/>
      <c r="T18" s="46"/>
      <c r="U18" s="46"/>
      <c r="V18" s="46"/>
      <c r="W18" s="46"/>
      <c r="X18" s="46"/>
      <c r="Y18" s="46"/>
      <c r="Z18" s="46"/>
      <c r="AA18" s="46"/>
      <c r="AB18" s="46"/>
      <c r="AC18" s="46" t="s">
        <v>103</v>
      </c>
      <c r="AD18" s="46">
        <f t="shared" si="1"/>
        <v>7</v>
      </c>
    </row>
    <row r="19" spans="1:30" s="2" customFormat="1" ht="18.75" customHeight="1" x14ac:dyDescent="0.25">
      <c r="A19" s="30" t="s">
        <v>39</v>
      </c>
      <c r="B19" s="46">
        <v>3</v>
      </c>
      <c r="C19" s="46">
        <v>2</v>
      </c>
      <c r="D19" s="46">
        <v>2</v>
      </c>
      <c r="E19" s="46" t="s">
        <v>103</v>
      </c>
      <c r="F19" s="46" t="s">
        <v>103</v>
      </c>
      <c r="G19" s="46" t="s">
        <v>103</v>
      </c>
      <c r="H19" s="46"/>
      <c r="I19" s="46" t="s">
        <v>103</v>
      </c>
      <c r="J19" s="46"/>
      <c r="K19" s="46"/>
      <c r="L19" s="46"/>
      <c r="M19" s="46" t="s">
        <v>103</v>
      </c>
      <c r="N19" s="46"/>
      <c r="O19" s="46"/>
      <c r="P19" s="46"/>
      <c r="Q19" s="46"/>
      <c r="R19" s="46"/>
      <c r="S19" s="46"/>
      <c r="T19" s="46"/>
      <c r="U19" s="46"/>
      <c r="V19" s="46"/>
      <c r="W19" s="46"/>
      <c r="X19" s="46"/>
      <c r="Y19" s="46"/>
      <c r="Z19" s="46"/>
      <c r="AA19" s="46"/>
      <c r="AB19" s="46"/>
      <c r="AC19" s="46" t="s">
        <v>103</v>
      </c>
      <c r="AD19" s="46">
        <f t="shared" si="1"/>
        <v>7</v>
      </c>
    </row>
    <row r="20" spans="1:30" s="2" customFormat="1" ht="12.75" x14ac:dyDescent="0.25">
      <c r="A20" s="30" t="s">
        <v>40</v>
      </c>
      <c r="B20" s="46">
        <v>1</v>
      </c>
      <c r="C20" s="46">
        <v>1</v>
      </c>
      <c r="D20" s="46">
        <v>2</v>
      </c>
      <c r="E20" s="46">
        <v>1</v>
      </c>
      <c r="F20" s="46" t="s">
        <v>103</v>
      </c>
      <c r="G20" s="46">
        <v>1</v>
      </c>
      <c r="H20" s="46"/>
      <c r="I20" s="46" t="s">
        <v>103</v>
      </c>
      <c r="J20" s="46"/>
      <c r="K20" s="46"/>
      <c r="L20" s="46"/>
      <c r="M20" s="46">
        <v>1</v>
      </c>
      <c r="N20" s="46"/>
      <c r="O20" s="46"/>
      <c r="P20" s="46"/>
      <c r="Q20" s="46"/>
      <c r="R20" s="46"/>
      <c r="S20" s="46"/>
      <c r="T20" s="46"/>
      <c r="U20" s="46"/>
      <c r="V20" s="46"/>
      <c r="W20" s="46"/>
      <c r="X20" s="46"/>
      <c r="Y20" s="46"/>
      <c r="Z20" s="46"/>
      <c r="AA20" s="46"/>
      <c r="AB20" s="46"/>
      <c r="AC20" s="46">
        <v>0</v>
      </c>
      <c r="AD20" s="46">
        <f t="shared" si="1"/>
        <v>7</v>
      </c>
    </row>
    <row r="21" spans="1:30" s="2" customFormat="1" ht="12.75" x14ac:dyDescent="0.25">
      <c r="A21" s="30" t="s">
        <v>41</v>
      </c>
      <c r="B21" s="46">
        <v>2</v>
      </c>
      <c r="C21" s="46">
        <v>0</v>
      </c>
      <c r="D21" s="46">
        <v>1</v>
      </c>
      <c r="E21" s="46">
        <v>1</v>
      </c>
      <c r="F21" s="46" t="s">
        <v>103</v>
      </c>
      <c r="G21" s="46" t="s">
        <v>103</v>
      </c>
      <c r="H21" s="46"/>
      <c r="I21" s="46" t="s">
        <v>103</v>
      </c>
      <c r="J21" s="46"/>
      <c r="K21" s="46"/>
      <c r="L21" s="46"/>
      <c r="M21" s="46" t="s">
        <v>103</v>
      </c>
      <c r="N21" s="46"/>
      <c r="O21" s="46"/>
      <c r="P21" s="46"/>
      <c r="Q21" s="46"/>
      <c r="R21" s="46"/>
      <c r="S21" s="46"/>
      <c r="T21" s="46"/>
      <c r="U21" s="46"/>
      <c r="V21" s="46"/>
      <c r="W21" s="46"/>
      <c r="X21" s="46"/>
      <c r="Y21" s="46"/>
      <c r="Z21" s="46"/>
      <c r="AA21" s="46"/>
      <c r="AB21" s="46"/>
      <c r="AC21" s="46">
        <v>0</v>
      </c>
      <c r="AD21" s="46">
        <f t="shared" si="1"/>
        <v>4</v>
      </c>
    </row>
    <row r="22" spans="1:30" s="2" customFormat="1" ht="12.75" x14ac:dyDescent="0.25">
      <c r="A22" s="30" t="s">
        <v>42</v>
      </c>
      <c r="B22" s="46">
        <v>0</v>
      </c>
      <c r="C22" s="46" t="s">
        <v>103</v>
      </c>
      <c r="D22" s="46">
        <v>0</v>
      </c>
      <c r="E22" s="46">
        <v>1</v>
      </c>
      <c r="F22" s="46" t="s">
        <v>103</v>
      </c>
      <c r="G22" s="46" t="s">
        <v>103</v>
      </c>
      <c r="H22" s="46"/>
      <c r="I22" s="46" t="s">
        <v>103</v>
      </c>
      <c r="J22" s="46"/>
      <c r="K22" s="46"/>
      <c r="L22" s="46"/>
      <c r="M22" s="46" t="s">
        <v>103</v>
      </c>
      <c r="N22" s="46"/>
      <c r="O22" s="46"/>
      <c r="P22" s="46"/>
      <c r="Q22" s="46"/>
      <c r="R22" s="46"/>
      <c r="S22" s="46"/>
      <c r="T22" s="46"/>
      <c r="U22" s="46"/>
      <c r="V22" s="46"/>
      <c r="W22" s="46"/>
      <c r="X22" s="46"/>
      <c r="Y22" s="46"/>
      <c r="Z22" s="46"/>
      <c r="AA22" s="46"/>
      <c r="AB22" s="46"/>
      <c r="AC22" s="46">
        <v>1</v>
      </c>
      <c r="AD22" s="46">
        <f t="shared" si="1"/>
        <v>2</v>
      </c>
    </row>
    <row r="23" spans="1:30" s="2" customFormat="1" ht="12.75" x14ac:dyDescent="0.25">
      <c r="A23" s="30" t="s">
        <v>43</v>
      </c>
      <c r="B23" s="46">
        <v>1</v>
      </c>
      <c r="C23" s="46" t="s">
        <v>103</v>
      </c>
      <c r="D23" s="46">
        <v>1</v>
      </c>
      <c r="E23" s="46" t="s">
        <v>103</v>
      </c>
      <c r="F23" s="46" t="s">
        <v>103</v>
      </c>
      <c r="G23" s="46" t="s">
        <v>103</v>
      </c>
      <c r="H23" s="46"/>
      <c r="I23" s="46" t="s">
        <v>103</v>
      </c>
      <c r="J23" s="46"/>
      <c r="K23" s="46"/>
      <c r="L23" s="46"/>
      <c r="M23" s="46" t="s">
        <v>103</v>
      </c>
      <c r="N23" s="46"/>
      <c r="O23" s="46"/>
      <c r="P23" s="46"/>
      <c r="Q23" s="46"/>
      <c r="R23" s="46"/>
      <c r="S23" s="46"/>
      <c r="T23" s="46"/>
      <c r="U23" s="46"/>
      <c r="V23" s="46"/>
      <c r="W23" s="46"/>
      <c r="X23" s="46"/>
      <c r="Y23" s="46"/>
      <c r="Z23" s="46"/>
      <c r="AA23" s="46"/>
      <c r="AB23" s="46"/>
      <c r="AC23" s="46" t="s">
        <v>103</v>
      </c>
      <c r="AD23" s="46">
        <f t="shared" si="1"/>
        <v>2</v>
      </c>
    </row>
    <row r="24" spans="1:30" s="2" customFormat="1" ht="21.75" customHeight="1" x14ac:dyDescent="0.25">
      <c r="A24" s="30" t="s">
        <v>44</v>
      </c>
      <c r="B24" s="46" t="s">
        <v>103</v>
      </c>
      <c r="C24" s="46">
        <v>1</v>
      </c>
      <c r="D24" s="46" t="s">
        <v>103</v>
      </c>
      <c r="E24" s="46" t="s">
        <v>103</v>
      </c>
      <c r="F24" s="46" t="s">
        <v>103</v>
      </c>
      <c r="G24" s="46" t="s">
        <v>103</v>
      </c>
      <c r="H24" s="46"/>
      <c r="I24" s="46" t="s">
        <v>103</v>
      </c>
      <c r="J24" s="46"/>
      <c r="K24" s="46"/>
      <c r="L24" s="46"/>
      <c r="M24" s="46" t="s">
        <v>103</v>
      </c>
      <c r="N24" s="46"/>
      <c r="O24" s="46"/>
      <c r="P24" s="46"/>
      <c r="Q24" s="46"/>
      <c r="R24" s="46"/>
      <c r="S24" s="46"/>
      <c r="T24" s="46"/>
      <c r="U24" s="46"/>
      <c r="V24" s="46"/>
      <c r="W24" s="46"/>
      <c r="X24" s="46"/>
      <c r="Y24" s="46"/>
      <c r="Z24" s="46"/>
      <c r="AA24" s="46"/>
      <c r="AB24" s="46"/>
      <c r="AC24" s="46" t="s">
        <v>103</v>
      </c>
      <c r="AD24" s="46">
        <f t="shared" si="1"/>
        <v>1</v>
      </c>
    </row>
    <row r="25" spans="1:30" s="2" customFormat="1" ht="12.75" x14ac:dyDescent="0.25">
      <c r="A25" s="30" t="s">
        <v>45</v>
      </c>
      <c r="B25" s="46">
        <v>4</v>
      </c>
      <c r="C25" s="46">
        <v>6</v>
      </c>
      <c r="D25" s="46">
        <v>3</v>
      </c>
      <c r="E25" s="46" t="s">
        <v>103</v>
      </c>
      <c r="F25" s="46" t="s">
        <v>103</v>
      </c>
      <c r="G25" s="46" t="s">
        <v>103</v>
      </c>
      <c r="H25" s="46"/>
      <c r="I25" s="46" t="s">
        <v>103</v>
      </c>
      <c r="J25" s="46"/>
      <c r="K25" s="46"/>
      <c r="L25" s="46"/>
      <c r="M25" s="46">
        <v>0</v>
      </c>
      <c r="N25" s="46"/>
      <c r="O25" s="46"/>
      <c r="P25" s="46"/>
      <c r="Q25" s="46"/>
      <c r="R25" s="46"/>
      <c r="S25" s="46"/>
      <c r="T25" s="46"/>
      <c r="U25" s="46"/>
      <c r="V25" s="46"/>
      <c r="W25" s="46"/>
      <c r="X25" s="46"/>
      <c r="Y25" s="46"/>
      <c r="Z25" s="46"/>
      <c r="AA25" s="46"/>
      <c r="AB25" s="46"/>
      <c r="AC25" s="46">
        <v>0</v>
      </c>
      <c r="AD25" s="46">
        <f t="shared" si="1"/>
        <v>13</v>
      </c>
    </row>
    <row r="26" spans="1:30" s="2" customFormat="1" ht="12.75" x14ac:dyDescent="0.25">
      <c r="A26" s="30" t="s">
        <v>46</v>
      </c>
      <c r="B26" s="46">
        <v>2</v>
      </c>
      <c r="C26" s="46">
        <v>2</v>
      </c>
      <c r="D26" s="46">
        <v>1</v>
      </c>
      <c r="E26" s="46" t="s">
        <v>103</v>
      </c>
      <c r="F26" s="46">
        <v>1</v>
      </c>
      <c r="G26" s="46" t="s">
        <v>103</v>
      </c>
      <c r="H26" s="46"/>
      <c r="I26" s="46" t="s">
        <v>103</v>
      </c>
      <c r="J26" s="46"/>
      <c r="K26" s="46"/>
      <c r="L26" s="46"/>
      <c r="M26" s="46" t="s">
        <v>103</v>
      </c>
      <c r="N26" s="46"/>
      <c r="O26" s="46"/>
      <c r="P26" s="46"/>
      <c r="Q26" s="46"/>
      <c r="R26" s="46"/>
      <c r="S26" s="46"/>
      <c r="T26" s="46"/>
      <c r="U26" s="46"/>
      <c r="V26" s="46"/>
      <c r="W26" s="46"/>
      <c r="X26" s="46"/>
      <c r="Y26" s="46"/>
      <c r="Z26" s="46"/>
      <c r="AA26" s="46"/>
      <c r="AB26" s="46"/>
      <c r="AC26" s="46" t="s">
        <v>103</v>
      </c>
      <c r="AD26" s="46">
        <f t="shared" si="1"/>
        <v>6</v>
      </c>
    </row>
    <row r="27" spans="1:30" s="2" customFormat="1" ht="12.75" x14ac:dyDescent="0.25">
      <c r="A27" s="30" t="s">
        <v>47</v>
      </c>
      <c r="B27" s="46">
        <v>2</v>
      </c>
      <c r="C27" s="46">
        <v>3</v>
      </c>
      <c r="D27" s="46">
        <v>4</v>
      </c>
      <c r="E27" s="46">
        <v>3</v>
      </c>
      <c r="F27" s="46" t="s">
        <v>103</v>
      </c>
      <c r="G27" s="46" t="s">
        <v>103</v>
      </c>
      <c r="H27" s="46"/>
      <c r="I27" s="46" t="s">
        <v>103</v>
      </c>
      <c r="J27" s="46"/>
      <c r="K27" s="46"/>
      <c r="L27" s="46"/>
      <c r="M27" s="46" t="s">
        <v>103</v>
      </c>
      <c r="N27" s="46"/>
      <c r="O27" s="46"/>
      <c r="P27" s="46"/>
      <c r="Q27" s="46"/>
      <c r="R27" s="46"/>
      <c r="S27" s="46"/>
      <c r="T27" s="46"/>
      <c r="U27" s="46"/>
      <c r="V27" s="46"/>
      <c r="W27" s="46"/>
      <c r="X27" s="46"/>
      <c r="Y27" s="46"/>
      <c r="Z27" s="46"/>
      <c r="AA27" s="46"/>
      <c r="AB27" s="46"/>
      <c r="AC27" s="46">
        <v>0</v>
      </c>
      <c r="AD27" s="46">
        <f t="shared" si="1"/>
        <v>12</v>
      </c>
    </row>
    <row r="28" spans="1:30" s="2" customFormat="1" ht="12.75" x14ac:dyDescent="0.25">
      <c r="A28" s="30" t="s">
        <v>48</v>
      </c>
      <c r="B28" s="46">
        <v>1</v>
      </c>
      <c r="C28" s="46">
        <v>1</v>
      </c>
      <c r="D28" s="46">
        <v>1</v>
      </c>
      <c r="E28" s="46">
        <v>3</v>
      </c>
      <c r="F28" s="46">
        <v>0</v>
      </c>
      <c r="G28" s="46" t="s">
        <v>103</v>
      </c>
      <c r="H28" s="46"/>
      <c r="I28" s="46" t="s">
        <v>103</v>
      </c>
      <c r="J28" s="46"/>
      <c r="K28" s="46"/>
      <c r="L28" s="46"/>
      <c r="M28" s="46" t="s">
        <v>103</v>
      </c>
      <c r="N28" s="46"/>
      <c r="O28" s="46"/>
      <c r="P28" s="46"/>
      <c r="Q28" s="46"/>
      <c r="R28" s="46"/>
      <c r="S28" s="46"/>
      <c r="T28" s="46"/>
      <c r="U28" s="46"/>
      <c r="V28" s="46"/>
      <c r="W28" s="46"/>
      <c r="X28" s="46"/>
      <c r="Y28" s="46"/>
      <c r="Z28" s="46"/>
      <c r="AA28" s="46"/>
      <c r="AB28" s="46"/>
      <c r="AC28" s="46" t="s">
        <v>103</v>
      </c>
      <c r="AD28" s="46">
        <f t="shared" si="1"/>
        <v>6</v>
      </c>
    </row>
    <row r="29" spans="1:30" s="2" customFormat="1" ht="18" customHeight="1" x14ac:dyDescent="0.25">
      <c r="A29" s="30" t="s">
        <v>49</v>
      </c>
      <c r="B29" s="46">
        <v>3</v>
      </c>
      <c r="C29" s="46">
        <v>3</v>
      </c>
      <c r="D29" s="46">
        <v>1</v>
      </c>
      <c r="E29" s="46" t="s">
        <v>103</v>
      </c>
      <c r="F29" s="46" t="s">
        <v>103</v>
      </c>
      <c r="G29" s="46" t="s">
        <v>103</v>
      </c>
      <c r="H29" s="46"/>
      <c r="I29" s="46" t="s">
        <v>103</v>
      </c>
      <c r="J29" s="46"/>
      <c r="K29" s="46"/>
      <c r="L29" s="46"/>
      <c r="M29" s="46" t="s">
        <v>103</v>
      </c>
      <c r="N29" s="46"/>
      <c r="O29" s="46"/>
      <c r="P29" s="46"/>
      <c r="Q29" s="46"/>
      <c r="R29" s="46"/>
      <c r="S29" s="46"/>
      <c r="T29" s="46"/>
      <c r="U29" s="46"/>
      <c r="V29" s="46"/>
      <c r="W29" s="46"/>
      <c r="X29" s="46"/>
      <c r="Y29" s="46"/>
      <c r="Z29" s="46"/>
      <c r="AA29" s="46"/>
      <c r="AB29" s="46"/>
      <c r="AC29" s="46">
        <v>0</v>
      </c>
      <c r="AD29" s="46">
        <f t="shared" si="1"/>
        <v>7</v>
      </c>
    </row>
    <row r="30" spans="1:30" s="2" customFormat="1" ht="12.75" x14ac:dyDescent="0.25">
      <c r="A30" s="30" t="s">
        <v>50</v>
      </c>
      <c r="B30" s="46">
        <v>7</v>
      </c>
      <c r="C30" s="46" t="s">
        <v>103</v>
      </c>
      <c r="D30" s="46">
        <v>4</v>
      </c>
      <c r="E30" s="46">
        <v>1</v>
      </c>
      <c r="F30" s="46" t="s">
        <v>103</v>
      </c>
      <c r="G30" s="46">
        <v>3</v>
      </c>
      <c r="H30" s="46"/>
      <c r="I30" s="46" t="s">
        <v>103</v>
      </c>
      <c r="J30" s="46"/>
      <c r="K30" s="46"/>
      <c r="L30" s="46"/>
      <c r="M30" s="46" t="s">
        <v>103</v>
      </c>
      <c r="N30" s="46"/>
      <c r="O30" s="46"/>
      <c r="P30" s="46"/>
      <c r="Q30" s="46"/>
      <c r="R30" s="46"/>
      <c r="S30" s="46"/>
      <c r="T30" s="46"/>
      <c r="U30" s="46"/>
      <c r="V30" s="46"/>
      <c r="W30" s="46"/>
      <c r="X30" s="46"/>
      <c r="Y30" s="46"/>
      <c r="Z30" s="46"/>
      <c r="AA30" s="46"/>
      <c r="AB30" s="46"/>
      <c r="AC30" s="46">
        <v>0</v>
      </c>
      <c r="AD30" s="46">
        <f t="shared" si="1"/>
        <v>15</v>
      </c>
    </row>
    <row r="31" spans="1:30" s="2" customFormat="1" ht="12.75" x14ac:dyDescent="0.25">
      <c r="A31" s="30" t="s">
        <v>51</v>
      </c>
      <c r="B31" s="46">
        <v>1</v>
      </c>
      <c r="C31" s="46">
        <v>5</v>
      </c>
      <c r="D31" s="46">
        <v>0</v>
      </c>
      <c r="E31" s="46" t="s">
        <v>103</v>
      </c>
      <c r="F31" s="46" t="s">
        <v>103</v>
      </c>
      <c r="G31" s="46" t="s">
        <v>103</v>
      </c>
      <c r="H31" s="46"/>
      <c r="I31" s="46" t="s">
        <v>103</v>
      </c>
      <c r="J31" s="46"/>
      <c r="K31" s="46"/>
      <c r="L31" s="46"/>
      <c r="M31" s="46" t="s">
        <v>103</v>
      </c>
      <c r="N31" s="46"/>
      <c r="O31" s="46"/>
      <c r="P31" s="46"/>
      <c r="Q31" s="46"/>
      <c r="R31" s="46"/>
      <c r="S31" s="46"/>
      <c r="T31" s="46"/>
      <c r="U31" s="46"/>
      <c r="V31" s="46"/>
      <c r="W31" s="46"/>
      <c r="X31" s="46"/>
      <c r="Y31" s="46"/>
      <c r="Z31" s="46"/>
      <c r="AA31" s="46"/>
      <c r="AB31" s="46"/>
      <c r="AC31" s="46" t="s">
        <v>103</v>
      </c>
      <c r="AD31" s="46">
        <f t="shared" si="1"/>
        <v>6</v>
      </c>
    </row>
    <row r="32" spans="1:30" s="2" customFormat="1" ht="12.75" x14ac:dyDescent="0.25">
      <c r="A32" s="30" t="s">
        <v>52</v>
      </c>
      <c r="B32" s="46">
        <v>2</v>
      </c>
      <c r="C32" s="46">
        <v>0</v>
      </c>
      <c r="D32" s="46">
        <v>3</v>
      </c>
      <c r="E32" s="46" t="s">
        <v>103</v>
      </c>
      <c r="F32" s="46">
        <v>0</v>
      </c>
      <c r="G32" s="46">
        <v>1</v>
      </c>
      <c r="H32" s="46"/>
      <c r="I32" s="46" t="s">
        <v>103</v>
      </c>
      <c r="J32" s="46"/>
      <c r="K32" s="46"/>
      <c r="L32" s="46"/>
      <c r="M32" s="46" t="s">
        <v>103</v>
      </c>
      <c r="N32" s="46"/>
      <c r="O32" s="46"/>
      <c r="P32" s="46"/>
      <c r="Q32" s="46"/>
      <c r="R32" s="46"/>
      <c r="S32" s="46"/>
      <c r="T32" s="46"/>
      <c r="U32" s="46"/>
      <c r="V32" s="46"/>
      <c r="W32" s="46"/>
      <c r="X32" s="46"/>
      <c r="Y32" s="46"/>
      <c r="Z32" s="46"/>
      <c r="AA32" s="46"/>
      <c r="AB32" s="46"/>
      <c r="AC32" s="46">
        <v>0</v>
      </c>
      <c r="AD32" s="46">
        <f t="shared" si="1"/>
        <v>6</v>
      </c>
    </row>
    <row r="33" spans="1:32" s="2" customFormat="1" ht="12.75" x14ac:dyDescent="0.25">
      <c r="A33" s="30" t="s">
        <v>53</v>
      </c>
      <c r="B33" s="46">
        <v>2</v>
      </c>
      <c r="C33" s="46">
        <v>1</v>
      </c>
      <c r="D33" s="46">
        <v>4</v>
      </c>
      <c r="E33" s="46" t="s">
        <v>103</v>
      </c>
      <c r="F33" s="46" t="s">
        <v>103</v>
      </c>
      <c r="G33" s="46">
        <v>1</v>
      </c>
      <c r="H33" s="46"/>
      <c r="I33" s="46" t="s">
        <v>103</v>
      </c>
      <c r="J33" s="46"/>
      <c r="K33" s="46"/>
      <c r="L33" s="46"/>
      <c r="M33" s="46" t="s">
        <v>103</v>
      </c>
      <c r="N33" s="46"/>
      <c r="O33" s="46"/>
      <c r="P33" s="46"/>
      <c r="Q33" s="46"/>
      <c r="R33" s="46"/>
      <c r="S33" s="46"/>
      <c r="T33" s="46"/>
      <c r="U33" s="46"/>
      <c r="V33" s="46"/>
      <c r="W33" s="46"/>
      <c r="X33" s="46"/>
      <c r="Y33" s="46"/>
      <c r="Z33" s="46"/>
      <c r="AA33" s="46"/>
      <c r="AB33" s="46"/>
      <c r="AC33" s="46">
        <v>0</v>
      </c>
      <c r="AD33" s="46">
        <f t="shared" si="1"/>
        <v>8</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113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6640625" customWidth="1"/>
    <col min="8" max="8" width="8.6640625" hidden="1" customWidth="1"/>
    <col min="9" max="9" width="8.6640625" customWidth="1"/>
    <col min="10" max="12" width="8.6640625" hidden="1" customWidth="1"/>
    <col min="13" max="13" width="8.6640625" customWidth="1"/>
    <col min="14" max="28" width="8.6640625" hidden="1" customWidth="1"/>
    <col min="29" max="29" width="8.6640625" customWidth="1"/>
    <col min="30" max="30" width="11.83203125" customWidth="1"/>
  </cols>
  <sheetData>
    <row r="1" spans="1:30" s="2" customFormat="1" ht="12.6" customHeight="1" x14ac:dyDescent="0.25">
      <c r="A1" s="1" t="s">
        <v>64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109</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C7" si="0">SUM(B9:B33)</f>
        <v>58</v>
      </c>
      <c r="C7" s="21">
        <f t="shared" si="0"/>
        <v>46</v>
      </c>
      <c r="D7" s="21">
        <f t="shared" si="0"/>
        <v>50</v>
      </c>
      <c r="E7" s="21">
        <f t="shared" si="0"/>
        <v>31</v>
      </c>
      <c r="F7" s="21">
        <f t="shared" si="0"/>
        <v>3</v>
      </c>
      <c r="G7" s="21">
        <f t="shared" si="0"/>
        <v>6</v>
      </c>
      <c r="H7" s="21">
        <f t="shared" si="0"/>
        <v>0</v>
      </c>
      <c r="I7" s="21">
        <f t="shared" si="0"/>
        <v>1</v>
      </c>
      <c r="J7" s="21">
        <f t="shared" si="0"/>
        <v>0</v>
      </c>
      <c r="K7" s="21">
        <f t="shared" si="0"/>
        <v>0</v>
      </c>
      <c r="L7" s="21">
        <f>SUM(L9:L33)</f>
        <v>0</v>
      </c>
      <c r="M7" s="21">
        <f t="shared" si="0"/>
        <v>2</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1</v>
      </c>
      <c r="AD7" s="21">
        <f>SUM(AD9:AD33)</f>
        <v>198</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3"/>
      <c r="AD8" s="43"/>
    </row>
    <row r="9" spans="1:30" s="2" customFormat="1" ht="12.75" x14ac:dyDescent="0.25">
      <c r="A9" s="30" t="s">
        <v>30</v>
      </c>
      <c r="B9" s="46">
        <v>8</v>
      </c>
      <c r="C9" s="46">
        <v>2</v>
      </c>
      <c r="D9" s="46">
        <v>11</v>
      </c>
      <c r="E9" s="46">
        <v>5</v>
      </c>
      <c r="F9" s="46" t="s">
        <v>103</v>
      </c>
      <c r="G9" s="46" t="s">
        <v>103</v>
      </c>
      <c r="H9" s="46"/>
      <c r="I9" s="46">
        <v>1</v>
      </c>
      <c r="J9" s="46"/>
      <c r="K9" s="46"/>
      <c r="L9" s="46"/>
      <c r="M9" s="46">
        <v>0</v>
      </c>
      <c r="N9" s="46"/>
      <c r="O9" s="46"/>
      <c r="P9" s="46"/>
      <c r="Q9" s="46"/>
      <c r="R9" s="46"/>
      <c r="S9" s="46"/>
      <c r="T9" s="46"/>
      <c r="U9" s="46"/>
      <c r="V9" s="46"/>
      <c r="W9" s="46"/>
      <c r="X9" s="46"/>
      <c r="Y9" s="46"/>
      <c r="Z9" s="46"/>
      <c r="AA9" s="46"/>
      <c r="AB9" s="46"/>
      <c r="AC9" s="46">
        <v>0</v>
      </c>
      <c r="AD9" s="46">
        <f>SUM(B9:AC9)</f>
        <v>27</v>
      </c>
    </row>
    <row r="10" spans="1:30" s="2" customFormat="1" ht="12.75" x14ac:dyDescent="0.25">
      <c r="A10" s="30" t="s">
        <v>31</v>
      </c>
      <c r="B10" s="46">
        <v>6</v>
      </c>
      <c r="C10" s="46">
        <v>2</v>
      </c>
      <c r="D10" s="46">
        <v>11</v>
      </c>
      <c r="E10" s="46">
        <v>15</v>
      </c>
      <c r="F10" s="46" t="s">
        <v>103</v>
      </c>
      <c r="G10" s="46" t="s">
        <v>103</v>
      </c>
      <c r="H10" s="46"/>
      <c r="I10" s="46" t="s">
        <v>103</v>
      </c>
      <c r="J10" s="46"/>
      <c r="K10" s="46"/>
      <c r="L10" s="46"/>
      <c r="M10" s="46">
        <v>0</v>
      </c>
      <c r="N10" s="46"/>
      <c r="O10" s="46"/>
      <c r="P10" s="46"/>
      <c r="Q10" s="46"/>
      <c r="R10" s="46"/>
      <c r="S10" s="46"/>
      <c r="T10" s="46"/>
      <c r="U10" s="46"/>
      <c r="V10" s="46"/>
      <c r="W10" s="46"/>
      <c r="X10" s="46"/>
      <c r="Y10" s="46"/>
      <c r="Z10" s="46"/>
      <c r="AA10" s="46"/>
      <c r="AB10" s="46"/>
      <c r="AC10" s="46" t="s">
        <v>103</v>
      </c>
      <c r="AD10" s="46">
        <f t="shared" ref="AD10:AD33" si="1">SUM(B10:AC10)</f>
        <v>34</v>
      </c>
    </row>
    <row r="11" spans="1:30" s="2" customFormat="1" ht="12.75" x14ac:dyDescent="0.25">
      <c r="A11" s="30" t="s">
        <v>32</v>
      </c>
      <c r="B11" s="46">
        <v>3</v>
      </c>
      <c r="C11" s="46">
        <v>5</v>
      </c>
      <c r="D11" s="46">
        <v>1</v>
      </c>
      <c r="E11" s="46" t="s">
        <v>103</v>
      </c>
      <c r="F11" s="46" t="s">
        <v>103</v>
      </c>
      <c r="G11" s="46" t="s">
        <v>103</v>
      </c>
      <c r="H11" s="46"/>
      <c r="I11" s="46" t="s">
        <v>103</v>
      </c>
      <c r="J11" s="46"/>
      <c r="K11" s="46"/>
      <c r="L11" s="46"/>
      <c r="M11" s="46" t="s">
        <v>103</v>
      </c>
      <c r="N11" s="46"/>
      <c r="O11" s="46"/>
      <c r="P11" s="46"/>
      <c r="Q11" s="46"/>
      <c r="R11" s="46"/>
      <c r="S11" s="46"/>
      <c r="T11" s="46"/>
      <c r="U11" s="46"/>
      <c r="V11" s="46"/>
      <c r="W11" s="46"/>
      <c r="X11" s="46"/>
      <c r="Y11" s="46"/>
      <c r="Z11" s="46"/>
      <c r="AA11" s="46"/>
      <c r="AB11" s="46"/>
      <c r="AC11" s="46" t="s">
        <v>103</v>
      </c>
      <c r="AD11" s="46">
        <f t="shared" si="1"/>
        <v>9</v>
      </c>
    </row>
    <row r="12" spans="1:30" s="2" customFormat="1" ht="12.75" x14ac:dyDescent="0.25">
      <c r="A12" s="30" t="s">
        <v>33</v>
      </c>
      <c r="B12" s="46">
        <v>1</v>
      </c>
      <c r="C12" s="46" t="s">
        <v>103</v>
      </c>
      <c r="D12" s="46" t="s">
        <v>103</v>
      </c>
      <c r="E12" s="46" t="s">
        <v>103</v>
      </c>
      <c r="F12" s="46" t="s">
        <v>103</v>
      </c>
      <c r="G12" s="46" t="s">
        <v>103</v>
      </c>
      <c r="H12" s="46"/>
      <c r="I12" s="46" t="s">
        <v>103</v>
      </c>
      <c r="J12" s="46"/>
      <c r="K12" s="46"/>
      <c r="L12" s="46"/>
      <c r="M12" s="46" t="s">
        <v>103</v>
      </c>
      <c r="N12" s="46"/>
      <c r="O12" s="46"/>
      <c r="P12" s="46"/>
      <c r="Q12" s="46"/>
      <c r="R12" s="46"/>
      <c r="S12" s="46"/>
      <c r="T12" s="46"/>
      <c r="U12" s="46"/>
      <c r="V12" s="46"/>
      <c r="W12" s="46"/>
      <c r="X12" s="46"/>
      <c r="Y12" s="46"/>
      <c r="Z12" s="46"/>
      <c r="AA12" s="46"/>
      <c r="AB12" s="46"/>
      <c r="AC12" s="46">
        <v>0</v>
      </c>
      <c r="AD12" s="46">
        <f t="shared" si="1"/>
        <v>1</v>
      </c>
    </row>
    <row r="13" spans="1:30" s="2" customFormat="1" ht="12.75" x14ac:dyDescent="0.25">
      <c r="A13" s="30" t="s">
        <v>34</v>
      </c>
      <c r="B13" s="46">
        <v>1</v>
      </c>
      <c r="C13" s="46">
        <v>2</v>
      </c>
      <c r="D13" s="46">
        <v>0</v>
      </c>
      <c r="E13" s="46" t="s">
        <v>103</v>
      </c>
      <c r="F13" s="46" t="s">
        <v>103</v>
      </c>
      <c r="G13" s="46" t="s">
        <v>103</v>
      </c>
      <c r="H13" s="46"/>
      <c r="I13" s="46" t="s">
        <v>103</v>
      </c>
      <c r="J13" s="46"/>
      <c r="K13" s="46"/>
      <c r="L13" s="46"/>
      <c r="M13" s="46" t="s">
        <v>103</v>
      </c>
      <c r="N13" s="46"/>
      <c r="O13" s="46"/>
      <c r="P13" s="46"/>
      <c r="Q13" s="46"/>
      <c r="R13" s="46"/>
      <c r="S13" s="46"/>
      <c r="T13" s="46"/>
      <c r="U13" s="46"/>
      <c r="V13" s="46"/>
      <c r="W13" s="46"/>
      <c r="X13" s="46"/>
      <c r="Y13" s="46"/>
      <c r="Z13" s="46"/>
      <c r="AA13" s="46"/>
      <c r="AB13" s="46"/>
      <c r="AC13" s="46" t="s">
        <v>103</v>
      </c>
      <c r="AD13" s="46">
        <f t="shared" si="1"/>
        <v>3</v>
      </c>
    </row>
    <row r="14" spans="1:30" s="2" customFormat="1" ht="18.75" customHeight="1" x14ac:dyDescent="0.25">
      <c r="A14" s="30" t="s">
        <v>35</v>
      </c>
      <c r="B14" s="46" t="s">
        <v>103</v>
      </c>
      <c r="C14" s="46">
        <v>1</v>
      </c>
      <c r="D14" s="46" t="s">
        <v>103</v>
      </c>
      <c r="E14" s="46" t="s">
        <v>103</v>
      </c>
      <c r="F14" s="46" t="s">
        <v>103</v>
      </c>
      <c r="G14" s="46" t="s">
        <v>103</v>
      </c>
      <c r="H14" s="46"/>
      <c r="I14" s="46" t="s">
        <v>103</v>
      </c>
      <c r="J14" s="46"/>
      <c r="K14" s="46"/>
      <c r="L14" s="46"/>
      <c r="M14" s="46" t="s">
        <v>103</v>
      </c>
      <c r="N14" s="46"/>
      <c r="O14" s="46"/>
      <c r="P14" s="46"/>
      <c r="Q14" s="46"/>
      <c r="R14" s="46"/>
      <c r="S14" s="46"/>
      <c r="T14" s="46"/>
      <c r="U14" s="46"/>
      <c r="V14" s="46"/>
      <c r="W14" s="46"/>
      <c r="X14" s="46"/>
      <c r="Y14" s="46"/>
      <c r="Z14" s="46"/>
      <c r="AA14" s="46"/>
      <c r="AB14" s="46"/>
      <c r="AC14" s="46">
        <v>0</v>
      </c>
      <c r="AD14" s="46">
        <f t="shared" si="1"/>
        <v>1</v>
      </c>
    </row>
    <row r="15" spans="1:30" s="2" customFormat="1" ht="12.75" x14ac:dyDescent="0.25">
      <c r="A15" s="30" t="s">
        <v>54</v>
      </c>
      <c r="B15" s="46" t="s">
        <v>103</v>
      </c>
      <c r="C15" s="46">
        <v>1</v>
      </c>
      <c r="D15" s="46" t="s">
        <v>103</v>
      </c>
      <c r="E15" s="46" t="s">
        <v>103</v>
      </c>
      <c r="F15" s="46" t="s">
        <v>103</v>
      </c>
      <c r="G15" s="46" t="s">
        <v>103</v>
      </c>
      <c r="H15" s="46"/>
      <c r="I15" s="46" t="s">
        <v>103</v>
      </c>
      <c r="J15" s="46"/>
      <c r="K15" s="46"/>
      <c r="L15" s="46"/>
      <c r="M15" s="46" t="s">
        <v>103</v>
      </c>
      <c r="N15" s="46"/>
      <c r="O15" s="46"/>
      <c r="P15" s="46"/>
      <c r="Q15" s="46"/>
      <c r="R15" s="46"/>
      <c r="S15" s="46"/>
      <c r="T15" s="46"/>
      <c r="U15" s="46"/>
      <c r="V15" s="46"/>
      <c r="W15" s="46"/>
      <c r="X15" s="46"/>
      <c r="Y15" s="46"/>
      <c r="Z15" s="46"/>
      <c r="AA15" s="46"/>
      <c r="AB15" s="46"/>
      <c r="AC15" s="46">
        <v>0</v>
      </c>
      <c r="AD15" s="46">
        <f t="shared" si="1"/>
        <v>1</v>
      </c>
    </row>
    <row r="16" spans="1:30" s="2" customFormat="1" ht="12.75" x14ac:dyDescent="0.25">
      <c r="A16" s="30" t="s">
        <v>56</v>
      </c>
      <c r="B16" s="46">
        <v>1</v>
      </c>
      <c r="C16" s="46" t="s">
        <v>103</v>
      </c>
      <c r="D16" s="46" t="s">
        <v>103</v>
      </c>
      <c r="E16" s="46" t="s">
        <v>103</v>
      </c>
      <c r="F16" s="46">
        <v>1</v>
      </c>
      <c r="G16" s="46" t="s">
        <v>103</v>
      </c>
      <c r="H16" s="46"/>
      <c r="I16" s="46" t="s">
        <v>103</v>
      </c>
      <c r="J16" s="46"/>
      <c r="K16" s="46"/>
      <c r="L16" s="46"/>
      <c r="M16" s="46" t="s">
        <v>103</v>
      </c>
      <c r="N16" s="46"/>
      <c r="O16" s="46"/>
      <c r="P16" s="46"/>
      <c r="Q16" s="46"/>
      <c r="R16" s="46"/>
      <c r="S16" s="46"/>
      <c r="T16" s="46"/>
      <c r="U16" s="46"/>
      <c r="V16" s="46"/>
      <c r="W16" s="46"/>
      <c r="X16" s="46"/>
      <c r="Y16" s="46"/>
      <c r="Z16" s="46"/>
      <c r="AA16" s="46"/>
      <c r="AB16" s="46"/>
      <c r="AC16" s="46" t="s">
        <v>103</v>
      </c>
      <c r="AD16" s="46">
        <f t="shared" si="1"/>
        <v>2</v>
      </c>
    </row>
    <row r="17" spans="1:30" s="2" customFormat="1" ht="12.75" x14ac:dyDescent="0.25">
      <c r="A17" s="30" t="s">
        <v>37</v>
      </c>
      <c r="B17" s="46">
        <v>1</v>
      </c>
      <c r="C17" s="46">
        <v>1</v>
      </c>
      <c r="D17" s="46">
        <v>0</v>
      </c>
      <c r="E17" s="46" t="s">
        <v>103</v>
      </c>
      <c r="F17" s="46" t="s">
        <v>103</v>
      </c>
      <c r="G17" s="46" t="s">
        <v>103</v>
      </c>
      <c r="H17" s="46"/>
      <c r="I17" s="46" t="s">
        <v>103</v>
      </c>
      <c r="J17" s="46"/>
      <c r="K17" s="46"/>
      <c r="L17" s="46"/>
      <c r="M17" s="46" t="s">
        <v>103</v>
      </c>
      <c r="N17" s="46"/>
      <c r="O17" s="46"/>
      <c r="P17" s="46"/>
      <c r="Q17" s="46"/>
      <c r="R17" s="46"/>
      <c r="S17" s="46"/>
      <c r="T17" s="46"/>
      <c r="U17" s="46"/>
      <c r="V17" s="46"/>
      <c r="W17" s="46"/>
      <c r="X17" s="46"/>
      <c r="Y17" s="46"/>
      <c r="Z17" s="46"/>
      <c r="AA17" s="46"/>
      <c r="AB17" s="46"/>
      <c r="AC17" s="46" t="s">
        <v>103</v>
      </c>
      <c r="AD17" s="46">
        <f t="shared" si="1"/>
        <v>2</v>
      </c>
    </row>
    <row r="18" spans="1:30" s="2" customFormat="1" ht="12.75" x14ac:dyDescent="0.25">
      <c r="A18" s="30" t="s">
        <v>38</v>
      </c>
      <c r="B18" s="46">
        <v>2</v>
      </c>
      <c r="C18" s="46">
        <v>5</v>
      </c>
      <c r="D18" s="46">
        <v>0</v>
      </c>
      <c r="E18" s="46">
        <v>0</v>
      </c>
      <c r="F18" s="46" t="s">
        <v>103</v>
      </c>
      <c r="G18" s="46" t="s">
        <v>103</v>
      </c>
      <c r="H18" s="46"/>
      <c r="I18" s="46" t="s">
        <v>103</v>
      </c>
      <c r="J18" s="46"/>
      <c r="K18" s="46"/>
      <c r="L18" s="46"/>
      <c r="M18" s="46" t="s">
        <v>103</v>
      </c>
      <c r="N18" s="46"/>
      <c r="O18" s="46"/>
      <c r="P18" s="46"/>
      <c r="Q18" s="46"/>
      <c r="R18" s="46"/>
      <c r="S18" s="46"/>
      <c r="T18" s="46"/>
      <c r="U18" s="46"/>
      <c r="V18" s="46"/>
      <c r="W18" s="46"/>
      <c r="X18" s="46"/>
      <c r="Y18" s="46"/>
      <c r="Z18" s="46"/>
      <c r="AA18" s="46"/>
      <c r="AB18" s="46"/>
      <c r="AC18" s="46" t="s">
        <v>103</v>
      </c>
      <c r="AD18" s="46">
        <f t="shared" si="1"/>
        <v>7</v>
      </c>
    </row>
    <row r="19" spans="1:30" s="2" customFormat="1" ht="18.75" customHeight="1" x14ac:dyDescent="0.25">
      <c r="A19" s="30" t="s">
        <v>39</v>
      </c>
      <c r="B19" s="46">
        <v>3</v>
      </c>
      <c r="C19" s="46">
        <v>2</v>
      </c>
      <c r="D19" s="46">
        <v>2</v>
      </c>
      <c r="E19" s="46" t="s">
        <v>103</v>
      </c>
      <c r="F19" s="46" t="s">
        <v>103</v>
      </c>
      <c r="G19" s="46" t="s">
        <v>103</v>
      </c>
      <c r="H19" s="46"/>
      <c r="I19" s="46" t="s">
        <v>103</v>
      </c>
      <c r="J19" s="46"/>
      <c r="K19" s="46"/>
      <c r="L19" s="46"/>
      <c r="M19" s="46" t="s">
        <v>103</v>
      </c>
      <c r="N19" s="46"/>
      <c r="O19" s="46"/>
      <c r="P19" s="46"/>
      <c r="Q19" s="46"/>
      <c r="R19" s="46"/>
      <c r="S19" s="46"/>
      <c r="T19" s="46"/>
      <c r="U19" s="46"/>
      <c r="V19" s="46"/>
      <c r="W19" s="46"/>
      <c r="X19" s="46"/>
      <c r="Y19" s="46"/>
      <c r="Z19" s="46"/>
      <c r="AA19" s="46"/>
      <c r="AB19" s="46"/>
      <c r="AC19" s="46" t="s">
        <v>103</v>
      </c>
      <c r="AD19" s="46">
        <f t="shared" si="1"/>
        <v>7</v>
      </c>
    </row>
    <row r="20" spans="1:30" s="2" customFormat="1" ht="12.75" x14ac:dyDescent="0.25">
      <c r="A20" s="30" t="s">
        <v>40</v>
      </c>
      <c r="B20" s="46">
        <v>1</v>
      </c>
      <c r="C20" s="46">
        <v>1</v>
      </c>
      <c r="D20" s="46">
        <v>2</v>
      </c>
      <c r="E20" s="46">
        <v>1</v>
      </c>
      <c r="F20" s="46" t="s">
        <v>103</v>
      </c>
      <c r="G20" s="46">
        <v>1</v>
      </c>
      <c r="H20" s="46"/>
      <c r="I20" s="46">
        <v>0</v>
      </c>
      <c r="J20" s="46"/>
      <c r="K20" s="46"/>
      <c r="L20" s="46"/>
      <c r="M20" s="46">
        <v>1</v>
      </c>
      <c r="N20" s="46"/>
      <c r="O20" s="46"/>
      <c r="P20" s="46"/>
      <c r="Q20" s="46"/>
      <c r="R20" s="46"/>
      <c r="S20" s="46"/>
      <c r="T20" s="46"/>
      <c r="U20" s="46"/>
      <c r="V20" s="46"/>
      <c r="W20" s="46"/>
      <c r="X20" s="46"/>
      <c r="Y20" s="46"/>
      <c r="Z20" s="46"/>
      <c r="AA20" s="46"/>
      <c r="AB20" s="46"/>
      <c r="AC20" s="46" t="s">
        <v>103</v>
      </c>
      <c r="AD20" s="46">
        <f t="shared" si="1"/>
        <v>7</v>
      </c>
    </row>
    <row r="21" spans="1:30" s="2" customFormat="1" ht="12.75" x14ac:dyDescent="0.25">
      <c r="A21" s="30" t="s">
        <v>41</v>
      </c>
      <c r="B21" s="46">
        <v>1</v>
      </c>
      <c r="C21" s="46">
        <v>1</v>
      </c>
      <c r="D21" s="46">
        <v>1</v>
      </c>
      <c r="E21" s="46">
        <v>1</v>
      </c>
      <c r="F21" s="46" t="s">
        <v>103</v>
      </c>
      <c r="G21" s="46" t="s">
        <v>103</v>
      </c>
      <c r="H21" s="46"/>
      <c r="I21" s="46" t="s">
        <v>103</v>
      </c>
      <c r="J21" s="46"/>
      <c r="K21" s="46"/>
      <c r="L21" s="46"/>
      <c r="M21" s="46">
        <v>0</v>
      </c>
      <c r="N21" s="46"/>
      <c r="O21" s="46"/>
      <c r="P21" s="46"/>
      <c r="Q21" s="46"/>
      <c r="R21" s="46"/>
      <c r="S21" s="46"/>
      <c r="T21" s="46"/>
      <c r="U21" s="46"/>
      <c r="V21" s="46"/>
      <c r="W21" s="46"/>
      <c r="X21" s="46"/>
      <c r="Y21" s="46"/>
      <c r="Z21" s="46"/>
      <c r="AA21" s="46"/>
      <c r="AB21" s="46"/>
      <c r="AC21" s="46">
        <v>0</v>
      </c>
      <c r="AD21" s="46">
        <f t="shared" si="1"/>
        <v>4</v>
      </c>
    </row>
    <row r="22" spans="1:30" s="2" customFormat="1" ht="12.75" x14ac:dyDescent="0.25">
      <c r="A22" s="30" t="s">
        <v>42</v>
      </c>
      <c r="B22" s="46">
        <v>1</v>
      </c>
      <c r="C22" s="46">
        <v>0</v>
      </c>
      <c r="D22" s="46">
        <v>0</v>
      </c>
      <c r="E22" s="46">
        <v>1</v>
      </c>
      <c r="F22" s="46" t="s">
        <v>103</v>
      </c>
      <c r="G22" s="46" t="s">
        <v>103</v>
      </c>
      <c r="H22" s="46"/>
      <c r="I22" s="46" t="s">
        <v>103</v>
      </c>
      <c r="J22" s="46"/>
      <c r="K22" s="46"/>
      <c r="L22" s="46"/>
      <c r="M22" s="46">
        <v>1</v>
      </c>
      <c r="N22" s="46"/>
      <c r="O22" s="46"/>
      <c r="P22" s="46"/>
      <c r="Q22" s="46"/>
      <c r="R22" s="46"/>
      <c r="S22" s="46"/>
      <c r="T22" s="46"/>
      <c r="U22" s="46"/>
      <c r="V22" s="46"/>
      <c r="W22" s="46"/>
      <c r="X22" s="46"/>
      <c r="Y22" s="46"/>
      <c r="Z22" s="46"/>
      <c r="AA22" s="46"/>
      <c r="AB22" s="46"/>
      <c r="AC22" s="46" t="s">
        <v>103</v>
      </c>
      <c r="AD22" s="46">
        <f t="shared" si="1"/>
        <v>3</v>
      </c>
    </row>
    <row r="23" spans="1:30" s="2" customFormat="1" ht="12.75" x14ac:dyDescent="0.25">
      <c r="A23" s="30" t="s">
        <v>55</v>
      </c>
      <c r="B23" s="46">
        <v>2</v>
      </c>
      <c r="C23" s="46" t="s">
        <v>103</v>
      </c>
      <c r="D23" s="46">
        <v>1</v>
      </c>
      <c r="E23" s="46" t="s">
        <v>103</v>
      </c>
      <c r="F23" s="46" t="s">
        <v>103</v>
      </c>
      <c r="G23" s="46" t="s">
        <v>103</v>
      </c>
      <c r="H23" s="46"/>
      <c r="I23" s="46" t="s">
        <v>103</v>
      </c>
      <c r="J23" s="46"/>
      <c r="K23" s="46"/>
      <c r="L23" s="46"/>
      <c r="M23" s="46" t="s">
        <v>103</v>
      </c>
      <c r="N23" s="46"/>
      <c r="O23" s="46"/>
      <c r="P23" s="46"/>
      <c r="Q23" s="46"/>
      <c r="R23" s="46"/>
      <c r="S23" s="46"/>
      <c r="T23" s="46"/>
      <c r="U23" s="46"/>
      <c r="V23" s="46"/>
      <c r="W23" s="46"/>
      <c r="X23" s="46"/>
      <c r="Y23" s="46"/>
      <c r="Z23" s="46"/>
      <c r="AA23" s="46"/>
      <c r="AB23" s="46"/>
      <c r="AC23" s="46" t="s">
        <v>103</v>
      </c>
      <c r="AD23" s="46">
        <f t="shared" si="1"/>
        <v>3</v>
      </c>
    </row>
    <row r="24" spans="1:30" s="2" customFormat="1" ht="21.75" customHeight="1" x14ac:dyDescent="0.25">
      <c r="A24" s="30" t="s">
        <v>44</v>
      </c>
      <c r="B24" s="46" t="s">
        <v>103</v>
      </c>
      <c r="C24" s="46">
        <v>1</v>
      </c>
      <c r="D24" s="46" t="s">
        <v>103</v>
      </c>
      <c r="E24" s="46" t="s">
        <v>103</v>
      </c>
      <c r="F24" s="46" t="s">
        <v>103</v>
      </c>
      <c r="G24" s="46" t="s">
        <v>103</v>
      </c>
      <c r="H24" s="46"/>
      <c r="I24" s="46" t="s">
        <v>103</v>
      </c>
      <c r="J24" s="46"/>
      <c r="K24" s="46"/>
      <c r="L24" s="46"/>
      <c r="M24" s="46" t="s">
        <v>103</v>
      </c>
      <c r="N24" s="46"/>
      <c r="O24" s="46"/>
      <c r="P24" s="46"/>
      <c r="Q24" s="46"/>
      <c r="R24" s="46"/>
      <c r="S24" s="46"/>
      <c r="T24" s="46"/>
      <c r="U24" s="46"/>
      <c r="V24" s="46"/>
      <c r="W24" s="46"/>
      <c r="X24" s="46"/>
      <c r="Y24" s="46"/>
      <c r="Z24" s="46"/>
      <c r="AA24" s="46"/>
      <c r="AB24" s="46"/>
      <c r="AC24" s="46">
        <v>0</v>
      </c>
      <c r="AD24" s="46">
        <f t="shared" si="1"/>
        <v>1</v>
      </c>
    </row>
    <row r="25" spans="1:30" s="2" customFormat="1" ht="12.75" x14ac:dyDescent="0.25">
      <c r="A25" s="30" t="s">
        <v>45</v>
      </c>
      <c r="B25" s="46">
        <v>5</v>
      </c>
      <c r="C25" s="46">
        <v>7</v>
      </c>
      <c r="D25" s="46">
        <v>3</v>
      </c>
      <c r="E25" s="46" t="s">
        <v>103</v>
      </c>
      <c r="F25" s="46">
        <v>0</v>
      </c>
      <c r="G25" s="46" t="s">
        <v>103</v>
      </c>
      <c r="H25" s="46"/>
      <c r="I25" s="46" t="s">
        <v>103</v>
      </c>
      <c r="J25" s="46"/>
      <c r="K25" s="46"/>
      <c r="L25" s="46"/>
      <c r="M25" s="46" t="s">
        <v>103</v>
      </c>
      <c r="N25" s="46"/>
      <c r="O25" s="46"/>
      <c r="P25" s="46"/>
      <c r="Q25" s="46"/>
      <c r="R25" s="46"/>
      <c r="S25" s="46"/>
      <c r="T25" s="46"/>
      <c r="U25" s="46"/>
      <c r="V25" s="46"/>
      <c r="W25" s="46"/>
      <c r="X25" s="46"/>
      <c r="Y25" s="46"/>
      <c r="Z25" s="46"/>
      <c r="AA25" s="46"/>
      <c r="AB25" s="46"/>
      <c r="AC25" s="46">
        <v>0</v>
      </c>
      <c r="AD25" s="46">
        <f t="shared" si="1"/>
        <v>15</v>
      </c>
    </row>
    <row r="26" spans="1:30" s="2" customFormat="1" ht="12.75" x14ac:dyDescent="0.25">
      <c r="A26" s="30" t="s">
        <v>46</v>
      </c>
      <c r="B26" s="46">
        <v>2</v>
      </c>
      <c r="C26" s="46">
        <v>2</v>
      </c>
      <c r="D26" s="46">
        <v>1</v>
      </c>
      <c r="E26" s="46" t="s">
        <v>103</v>
      </c>
      <c r="F26" s="46">
        <v>1</v>
      </c>
      <c r="G26" s="46" t="s">
        <v>103</v>
      </c>
      <c r="H26" s="46"/>
      <c r="I26" s="46" t="s">
        <v>103</v>
      </c>
      <c r="J26" s="46"/>
      <c r="K26" s="46"/>
      <c r="L26" s="46"/>
      <c r="M26" s="46" t="s">
        <v>103</v>
      </c>
      <c r="N26" s="46"/>
      <c r="O26" s="46"/>
      <c r="P26" s="46"/>
      <c r="Q26" s="46"/>
      <c r="R26" s="46"/>
      <c r="S26" s="46"/>
      <c r="T26" s="46"/>
      <c r="U26" s="46"/>
      <c r="V26" s="46"/>
      <c r="W26" s="46"/>
      <c r="X26" s="46"/>
      <c r="Y26" s="46"/>
      <c r="Z26" s="46"/>
      <c r="AA26" s="46"/>
      <c r="AB26" s="46"/>
      <c r="AC26" s="46" t="s">
        <v>103</v>
      </c>
      <c r="AD26" s="46">
        <f t="shared" si="1"/>
        <v>6</v>
      </c>
    </row>
    <row r="27" spans="1:30" s="2" customFormat="1" ht="12.75" x14ac:dyDescent="0.25">
      <c r="A27" s="30" t="s">
        <v>47</v>
      </c>
      <c r="B27" s="46">
        <v>2</v>
      </c>
      <c r="C27" s="46">
        <v>3</v>
      </c>
      <c r="D27" s="46">
        <v>4</v>
      </c>
      <c r="E27" s="46">
        <v>3</v>
      </c>
      <c r="F27" s="46" t="s">
        <v>103</v>
      </c>
      <c r="G27" s="46" t="s">
        <v>103</v>
      </c>
      <c r="H27" s="46"/>
      <c r="I27" s="46" t="s">
        <v>103</v>
      </c>
      <c r="J27" s="46"/>
      <c r="K27" s="46"/>
      <c r="L27" s="46"/>
      <c r="M27" s="46" t="s">
        <v>103</v>
      </c>
      <c r="N27" s="46"/>
      <c r="O27" s="46"/>
      <c r="P27" s="46"/>
      <c r="Q27" s="46"/>
      <c r="R27" s="46"/>
      <c r="S27" s="46"/>
      <c r="T27" s="46"/>
      <c r="U27" s="46"/>
      <c r="V27" s="46"/>
      <c r="W27" s="46"/>
      <c r="X27" s="46"/>
      <c r="Y27" s="46"/>
      <c r="Z27" s="46"/>
      <c r="AA27" s="46"/>
      <c r="AB27" s="46"/>
      <c r="AC27" s="46" t="s">
        <v>103</v>
      </c>
      <c r="AD27" s="46">
        <f t="shared" si="1"/>
        <v>12</v>
      </c>
    </row>
    <row r="28" spans="1:30" s="2" customFormat="1" ht="12.75" x14ac:dyDescent="0.25">
      <c r="A28" s="30" t="s">
        <v>48</v>
      </c>
      <c r="B28" s="46">
        <v>1</v>
      </c>
      <c r="C28" s="46">
        <v>1</v>
      </c>
      <c r="D28" s="46">
        <v>2</v>
      </c>
      <c r="E28" s="46">
        <v>3</v>
      </c>
      <c r="F28" s="46">
        <v>0</v>
      </c>
      <c r="G28" s="46" t="s">
        <v>103</v>
      </c>
      <c r="H28" s="46"/>
      <c r="I28" s="46" t="s">
        <v>103</v>
      </c>
      <c r="J28" s="46"/>
      <c r="K28" s="46"/>
      <c r="L28" s="46"/>
      <c r="M28" s="46" t="s">
        <v>103</v>
      </c>
      <c r="N28" s="46"/>
      <c r="O28" s="46"/>
      <c r="P28" s="46"/>
      <c r="Q28" s="46"/>
      <c r="R28" s="46"/>
      <c r="S28" s="46"/>
      <c r="T28" s="46"/>
      <c r="U28" s="46"/>
      <c r="V28" s="46"/>
      <c r="W28" s="46"/>
      <c r="X28" s="46"/>
      <c r="Y28" s="46"/>
      <c r="Z28" s="46"/>
      <c r="AA28" s="46"/>
      <c r="AB28" s="46"/>
      <c r="AC28" s="46" t="s">
        <v>103</v>
      </c>
      <c r="AD28" s="46">
        <f t="shared" si="1"/>
        <v>7</v>
      </c>
    </row>
    <row r="29" spans="1:30" s="2" customFormat="1" ht="18" customHeight="1" x14ac:dyDescent="0.25">
      <c r="A29" s="30" t="s">
        <v>49</v>
      </c>
      <c r="B29" s="46">
        <v>4</v>
      </c>
      <c r="C29" s="46">
        <v>3</v>
      </c>
      <c r="D29" s="46">
        <v>1</v>
      </c>
      <c r="E29" s="46">
        <v>0</v>
      </c>
      <c r="F29" s="46" t="s">
        <v>103</v>
      </c>
      <c r="G29" s="46" t="s">
        <v>103</v>
      </c>
      <c r="H29" s="46"/>
      <c r="I29" s="46" t="s">
        <v>103</v>
      </c>
      <c r="J29" s="46"/>
      <c r="K29" s="46"/>
      <c r="L29" s="46"/>
      <c r="M29" s="46">
        <v>0</v>
      </c>
      <c r="N29" s="46"/>
      <c r="O29" s="46"/>
      <c r="P29" s="46"/>
      <c r="Q29" s="46"/>
      <c r="R29" s="46"/>
      <c r="S29" s="46"/>
      <c r="T29" s="46"/>
      <c r="U29" s="46"/>
      <c r="V29" s="46"/>
      <c r="W29" s="46"/>
      <c r="X29" s="46"/>
      <c r="Y29" s="46"/>
      <c r="Z29" s="46"/>
      <c r="AA29" s="46"/>
      <c r="AB29" s="46"/>
      <c r="AC29" s="46" t="s">
        <v>103</v>
      </c>
      <c r="AD29" s="46">
        <f t="shared" si="1"/>
        <v>8</v>
      </c>
    </row>
    <row r="30" spans="1:30" s="2" customFormat="1" ht="12.75" x14ac:dyDescent="0.25">
      <c r="A30" s="30" t="s">
        <v>50</v>
      </c>
      <c r="B30" s="46">
        <v>8</v>
      </c>
      <c r="C30" s="46" t="s">
        <v>103</v>
      </c>
      <c r="D30" s="46">
        <v>4</v>
      </c>
      <c r="E30" s="46">
        <v>2</v>
      </c>
      <c r="F30" s="46" t="s">
        <v>103</v>
      </c>
      <c r="G30" s="46">
        <v>2</v>
      </c>
      <c r="H30" s="46"/>
      <c r="I30" s="46" t="s">
        <v>103</v>
      </c>
      <c r="J30" s="46"/>
      <c r="K30" s="46"/>
      <c r="L30" s="46"/>
      <c r="M30" s="46">
        <v>0</v>
      </c>
      <c r="N30" s="46"/>
      <c r="O30" s="46"/>
      <c r="P30" s="46"/>
      <c r="Q30" s="46"/>
      <c r="R30" s="46"/>
      <c r="S30" s="46"/>
      <c r="T30" s="46"/>
      <c r="U30" s="46"/>
      <c r="V30" s="46"/>
      <c r="W30" s="46"/>
      <c r="X30" s="46"/>
      <c r="Y30" s="46"/>
      <c r="Z30" s="46"/>
      <c r="AA30" s="46"/>
      <c r="AB30" s="46"/>
      <c r="AC30" s="46" t="s">
        <v>103</v>
      </c>
      <c r="AD30" s="46">
        <f t="shared" si="1"/>
        <v>16</v>
      </c>
    </row>
    <row r="31" spans="1:30" s="2" customFormat="1" ht="12.75" x14ac:dyDescent="0.25">
      <c r="A31" s="30" t="s">
        <v>51</v>
      </c>
      <c r="B31" s="46">
        <v>1</v>
      </c>
      <c r="C31" s="46">
        <v>5</v>
      </c>
      <c r="D31" s="46">
        <v>0</v>
      </c>
      <c r="E31" s="46" t="s">
        <v>103</v>
      </c>
      <c r="F31" s="46" t="s">
        <v>103</v>
      </c>
      <c r="G31" s="46" t="s">
        <v>103</v>
      </c>
      <c r="H31" s="46"/>
      <c r="I31" s="46" t="s">
        <v>103</v>
      </c>
      <c r="J31" s="46"/>
      <c r="K31" s="46"/>
      <c r="L31" s="46"/>
      <c r="M31" s="46" t="s">
        <v>103</v>
      </c>
      <c r="N31" s="46"/>
      <c r="O31" s="46"/>
      <c r="P31" s="46"/>
      <c r="Q31" s="46"/>
      <c r="R31" s="46"/>
      <c r="S31" s="46"/>
      <c r="T31" s="46"/>
      <c r="U31" s="46"/>
      <c r="V31" s="46"/>
      <c r="W31" s="46"/>
      <c r="X31" s="46"/>
      <c r="Y31" s="46"/>
      <c r="Z31" s="46"/>
      <c r="AA31" s="46"/>
      <c r="AB31" s="46"/>
      <c r="AC31" s="46" t="s">
        <v>103</v>
      </c>
      <c r="AD31" s="46">
        <f t="shared" si="1"/>
        <v>6</v>
      </c>
    </row>
    <row r="32" spans="1:30" s="2" customFormat="1" ht="12.75" x14ac:dyDescent="0.25">
      <c r="A32" s="30" t="s">
        <v>52</v>
      </c>
      <c r="B32" s="46">
        <v>2</v>
      </c>
      <c r="C32" s="46">
        <v>0</v>
      </c>
      <c r="D32" s="46">
        <v>3</v>
      </c>
      <c r="E32" s="46" t="s">
        <v>103</v>
      </c>
      <c r="F32" s="46">
        <v>1</v>
      </c>
      <c r="G32" s="46">
        <v>1</v>
      </c>
      <c r="H32" s="46"/>
      <c r="I32" s="46" t="s">
        <v>103</v>
      </c>
      <c r="J32" s="46"/>
      <c r="K32" s="46"/>
      <c r="L32" s="46"/>
      <c r="M32" s="46" t="s">
        <v>103</v>
      </c>
      <c r="N32" s="46"/>
      <c r="O32" s="46"/>
      <c r="P32" s="46"/>
      <c r="Q32" s="46"/>
      <c r="R32" s="46"/>
      <c r="S32" s="46"/>
      <c r="T32" s="46"/>
      <c r="U32" s="46"/>
      <c r="V32" s="46"/>
      <c r="W32" s="46"/>
      <c r="X32" s="46"/>
      <c r="Y32" s="46"/>
      <c r="Z32" s="46"/>
      <c r="AA32" s="46"/>
      <c r="AB32" s="46"/>
      <c r="AC32" s="46" t="s">
        <v>103</v>
      </c>
      <c r="AD32" s="46">
        <f t="shared" si="1"/>
        <v>7</v>
      </c>
    </row>
    <row r="33" spans="1:32" s="2" customFormat="1" ht="12.75" x14ac:dyDescent="0.25">
      <c r="A33" s="30" t="s">
        <v>53</v>
      </c>
      <c r="B33" s="46">
        <v>2</v>
      </c>
      <c r="C33" s="46">
        <v>1</v>
      </c>
      <c r="D33" s="46">
        <v>3</v>
      </c>
      <c r="E33" s="46" t="s">
        <v>103</v>
      </c>
      <c r="F33" s="46" t="s">
        <v>103</v>
      </c>
      <c r="G33" s="46">
        <v>2</v>
      </c>
      <c r="H33" s="46"/>
      <c r="I33" s="46" t="s">
        <v>103</v>
      </c>
      <c r="J33" s="46"/>
      <c r="K33" s="46"/>
      <c r="L33" s="46"/>
      <c r="M33" s="46">
        <v>0</v>
      </c>
      <c r="N33" s="46"/>
      <c r="O33" s="46"/>
      <c r="P33" s="46"/>
      <c r="Q33" s="46"/>
      <c r="R33" s="46"/>
      <c r="S33" s="46"/>
      <c r="T33" s="46"/>
      <c r="U33" s="46"/>
      <c r="V33" s="46"/>
      <c r="W33" s="46"/>
      <c r="X33" s="46"/>
      <c r="Y33" s="46"/>
      <c r="Z33" s="46"/>
      <c r="AA33" s="46"/>
      <c r="AB33" s="46"/>
      <c r="AC33" s="46">
        <v>1</v>
      </c>
      <c r="AD33" s="46">
        <f t="shared" si="1"/>
        <v>9</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t="s">
        <v>112</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49"/>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6640625" customWidth="1"/>
    <col min="8" max="8" width="8.6640625" hidden="1" customWidth="1"/>
    <col min="9" max="9" width="8.6640625" customWidth="1"/>
    <col min="10" max="12" width="8.6640625" hidden="1" customWidth="1"/>
    <col min="13" max="13" width="8.6640625" customWidth="1"/>
    <col min="14" max="28" width="8.6640625" hidden="1" customWidth="1"/>
    <col min="29" max="29" width="8.6640625" customWidth="1"/>
    <col min="30" max="30" width="11.83203125" customWidth="1"/>
  </cols>
  <sheetData>
    <row r="1" spans="1:30" s="2" customFormat="1" ht="12.6" customHeight="1" x14ac:dyDescent="0.25">
      <c r="A1" s="1" t="s">
        <v>65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109</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C7" si="0">SUM(B9:B33)</f>
        <v>60</v>
      </c>
      <c r="C7" s="21">
        <f t="shared" si="0"/>
        <v>42</v>
      </c>
      <c r="D7" s="21">
        <f t="shared" si="0"/>
        <v>49</v>
      </c>
      <c r="E7" s="21">
        <f t="shared" si="0"/>
        <v>30</v>
      </c>
      <c r="F7" s="21">
        <f t="shared" si="0"/>
        <v>5</v>
      </c>
      <c r="G7" s="21">
        <f t="shared" si="0"/>
        <v>7</v>
      </c>
      <c r="H7" s="21">
        <f t="shared" si="0"/>
        <v>0</v>
      </c>
      <c r="I7" s="21">
        <f t="shared" si="0"/>
        <v>1</v>
      </c>
      <c r="J7" s="21">
        <f t="shared" si="0"/>
        <v>0</v>
      </c>
      <c r="K7" s="21">
        <f t="shared" si="0"/>
        <v>0</v>
      </c>
      <c r="L7" s="21">
        <f>SUM(L9:L33)</f>
        <v>0</v>
      </c>
      <c r="M7" s="21">
        <f t="shared" si="0"/>
        <v>3</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1</v>
      </c>
      <c r="AD7" s="21">
        <f>SUM(AD9:AD33)</f>
        <v>198</v>
      </c>
    </row>
    <row r="8" spans="1:30" s="2" customFormat="1" ht="12.75" x14ac:dyDescent="0.25">
      <c r="A8" s="11"/>
      <c r="B8" s="43"/>
      <c r="C8" s="43"/>
      <c r="D8" s="43"/>
      <c r="E8" s="43"/>
      <c r="F8" s="43"/>
      <c r="G8" s="43"/>
      <c r="H8" s="43"/>
      <c r="I8" s="43"/>
      <c r="J8" s="44"/>
      <c r="K8" s="43"/>
      <c r="L8" s="43"/>
      <c r="M8" s="43"/>
      <c r="N8" s="44"/>
      <c r="O8" s="44"/>
      <c r="P8" s="44"/>
      <c r="Q8" s="44"/>
      <c r="R8" s="44"/>
      <c r="S8" s="43"/>
      <c r="T8" s="44"/>
      <c r="U8" s="44"/>
      <c r="V8" s="44"/>
      <c r="W8" s="44"/>
      <c r="X8" s="44"/>
      <c r="Y8" s="43"/>
      <c r="Z8" s="43"/>
      <c r="AA8" s="43"/>
      <c r="AB8" s="45"/>
      <c r="AC8" s="43"/>
      <c r="AD8" s="43"/>
    </row>
    <row r="9" spans="1:30" s="2" customFormat="1" ht="12.75" x14ac:dyDescent="0.25">
      <c r="A9" s="30" t="s">
        <v>30</v>
      </c>
      <c r="B9" s="46">
        <v>8</v>
      </c>
      <c r="C9" s="46">
        <v>1</v>
      </c>
      <c r="D9" s="46">
        <v>10</v>
      </c>
      <c r="E9" s="46">
        <v>6</v>
      </c>
      <c r="F9" s="46" t="s">
        <v>103</v>
      </c>
      <c r="G9" s="46" t="s">
        <v>103</v>
      </c>
      <c r="H9" s="46"/>
      <c r="I9" s="46">
        <v>1</v>
      </c>
      <c r="J9" s="46"/>
      <c r="K9" s="46"/>
      <c r="L9" s="46"/>
      <c r="M9" s="46">
        <v>1</v>
      </c>
      <c r="N9" s="46"/>
      <c r="O9" s="46"/>
      <c r="P9" s="46"/>
      <c r="Q9" s="46"/>
      <c r="R9" s="46"/>
      <c r="S9" s="46"/>
      <c r="T9" s="46"/>
      <c r="U9" s="46"/>
      <c r="V9" s="46"/>
      <c r="W9" s="46"/>
      <c r="X9" s="46"/>
      <c r="Y9" s="46"/>
      <c r="Z9" s="46"/>
      <c r="AA9" s="46"/>
      <c r="AB9" s="46"/>
      <c r="AC9" s="46" t="s">
        <v>103</v>
      </c>
      <c r="AD9" s="46">
        <f>SUM(B9:AC9)</f>
        <v>27</v>
      </c>
    </row>
    <row r="10" spans="1:30" s="2" customFormat="1" ht="12.75" x14ac:dyDescent="0.25">
      <c r="A10" s="30" t="s">
        <v>31</v>
      </c>
      <c r="B10" s="46">
        <v>6</v>
      </c>
      <c r="C10" s="46">
        <v>2</v>
      </c>
      <c r="D10" s="46">
        <v>12</v>
      </c>
      <c r="E10" s="46">
        <v>14</v>
      </c>
      <c r="F10" s="46" t="s">
        <v>103</v>
      </c>
      <c r="G10" s="46" t="s">
        <v>103</v>
      </c>
      <c r="H10" s="46"/>
      <c r="I10" s="46" t="s">
        <v>103</v>
      </c>
      <c r="J10" s="46"/>
      <c r="K10" s="46"/>
      <c r="L10" s="46"/>
      <c r="M10" s="46">
        <v>0</v>
      </c>
      <c r="N10" s="46"/>
      <c r="O10" s="46"/>
      <c r="P10" s="46"/>
      <c r="Q10" s="46"/>
      <c r="R10" s="46"/>
      <c r="S10" s="46"/>
      <c r="T10" s="46"/>
      <c r="U10" s="46"/>
      <c r="V10" s="46"/>
      <c r="W10" s="46"/>
      <c r="X10" s="46"/>
      <c r="Y10" s="46"/>
      <c r="Z10" s="46"/>
      <c r="AA10" s="46"/>
      <c r="AB10" s="46"/>
      <c r="AC10" s="46">
        <v>0</v>
      </c>
      <c r="AD10" s="46">
        <f t="shared" ref="AD10:AD33" si="1">SUM(B10:AC10)</f>
        <v>34</v>
      </c>
    </row>
    <row r="11" spans="1:30" s="2" customFormat="1" ht="12.75" x14ac:dyDescent="0.25">
      <c r="A11" s="30" t="s">
        <v>32</v>
      </c>
      <c r="B11" s="46">
        <v>3</v>
      </c>
      <c r="C11" s="46">
        <v>5</v>
      </c>
      <c r="D11" s="46">
        <v>1</v>
      </c>
      <c r="E11" s="46" t="s">
        <v>103</v>
      </c>
      <c r="F11" s="46" t="s">
        <v>103</v>
      </c>
      <c r="G11" s="46" t="s">
        <v>103</v>
      </c>
      <c r="H11" s="46"/>
      <c r="I11" s="46" t="s">
        <v>103</v>
      </c>
      <c r="J11" s="46"/>
      <c r="K11" s="46"/>
      <c r="L11" s="46"/>
      <c r="M11" s="46">
        <v>0</v>
      </c>
      <c r="N11" s="46"/>
      <c r="O11" s="46"/>
      <c r="P11" s="46"/>
      <c r="Q11" s="46"/>
      <c r="R11" s="46"/>
      <c r="S11" s="46"/>
      <c r="T11" s="46"/>
      <c r="U11" s="46"/>
      <c r="V11" s="46"/>
      <c r="W11" s="46"/>
      <c r="X11" s="46"/>
      <c r="Y11" s="46"/>
      <c r="Z11" s="46"/>
      <c r="AA11" s="46"/>
      <c r="AB11" s="46"/>
      <c r="AC11" s="46" t="s">
        <v>103</v>
      </c>
      <c r="AD11" s="46">
        <f t="shared" si="1"/>
        <v>9</v>
      </c>
    </row>
    <row r="12" spans="1:30" s="2" customFormat="1" ht="12.75" x14ac:dyDescent="0.25">
      <c r="A12" s="30" t="s">
        <v>33</v>
      </c>
      <c r="B12" s="46">
        <v>1</v>
      </c>
      <c r="C12" s="46" t="s">
        <v>103</v>
      </c>
      <c r="D12" s="46" t="s">
        <v>103</v>
      </c>
      <c r="E12" s="46" t="s">
        <v>103</v>
      </c>
      <c r="F12" s="46" t="s">
        <v>103</v>
      </c>
      <c r="G12" s="46" t="s">
        <v>103</v>
      </c>
      <c r="H12" s="46"/>
      <c r="I12" s="46" t="s">
        <v>103</v>
      </c>
      <c r="J12" s="46"/>
      <c r="K12" s="46"/>
      <c r="L12" s="46"/>
      <c r="M12" s="46" t="s">
        <v>103</v>
      </c>
      <c r="N12" s="46"/>
      <c r="O12" s="46"/>
      <c r="P12" s="46"/>
      <c r="Q12" s="46"/>
      <c r="R12" s="46"/>
      <c r="S12" s="46"/>
      <c r="T12" s="46"/>
      <c r="U12" s="46"/>
      <c r="V12" s="46"/>
      <c r="W12" s="46"/>
      <c r="X12" s="46"/>
      <c r="Y12" s="46"/>
      <c r="Z12" s="46"/>
      <c r="AA12" s="46"/>
      <c r="AB12" s="46"/>
      <c r="AC12" s="46">
        <v>0</v>
      </c>
      <c r="AD12" s="46">
        <f t="shared" si="1"/>
        <v>1</v>
      </c>
    </row>
    <row r="13" spans="1:30" s="2" customFormat="1" ht="12.75" x14ac:dyDescent="0.25">
      <c r="A13" s="30" t="s">
        <v>34</v>
      </c>
      <c r="B13" s="46">
        <v>1</v>
      </c>
      <c r="C13" s="46">
        <v>1</v>
      </c>
      <c r="D13" s="46">
        <v>1</v>
      </c>
      <c r="E13" s="46" t="s">
        <v>103</v>
      </c>
      <c r="F13" s="46" t="s">
        <v>103</v>
      </c>
      <c r="G13" s="46" t="s">
        <v>103</v>
      </c>
      <c r="H13" s="46"/>
      <c r="I13" s="46" t="s">
        <v>103</v>
      </c>
      <c r="J13" s="46"/>
      <c r="K13" s="46"/>
      <c r="L13" s="46"/>
      <c r="M13" s="46" t="s">
        <v>103</v>
      </c>
      <c r="N13" s="46"/>
      <c r="O13" s="46"/>
      <c r="P13" s="46"/>
      <c r="Q13" s="46"/>
      <c r="R13" s="46"/>
      <c r="S13" s="46"/>
      <c r="T13" s="46"/>
      <c r="U13" s="46"/>
      <c r="V13" s="46"/>
      <c r="W13" s="46"/>
      <c r="X13" s="46"/>
      <c r="Y13" s="46"/>
      <c r="Z13" s="46"/>
      <c r="AA13" s="46"/>
      <c r="AB13" s="46"/>
      <c r="AC13" s="46" t="s">
        <v>103</v>
      </c>
      <c r="AD13" s="46">
        <f t="shared" si="1"/>
        <v>3</v>
      </c>
    </row>
    <row r="14" spans="1:30" s="2" customFormat="1" ht="18.75" customHeight="1" x14ac:dyDescent="0.25">
      <c r="A14" s="30" t="s">
        <v>35</v>
      </c>
      <c r="B14" s="46" t="s">
        <v>103</v>
      </c>
      <c r="C14" s="46">
        <v>1</v>
      </c>
      <c r="D14" s="46" t="s">
        <v>103</v>
      </c>
      <c r="E14" s="46" t="s">
        <v>103</v>
      </c>
      <c r="F14" s="46" t="s">
        <v>103</v>
      </c>
      <c r="G14" s="46" t="s">
        <v>103</v>
      </c>
      <c r="H14" s="46"/>
      <c r="I14" s="46" t="s">
        <v>103</v>
      </c>
      <c r="J14" s="46"/>
      <c r="K14" s="46"/>
      <c r="L14" s="46"/>
      <c r="M14" s="46" t="s">
        <v>103</v>
      </c>
      <c r="N14" s="46"/>
      <c r="O14" s="46"/>
      <c r="P14" s="46"/>
      <c r="Q14" s="46"/>
      <c r="R14" s="46"/>
      <c r="S14" s="46"/>
      <c r="T14" s="46"/>
      <c r="U14" s="46"/>
      <c r="V14" s="46"/>
      <c r="W14" s="46"/>
      <c r="X14" s="46"/>
      <c r="Y14" s="46"/>
      <c r="Z14" s="46"/>
      <c r="AA14" s="46"/>
      <c r="AB14" s="46"/>
      <c r="AC14" s="46">
        <v>0</v>
      </c>
      <c r="AD14" s="46">
        <f t="shared" si="1"/>
        <v>1</v>
      </c>
    </row>
    <row r="15" spans="1:30" s="2" customFormat="1" ht="12.75" x14ac:dyDescent="0.25">
      <c r="A15" s="30" t="s">
        <v>54</v>
      </c>
      <c r="B15" s="46" t="s">
        <v>103</v>
      </c>
      <c r="C15" s="46">
        <v>1</v>
      </c>
      <c r="D15" s="46" t="s">
        <v>103</v>
      </c>
      <c r="E15" s="46" t="s">
        <v>103</v>
      </c>
      <c r="F15" s="46" t="s">
        <v>103</v>
      </c>
      <c r="G15" s="46" t="s">
        <v>103</v>
      </c>
      <c r="H15" s="46"/>
      <c r="I15" s="46" t="s">
        <v>103</v>
      </c>
      <c r="J15" s="46"/>
      <c r="K15" s="46"/>
      <c r="L15" s="46"/>
      <c r="M15" s="46" t="s">
        <v>103</v>
      </c>
      <c r="N15" s="46"/>
      <c r="O15" s="46"/>
      <c r="P15" s="46"/>
      <c r="Q15" s="46"/>
      <c r="R15" s="46"/>
      <c r="S15" s="46"/>
      <c r="T15" s="46"/>
      <c r="U15" s="46"/>
      <c r="V15" s="46"/>
      <c r="W15" s="46"/>
      <c r="X15" s="46"/>
      <c r="Y15" s="46"/>
      <c r="Z15" s="46"/>
      <c r="AA15" s="46"/>
      <c r="AB15" s="46"/>
      <c r="AC15" s="46">
        <v>0</v>
      </c>
      <c r="AD15" s="46">
        <f t="shared" si="1"/>
        <v>1</v>
      </c>
    </row>
    <row r="16" spans="1:30" s="2" customFormat="1" ht="12.75" x14ac:dyDescent="0.25">
      <c r="A16" s="30" t="s">
        <v>56</v>
      </c>
      <c r="B16" s="46">
        <v>1</v>
      </c>
      <c r="C16" s="46" t="s">
        <v>103</v>
      </c>
      <c r="D16" s="46" t="s">
        <v>103</v>
      </c>
      <c r="E16" s="46" t="s">
        <v>103</v>
      </c>
      <c r="F16" s="46">
        <v>1</v>
      </c>
      <c r="G16" s="46" t="s">
        <v>103</v>
      </c>
      <c r="H16" s="46"/>
      <c r="I16" s="46" t="s">
        <v>103</v>
      </c>
      <c r="J16" s="46"/>
      <c r="K16" s="46"/>
      <c r="L16" s="46"/>
      <c r="M16" s="46" t="s">
        <v>103</v>
      </c>
      <c r="N16" s="46"/>
      <c r="O16" s="46"/>
      <c r="P16" s="46"/>
      <c r="Q16" s="46"/>
      <c r="R16" s="46"/>
      <c r="S16" s="46"/>
      <c r="T16" s="46"/>
      <c r="U16" s="46"/>
      <c r="V16" s="46"/>
      <c r="W16" s="46"/>
      <c r="X16" s="46"/>
      <c r="Y16" s="46"/>
      <c r="Z16" s="46"/>
      <c r="AA16" s="46"/>
      <c r="AB16" s="46"/>
      <c r="AC16" s="46" t="s">
        <v>103</v>
      </c>
      <c r="AD16" s="46">
        <f t="shared" si="1"/>
        <v>2</v>
      </c>
    </row>
    <row r="17" spans="1:30" s="2" customFormat="1" ht="12.75" x14ac:dyDescent="0.25">
      <c r="A17" s="30" t="s">
        <v>37</v>
      </c>
      <c r="B17" s="46">
        <v>1</v>
      </c>
      <c r="C17" s="46">
        <v>1</v>
      </c>
      <c r="D17" s="46">
        <v>0</v>
      </c>
      <c r="E17" s="46" t="s">
        <v>103</v>
      </c>
      <c r="F17" s="46" t="s">
        <v>103</v>
      </c>
      <c r="G17" s="46" t="s">
        <v>103</v>
      </c>
      <c r="H17" s="46"/>
      <c r="I17" s="46" t="s">
        <v>103</v>
      </c>
      <c r="J17" s="46"/>
      <c r="K17" s="46"/>
      <c r="L17" s="46"/>
      <c r="M17" s="46" t="s">
        <v>103</v>
      </c>
      <c r="N17" s="46"/>
      <c r="O17" s="46"/>
      <c r="P17" s="46"/>
      <c r="Q17" s="46"/>
      <c r="R17" s="46"/>
      <c r="S17" s="46"/>
      <c r="T17" s="46"/>
      <c r="U17" s="46"/>
      <c r="V17" s="46"/>
      <c r="W17" s="46"/>
      <c r="X17" s="46"/>
      <c r="Y17" s="46"/>
      <c r="Z17" s="46"/>
      <c r="AA17" s="46"/>
      <c r="AB17" s="46"/>
      <c r="AC17" s="46" t="s">
        <v>103</v>
      </c>
      <c r="AD17" s="46">
        <f t="shared" si="1"/>
        <v>2</v>
      </c>
    </row>
    <row r="18" spans="1:30" s="2" customFormat="1" ht="12.75" x14ac:dyDescent="0.25">
      <c r="A18" s="30" t="s">
        <v>38</v>
      </c>
      <c r="B18" s="46">
        <v>2</v>
      </c>
      <c r="C18" s="46">
        <v>5</v>
      </c>
      <c r="D18" s="46">
        <v>0</v>
      </c>
      <c r="E18" s="46" t="s">
        <v>103</v>
      </c>
      <c r="F18" s="46" t="s">
        <v>103</v>
      </c>
      <c r="G18" s="46" t="s">
        <v>103</v>
      </c>
      <c r="H18" s="46"/>
      <c r="I18" s="46" t="s">
        <v>103</v>
      </c>
      <c r="J18" s="46"/>
      <c r="K18" s="46"/>
      <c r="L18" s="46"/>
      <c r="M18" s="46" t="s">
        <v>103</v>
      </c>
      <c r="N18" s="46"/>
      <c r="O18" s="46"/>
      <c r="P18" s="46"/>
      <c r="Q18" s="46"/>
      <c r="R18" s="46"/>
      <c r="S18" s="46"/>
      <c r="T18" s="46"/>
      <c r="U18" s="46"/>
      <c r="V18" s="46"/>
      <c r="W18" s="46"/>
      <c r="X18" s="46"/>
      <c r="Y18" s="46"/>
      <c r="Z18" s="46"/>
      <c r="AA18" s="46"/>
      <c r="AB18" s="46"/>
      <c r="AC18" s="46" t="s">
        <v>103</v>
      </c>
      <c r="AD18" s="46">
        <f t="shared" si="1"/>
        <v>7</v>
      </c>
    </row>
    <row r="19" spans="1:30" s="2" customFormat="1" ht="18.75" customHeight="1" x14ac:dyDescent="0.25">
      <c r="A19" s="30" t="s">
        <v>39</v>
      </c>
      <c r="B19" s="46">
        <v>3</v>
      </c>
      <c r="C19" s="46">
        <v>2</v>
      </c>
      <c r="D19" s="46">
        <v>2</v>
      </c>
      <c r="E19" s="46" t="s">
        <v>103</v>
      </c>
      <c r="F19" s="46" t="s">
        <v>103</v>
      </c>
      <c r="G19" s="46" t="s">
        <v>103</v>
      </c>
      <c r="H19" s="46"/>
      <c r="I19" s="46" t="s">
        <v>103</v>
      </c>
      <c r="J19" s="46"/>
      <c r="K19" s="46"/>
      <c r="L19" s="46"/>
      <c r="M19" s="46" t="s">
        <v>103</v>
      </c>
      <c r="N19" s="46"/>
      <c r="O19" s="46"/>
      <c r="P19" s="46"/>
      <c r="Q19" s="46"/>
      <c r="R19" s="46"/>
      <c r="S19" s="46"/>
      <c r="T19" s="46"/>
      <c r="U19" s="46"/>
      <c r="V19" s="46"/>
      <c r="W19" s="46"/>
      <c r="X19" s="46"/>
      <c r="Y19" s="46"/>
      <c r="Z19" s="46"/>
      <c r="AA19" s="46"/>
      <c r="AB19" s="46"/>
      <c r="AC19" s="46" t="s">
        <v>103</v>
      </c>
      <c r="AD19" s="46">
        <f t="shared" si="1"/>
        <v>7</v>
      </c>
    </row>
    <row r="20" spans="1:30" s="2" customFormat="1" ht="12.75" x14ac:dyDescent="0.25">
      <c r="A20" s="30" t="s">
        <v>40</v>
      </c>
      <c r="B20" s="46">
        <v>1</v>
      </c>
      <c r="C20" s="46">
        <v>1</v>
      </c>
      <c r="D20" s="46">
        <v>2</v>
      </c>
      <c r="E20" s="46">
        <v>1</v>
      </c>
      <c r="F20" s="46" t="s">
        <v>103</v>
      </c>
      <c r="G20" s="46">
        <v>1</v>
      </c>
      <c r="H20" s="46"/>
      <c r="I20" s="46">
        <v>0</v>
      </c>
      <c r="J20" s="46"/>
      <c r="K20" s="46"/>
      <c r="L20" s="46"/>
      <c r="M20" s="46">
        <v>1</v>
      </c>
      <c r="N20" s="46"/>
      <c r="O20" s="46"/>
      <c r="P20" s="46"/>
      <c r="Q20" s="46"/>
      <c r="R20" s="46"/>
      <c r="S20" s="46"/>
      <c r="T20" s="46"/>
      <c r="U20" s="46"/>
      <c r="V20" s="46"/>
      <c r="W20" s="46"/>
      <c r="X20" s="46"/>
      <c r="Y20" s="46"/>
      <c r="Z20" s="46"/>
      <c r="AA20" s="46"/>
      <c r="AB20" s="46"/>
      <c r="AC20" s="46">
        <v>0</v>
      </c>
      <c r="AD20" s="46">
        <f t="shared" si="1"/>
        <v>7</v>
      </c>
    </row>
    <row r="21" spans="1:30" s="2" customFormat="1" ht="12.75" x14ac:dyDescent="0.25">
      <c r="A21" s="30" t="s">
        <v>41</v>
      </c>
      <c r="B21" s="46">
        <v>2</v>
      </c>
      <c r="C21" s="46">
        <v>0</v>
      </c>
      <c r="D21" s="46">
        <v>1</v>
      </c>
      <c r="E21" s="46">
        <v>1</v>
      </c>
      <c r="F21" s="46" t="s">
        <v>103</v>
      </c>
      <c r="G21" s="46" t="s">
        <v>103</v>
      </c>
      <c r="H21" s="46"/>
      <c r="I21" s="46">
        <v>0</v>
      </c>
      <c r="J21" s="46"/>
      <c r="K21" s="46"/>
      <c r="L21" s="46"/>
      <c r="M21" s="46">
        <v>0</v>
      </c>
      <c r="N21" s="46"/>
      <c r="O21" s="46"/>
      <c r="P21" s="46"/>
      <c r="Q21" s="46"/>
      <c r="R21" s="46"/>
      <c r="S21" s="46"/>
      <c r="T21" s="46"/>
      <c r="U21" s="46"/>
      <c r="V21" s="46"/>
      <c r="W21" s="46"/>
      <c r="X21" s="46"/>
      <c r="Y21" s="46"/>
      <c r="Z21" s="46"/>
      <c r="AA21" s="46"/>
      <c r="AB21" s="46"/>
      <c r="AC21" s="46">
        <v>0</v>
      </c>
      <c r="AD21" s="46">
        <f t="shared" si="1"/>
        <v>4</v>
      </c>
    </row>
    <row r="22" spans="1:30" s="2" customFormat="1" ht="12.75" x14ac:dyDescent="0.25">
      <c r="A22" s="30" t="s">
        <v>42</v>
      </c>
      <c r="B22" s="46">
        <v>1</v>
      </c>
      <c r="C22" s="46" t="s">
        <v>103</v>
      </c>
      <c r="D22" s="46" t="s">
        <v>103</v>
      </c>
      <c r="E22" s="46">
        <v>1</v>
      </c>
      <c r="F22" s="46" t="s">
        <v>103</v>
      </c>
      <c r="G22" s="46" t="s">
        <v>103</v>
      </c>
      <c r="H22" s="46"/>
      <c r="I22" s="46" t="s">
        <v>103</v>
      </c>
      <c r="J22" s="46"/>
      <c r="K22" s="46"/>
      <c r="L22" s="46"/>
      <c r="M22" s="46">
        <v>1</v>
      </c>
      <c r="N22" s="46"/>
      <c r="O22" s="46"/>
      <c r="P22" s="46"/>
      <c r="Q22" s="46"/>
      <c r="R22" s="46"/>
      <c r="S22" s="46"/>
      <c r="T22" s="46"/>
      <c r="U22" s="46"/>
      <c r="V22" s="46"/>
      <c r="W22" s="46"/>
      <c r="X22" s="46"/>
      <c r="Y22" s="46"/>
      <c r="Z22" s="46"/>
      <c r="AA22" s="46"/>
      <c r="AB22" s="46"/>
      <c r="AC22" s="46" t="s">
        <v>103</v>
      </c>
      <c r="AD22" s="46">
        <f t="shared" si="1"/>
        <v>3</v>
      </c>
    </row>
    <row r="23" spans="1:30" s="2" customFormat="1" ht="12.75" x14ac:dyDescent="0.25">
      <c r="A23" s="30" t="s">
        <v>55</v>
      </c>
      <c r="B23" s="46">
        <v>2</v>
      </c>
      <c r="C23" s="46" t="s">
        <v>103</v>
      </c>
      <c r="D23" s="46">
        <v>1</v>
      </c>
      <c r="E23" s="46" t="s">
        <v>103</v>
      </c>
      <c r="F23" s="46" t="s">
        <v>103</v>
      </c>
      <c r="G23" s="46" t="s">
        <v>103</v>
      </c>
      <c r="H23" s="46"/>
      <c r="I23" s="46" t="s">
        <v>103</v>
      </c>
      <c r="J23" s="46"/>
      <c r="K23" s="46"/>
      <c r="L23" s="46"/>
      <c r="M23" s="46" t="s">
        <v>103</v>
      </c>
      <c r="N23" s="46"/>
      <c r="O23" s="46"/>
      <c r="P23" s="46"/>
      <c r="Q23" s="46"/>
      <c r="R23" s="46"/>
      <c r="S23" s="46"/>
      <c r="T23" s="46"/>
      <c r="U23" s="46"/>
      <c r="V23" s="46"/>
      <c r="W23" s="46"/>
      <c r="X23" s="46"/>
      <c r="Y23" s="46"/>
      <c r="Z23" s="46"/>
      <c r="AA23" s="46"/>
      <c r="AB23" s="46"/>
      <c r="AC23" s="46" t="s">
        <v>103</v>
      </c>
      <c r="AD23" s="46">
        <f t="shared" si="1"/>
        <v>3</v>
      </c>
    </row>
    <row r="24" spans="1:30" s="2" customFormat="1" ht="21.75" customHeight="1" x14ac:dyDescent="0.25">
      <c r="A24" s="30" t="s">
        <v>44</v>
      </c>
      <c r="B24" s="46" t="s">
        <v>103</v>
      </c>
      <c r="C24" s="46">
        <v>1</v>
      </c>
      <c r="D24" s="46" t="s">
        <v>103</v>
      </c>
      <c r="E24" s="46" t="s">
        <v>103</v>
      </c>
      <c r="F24" s="46" t="s">
        <v>103</v>
      </c>
      <c r="G24" s="46" t="s">
        <v>103</v>
      </c>
      <c r="H24" s="46"/>
      <c r="I24" s="46" t="s">
        <v>103</v>
      </c>
      <c r="J24" s="46"/>
      <c r="K24" s="46"/>
      <c r="L24" s="46"/>
      <c r="M24" s="46" t="s">
        <v>103</v>
      </c>
      <c r="N24" s="46"/>
      <c r="O24" s="46"/>
      <c r="P24" s="46"/>
      <c r="Q24" s="46"/>
      <c r="R24" s="46"/>
      <c r="S24" s="46"/>
      <c r="T24" s="46"/>
      <c r="U24" s="46"/>
      <c r="V24" s="46"/>
      <c r="W24" s="46"/>
      <c r="X24" s="46"/>
      <c r="Y24" s="46"/>
      <c r="Z24" s="46"/>
      <c r="AA24" s="46"/>
      <c r="AB24" s="46"/>
      <c r="AC24" s="46">
        <v>0</v>
      </c>
      <c r="AD24" s="46">
        <f t="shared" si="1"/>
        <v>1</v>
      </c>
    </row>
    <row r="25" spans="1:30" s="2" customFormat="1" ht="12.75" x14ac:dyDescent="0.25">
      <c r="A25" s="30" t="s">
        <v>45</v>
      </c>
      <c r="B25" s="46">
        <v>5</v>
      </c>
      <c r="C25" s="46">
        <v>6</v>
      </c>
      <c r="D25" s="46">
        <v>3</v>
      </c>
      <c r="E25" s="46" t="s">
        <v>103</v>
      </c>
      <c r="F25" s="46">
        <v>1</v>
      </c>
      <c r="G25" s="46" t="s">
        <v>103</v>
      </c>
      <c r="H25" s="46"/>
      <c r="I25" s="46" t="s">
        <v>103</v>
      </c>
      <c r="J25" s="46"/>
      <c r="K25" s="46"/>
      <c r="L25" s="46"/>
      <c r="M25" s="46" t="s">
        <v>103</v>
      </c>
      <c r="N25" s="46"/>
      <c r="O25" s="46"/>
      <c r="P25" s="46"/>
      <c r="Q25" s="46"/>
      <c r="R25" s="46"/>
      <c r="S25" s="46"/>
      <c r="T25" s="46"/>
      <c r="U25" s="46"/>
      <c r="V25" s="46"/>
      <c r="W25" s="46"/>
      <c r="X25" s="46"/>
      <c r="Y25" s="46"/>
      <c r="Z25" s="46"/>
      <c r="AA25" s="46"/>
      <c r="AB25" s="46"/>
      <c r="AC25" s="46" t="s">
        <v>103</v>
      </c>
      <c r="AD25" s="46">
        <f t="shared" si="1"/>
        <v>15</v>
      </c>
    </row>
    <row r="26" spans="1:30" s="2" customFormat="1" ht="12.75" x14ac:dyDescent="0.25">
      <c r="A26" s="30" t="s">
        <v>46</v>
      </c>
      <c r="B26" s="46">
        <v>2</v>
      </c>
      <c r="C26" s="46">
        <v>3</v>
      </c>
      <c r="D26" s="46">
        <v>0</v>
      </c>
      <c r="E26" s="46" t="s">
        <v>103</v>
      </c>
      <c r="F26" s="46">
        <v>1</v>
      </c>
      <c r="G26" s="46" t="s">
        <v>103</v>
      </c>
      <c r="H26" s="46"/>
      <c r="I26" s="46" t="s">
        <v>103</v>
      </c>
      <c r="J26" s="46"/>
      <c r="K26" s="46"/>
      <c r="L26" s="46"/>
      <c r="M26" s="46" t="s">
        <v>103</v>
      </c>
      <c r="N26" s="46"/>
      <c r="O26" s="46"/>
      <c r="P26" s="46"/>
      <c r="Q26" s="46"/>
      <c r="R26" s="46"/>
      <c r="S26" s="46"/>
      <c r="T26" s="46"/>
      <c r="U26" s="46"/>
      <c r="V26" s="46"/>
      <c r="W26" s="46"/>
      <c r="X26" s="46"/>
      <c r="Y26" s="46"/>
      <c r="Z26" s="46"/>
      <c r="AA26" s="46"/>
      <c r="AB26" s="46"/>
      <c r="AC26" s="46" t="s">
        <v>103</v>
      </c>
      <c r="AD26" s="46">
        <f t="shared" si="1"/>
        <v>6</v>
      </c>
    </row>
    <row r="27" spans="1:30" s="2" customFormat="1" ht="12.75" x14ac:dyDescent="0.25">
      <c r="A27" s="30" t="s">
        <v>47</v>
      </c>
      <c r="B27" s="46">
        <v>2</v>
      </c>
      <c r="C27" s="46">
        <v>3</v>
      </c>
      <c r="D27" s="46">
        <v>4</v>
      </c>
      <c r="E27" s="46">
        <v>3</v>
      </c>
      <c r="F27" s="46" t="s">
        <v>103</v>
      </c>
      <c r="G27" s="46" t="s">
        <v>103</v>
      </c>
      <c r="H27" s="46"/>
      <c r="I27" s="46" t="s">
        <v>103</v>
      </c>
      <c r="J27" s="46"/>
      <c r="K27" s="46"/>
      <c r="L27" s="46"/>
      <c r="M27" s="46" t="s">
        <v>103</v>
      </c>
      <c r="N27" s="46"/>
      <c r="O27" s="46"/>
      <c r="P27" s="46"/>
      <c r="Q27" s="46"/>
      <c r="R27" s="46"/>
      <c r="S27" s="46"/>
      <c r="T27" s="46"/>
      <c r="U27" s="46"/>
      <c r="V27" s="46"/>
      <c r="W27" s="46"/>
      <c r="X27" s="46"/>
      <c r="Y27" s="46"/>
      <c r="Z27" s="46"/>
      <c r="AA27" s="46"/>
      <c r="AB27" s="46"/>
      <c r="AC27" s="46" t="s">
        <v>103</v>
      </c>
      <c r="AD27" s="46">
        <f t="shared" si="1"/>
        <v>12</v>
      </c>
    </row>
    <row r="28" spans="1:30" s="2" customFormat="1" ht="12.75" x14ac:dyDescent="0.25">
      <c r="A28" s="30" t="s">
        <v>48</v>
      </c>
      <c r="B28" s="46">
        <v>1</v>
      </c>
      <c r="C28" s="46">
        <v>1</v>
      </c>
      <c r="D28" s="46">
        <v>1</v>
      </c>
      <c r="E28" s="46">
        <v>3</v>
      </c>
      <c r="F28" s="46">
        <v>1</v>
      </c>
      <c r="G28" s="46" t="s">
        <v>103</v>
      </c>
      <c r="H28" s="46"/>
      <c r="I28" s="46" t="s">
        <v>103</v>
      </c>
      <c r="J28" s="46"/>
      <c r="K28" s="46"/>
      <c r="L28" s="46"/>
      <c r="M28" s="46" t="s">
        <v>103</v>
      </c>
      <c r="N28" s="46"/>
      <c r="O28" s="46"/>
      <c r="P28" s="46"/>
      <c r="Q28" s="46"/>
      <c r="R28" s="46"/>
      <c r="S28" s="46"/>
      <c r="T28" s="46"/>
      <c r="U28" s="46"/>
      <c r="V28" s="46"/>
      <c r="W28" s="46"/>
      <c r="X28" s="46"/>
      <c r="Y28" s="46"/>
      <c r="Z28" s="46"/>
      <c r="AA28" s="46"/>
      <c r="AB28" s="46"/>
      <c r="AC28" s="46" t="s">
        <v>103</v>
      </c>
      <c r="AD28" s="46">
        <f t="shared" si="1"/>
        <v>7</v>
      </c>
    </row>
    <row r="29" spans="1:30" s="2" customFormat="1" ht="18" customHeight="1" x14ac:dyDescent="0.25">
      <c r="A29" s="30" t="s">
        <v>49</v>
      </c>
      <c r="B29" s="46">
        <v>4</v>
      </c>
      <c r="C29" s="46">
        <v>3</v>
      </c>
      <c r="D29" s="46">
        <v>1</v>
      </c>
      <c r="E29" s="46">
        <v>0</v>
      </c>
      <c r="F29" s="46" t="s">
        <v>103</v>
      </c>
      <c r="G29" s="46" t="s">
        <v>103</v>
      </c>
      <c r="H29" s="46"/>
      <c r="I29" s="46" t="s">
        <v>103</v>
      </c>
      <c r="J29" s="46"/>
      <c r="K29" s="46"/>
      <c r="L29" s="46"/>
      <c r="M29" s="46">
        <v>0</v>
      </c>
      <c r="N29" s="46"/>
      <c r="O29" s="46"/>
      <c r="P29" s="46"/>
      <c r="Q29" s="46"/>
      <c r="R29" s="46"/>
      <c r="S29" s="46"/>
      <c r="T29" s="46"/>
      <c r="U29" s="46"/>
      <c r="V29" s="46"/>
      <c r="W29" s="46"/>
      <c r="X29" s="46"/>
      <c r="Y29" s="46"/>
      <c r="Z29" s="46"/>
      <c r="AA29" s="46"/>
      <c r="AB29" s="46"/>
      <c r="AC29" s="46">
        <v>0</v>
      </c>
      <c r="AD29" s="46">
        <f t="shared" si="1"/>
        <v>8</v>
      </c>
    </row>
    <row r="30" spans="1:30" s="2" customFormat="1" ht="12.75" x14ac:dyDescent="0.25">
      <c r="A30" s="30" t="s">
        <v>50</v>
      </c>
      <c r="B30" s="46">
        <v>8</v>
      </c>
      <c r="C30" s="46" t="s">
        <v>103</v>
      </c>
      <c r="D30" s="46">
        <v>4</v>
      </c>
      <c r="E30" s="46">
        <v>1</v>
      </c>
      <c r="F30" s="46" t="s">
        <v>103</v>
      </c>
      <c r="G30" s="46">
        <v>3</v>
      </c>
      <c r="H30" s="46"/>
      <c r="I30" s="46" t="s">
        <v>103</v>
      </c>
      <c r="J30" s="46"/>
      <c r="K30" s="46"/>
      <c r="L30" s="46"/>
      <c r="M30" s="46">
        <v>0</v>
      </c>
      <c r="N30" s="46"/>
      <c r="O30" s="46"/>
      <c r="P30" s="46"/>
      <c r="Q30" s="46"/>
      <c r="R30" s="46"/>
      <c r="S30" s="46"/>
      <c r="T30" s="46"/>
      <c r="U30" s="46"/>
      <c r="V30" s="46"/>
      <c r="W30" s="46"/>
      <c r="X30" s="46"/>
      <c r="Y30" s="46"/>
      <c r="Z30" s="46"/>
      <c r="AA30" s="46"/>
      <c r="AB30" s="46"/>
      <c r="AC30" s="46">
        <v>0</v>
      </c>
      <c r="AD30" s="46">
        <f t="shared" si="1"/>
        <v>16</v>
      </c>
    </row>
    <row r="31" spans="1:30" s="2" customFormat="1" ht="12.75" x14ac:dyDescent="0.25">
      <c r="A31" s="30" t="s">
        <v>51</v>
      </c>
      <c r="B31" s="46">
        <v>2</v>
      </c>
      <c r="C31" s="46">
        <v>4</v>
      </c>
      <c r="D31" s="46">
        <v>0</v>
      </c>
      <c r="E31" s="46" t="s">
        <v>103</v>
      </c>
      <c r="F31" s="46" t="s">
        <v>103</v>
      </c>
      <c r="G31" s="46" t="s">
        <v>103</v>
      </c>
      <c r="H31" s="46"/>
      <c r="I31" s="46" t="s">
        <v>103</v>
      </c>
      <c r="J31" s="46"/>
      <c r="K31" s="46"/>
      <c r="L31" s="46"/>
      <c r="M31" s="46" t="s">
        <v>103</v>
      </c>
      <c r="N31" s="46"/>
      <c r="O31" s="46"/>
      <c r="P31" s="46"/>
      <c r="Q31" s="46"/>
      <c r="R31" s="46"/>
      <c r="S31" s="46"/>
      <c r="T31" s="46"/>
      <c r="U31" s="46"/>
      <c r="V31" s="46"/>
      <c r="W31" s="46"/>
      <c r="X31" s="46"/>
      <c r="Y31" s="46"/>
      <c r="Z31" s="46"/>
      <c r="AA31" s="46"/>
      <c r="AB31" s="46"/>
      <c r="AC31" s="46" t="s">
        <v>103</v>
      </c>
      <c r="AD31" s="46">
        <f t="shared" si="1"/>
        <v>6</v>
      </c>
    </row>
    <row r="32" spans="1:30" s="2" customFormat="1" ht="12.75" x14ac:dyDescent="0.25">
      <c r="A32" s="30" t="s">
        <v>52</v>
      </c>
      <c r="B32" s="46">
        <v>2</v>
      </c>
      <c r="C32" s="46" t="s">
        <v>103</v>
      </c>
      <c r="D32" s="46">
        <v>3</v>
      </c>
      <c r="E32" s="46" t="s">
        <v>103</v>
      </c>
      <c r="F32" s="46">
        <v>1</v>
      </c>
      <c r="G32" s="46">
        <v>1</v>
      </c>
      <c r="H32" s="46"/>
      <c r="I32" s="46" t="s">
        <v>103</v>
      </c>
      <c r="J32" s="46"/>
      <c r="K32" s="46"/>
      <c r="L32" s="46"/>
      <c r="M32" s="46" t="s">
        <v>103</v>
      </c>
      <c r="N32" s="46"/>
      <c r="O32" s="46"/>
      <c r="P32" s="46"/>
      <c r="Q32" s="46"/>
      <c r="R32" s="46"/>
      <c r="S32" s="46"/>
      <c r="T32" s="46"/>
      <c r="U32" s="46"/>
      <c r="V32" s="46"/>
      <c r="W32" s="46"/>
      <c r="X32" s="46"/>
      <c r="Y32" s="46"/>
      <c r="Z32" s="46"/>
      <c r="AA32" s="46"/>
      <c r="AB32" s="46"/>
      <c r="AC32" s="46" t="s">
        <v>103</v>
      </c>
      <c r="AD32" s="46">
        <f t="shared" si="1"/>
        <v>7</v>
      </c>
    </row>
    <row r="33" spans="1:32" s="2" customFormat="1" ht="12.75" x14ac:dyDescent="0.25">
      <c r="A33" s="30" t="s">
        <v>53</v>
      </c>
      <c r="B33" s="46">
        <v>2</v>
      </c>
      <c r="C33" s="46">
        <v>1</v>
      </c>
      <c r="D33" s="46">
        <v>3</v>
      </c>
      <c r="E33" s="46" t="s">
        <v>103</v>
      </c>
      <c r="F33" s="46" t="s">
        <v>103</v>
      </c>
      <c r="G33" s="46">
        <v>2</v>
      </c>
      <c r="H33" s="46"/>
      <c r="I33" s="46" t="s">
        <v>103</v>
      </c>
      <c r="J33" s="46"/>
      <c r="K33" s="46"/>
      <c r="L33" s="46"/>
      <c r="M33" s="46">
        <v>0</v>
      </c>
      <c r="N33" s="46"/>
      <c r="O33" s="46"/>
      <c r="P33" s="46"/>
      <c r="Q33" s="46"/>
      <c r="R33" s="46"/>
      <c r="S33" s="46"/>
      <c r="T33" s="46"/>
      <c r="U33" s="46"/>
      <c r="V33" s="46"/>
      <c r="W33" s="46"/>
      <c r="X33" s="46"/>
      <c r="Y33" s="46"/>
      <c r="Z33" s="46"/>
      <c r="AA33" s="46"/>
      <c r="AB33" s="46"/>
      <c r="AC33" s="46">
        <v>1</v>
      </c>
      <c r="AD33" s="46">
        <f t="shared" si="1"/>
        <v>9</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t="s">
        <v>112</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49"/>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dimension ref="A1:AF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7" width="8.6640625" customWidth="1"/>
    <col min="8" max="8" width="8.6640625" hidden="1" customWidth="1"/>
    <col min="9" max="9" width="8.6640625" customWidth="1"/>
    <col min="10" max="12" width="8.6640625" hidden="1" customWidth="1"/>
    <col min="13" max="13" width="8.6640625" customWidth="1"/>
    <col min="14" max="28" width="8.6640625" hidden="1" customWidth="1"/>
    <col min="29" max="29" width="8.6640625" customWidth="1"/>
    <col min="30" max="30" width="11.83203125" customWidth="1"/>
  </cols>
  <sheetData>
    <row r="1" spans="1:30" s="2" customFormat="1" ht="12.6" customHeight="1" x14ac:dyDescent="0.25">
      <c r="A1" s="1" t="s">
        <v>66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111</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C7" si="0">SUM(B9:B33)</f>
        <v>60</v>
      </c>
      <c r="C7" s="21">
        <f t="shared" si="0"/>
        <v>44</v>
      </c>
      <c r="D7" s="21">
        <f t="shared" si="0"/>
        <v>43</v>
      </c>
      <c r="E7" s="21">
        <f t="shared" si="0"/>
        <v>34</v>
      </c>
      <c r="F7" s="21">
        <f t="shared" si="0"/>
        <v>3</v>
      </c>
      <c r="G7" s="21">
        <f t="shared" si="0"/>
        <v>10</v>
      </c>
      <c r="H7" s="21">
        <f t="shared" si="0"/>
        <v>0</v>
      </c>
      <c r="I7" s="21">
        <f t="shared" si="0"/>
        <v>1</v>
      </c>
      <c r="J7" s="21">
        <f t="shared" si="0"/>
        <v>0</v>
      </c>
      <c r="K7" s="21">
        <f t="shared" si="0"/>
        <v>0</v>
      </c>
      <c r="L7" s="21">
        <f>SUM(L9:L33)</f>
        <v>0</v>
      </c>
      <c r="M7" s="21">
        <f t="shared" si="0"/>
        <v>2</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0</v>
      </c>
      <c r="AC7" s="21">
        <f t="shared" si="0"/>
        <v>1</v>
      </c>
      <c r="AD7" s="21">
        <f>SUM(AD9:AD33)</f>
        <v>198</v>
      </c>
    </row>
    <row r="8" spans="1:30" s="2" customFormat="1" ht="12.75" x14ac:dyDescent="0.25">
      <c r="A8" s="11"/>
      <c r="B8" s="45"/>
      <c r="C8" s="45"/>
      <c r="D8" s="45"/>
      <c r="E8" s="45"/>
      <c r="F8" s="45"/>
      <c r="G8" s="45"/>
      <c r="H8" s="43"/>
      <c r="I8" s="45"/>
      <c r="J8" s="44"/>
      <c r="K8" s="43"/>
      <c r="L8" s="43"/>
      <c r="M8" s="45"/>
      <c r="N8" s="44"/>
      <c r="O8" s="44"/>
      <c r="P8" s="44"/>
      <c r="Q8" s="44"/>
      <c r="R8" s="44"/>
      <c r="S8" s="43"/>
      <c r="T8" s="44"/>
      <c r="U8" s="44"/>
      <c r="V8" s="44"/>
      <c r="W8" s="44"/>
      <c r="X8" s="44"/>
      <c r="Y8" s="43"/>
      <c r="Z8" s="43"/>
      <c r="AA8" s="43"/>
      <c r="AB8" s="45"/>
      <c r="AC8" s="45"/>
      <c r="AD8" s="45"/>
    </row>
    <row r="9" spans="1:30" s="2" customFormat="1" ht="12.75" x14ac:dyDescent="0.25">
      <c r="A9" s="30" t="s">
        <v>30</v>
      </c>
      <c r="B9" s="46">
        <v>8</v>
      </c>
      <c r="C9" s="46">
        <v>1</v>
      </c>
      <c r="D9" s="46">
        <v>9</v>
      </c>
      <c r="E9" s="46">
        <v>7</v>
      </c>
      <c r="F9" s="46" t="s">
        <v>103</v>
      </c>
      <c r="G9" s="46" t="s">
        <v>103</v>
      </c>
      <c r="H9" s="46"/>
      <c r="I9" s="46">
        <v>1</v>
      </c>
      <c r="J9" s="46"/>
      <c r="K9" s="46"/>
      <c r="L9" s="46"/>
      <c r="M9" s="46">
        <v>1</v>
      </c>
      <c r="N9" s="46"/>
      <c r="O9" s="46"/>
      <c r="P9" s="46"/>
      <c r="Q9" s="46"/>
      <c r="R9" s="46"/>
      <c r="S9" s="46"/>
      <c r="T9" s="46"/>
      <c r="U9" s="46"/>
      <c r="V9" s="46"/>
      <c r="W9" s="46"/>
      <c r="X9" s="46"/>
      <c r="Y9" s="46"/>
      <c r="Z9" s="46"/>
      <c r="AA9" s="46"/>
      <c r="AB9" s="46"/>
      <c r="AC9" s="46">
        <v>0</v>
      </c>
      <c r="AD9" s="46">
        <f>SUM(B9:AC9)</f>
        <v>27</v>
      </c>
    </row>
    <row r="10" spans="1:30" s="2" customFormat="1" ht="12.75" x14ac:dyDescent="0.25">
      <c r="A10" s="30" t="s">
        <v>31</v>
      </c>
      <c r="B10" s="46">
        <v>5</v>
      </c>
      <c r="C10" s="46">
        <v>2</v>
      </c>
      <c r="D10" s="46">
        <v>10</v>
      </c>
      <c r="E10" s="46">
        <v>17</v>
      </c>
      <c r="F10" s="46" t="s">
        <v>103</v>
      </c>
      <c r="G10" s="46" t="s">
        <v>103</v>
      </c>
      <c r="H10" s="46"/>
      <c r="I10" s="46" t="s">
        <v>103</v>
      </c>
      <c r="J10" s="46"/>
      <c r="K10" s="46"/>
      <c r="L10" s="46"/>
      <c r="M10" s="46">
        <v>0</v>
      </c>
      <c r="N10" s="46"/>
      <c r="O10" s="46"/>
      <c r="P10" s="46"/>
      <c r="Q10" s="46"/>
      <c r="R10" s="46"/>
      <c r="S10" s="46"/>
      <c r="T10" s="46"/>
      <c r="U10" s="46"/>
      <c r="V10" s="46"/>
      <c r="W10" s="46"/>
      <c r="X10" s="46"/>
      <c r="Y10" s="46"/>
      <c r="Z10" s="46"/>
      <c r="AA10" s="46"/>
      <c r="AB10" s="46"/>
      <c r="AC10" s="46">
        <v>0</v>
      </c>
      <c r="AD10" s="46">
        <f t="shared" ref="AD10:AD33" si="1">SUM(B10:AC10)</f>
        <v>34</v>
      </c>
    </row>
    <row r="11" spans="1:30" s="2" customFormat="1" ht="12.75" x14ac:dyDescent="0.25">
      <c r="A11" s="30" t="s">
        <v>32</v>
      </c>
      <c r="B11" s="46">
        <v>3</v>
      </c>
      <c r="C11" s="46">
        <v>5</v>
      </c>
      <c r="D11" s="46">
        <v>1</v>
      </c>
      <c r="E11" s="46" t="s">
        <v>103</v>
      </c>
      <c r="F11" s="46" t="s">
        <v>103</v>
      </c>
      <c r="G11" s="46" t="s">
        <v>103</v>
      </c>
      <c r="H11" s="46"/>
      <c r="I11" s="46" t="s">
        <v>103</v>
      </c>
      <c r="J11" s="46"/>
      <c r="K11" s="46"/>
      <c r="L11" s="46"/>
      <c r="M11" s="46">
        <v>0</v>
      </c>
      <c r="N11" s="46"/>
      <c r="O11" s="46"/>
      <c r="P11" s="46"/>
      <c r="Q11" s="46"/>
      <c r="R11" s="46"/>
      <c r="S11" s="46"/>
      <c r="T11" s="46"/>
      <c r="U11" s="46"/>
      <c r="V11" s="46"/>
      <c r="W11" s="46"/>
      <c r="X11" s="46"/>
      <c r="Y11" s="46"/>
      <c r="Z11" s="46"/>
      <c r="AA11" s="46"/>
      <c r="AB11" s="46"/>
      <c r="AC11" s="46">
        <v>0</v>
      </c>
      <c r="AD11" s="46">
        <f t="shared" si="1"/>
        <v>9</v>
      </c>
    </row>
    <row r="12" spans="1:30" s="2" customFormat="1" ht="12.75" x14ac:dyDescent="0.25">
      <c r="A12" s="30" t="s">
        <v>33</v>
      </c>
      <c r="B12" s="46">
        <v>1</v>
      </c>
      <c r="C12" s="46" t="s">
        <v>103</v>
      </c>
      <c r="D12" s="46" t="s">
        <v>103</v>
      </c>
      <c r="E12" s="46" t="s">
        <v>103</v>
      </c>
      <c r="F12" s="46" t="s">
        <v>103</v>
      </c>
      <c r="G12" s="46" t="s">
        <v>103</v>
      </c>
      <c r="H12" s="46"/>
      <c r="I12" s="46" t="s">
        <v>103</v>
      </c>
      <c r="J12" s="46"/>
      <c r="K12" s="46"/>
      <c r="L12" s="46"/>
      <c r="M12" s="46" t="s">
        <v>103</v>
      </c>
      <c r="N12" s="46"/>
      <c r="O12" s="46"/>
      <c r="P12" s="46"/>
      <c r="Q12" s="46"/>
      <c r="R12" s="46"/>
      <c r="S12" s="46"/>
      <c r="T12" s="46"/>
      <c r="U12" s="46"/>
      <c r="V12" s="46"/>
      <c r="W12" s="46"/>
      <c r="X12" s="46"/>
      <c r="Y12" s="46"/>
      <c r="Z12" s="46"/>
      <c r="AA12" s="46"/>
      <c r="AB12" s="46"/>
      <c r="AC12" s="46">
        <v>0</v>
      </c>
      <c r="AD12" s="46">
        <f t="shared" si="1"/>
        <v>1</v>
      </c>
    </row>
    <row r="13" spans="1:30" s="2" customFormat="1" ht="12.75" x14ac:dyDescent="0.25">
      <c r="A13" s="30" t="s">
        <v>34</v>
      </c>
      <c r="B13" s="46">
        <v>1</v>
      </c>
      <c r="C13" s="46">
        <v>2</v>
      </c>
      <c r="D13" s="46">
        <v>0</v>
      </c>
      <c r="E13" s="46" t="s">
        <v>103</v>
      </c>
      <c r="F13" s="46" t="s">
        <v>103</v>
      </c>
      <c r="G13" s="46" t="s">
        <v>103</v>
      </c>
      <c r="H13" s="46"/>
      <c r="I13" s="46" t="s">
        <v>103</v>
      </c>
      <c r="J13" s="46"/>
      <c r="K13" s="46"/>
      <c r="L13" s="46"/>
      <c r="M13" s="46" t="s">
        <v>103</v>
      </c>
      <c r="N13" s="46"/>
      <c r="O13" s="46"/>
      <c r="P13" s="46"/>
      <c r="Q13" s="46"/>
      <c r="R13" s="46"/>
      <c r="S13" s="46"/>
      <c r="T13" s="46"/>
      <c r="U13" s="46"/>
      <c r="V13" s="46"/>
      <c r="W13" s="46"/>
      <c r="X13" s="46"/>
      <c r="Y13" s="46"/>
      <c r="Z13" s="46"/>
      <c r="AA13" s="46"/>
      <c r="AB13" s="46"/>
      <c r="AC13" s="46" t="s">
        <v>103</v>
      </c>
      <c r="AD13" s="46">
        <f t="shared" si="1"/>
        <v>3</v>
      </c>
    </row>
    <row r="14" spans="1:30" s="2" customFormat="1" ht="18.75" customHeight="1" x14ac:dyDescent="0.25">
      <c r="A14" s="30" t="s">
        <v>35</v>
      </c>
      <c r="B14" s="46">
        <v>0</v>
      </c>
      <c r="C14" s="46">
        <v>1</v>
      </c>
      <c r="D14" s="46" t="s">
        <v>103</v>
      </c>
      <c r="E14" s="46" t="s">
        <v>103</v>
      </c>
      <c r="F14" s="46" t="s">
        <v>103</v>
      </c>
      <c r="G14" s="46" t="s">
        <v>103</v>
      </c>
      <c r="H14" s="46"/>
      <c r="I14" s="46" t="s">
        <v>103</v>
      </c>
      <c r="J14" s="46"/>
      <c r="K14" s="46"/>
      <c r="L14" s="46"/>
      <c r="M14" s="46" t="s">
        <v>103</v>
      </c>
      <c r="N14" s="46"/>
      <c r="O14" s="46"/>
      <c r="P14" s="46"/>
      <c r="Q14" s="46"/>
      <c r="R14" s="46"/>
      <c r="S14" s="46"/>
      <c r="T14" s="46"/>
      <c r="U14" s="46"/>
      <c r="V14" s="46"/>
      <c r="W14" s="46"/>
      <c r="X14" s="46"/>
      <c r="Y14" s="46"/>
      <c r="Z14" s="46"/>
      <c r="AA14" s="46"/>
      <c r="AB14" s="46"/>
      <c r="AC14" s="46">
        <v>0</v>
      </c>
      <c r="AD14" s="46">
        <f t="shared" si="1"/>
        <v>1</v>
      </c>
    </row>
    <row r="15" spans="1:30" s="2" customFormat="1" ht="12.75" x14ac:dyDescent="0.25">
      <c r="A15" s="30" t="s">
        <v>54</v>
      </c>
      <c r="B15" s="46" t="s">
        <v>103</v>
      </c>
      <c r="C15" s="46">
        <v>1</v>
      </c>
      <c r="D15" s="46" t="s">
        <v>103</v>
      </c>
      <c r="E15" s="46" t="s">
        <v>103</v>
      </c>
      <c r="F15" s="46" t="s">
        <v>103</v>
      </c>
      <c r="G15" s="46" t="s">
        <v>103</v>
      </c>
      <c r="H15" s="46"/>
      <c r="I15" s="46" t="s">
        <v>103</v>
      </c>
      <c r="J15" s="46"/>
      <c r="K15" s="46"/>
      <c r="L15" s="46"/>
      <c r="M15" s="46" t="s">
        <v>103</v>
      </c>
      <c r="N15" s="46"/>
      <c r="O15" s="46"/>
      <c r="P15" s="46"/>
      <c r="Q15" s="46"/>
      <c r="R15" s="46"/>
      <c r="S15" s="46"/>
      <c r="T15" s="46"/>
      <c r="U15" s="46"/>
      <c r="V15" s="46"/>
      <c r="W15" s="46"/>
      <c r="X15" s="46"/>
      <c r="Y15" s="46"/>
      <c r="Z15" s="46"/>
      <c r="AA15" s="46"/>
      <c r="AB15" s="46"/>
      <c r="AC15" s="46">
        <v>0</v>
      </c>
      <c r="AD15" s="46">
        <f t="shared" si="1"/>
        <v>1</v>
      </c>
    </row>
    <row r="16" spans="1:30" s="2" customFormat="1" ht="12.75" x14ac:dyDescent="0.25">
      <c r="A16" s="30" t="s">
        <v>36</v>
      </c>
      <c r="B16" s="46">
        <v>1</v>
      </c>
      <c r="C16" s="46" t="s">
        <v>103</v>
      </c>
      <c r="D16" s="46" t="s">
        <v>103</v>
      </c>
      <c r="E16" s="46" t="s">
        <v>103</v>
      </c>
      <c r="F16" s="46">
        <v>1</v>
      </c>
      <c r="G16" s="46" t="s">
        <v>103</v>
      </c>
      <c r="H16" s="46"/>
      <c r="I16" s="46" t="s">
        <v>103</v>
      </c>
      <c r="J16" s="46"/>
      <c r="K16" s="46"/>
      <c r="L16" s="46"/>
      <c r="M16" s="46" t="s">
        <v>103</v>
      </c>
      <c r="N16" s="46"/>
      <c r="O16" s="46"/>
      <c r="P16" s="46"/>
      <c r="Q16" s="46"/>
      <c r="R16" s="46"/>
      <c r="S16" s="46"/>
      <c r="T16" s="46"/>
      <c r="U16" s="46"/>
      <c r="V16" s="46"/>
      <c r="W16" s="46"/>
      <c r="X16" s="46"/>
      <c r="Y16" s="46"/>
      <c r="Z16" s="46"/>
      <c r="AA16" s="46"/>
      <c r="AB16" s="46"/>
      <c r="AC16" s="46">
        <v>0</v>
      </c>
      <c r="AD16" s="46">
        <f t="shared" si="1"/>
        <v>2</v>
      </c>
    </row>
    <row r="17" spans="1:30" s="2" customFormat="1" ht="12.75" x14ac:dyDescent="0.25">
      <c r="A17" s="30" t="s">
        <v>37</v>
      </c>
      <c r="B17" s="46">
        <v>1</v>
      </c>
      <c r="C17" s="46">
        <v>1</v>
      </c>
      <c r="D17" s="46">
        <v>0</v>
      </c>
      <c r="E17" s="46" t="s">
        <v>103</v>
      </c>
      <c r="F17" s="46" t="s">
        <v>103</v>
      </c>
      <c r="G17" s="46" t="s">
        <v>103</v>
      </c>
      <c r="H17" s="46"/>
      <c r="I17" s="46" t="s">
        <v>103</v>
      </c>
      <c r="J17" s="46"/>
      <c r="K17" s="46"/>
      <c r="L17" s="46"/>
      <c r="M17" s="46" t="s">
        <v>103</v>
      </c>
      <c r="N17" s="46"/>
      <c r="O17" s="46"/>
      <c r="P17" s="46"/>
      <c r="Q17" s="46"/>
      <c r="R17" s="46"/>
      <c r="S17" s="46"/>
      <c r="T17" s="46"/>
      <c r="U17" s="46"/>
      <c r="V17" s="46"/>
      <c r="W17" s="46"/>
      <c r="X17" s="46"/>
      <c r="Y17" s="46"/>
      <c r="Z17" s="46"/>
      <c r="AA17" s="46"/>
      <c r="AB17" s="46"/>
      <c r="AC17" s="46" t="s">
        <v>103</v>
      </c>
      <c r="AD17" s="46">
        <f t="shared" si="1"/>
        <v>2</v>
      </c>
    </row>
    <row r="18" spans="1:30" s="2" customFormat="1" ht="12.75" x14ac:dyDescent="0.25">
      <c r="A18" s="30" t="s">
        <v>38</v>
      </c>
      <c r="B18" s="46">
        <v>2</v>
      </c>
      <c r="C18" s="46">
        <v>5</v>
      </c>
      <c r="D18" s="46">
        <v>0</v>
      </c>
      <c r="E18" s="46" t="s">
        <v>103</v>
      </c>
      <c r="F18" s="46" t="s">
        <v>103</v>
      </c>
      <c r="G18" s="46" t="s">
        <v>103</v>
      </c>
      <c r="H18" s="46"/>
      <c r="I18" s="46" t="s">
        <v>103</v>
      </c>
      <c r="J18" s="46"/>
      <c r="K18" s="46"/>
      <c r="L18" s="46"/>
      <c r="M18" s="46" t="s">
        <v>103</v>
      </c>
      <c r="N18" s="46"/>
      <c r="O18" s="46"/>
      <c r="P18" s="46"/>
      <c r="Q18" s="46"/>
      <c r="R18" s="46"/>
      <c r="S18" s="46"/>
      <c r="T18" s="46"/>
      <c r="U18" s="46"/>
      <c r="V18" s="46"/>
      <c r="W18" s="46"/>
      <c r="X18" s="46"/>
      <c r="Y18" s="46"/>
      <c r="Z18" s="46"/>
      <c r="AA18" s="46"/>
      <c r="AB18" s="46"/>
      <c r="AC18" s="46" t="s">
        <v>103</v>
      </c>
      <c r="AD18" s="46">
        <f t="shared" si="1"/>
        <v>7</v>
      </c>
    </row>
    <row r="19" spans="1:30" s="2" customFormat="1" ht="18.75" customHeight="1" x14ac:dyDescent="0.25">
      <c r="A19" s="30" t="s">
        <v>39</v>
      </c>
      <c r="B19" s="46">
        <v>3</v>
      </c>
      <c r="C19" s="46">
        <v>2</v>
      </c>
      <c r="D19" s="46">
        <v>2</v>
      </c>
      <c r="E19" s="46" t="s">
        <v>103</v>
      </c>
      <c r="F19" s="46" t="s">
        <v>103</v>
      </c>
      <c r="G19" s="46" t="s">
        <v>103</v>
      </c>
      <c r="H19" s="46"/>
      <c r="I19" s="46" t="s">
        <v>103</v>
      </c>
      <c r="J19" s="46"/>
      <c r="K19" s="46"/>
      <c r="L19" s="46"/>
      <c r="M19" s="46" t="s">
        <v>103</v>
      </c>
      <c r="N19" s="46"/>
      <c r="O19" s="46"/>
      <c r="P19" s="46"/>
      <c r="Q19" s="46"/>
      <c r="R19" s="46"/>
      <c r="S19" s="46"/>
      <c r="T19" s="46"/>
      <c r="U19" s="46"/>
      <c r="V19" s="46"/>
      <c r="W19" s="46"/>
      <c r="X19" s="46"/>
      <c r="Y19" s="46"/>
      <c r="Z19" s="46"/>
      <c r="AA19" s="46"/>
      <c r="AB19" s="46"/>
      <c r="AC19" s="46" t="s">
        <v>103</v>
      </c>
      <c r="AD19" s="46">
        <f t="shared" si="1"/>
        <v>7</v>
      </c>
    </row>
    <row r="20" spans="1:30" s="2" customFormat="1" ht="12.75" x14ac:dyDescent="0.25">
      <c r="A20" s="30" t="s">
        <v>40</v>
      </c>
      <c r="B20" s="46">
        <v>1</v>
      </c>
      <c r="C20" s="46">
        <v>1</v>
      </c>
      <c r="D20" s="46">
        <v>2</v>
      </c>
      <c r="E20" s="46">
        <v>1</v>
      </c>
      <c r="F20" s="46" t="s">
        <v>103</v>
      </c>
      <c r="G20" s="46">
        <v>1</v>
      </c>
      <c r="H20" s="46"/>
      <c r="I20" s="46" t="s">
        <v>103</v>
      </c>
      <c r="J20" s="46"/>
      <c r="K20" s="46"/>
      <c r="L20" s="46"/>
      <c r="M20" s="46">
        <v>1</v>
      </c>
      <c r="N20" s="46"/>
      <c r="O20" s="46"/>
      <c r="P20" s="46"/>
      <c r="Q20" s="46"/>
      <c r="R20" s="46"/>
      <c r="S20" s="46"/>
      <c r="T20" s="46"/>
      <c r="U20" s="46"/>
      <c r="V20" s="46"/>
      <c r="W20" s="46"/>
      <c r="X20" s="46"/>
      <c r="Y20" s="46"/>
      <c r="Z20" s="46"/>
      <c r="AA20" s="46"/>
      <c r="AB20" s="46"/>
      <c r="AC20" s="46">
        <v>0</v>
      </c>
      <c r="AD20" s="46">
        <f t="shared" si="1"/>
        <v>7</v>
      </c>
    </row>
    <row r="21" spans="1:30" s="2" customFormat="1" ht="12.75" x14ac:dyDescent="0.25">
      <c r="A21" s="30" t="s">
        <v>41</v>
      </c>
      <c r="B21" s="46">
        <v>3</v>
      </c>
      <c r="C21" s="46">
        <v>0</v>
      </c>
      <c r="D21" s="46">
        <v>1</v>
      </c>
      <c r="E21" s="46" t="s">
        <v>103</v>
      </c>
      <c r="F21" s="46" t="s">
        <v>103</v>
      </c>
      <c r="G21" s="46" t="s">
        <v>103</v>
      </c>
      <c r="H21" s="46"/>
      <c r="I21" s="46" t="s">
        <v>103</v>
      </c>
      <c r="J21" s="46"/>
      <c r="K21" s="46"/>
      <c r="L21" s="46"/>
      <c r="M21" s="46">
        <v>0</v>
      </c>
      <c r="N21" s="46"/>
      <c r="O21" s="46"/>
      <c r="P21" s="46"/>
      <c r="Q21" s="46"/>
      <c r="R21" s="46"/>
      <c r="S21" s="46"/>
      <c r="T21" s="46"/>
      <c r="U21" s="46"/>
      <c r="V21" s="46"/>
      <c r="W21" s="46"/>
      <c r="X21" s="46"/>
      <c r="Y21" s="46"/>
      <c r="Z21" s="46"/>
      <c r="AA21" s="46"/>
      <c r="AB21" s="46"/>
      <c r="AC21" s="46">
        <v>0</v>
      </c>
      <c r="AD21" s="46">
        <f t="shared" si="1"/>
        <v>4</v>
      </c>
    </row>
    <row r="22" spans="1:30" s="2" customFormat="1" ht="12.75" x14ac:dyDescent="0.25">
      <c r="A22" s="30" t="s">
        <v>42</v>
      </c>
      <c r="B22" s="46">
        <v>1</v>
      </c>
      <c r="C22" s="46" t="s">
        <v>103</v>
      </c>
      <c r="D22" s="46">
        <v>0</v>
      </c>
      <c r="E22" s="46">
        <v>2</v>
      </c>
      <c r="F22" s="46" t="s">
        <v>103</v>
      </c>
      <c r="G22" s="46" t="s">
        <v>103</v>
      </c>
      <c r="H22" s="46"/>
      <c r="I22" s="46" t="s">
        <v>103</v>
      </c>
      <c r="J22" s="46"/>
      <c r="K22" s="46"/>
      <c r="L22" s="46"/>
      <c r="M22" s="46">
        <v>0</v>
      </c>
      <c r="N22" s="46"/>
      <c r="O22" s="46"/>
      <c r="P22" s="46"/>
      <c r="Q22" s="46"/>
      <c r="R22" s="46"/>
      <c r="S22" s="46"/>
      <c r="T22" s="46"/>
      <c r="U22" s="46"/>
      <c r="V22" s="46"/>
      <c r="W22" s="46"/>
      <c r="X22" s="46"/>
      <c r="Y22" s="46"/>
      <c r="Z22" s="46"/>
      <c r="AA22" s="46"/>
      <c r="AB22" s="46"/>
      <c r="AC22" s="46" t="s">
        <v>103</v>
      </c>
      <c r="AD22" s="46">
        <f t="shared" si="1"/>
        <v>3</v>
      </c>
    </row>
    <row r="23" spans="1:30" s="2" customFormat="1" ht="12.75" x14ac:dyDescent="0.25">
      <c r="A23" s="30" t="s">
        <v>68</v>
      </c>
      <c r="B23" s="46">
        <v>2</v>
      </c>
      <c r="C23" s="46" t="s">
        <v>103</v>
      </c>
      <c r="D23" s="46">
        <v>1</v>
      </c>
      <c r="E23" s="46" t="s">
        <v>103</v>
      </c>
      <c r="F23" s="46" t="s">
        <v>103</v>
      </c>
      <c r="G23" s="46" t="s">
        <v>103</v>
      </c>
      <c r="H23" s="46"/>
      <c r="I23" s="46" t="s">
        <v>103</v>
      </c>
      <c r="J23" s="46"/>
      <c r="K23" s="46"/>
      <c r="L23" s="46"/>
      <c r="M23" s="46" t="s">
        <v>103</v>
      </c>
      <c r="N23" s="46"/>
      <c r="O23" s="46"/>
      <c r="P23" s="46"/>
      <c r="Q23" s="46"/>
      <c r="R23" s="46"/>
      <c r="S23" s="46"/>
      <c r="T23" s="46"/>
      <c r="U23" s="46"/>
      <c r="V23" s="46"/>
      <c r="W23" s="46"/>
      <c r="X23" s="46"/>
      <c r="Y23" s="46"/>
      <c r="Z23" s="46"/>
      <c r="AA23" s="46"/>
      <c r="AB23" s="46"/>
      <c r="AC23" s="46" t="s">
        <v>103</v>
      </c>
      <c r="AD23" s="46">
        <f t="shared" si="1"/>
        <v>3</v>
      </c>
    </row>
    <row r="24" spans="1:30" s="2" customFormat="1" ht="21.75" customHeight="1" x14ac:dyDescent="0.25">
      <c r="A24" s="30" t="s">
        <v>44</v>
      </c>
      <c r="B24" s="46" t="s">
        <v>103</v>
      </c>
      <c r="C24" s="46">
        <v>1</v>
      </c>
      <c r="D24" s="46" t="s">
        <v>103</v>
      </c>
      <c r="E24" s="46" t="s">
        <v>103</v>
      </c>
      <c r="F24" s="46" t="s">
        <v>103</v>
      </c>
      <c r="G24" s="46" t="s">
        <v>103</v>
      </c>
      <c r="H24" s="46"/>
      <c r="I24" s="46" t="s">
        <v>103</v>
      </c>
      <c r="J24" s="46"/>
      <c r="K24" s="46"/>
      <c r="L24" s="46"/>
      <c r="M24" s="46" t="s">
        <v>103</v>
      </c>
      <c r="N24" s="46"/>
      <c r="O24" s="46"/>
      <c r="P24" s="46"/>
      <c r="Q24" s="46"/>
      <c r="R24" s="46"/>
      <c r="S24" s="46"/>
      <c r="T24" s="46"/>
      <c r="U24" s="46"/>
      <c r="V24" s="46"/>
      <c r="W24" s="46"/>
      <c r="X24" s="46"/>
      <c r="Y24" s="46"/>
      <c r="Z24" s="46"/>
      <c r="AA24" s="46"/>
      <c r="AB24" s="46"/>
      <c r="AC24" s="46">
        <v>0</v>
      </c>
      <c r="AD24" s="46">
        <f t="shared" si="1"/>
        <v>1</v>
      </c>
    </row>
    <row r="25" spans="1:30" s="2" customFormat="1" ht="12.75" x14ac:dyDescent="0.25">
      <c r="A25" s="30" t="s">
        <v>45</v>
      </c>
      <c r="B25" s="46">
        <v>5</v>
      </c>
      <c r="C25" s="46">
        <v>7</v>
      </c>
      <c r="D25" s="46">
        <v>2</v>
      </c>
      <c r="E25" s="46" t="s">
        <v>103</v>
      </c>
      <c r="F25" s="46">
        <v>1</v>
      </c>
      <c r="G25" s="46" t="s">
        <v>103</v>
      </c>
      <c r="H25" s="46"/>
      <c r="I25" s="46" t="s">
        <v>103</v>
      </c>
      <c r="J25" s="46"/>
      <c r="K25" s="46"/>
      <c r="L25" s="46"/>
      <c r="M25" s="46" t="s">
        <v>103</v>
      </c>
      <c r="N25" s="46"/>
      <c r="O25" s="46"/>
      <c r="P25" s="46"/>
      <c r="Q25" s="46"/>
      <c r="R25" s="46"/>
      <c r="S25" s="46"/>
      <c r="T25" s="46"/>
      <c r="U25" s="46"/>
      <c r="V25" s="46"/>
      <c r="W25" s="46"/>
      <c r="X25" s="46"/>
      <c r="Y25" s="46"/>
      <c r="Z25" s="46"/>
      <c r="AA25" s="46"/>
      <c r="AB25" s="46"/>
      <c r="AC25" s="46">
        <v>0</v>
      </c>
      <c r="AD25" s="46">
        <f t="shared" si="1"/>
        <v>15</v>
      </c>
    </row>
    <row r="26" spans="1:30" s="2" customFormat="1" ht="12.75" x14ac:dyDescent="0.25">
      <c r="A26" s="30" t="s">
        <v>46</v>
      </c>
      <c r="B26" s="46">
        <v>3</v>
      </c>
      <c r="C26" s="46">
        <v>2</v>
      </c>
      <c r="D26" s="46">
        <v>1</v>
      </c>
      <c r="E26" s="46" t="s">
        <v>103</v>
      </c>
      <c r="F26" s="46">
        <v>0</v>
      </c>
      <c r="G26" s="46" t="s">
        <v>103</v>
      </c>
      <c r="H26" s="46"/>
      <c r="I26" s="46" t="s">
        <v>103</v>
      </c>
      <c r="J26" s="46"/>
      <c r="K26" s="46"/>
      <c r="L26" s="46"/>
      <c r="M26" s="46" t="s">
        <v>103</v>
      </c>
      <c r="N26" s="46"/>
      <c r="O26" s="46"/>
      <c r="P26" s="46"/>
      <c r="Q26" s="46"/>
      <c r="R26" s="46"/>
      <c r="S26" s="46"/>
      <c r="T26" s="46"/>
      <c r="U26" s="46"/>
      <c r="V26" s="46"/>
      <c r="W26" s="46"/>
      <c r="X26" s="46"/>
      <c r="Y26" s="46"/>
      <c r="Z26" s="46"/>
      <c r="AA26" s="46"/>
      <c r="AB26" s="46"/>
      <c r="AC26" s="46" t="s">
        <v>103</v>
      </c>
      <c r="AD26" s="46">
        <f t="shared" si="1"/>
        <v>6</v>
      </c>
    </row>
    <row r="27" spans="1:30" s="2" customFormat="1" ht="12.75" x14ac:dyDescent="0.25">
      <c r="A27" s="30" t="s">
        <v>47</v>
      </c>
      <c r="B27" s="46">
        <v>2</v>
      </c>
      <c r="C27" s="46">
        <v>3</v>
      </c>
      <c r="D27" s="46">
        <v>4</v>
      </c>
      <c r="E27" s="46">
        <v>3</v>
      </c>
      <c r="F27" s="46" t="s">
        <v>103</v>
      </c>
      <c r="G27" s="46" t="s">
        <v>103</v>
      </c>
      <c r="H27" s="46"/>
      <c r="I27" s="46">
        <v>0</v>
      </c>
      <c r="J27" s="46"/>
      <c r="K27" s="46"/>
      <c r="L27" s="46"/>
      <c r="M27" s="46" t="s">
        <v>103</v>
      </c>
      <c r="N27" s="46"/>
      <c r="O27" s="46"/>
      <c r="P27" s="46"/>
      <c r="Q27" s="46"/>
      <c r="R27" s="46"/>
      <c r="S27" s="46"/>
      <c r="T27" s="46"/>
      <c r="U27" s="46"/>
      <c r="V27" s="46"/>
      <c r="W27" s="46"/>
      <c r="X27" s="46"/>
      <c r="Y27" s="46"/>
      <c r="Z27" s="46"/>
      <c r="AA27" s="46"/>
      <c r="AB27" s="46"/>
      <c r="AC27" s="46">
        <v>0</v>
      </c>
      <c r="AD27" s="46">
        <f t="shared" si="1"/>
        <v>12</v>
      </c>
    </row>
    <row r="28" spans="1:30" s="2" customFormat="1" ht="12.75" x14ac:dyDescent="0.25">
      <c r="A28" s="30" t="s">
        <v>48</v>
      </c>
      <c r="B28" s="46">
        <v>1</v>
      </c>
      <c r="C28" s="46">
        <v>1</v>
      </c>
      <c r="D28" s="46">
        <v>1</v>
      </c>
      <c r="E28" s="46">
        <v>3</v>
      </c>
      <c r="F28" s="46">
        <v>1</v>
      </c>
      <c r="G28" s="46" t="s">
        <v>103</v>
      </c>
      <c r="H28" s="46"/>
      <c r="I28" s="46" t="s">
        <v>103</v>
      </c>
      <c r="J28" s="46"/>
      <c r="K28" s="46"/>
      <c r="L28" s="46"/>
      <c r="M28" s="46" t="s">
        <v>103</v>
      </c>
      <c r="N28" s="46"/>
      <c r="O28" s="46"/>
      <c r="P28" s="46"/>
      <c r="Q28" s="46"/>
      <c r="R28" s="46"/>
      <c r="S28" s="46"/>
      <c r="T28" s="46"/>
      <c r="U28" s="46"/>
      <c r="V28" s="46"/>
      <c r="W28" s="46"/>
      <c r="X28" s="46"/>
      <c r="Y28" s="46"/>
      <c r="Z28" s="46"/>
      <c r="AA28" s="46"/>
      <c r="AB28" s="46"/>
      <c r="AC28" s="46" t="s">
        <v>103</v>
      </c>
      <c r="AD28" s="46">
        <f t="shared" si="1"/>
        <v>7</v>
      </c>
    </row>
    <row r="29" spans="1:30" s="2" customFormat="1" ht="18" customHeight="1" x14ac:dyDescent="0.25">
      <c r="A29" s="30" t="s">
        <v>49</v>
      </c>
      <c r="B29" s="46">
        <v>4</v>
      </c>
      <c r="C29" s="46">
        <v>3</v>
      </c>
      <c r="D29" s="46">
        <v>1</v>
      </c>
      <c r="E29" s="46">
        <v>0</v>
      </c>
      <c r="F29" s="46" t="s">
        <v>103</v>
      </c>
      <c r="G29" s="46" t="s">
        <v>103</v>
      </c>
      <c r="H29" s="46"/>
      <c r="I29" s="46" t="s">
        <v>103</v>
      </c>
      <c r="J29" s="46"/>
      <c r="K29" s="46"/>
      <c r="L29" s="46"/>
      <c r="M29" s="46" t="s">
        <v>103</v>
      </c>
      <c r="N29" s="46"/>
      <c r="O29" s="46"/>
      <c r="P29" s="46"/>
      <c r="Q29" s="46"/>
      <c r="R29" s="46"/>
      <c r="S29" s="46"/>
      <c r="T29" s="46"/>
      <c r="U29" s="46"/>
      <c r="V29" s="46"/>
      <c r="W29" s="46"/>
      <c r="X29" s="46"/>
      <c r="Y29" s="46"/>
      <c r="Z29" s="46"/>
      <c r="AA29" s="46"/>
      <c r="AB29" s="46"/>
      <c r="AC29" s="46" t="s">
        <v>103</v>
      </c>
      <c r="AD29" s="46">
        <f t="shared" si="1"/>
        <v>8</v>
      </c>
    </row>
    <row r="30" spans="1:30" s="2" customFormat="1" ht="12.75" x14ac:dyDescent="0.25">
      <c r="A30" s="30" t="s">
        <v>50</v>
      </c>
      <c r="B30" s="46">
        <v>8</v>
      </c>
      <c r="C30" s="46" t="s">
        <v>103</v>
      </c>
      <c r="D30" s="46">
        <v>3</v>
      </c>
      <c r="E30" s="46">
        <v>1</v>
      </c>
      <c r="F30" s="46" t="s">
        <v>103</v>
      </c>
      <c r="G30" s="46">
        <v>4</v>
      </c>
      <c r="H30" s="46"/>
      <c r="I30" s="46" t="s">
        <v>103</v>
      </c>
      <c r="J30" s="46"/>
      <c r="K30" s="46"/>
      <c r="L30" s="46"/>
      <c r="M30" s="46">
        <v>0</v>
      </c>
      <c r="N30" s="46"/>
      <c r="O30" s="46"/>
      <c r="P30" s="46"/>
      <c r="Q30" s="46"/>
      <c r="R30" s="46"/>
      <c r="S30" s="46"/>
      <c r="T30" s="46"/>
      <c r="U30" s="46"/>
      <c r="V30" s="46"/>
      <c r="W30" s="46"/>
      <c r="X30" s="46"/>
      <c r="Y30" s="46"/>
      <c r="Z30" s="46"/>
      <c r="AA30" s="46"/>
      <c r="AB30" s="46"/>
      <c r="AC30" s="46" t="s">
        <v>103</v>
      </c>
      <c r="AD30" s="46">
        <f t="shared" si="1"/>
        <v>16</v>
      </c>
    </row>
    <row r="31" spans="1:30" s="2" customFormat="1" ht="12.75" x14ac:dyDescent="0.25">
      <c r="A31" s="30" t="s">
        <v>51</v>
      </c>
      <c r="B31" s="46">
        <v>1</v>
      </c>
      <c r="C31" s="46">
        <v>5</v>
      </c>
      <c r="D31" s="46">
        <v>0</v>
      </c>
      <c r="E31" s="46" t="s">
        <v>103</v>
      </c>
      <c r="F31" s="46" t="s">
        <v>103</v>
      </c>
      <c r="G31" s="46" t="s">
        <v>103</v>
      </c>
      <c r="H31" s="46"/>
      <c r="I31" s="46" t="s">
        <v>103</v>
      </c>
      <c r="J31" s="46"/>
      <c r="K31" s="46"/>
      <c r="L31" s="46"/>
      <c r="M31" s="46" t="s">
        <v>103</v>
      </c>
      <c r="N31" s="46"/>
      <c r="O31" s="46"/>
      <c r="P31" s="46"/>
      <c r="Q31" s="46"/>
      <c r="R31" s="46"/>
      <c r="S31" s="46"/>
      <c r="T31" s="46"/>
      <c r="U31" s="46"/>
      <c r="V31" s="46"/>
      <c r="W31" s="46"/>
      <c r="X31" s="46"/>
      <c r="Y31" s="46"/>
      <c r="Z31" s="46"/>
      <c r="AA31" s="46"/>
      <c r="AB31" s="46"/>
      <c r="AC31" s="46" t="s">
        <v>103</v>
      </c>
      <c r="AD31" s="46">
        <f t="shared" si="1"/>
        <v>6</v>
      </c>
    </row>
    <row r="32" spans="1:30" s="2" customFormat="1" ht="12.75" x14ac:dyDescent="0.25">
      <c r="A32" s="30" t="s">
        <v>52</v>
      </c>
      <c r="B32" s="46">
        <v>2</v>
      </c>
      <c r="C32" s="46" t="s">
        <v>103</v>
      </c>
      <c r="D32" s="46">
        <v>2</v>
      </c>
      <c r="E32" s="46" t="s">
        <v>103</v>
      </c>
      <c r="F32" s="46" t="s">
        <v>103</v>
      </c>
      <c r="G32" s="46">
        <v>2</v>
      </c>
      <c r="H32" s="46"/>
      <c r="I32" s="46" t="s">
        <v>103</v>
      </c>
      <c r="J32" s="46"/>
      <c r="K32" s="46"/>
      <c r="L32" s="46"/>
      <c r="M32" s="46" t="s">
        <v>103</v>
      </c>
      <c r="N32" s="46"/>
      <c r="O32" s="46"/>
      <c r="P32" s="46"/>
      <c r="Q32" s="46"/>
      <c r="R32" s="46"/>
      <c r="S32" s="46"/>
      <c r="T32" s="46"/>
      <c r="U32" s="46"/>
      <c r="V32" s="46"/>
      <c r="W32" s="46"/>
      <c r="X32" s="46"/>
      <c r="Y32" s="46"/>
      <c r="Z32" s="46"/>
      <c r="AA32" s="46"/>
      <c r="AB32" s="46"/>
      <c r="AC32" s="46">
        <v>1</v>
      </c>
      <c r="AD32" s="46">
        <f t="shared" si="1"/>
        <v>7</v>
      </c>
    </row>
    <row r="33" spans="1:32" s="2" customFormat="1" ht="12.75" x14ac:dyDescent="0.25">
      <c r="A33" s="30" t="s">
        <v>53</v>
      </c>
      <c r="B33" s="46">
        <v>2</v>
      </c>
      <c r="C33" s="46">
        <v>1</v>
      </c>
      <c r="D33" s="46">
        <v>3</v>
      </c>
      <c r="E33" s="46" t="s">
        <v>103</v>
      </c>
      <c r="F33" s="46" t="s">
        <v>103</v>
      </c>
      <c r="G33" s="46">
        <v>3</v>
      </c>
      <c r="H33" s="46"/>
      <c r="I33" s="46" t="s">
        <v>103</v>
      </c>
      <c r="J33" s="46"/>
      <c r="K33" s="46"/>
      <c r="L33" s="46"/>
      <c r="M33" s="46">
        <v>0</v>
      </c>
      <c r="N33" s="46"/>
      <c r="O33" s="46"/>
      <c r="P33" s="46"/>
      <c r="Q33" s="46"/>
      <c r="R33" s="46"/>
      <c r="S33" s="46"/>
      <c r="T33" s="46"/>
      <c r="U33" s="46"/>
      <c r="V33" s="46"/>
      <c r="W33" s="46"/>
      <c r="X33" s="46"/>
      <c r="Y33" s="46"/>
      <c r="Z33" s="46"/>
      <c r="AA33" s="46"/>
      <c r="AB33" s="46"/>
      <c r="AC33" s="46">
        <v>0</v>
      </c>
      <c r="AD33" s="46">
        <f t="shared" si="1"/>
        <v>9</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117</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F49"/>
  <sheetViews>
    <sheetView showGridLines="0" zoomScaleNormal="100" workbookViewId="0">
      <pane xSplit="1" ySplit="5" topLeftCell="B21" activePane="bottomRight" state="frozen"/>
      <selection pane="topRight"/>
      <selection pane="bottomLeft"/>
      <selection pane="bottomRight" activeCell="E40" sqref="E40"/>
    </sheetView>
  </sheetViews>
  <sheetFormatPr baseColWidth="10" defaultRowHeight="11.25" x14ac:dyDescent="0.2"/>
  <cols>
    <col min="1" max="1" width="17.5" customWidth="1"/>
    <col min="2" max="7" width="8.6640625" customWidth="1"/>
    <col min="8" max="8" width="8.6640625" hidden="1" customWidth="1"/>
    <col min="9" max="9" width="8.6640625" customWidth="1"/>
    <col min="10" max="27" width="8.6640625" hidden="1" customWidth="1"/>
    <col min="28" max="29" width="8.6640625" customWidth="1"/>
    <col min="30" max="30" width="11.83203125" customWidth="1"/>
  </cols>
  <sheetData>
    <row r="1" spans="1:30" s="2" customFormat="1" ht="12.6" customHeight="1" x14ac:dyDescent="0.25">
      <c r="A1" s="1" t="s">
        <v>67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55"/>
      <c r="D3" s="33"/>
      <c r="E3" s="33"/>
      <c r="F3" s="33"/>
      <c r="G3" s="33"/>
      <c r="H3" s="33"/>
      <c r="I3" s="33"/>
      <c r="J3" s="33"/>
      <c r="K3" s="33"/>
      <c r="L3" s="33"/>
      <c r="M3" s="33"/>
      <c r="N3" s="33"/>
      <c r="O3" s="33"/>
      <c r="P3" s="33"/>
      <c r="Q3" s="33"/>
      <c r="R3" s="33"/>
      <c r="S3" s="33"/>
      <c r="T3" s="33"/>
      <c r="U3" s="34"/>
      <c r="V3" s="33"/>
      <c r="W3" s="33"/>
      <c r="X3" s="33"/>
      <c r="Y3" s="33"/>
      <c r="Z3" s="33"/>
      <c r="AA3" s="33"/>
      <c r="AB3" s="33"/>
      <c r="AC3" s="33"/>
      <c r="AD3" s="34"/>
    </row>
    <row r="4" spans="1:30" s="4" customFormat="1" ht="12.6" customHeight="1" x14ac:dyDescent="0.25">
      <c r="A4" s="35"/>
      <c r="B4" s="36" t="s">
        <v>0</v>
      </c>
      <c r="C4" s="5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7" t="s">
        <v>8</v>
      </c>
      <c r="V4" s="36" t="s">
        <v>9</v>
      </c>
      <c r="W4" s="36" t="s">
        <v>19</v>
      </c>
      <c r="X4" s="36" t="s">
        <v>157</v>
      </c>
      <c r="Y4" s="36" t="s">
        <v>10</v>
      </c>
      <c r="Z4" s="36" t="s">
        <v>12</v>
      </c>
      <c r="AA4" s="36" t="s">
        <v>13</v>
      </c>
      <c r="AB4" s="36" t="s">
        <v>11</v>
      </c>
      <c r="AC4" s="36" t="s">
        <v>109</v>
      </c>
      <c r="AD4" s="37" t="s">
        <v>20</v>
      </c>
    </row>
    <row r="5" spans="1:30" s="4" customFormat="1" ht="3.75" customHeight="1" x14ac:dyDescent="0.25">
      <c r="A5" s="38"/>
      <c r="B5" s="39"/>
      <c r="C5" s="57"/>
      <c r="D5" s="39"/>
      <c r="E5" s="39"/>
      <c r="F5" s="39"/>
      <c r="G5" s="39"/>
      <c r="H5" s="39"/>
      <c r="I5" s="39"/>
      <c r="J5" s="39"/>
      <c r="K5" s="39"/>
      <c r="L5" s="39"/>
      <c r="M5" s="39"/>
      <c r="N5" s="39"/>
      <c r="O5" s="39"/>
      <c r="P5" s="39"/>
      <c r="Q5" s="39"/>
      <c r="R5" s="39"/>
      <c r="S5" s="39"/>
      <c r="T5" s="39"/>
      <c r="U5" s="40"/>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C7" si="0">SUM(B9:B33)</f>
        <v>60</v>
      </c>
      <c r="C7" s="21">
        <f t="shared" si="0"/>
        <v>41</v>
      </c>
      <c r="D7" s="21">
        <f t="shared" si="0"/>
        <v>41</v>
      </c>
      <c r="E7" s="21">
        <f t="shared" si="0"/>
        <v>30</v>
      </c>
      <c r="F7" s="21">
        <f t="shared" si="0"/>
        <v>4</v>
      </c>
      <c r="G7" s="21">
        <f t="shared" si="0"/>
        <v>9</v>
      </c>
      <c r="H7" s="21">
        <f t="shared" si="0"/>
        <v>0</v>
      </c>
      <c r="I7" s="21">
        <f t="shared" si="0"/>
        <v>1</v>
      </c>
      <c r="J7" s="21">
        <f t="shared" si="0"/>
        <v>0</v>
      </c>
      <c r="K7" s="21">
        <f t="shared" si="0"/>
        <v>0</v>
      </c>
      <c r="L7" s="21">
        <f>SUM(L9:L33)</f>
        <v>0</v>
      </c>
      <c r="M7" s="21">
        <f t="shared" si="0"/>
        <v>0</v>
      </c>
      <c r="N7" s="21">
        <f t="shared" si="0"/>
        <v>0</v>
      </c>
      <c r="O7" s="21">
        <f t="shared" si="0"/>
        <v>0</v>
      </c>
      <c r="P7" s="21">
        <f>SUM(P9:P33)</f>
        <v>0</v>
      </c>
      <c r="Q7" s="21">
        <f t="shared" si="0"/>
        <v>0</v>
      </c>
      <c r="R7" s="21">
        <f>SUM(R9:R33)</f>
        <v>0</v>
      </c>
      <c r="S7" s="21">
        <f t="shared" si="0"/>
        <v>0</v>
      </c>
      <c r="T7" s="21">
        <f t="shared" si="0"/>
        <v>0</v>
      </c>
      <c r="U7" s="21">
        <f t="shared" si="0"/>
        <v>0</v>
      </c>
      <c r="V7" s="21">
        <f t="shared" si="0"/>
        <v>0</v>
      </c>
      <c r="W7" s="21">
        <f t="shared" si="0"/>
        <v>0</v>
      </c>
      <c r="X7" s="21">
        <f t="shared" si="0"/>
        <v>0</v>
      </c>
      <c r="Y7" s="21">
        <f t="shared" si="0"/>
        <v>0</v>
      </c>
      <c r="Z7" s="21">
        <f t="shared" si="0"/>
        <v>0</v>
      </c>
      <c r="AA7" s="21">
        <f t="shared" si="0"/>
        <v>0</v>
      </c>
      <c r="AB7" s="21">
        <f t="shared" si="0"/>
        <v>2</v>
      </c>
      <c r="AC7" s="21">
        <f t="shared" si="0"/>
        <v>1</v>
      </c>
      <c r="AD7" s="21">
        <f>SUM(AD9:AD33)</f>
        <v>189</v>
      </c>
    </row>
    <row r="8" spans="1:30" s="2" customFormat="1" ht="12.75" x14ac:dyDescent="0.25">
      <c r="A8" s="11"/>
      <c r="B8" s="45"/>
      <c r="C8" s="45"/>
      <c r="D8" s="45"/>
      <c r="E8" s="45"/>
      <c r="F8" s="45"/>
      <c r="G8" s="45"/>
      <c r="H8" s="43"/>
      <c r="I8" s="45"/>
      <c r="J8" s="44"/>
      <c r="K8" s="43"/>
      <c r="L8" s="43"/>
      <c r="M8" s="45"/>
      <c r="N8" s="44"/>
      <c r="O8" s="44"/>
      <c r="P8" s="44"/>
      <c r="Q8" s="44"/>
      <c r="R8" s="44"/>
      <c r="S8" s="43"/>
      <c r="T8" s="44"/>
      <c r="U8" s="44"/>
      <c r="V8" s="44"/>
      <c r="W8" s="44"/>
      <c r="X8" s="44"/>
      <c r="Y8" s="43"/>
      <c r="Z8" s="43"/>
      <c r="AA8" s="43"/>
      <c r="AB8" s="45"/>
      <c r="AC8" s="45"/>
      <c r="AD8" s="45"/>
    </row>
    <row r="9" spans="1:30" s="2" customFormat="1" ht="12.75" x14ac:dyDescent="0.25">
      <c r="A9" s="30" t="s">
        <v>30</v>
      </c>
      <c r="B9" s="46">
        <v>7</v>
      </c>
      <c r="C9" s="46">
        <v>1</v>
      </c>
      <c r="D9" s="46">
        <v>9</v>
      </c>
      <c r="E9" s="46">
        <v>6</v>
      </c>
      <c r="F9" s="46" t="s">
        <v>103</v>
      </c>
      <c r="G9" s="46" t="s">
        <v>103</v>
      </c>
      <c r="H9" s="46"/>
      <c r="I9" s="46">
        <v>1</v>
      </c>
      <c r="J9" s="46"/>
      <c r="K9" s="46"/>
      <c r="L9" s="46"/>
      <c r="M9" s="46"/>
      <c r="N9" s="46"/>
      <c r="O9" s="46"/>
      <c r="P9" s="46"/>
      <c r="Q9" s="46"/>
      <c r="R9" s="46"/>
      <c r="S9" s="46"/>
      <c r="T9" s="46"/>
      <c r="U9" s="46"/>
      <c r="V9" s="46"/>
      <c r="W9" s="46"/>
      <c r="X9" s="46"/>
      <c r="Y9" s="46"/>
      <c r="Z9" s="46"/>
      <c r="AA9" s="46"/>
      <c r="AB9" s="46">
        <v>1</v>
      </c>
      <c r="AC9" s="46">
        <v>0</v>
      </c>
      <c r="AD9" s="46">
        <f t="shared" ref="AD9:AD33" si="1">SUM(B9:AC9)</f>
        <v>25</v>
      </c>
    </row>
    <row r="10" spans="1:30" s="2" customFormat="1" ht="12.75" x14ac:dyDescent="0.25">
      <c r="A10" s="30" t="s">
        <v>31</v>
      </c>
      <c r="B10" s="46">
        <v>5</v>
      </c>
      <c r="C10" s="46">
        <v>1</v>
      </c>
      <c r="D10" s="46">
        <v>9</v>
      </c>
      <c r="E10" s="46">
        <v>16</v>
      </c>
      <c r="F10" s="46" t="s">
        <v>103</v>
      </c>
      <c r="G10" s="46" t="s">
        <v>103</v>
      </c>
      <c r="H10" s="46"/>
      <c r="I10" s="46">
        <v>0</v>
      </c>
      <c r="J10" s="46"/>
      <c r="K10" s="46"/>
      <c r="L10" s="46"/>
      <c r="M10" s="46"/>
      <c r="N10" s="46"/>
      <c r="O10" s="46"/>
      <c r="P10" s="46"/>
      <c r="Q10" s="46"/>
      <c r="R10" s="46"/>
      <c r="S10" s="46"/>
      <c r="T10" s="46"/>
      <c r="U10" s="46"/>
      <c r="V10" s="46"/>
      <c r="W10" s="46"/>
      <c r="X10" s="46"/>
      <c r="Y10" s="46"/>
      <c r="Z10" s="46"/>
      <c r="AA10" s="46"/>
      <c r="AB10" s="46">
        <v>1</v>
      </c>
      <c r="AC10" s="46">
        <v>0</v>
      </c>
      <c r="AD10" s="46">
        <f t="shared" si="1"/>
        <v>32</v>
      </c>
    </row>
    <row r="11" spans="1:30" s="2" customFormat="1" ht="12.75" x14ac:dyDescent="0.25">
      <c r="A11" s="30" t="s">
        <v>32</v>
      </c>
      <c r="B11" s="46">
        <v>3</v>
      </c>
      <c r="C11" s="46">
        <v>5</v>
      </c>
      <c r="D11" s="46">
        <v>0</v>
      </c>
      <c r="E11" s="46" t="s">
        <v>103</v>
      </c>
      <c r="F11" s="46" t="s">
        <v>103</v>
      </c>
      <c r="G11" s="46" t="s">
        <v>103</v>
      </c>
      <c r="H11" s="46"/>
      <c r="I11" s="46" t="s">
        <v>103</v>
      </c>
      <c r="J11" s="46"/>
      <c r="K11" s="46"/>
      <c r="L11" s="46"/>
      <c r="M11" s="46"/>
      <c r="N11" s="46"/>
      <c r="O11" s="46"/>
      <c r="P11" s="46"/>
      <c r="Q11" s="46"/>
      <c r="R11" s="46"/>
      <c r="S11" s="46"/>
      <c r="T11" s="46"/>
      <c r="U11" s="46"/>
      <c r="V11" s="46"/>
      <c r="W11" s="46"/>
      <c r="X11" s="46"/>
      <c r="Y11" s="46"/>
      <c r="Z11" s="46"/>
      <c r="AA11" s="46"/>
      <c r="AB11" s="46">
        <v>0</v>
      </c>
      <c r="AC11" s="46">
        <v>0</v>
      </c>
      <c r="AD11" s="46">
        <f t="shared" si="1"/>
        <v>8</v>
      </c>
    </row>
    <row r="12" spans="1:30" s="2" customFormat="1" ht="12.75" x14ac:dyDescent="0.25">
      <c r="A12" s="30" t="s">
        <v>33</v>
      </c>
      <c r="B12" s="46">
        <v>1</v>
      </c>
      <c r="C12" s="46" t="s">
        <v>103</v>
      </c>
      <c r="D12" s="46" t="s">
        <v>103</v>
      </c>
      <c r="E12" s="46" t="s">
        <v>103</v>
      </c>
      <c r="F12" s="46" t="s">
        <v>103</v>
      </c>
      <c r="G12" s="46" t="s">
        <v>103</v>
      </c>
      <c r="H12" s="46"/>
      <c r="I12" s="46" t="s">
        <v>103</v>
      </c>
      <c r="J12" s="46"/>
      <c r="K12" s="46"/>
      <c r="L12" s="46"/>
      <c r="M12" s="46"/>
      <c r="N12" s="46"/>
      <c r="O12" s="46"/>
      <c r="P12" s="46"/>
      <c r="Q12" s="46"/>
      <c r="R12" s="46"/>
      <c r="S12" s="46"/>
      <c r="T12" s="46"/>
      <c r="U12" s="46"/>
      <c r="V12" s="46"/>
      <c r="W12" s="46"/>
      <c r="X12" s="46"/>
      <c r="Y12" s="46"/>
      <c r="Z12" s="46"/>
      <c r="AA12" s="46"/>
      <c r="AB12" s="46" t="s">
        <v>103</v>
      </c>
      <c r="AC12" s="46">
        <v>0</v>
      </c>
      <c r="AD12" s="46">
        <f t="shared" si="1"/>
        <v>1</v>
      </c>
    </row>
    <row r="13" spans="1:30" s="2" customFormat="1" ht="12.75" x14ac:dyDescent="0.25">
      <c r="A13" s="30" t="s">
        <v>34</v>
      </c>
      <c r="B13" s="46">
        <v>1</v>
      </c>
      <c r="C13" s="46">
        <v>2</v>
      </c>
      <c r="D13" s="46">
        <v>0</v>
      </c>
      <c r="E13" s="46" t="s">
        <v>103</v>
      </c>
      <c r="F13" s="46" t="s">
        <v>103</v>
      </c>
      <c r="G13" s="46" t="s">
        <v>103</v>
      </c>
      <c r="H13" s="46"/>
      <c r="I13" s="46" t="s">
        <v>103</v>
      </c>
      <c r="J13" s="46"/>
      <c r="K13" s="46"/>
      <c r="L13" s="46"/>
      <c r="M13" s="46"/>
      <c r="N13" s="46"/>
      <c r="O13" s="46"/>
      <c r="P13" s="46"/>
      <c r="Q13" s="46"/>
      <c r="R13" s="46"/>
      <c r="S13" s="46"/>
      <c r="T13" s="46"/>
      <c r="U13" s="46"/>
      <c r="V13" s="46"/>
      <c r="W13" s="46"/>
      <c r="X13" s="46"/>
      <c r="Y13" s="46"/>
      <c r="Z13" s="46"/>
      <c r="AA13" s="46"/>
      <c r="AB13" s="46" t="s">
        <v>103</v>
      </c>
      <c r="AC13" s="46" t="s">
        <v>103</v>
      </c>
      <c r="AD13" s="46">
        <f t="shared" si="1"/>
        <v>3</v>
      </c>
    </row>
    <row r="14" spans="1:30" s="2" customFormat="1" ht="18.75" customHeight="1" x14ac:dyDescent="0.25">
      <c r="A14" s="30" t="s">
        <v>35</v>
      </c>
      <c r="B14" s="46" t="s">
        <v>103</v>
      </c>
      <c r="C14" s="46">
        <v>1</v>
      </c>
      <c r="D14" s="46" t="s">
        <v>103</v>
      </c>
      <c r="E14" s="46" t="s">
        <v>103</v>
      </c>
      <c r="F14" s="46" t="s">
        <v>103</v>
      </c>
      <c r="G14" s="46" t="s">
        <v>103</v>
      </c>
      <c r="H14" s="46"/>
      <c r="I14" s="46" t="s">
        <v>103</v>
      </c>
      <c r="J14" s="46"/>
      <c r="K14" s="46"/>
      <c r="L14" s="46"/>
      <c r="M14" s="46"/>
      <c r="N14" s="46"/>
      <c r="O14" s="46"/>
      <c r="P14" s="46"/>
      <c r="Q14" s="46"/>
      <c r="R14" s="46"/>
      <c r="S14" s="46"/>
      <c r="T14" s="46"/>
      <c r="U14" s="46"/>
      <c r="V14" s="46"/>
      <c r="W14" s="46"/>
      <c r="X14" s="46"/>
      <c r="Y14" s="46"/>
      <c r="Z14" s="46"/>
      <c r="AA14" s="46"/>
      <c r="AB14" s="46" t="s">
        <v>103</v>
      </c>
      <c r="AC14" s="46">
        <v>0</v>
      </c>
      <c r="AD14" s="46">
        <f t="shared" si="1"/>
        <v>1</v>
      </c>
    </row>
    <row r="15" spans="1:30" s="2" customFormat="1" ht="12.75" x14ac:dyDescent="0.25">
      <c r="A15" s="30" t="s">
        <v>54</v>
      </c>
      <c r="B15" s="46" t="s">
        <v>103</v>
      </c>
      <c r="C15" s="46">
        <v>1</v>
      </c>
      <c r="D15" s="46" t="s">
        <v>103</v>
      </c>
      <c r="E15" s="46" t="s">
        <v>103</v>
      </c>
      <c r="F15" s="46" t="s">
        <v>103</v>
      </c>
      <c r="G15" s="46" t="s">
        <v>103</v>
      </c>
      <c r="H15" s="46"/>
      <c r="I15" s="46" t="s">
        <v>103</v>
      </c>
      <c r="J15" s="46"/>
      <c r="K15" s="46"/>
      <c r="L15" s="46"/>
      <c r="M15" s="46"/>
      <c r="N15" s="46"/>
      <c r="O15" s="46"/>
      <c r="P15" s="46"/>
      <c r="Q15" s="46"/>
      <c r="R15" s="46"/>
      <c r="S15" s="46"/>
      <c r="T15" s="46"/>
      <c r="U15" s="46"/>
      <c r="V15" s="46"/>
      <c r="W15" s="46"/>
      <c r="X15" s="46"/>
      <c r="Y15" s="46"/>
      <c r="Z15" s="46"/>
      <c r="AA15" s="46"/>
      <c r="AB15" s="46" t="s">
        <v>103</v>
      </c>
      <c r="AC15" s="46">
        <v>0</v>
      </c>
      <c r="AD15" s="46">
        <f t="shared" si="1"/>
        <v>1</v>
      </c>
    </row>
    <row r="16" spans="1:30" s="2" customFormat="1" ht="12.75" x14ac:dyDescent="0.25">
      <c r="A16" s="30" t="s">
        <v>36</v>
      </c>
      <c r="B16" s="46">
        <v>1</v>
      </c>
      <c r="C16" s="46">
        <v>0</v>
      </c>
      <c r="D16" s="46" t="s">
        <v>103</v>
      </c>
      <c r="E16" s="46" t="s">
        <v>103</v>
      </c>
      <c r="F16" s="46">
        <v>1</v>
      </c>
      <c r="G16" s="46" t="s">
        <v>103</v>
      </c>
      <c r="H16" s="46"/>
      <c r="I16" s="46" t="s">
        <v>103</v>
      </c>
      <c r="J16" s="46"/>
      <c r="K16" s="46"/>
      <c r="L16" s="46"/>
      <c r="M16" s="46"/>
      <c r="N16" s="46"/>
      <c r="O16" s="46"/>
      <c r="P16" s="46"/>
      <c r="Q16" s="46"/>
      <c r="R16" s="46"/>
      <c r="S16" s="46"/>
      <c r="T16" s="46"/>
      <c r="U16" s="46"/>
      <c r="V16" s="46"/>
      <c r="W16" s="46"/>
      <c r="X16" s="46"/>
      <c r="Y16" s="46"/>
      <c r="Z16" s="46"/>
      <c r="AA16" s="46"/>
      <c r="AB16" s="46">
        <v>0</v>
      </c>
      <c r="AC16" s="46">
        <v>0</v>
      </c>
      <c r="AD16" s="46">
        <f t="shared" si="1"/>
        <v>2</v>
      </c>
    </row>
    <row r="17" spans="1:30" s="2" customFormat="1" ht="12.75" x14ac:dyDescent="0.25">
      <c r="A17" s="30" t="s">
        <v>37</v>
      </c>
      <c r="B17" s="46">
        <v>1</v>
      </c>
      <c r="C17" s="46" t="s">
        <v>103</v>
      </c>
      <c r="D17" s="46">
        <v>0</v>
      </c>
      <c r="E17" s="46" t="s">
        <v>103</v>
      </c>
      <c r="F17" s="46" t="s">
        <v>103</v>
      </c>
      <c r="G17" s="46" t="s">
        <v>103</v>
      </c>
      <c r="H17" s="46"/>
      <c r="I17" s="46" t="s">
        <v>103</v>
      </c>
      <c r="J17" s="46"/>
      <c r="K17" s="46"/>
      <c r="L17" s="46"/>
      <c r="M17" s="46"/>
      <c r="N17" s="46"/>
      <c r="O17" s="46"/>
      <c r="P17" s="46"/>
      <c r="Q17" s="46"/>
      <c r="R17" s="46"/>
      <c r="S17" s="46"/>
      <c r="T17" s="46"/>
      <c r="U17" s="46"/>
      <c r="V17" s="46"/>
      <c r="W17" s="46"/>
      <c r="X17" s="46"/>
      <c r="Y17" s="46"/>
      <c r="Z17" s="46"/>
      <c r="AA17" s="46"/>
      <c r="AB17" s="46" t="s">
        <v>103</v>
      </c>
      <c r="AC17" s="46" t="s">
        <v>103</v>
      </c>
      <c r="AD17" s="46">
        <f t="shared" si="1"/>
        <v>1</v>
      </c>
    </row>
    <row r="18" spans="1:30" s="2" customFormat="1" ht="12.75" x14ac:dyDescent="0.25">
      <c r="A18" s="30" t="s">
        <v>38</v>
      </c>
      <c r="B18" s="46">
        <v>1</v>
      </c>
      <c r="C18" s="46">
        <v>6</v>
      </c>
      <c r="D18" s="46">
        <v>0</v>
      </c>
      <c r="E18" s="46" t="s">
        <v>103</v>
      </c>
      <c r="F18" s="46" t="s">
        <v>103</v>
      </c>
      <c r="G18" s="46" t="s">
        <v>103</v>
      </c>
      <c r="H18" s="46"/>
      <c r="I18" s="46" t="s">
        <v>103</v>
      </c>
      <c r="J18" s="46"/>
      <c r="K18" s="46"/>
      <c r="L18" s="46"/>
      <c r="M18" s="46"/>
      <c r="N18" s="46"/>
      <c r="O18" s="46"/>
      <c r="P18" s="46"/>
      <c r="Q18" s="46"/>
      <c r="R18" s="46"/>
      <c r="S18" s="46"/>
      <c r="T18" s="46"/>
      <c r="U18" s="46"/>
      <c r="V18" s="46"/>
      <c r="W18" s="46"/>
      <c r="X18" s="46"/>
      <c r="Y18" s="46"/>
      <c r="Z18" s="46"/>
      <c r="AA18" s="46"/>
      <c r="AB18" s="46" t="s">
        <v>103</v>
      </c>
      <c r="AC18" s="46" t="s">
        <v>103</v>
      </c>
      <c r="AD18" s="46">
        <f t="shared" si="1"/>
        <v>7</v>
      </c>
    </row>
    <row r="19" spans="1:30" s="2" customFormat="1" ht="18.75" customHeight="1" x14ac:dyDescent="0.25">
      <c r="A19" s="30" t="s">
        <v>39</v>
      </c>
      <c r="B19" s="46">
        <v>3</v>
      </c>
      <c r="C19" s="46">
        <v>1</v>
      </c>
      <c r="D19" s="46">
        <v>2</v>
      </c>
      <c r="E19" s="46" t="s">
        <v>103</v>
      </c>
      <c r="F19" s="46" t="s">
        <v>103</v>
      </c>
      <c r="G19" s="46" t="s">
        <v>103</v>
      </c>
      <c r="H19" s="46"/>
      <c r="I19" s="46" t="s">
        <v>103</v>
      </c>
      <c r="J19" s="46"/>
      <c r="K19" s="46"/>
      <c r="L19" s="46"/>
      <c r="M19" s="46"/>
      <c r="N19" s="46"/>
      <c r="O19" s="46"/>
      <c r="P19" s="46"/>
      <c r="Q19" s="46"/>
      <c r="R19" s="46"/>
      <c r="S19" s="46"/>
      <c r="T19" s="46"/>
      <c r="U19" s="46"/>
      <c r="V19" s="46"/>
      <c r="W19" s="46"/>
      <c r="X19" s="46"/>
      <c r="Y19" s="46"/>
      <c r="Z19" s="46"/>
      <c r="AA19" s="46"/>
      <c r="AB19" s="46" t="s">
        <v>103</v>
      </c>
      <c r="AC19" s="46" t="s">
        <v>103</v>
      </c>
      <c r="AD19" s="46">
        <f t="shared" si="1"/>
        <v>6</v>
      </c>
    </row>
    <row r="20" spans="1:30" s="2" customFormat="1" ht="12.75" x14ac:dyDescent="0.25">
      <c r="A20" s="30" t="s">
        <v>40</v>
      </c>
      <c r="B20" s="46">
        <v>1</v>
      </c>
      <c r="C20" s="46">
        <v>1</v>
      </c>
      <c r="D20" s="46">
        <v>3</v>
      </c>
      <c r="E20" s="46">
        <v>1</v>
      </c>
      <c r="F20" s="46" t="s">
        <v>103</v>
      </c>
      <c r="G20" s="46">
        <v>1</v>
      </c>
      <c r="H20" s="46"/>
      <c r="I20" s="46" t="s">
        <v>103</v>
      </c>
      <c r="J20" s="46"/>
      <c r="K20" s="46"/>
      <c r="L20" s="46"/>
      <c r="M20" s="46"/>
      <c r="N20" s="46"/>
      <c r="O20" s="46"/>
      <c r="P20" s="46"/>
      <c r="Q20" s="46"/>
      <c r="R20" s="46"/>
      <c r="S20" s="46"/>
      <c r="T20" s="46"/>
      <c r="U20" s="46"/>
      <c r="V20" s="46"/>
      <c r="W20" s="46"/>
      <c r="X20" s="46"/>
      <c r="Y20" s="46"/>
      <c r="Z20" s="46"/>
      <c r="AA20" s="46"/>
      <c r="AB20" s="46">
        <v>0</v>
      </c>
      <c r="AC20" s="46">
        <v>0</v>
      </c>
      <c r="AD20" s="46">
        <f t="shared" si="1"/>
        <v>7</v>
      </c>
    </row>
    <row r="21" spans="1:30" s="2" customFormat="1" ht="12.75" x14ac:dyDescent="0.25">
      <c r="A21" s="30" t="s">
        <v>41</v>
      </c>
      <c r="B21" s="46">
        <v>3</v>
      </c>
      <c r="C21" s="46">
        <v>0</v>
      </c>
      <c r="D21" s="46">
        <v>1</v>
      </c>
      <c r="E21" s="46" t="s">
        <v>103</v>
      </c>
      <c r="F21" s="46" t="s">
        <v>103</v>
      </c>
      <c r="G21" s="46" t="s">
        <v>103</v>
      </c>
      <c r="H21" s="46"/>
      <c r="I21" s="46" t="s">
        <v>103</v>
      </c>
      <c r="J21" s="46"/>
      <c r="K21" s="46"/>
      <c r="L21" s="46"/>
      <c r="M21" s="46"/>
      <c r="N21" s="46"/>
      <c r="O21" s="46"/>
      <c r="P21" s="46"/>
      <c r="Q21" s="46"/>
      <c r="R21" s="46"/>
      <c r="S21" s="46"/>
      <c r="T21" s="46"/>
      <c r="U21" s="46"/>
      <c r="V21" s="46"/>
      <c r="W21" s="46"/>
      <c r="X21" s="46"/>
      <c r="Y21" s="46"/>
      <c r="Z21" s="46"/>
      <c r="AA21" s="46"/>
      <c r="AB21" s="46">
        <v>0</v>
      </c>
      <c r="AC21" s="46">
        <v>0</v>
      </c>
      <c r="AD21" s="46">
        <f t="shared" si="1"/>
        <v>4</v>
      </c>
    </row>
    <row r="22" spans="1:30" s="2" customFormat="1" ht="12.75" x14ac:dyDescent="0.25">
      <c r="A22" s="30" t="s">
        <v>42</v>
      </c>
      <c r="B22" s="46">
        <v>0</v>
      </c>
      <c r="C22" s="46" t="s">
        <v>103</v>
      </c>
      <c r="D22" s="46">
        <v>0</v>
      </c>
      <c r="E22" s="46">
        <v>2</v>
      </c>
      <c r="F22" s="46" t="s">
        <v>103</v>
      </c>
      <c r="G22" s="46" t="s">
        <v>103</v>
      </c>
      <c r="H22" s="46"/>
      <c r="I22" s="46" t="s">
        <v>103</v>
      </c>
      <c r="J22" s="46"/>
      <c r="K22" s="46"/>
      <c r="L22" s="46"/>
      <c r="M22" s="46"/>
      <c r="N22" s="46"/>
      <c r="O22" s="46"/>
      <c r="P22" s="46"/>
      <c r="Q22" s="46"/>
      <c r="R22" s="46"/>
      <c r="S22" s="46"/>
      <c r="T22" s="46"/>
      <c r="U22" s="46"/>
      <c r="V22" s="46"/>
      <c r="W22" s="46"/>
      <c r="X22" s="46"/>
      <c r="Y22" s="46"/>
      <c r="Z22" s="46"/>
      <c r="AA22" s="46"/>
      <c r="AB22" s="46" t="s">
        <v>103</v>
      </c>
      <c r="AC22" s="46">
        <v>0</v>
      </c>
      <c r="AD22" s="46">
        <f t="shared" si="1"/>
        <v>2</v>
      </c>
    </row>
    <row r="23" spans="1:30" s="2" customFormat="1" ht="12.75" x14ac:dyDescent="0.25">
      <c r="A23" s="30" t="s">
        <v>55</v>
      </c>
      <c r="B23" s="46">
        <v>2</v>
      </c>
      <c r="C23" s="46" t="s">
        <v>103</v>
      </c>
      <c r="D23" s="46">
        <v>1</v>
      </c>
      <c r="E23" s="46" t="s">
        <v>103</v>
      </c>
      <c r="F23" s="46" t="s">
        <v>103</v>
      </c>
      <c r="G23" s="46" t="s">
        <v>103</v>
      </c>
      <c r="H23" s="46"/>
      <c r="I23" s="46" t="s">
        <v>103</v>
      </c>
      <c r="J23" s="46"/>
      <c r="K23" s="46"/>
      <c r="L23" s="46"/>
      <c r="M23" s="46"/>
      <c r="N23" s="46"/>
      <c r="O23" s="46"/>
      <c r="P23" s="46"/>
      <c r="Q23" s="46"/>
      <c r="R23" s="46"/>
      <c r="S23" s="46"/>
      <c r="T23" s="46"/>
      <c r="U23" s="46"/>
      <c r="V23" s="46"/>
      <c r="W23" s="46"/>
      <c r="X23" s="46"/>
      <c r="Y23" s="46"/>
      <c r="Z23" s="46"/>
      <c r="AA23" s="46"/>
      <c r="AB23" s="46" t="s">
        <v>103</v>
      </c>
      <c r="AC23" s="46" t="s">
        <v>103</v>
      </c>
      <c r="AD23" s="46">
        <f t="shared" si="1"/>
        <v>3</v>
      </c>
    </row>
    <row r="24" spans="1:30" s="2" customFormat="1" ht="21.75" customHeight="1" x14ac:dyDescent="0.25">
      <c r="A24" s="30" t="s">
        <v>44</v>
      </c>
      <c r="B24" s="46">
        <v>0</v>
      </c>
      <c r="C24" s="46">
        <v>1</v>
      </c>
      <c r="D24" s="46" t="s">
        <v>103</v>
      </c>
      <c r="E24" s="46" t="s">
        <v>103</v>
      </c>
      <c r="F24" s="46" t="s">
        <v>103</v>
      </c>
      <c r="G24" s="46" t="s">
        <v>103</v>
      </c>
      <c r="H24" s="46"/>
      <c r="I24" s="46" t="s">
        <v>103</v>
      </c>
      <c r="J24" s="46"/>
      <c r="K24" s="46"/>
      <c r="L24" s="46"/>
      <c r="M24" s="46"/>
      <c r="N24" s="46"/>
      <c r="O24" s="46"/>
      <c r="P24" s="46"/>
      <c r="Q24" s="46"/>
      <c r="R24" s="46"/>
      <c r="S24" s="46"/>
      <c r="T24" s="46"/>
      <c r="U24" s="46"/>
      <c r="V24" s="46"/>
      <c r="W24" s="46"/>
      <c r="X24" s="46"/>
      <c r="Y24" s="46"/>
      <c r="Z24" s="46"/>
      <c r="AA24" s="46"/>
      <c r="AB24" s="46" t="s">
        <v>103</v>
      </c>
      <c r="AC24" s="46">
        <v>0</v>
      </c>
      <c r="AD24" s="46">
        <f t="shared" si="1"/>
        <v>1</v>
      </c>
    </row>
    <row r="25" spans="1:30" s="2" customFormat="1" ht="12.75" x14ac:dyDescent="0.25">
      <c r="A25" s="30" t="s">
        <v>45</v>
      </c>
      <c r="B25" s="46">
        <v>5</v>
      </c>
      <c r="C25" s="46">
        <v>6</v>
      </c>
      <c r="D25" s="46">
        <v>2</v>
      </c>
      <c r="E25" s="46" t="s">
        <v>103</v>
      </c>
      <c r="F25" s="46">
        <v>2</v>
      </c>
      <c r="G25" s="46" t="s">
        <v>103</v>
      </c>
      <c r="H25" s="46"/>
      <c r="I25" s="46" t="s">
        <v>103</v>
      </c>
      <c r="J25" s="46"/>
      <c r="K25" s="46"/>
      <c r="L25" s="46"/>
      <c r="M25" s="46"/>
      <c r="N25" s="46"/>
      <c r="O25" s="46"/>
      <c r="P25" s="46"/>
      <c r="Q25" s="46"/>
      <c r="R25" s="46"/>
      <c r="S25" s="46"/>
      <c r="T25" s="46"/>
      <c r="U25" s="46"/>
      <c r="V25" s="46"/>
      <c r="W25" s="46"/>
      <c r="X25" s="46"/>
      <c r="Y25" s="46"/>
      <c r="Z25" s="46"/>
      <c r="AA25" s="46"/>
      <c r="AB25" s="46">
        <v>0</v>
      </c>
      <c r="AC25" s="46">
        <v>0</v>
      </c>
      <c r="AD25" s="46">
        <f t="shared" si="1"/>
        <v>15</v>
      </c>
    </row>
    <row r="26" spans="1:30" s="2" customFormat="1" ht="12.75" x14ac:dyDescent="0.25">
      <c r="A26" s="30" t="s">
        <v>46</v>
      </c>
      <c r="B26" s="46">
        <v>3</v>
      </c>
      <c r="C26" s="46">
        <v>2</v>
      </c>
      <c r="D26" s="46">
        <v>1</v>
      </c>
      <c r="E26" s="46" t="s">
        <v>103</v>
      </c>
      <c r="F26" s="46">
        <v>0</v>
      </c>
      <c r="G26" s="46" t="s">
        <v>103</v>
      </c>
      <c r="H26" s="46"/>
      <c r="I26" s="46" t="s">
        <v>103</v>
      </c>
      <c r="J26" s="46"/>
      <c r="K26" s="46"/>
      <c r="L26" s="46"/>
      <c r="M26" s="46"/>
      <c r="N26" s="46"/>
      <c r="O26" s="46"/>
      <c r="P26" s="46"/>
      <c r="Q26" s="46"/>
      <c r="R26" s="46"/>
      <c r="S26" s="46"/>
      <c r="T26" s="46"/>
      <c r="U26" s="46"/>
      <c r="V26" s="46"/>
      <c r="W26" s="46"/>
      <c r="X26" s="46"/>
      <c r="Y26" s="46"/>
      <c r="Z26" s="46"/>
      <c r="AA26" s="46"/>
      <c r="AB26" s="46" t="s">
        <v>103</v>
      </c>
      <c r="AC26" s="46" t="s">
        <v>103</v>
      </c>
      <c r="AD26" s="46">
        <f t="shared" si="1"/>
        <v>6</v>
      </c>
    </row>
    <row r="27" spans="1:30" s="2" customFormat="1" ht="12.75" x14ac:dyDescent="0.25">
      <c r="A27" s="30" t="s">
        <v>47</v>
      </c>
      <c r="B27" s="46">
        <v>3</v>
      </c>
      <c r="C27" s="46">
        <v>3</v>
      </c>
      <c r="D27" s="46">
        <v>3</v>
      </c>
      <c r="E27" s="46">
        <v>3</v>
      </c>
      <c r="F27" s="46" t="s">
        <v>103</v>
      </c>
      <c r="G27" s="46" t="s">
        <v>103</v>
      </c>
      <c r="H27" s="46"/>
      <c r="I27" s="46" t="s">
        <v>103</v>
      </c>
      <c r="J27" s="46"/>
      <c r="K27" s="46"/>
      <c r="L27" s="46"/>
      <c r="M27" s="46"/>
      <c r="N27" s="46"/>
      <c r="O27" s="46"/>
      <c r="P27" s="46"/>
      <c r="Q27" s="46"/>
      <c r="R27" s="46"/>
      <c r="S27" s="46"/>
      <c r="T27" s="46"/>
      <c r="U27" s="46"/>
      <c r="V27" s="46"/>
      <c r="W27" s="46"/>
      <c r="X27" s="46"/>
      <c r="Y27" s="46"/>
      <c r="Z27" s="46"/>
      <c r="AA27" s="46"/>
      <c r="AB27" s="46">
        <v>0</v>
      </c>
      <c r="AC27" s="46">
        <v>0</v>
      </c>
      <c r="AD27" s="46">
        <f t="shared" si="1"/>
        <v>12</v>
      </c>
    </row>
    <row r="28" spans="1:30" s="2" customFormat="1" ht="12.75" x14ac:dyDescent="0.25">
      <c r="A28" s="30" t="s">
        <v>48</v>
      </c>
      <c r="B28" s="46">
        <v>2</v>
      </c>
      <c r="C28" s="46">
        <v>1</v>
      </c>
      <c r="D28" s="46">
        <v>1</v>
      </c>
      <c r="E28" s="46">
        <v>2</v>
      </c>
      <c r="F28" s="46">
        <v>1</v>
      </c>
      <c r="G28" s="46" t="s">
        <v>103</v>
      </c>
      <c r="H28" s="46"/>
      <c r="I28" s="46" t="s">
        <v>103</v>
      </c>
      <c r="J28" s="46"/>
      <c r="K28" s="46"/>
      <c r="L28" s="46"/>
      <c r="M28" s="46"/>
      <c r="N28" s="46"/>
      <c r="O28" s="46"/>
      <c r="P28" s="46"/>
      <c r="Q28" s="46"/>
      <c r="R28" s="46"/>
      <c r="S28" s="46"/>
      <c r="T28" s="46"/>
      <c r="U28" s="46"/>
      <c r="V28" s="46"/>
      <c r="W28" s="46"/>
      <c r="X28" s="46"/>
      <c r="Y28" s="46"/>
      <c r="Z28" s="46"/>
      <c r="AA28" s="46"/>
      <c r="AB28" s="46">
        <v>0</v>
      </c>
      <c r="AC28" s="46">
        <v>0</v>
      </c>
      <c r="AD28" s="46">
        <f t="shared" si="1"/>
        <v>7</v>
      </c>
    </row>
    <row r="29" spans="1:30" s="2" customFormat="1" ht="18" customHeight="1" x14ac:dyDescent="0.25">
      <c r="A29" s="30" t="s">
        <v>49</v>
      </c>
      <c r="B29" s="46">
        <v>4</v>
      </c>
      <c r="C29" s="46">
        <v>3</v>
      </c>
      <c r="D29" s="46">
        <v>1</v>
      </c>
      <c r="E29" s="46" t="s">
        <v>103</v>
      </c>
      <c r="F29" s="46" t="s">
        <v>103</v>
      </c>
      <c r="G29" s="46" t="s">
        <v>103</v>
      </c>
      <c r="H29" s="46"/>
      <c r="I29" s="46" t="s">
        <v>103</v>
      </c>
      <c r="J29" s="46"/>
      <c r="K29" s="46"/>
      <c r="L29" s="46"/>
      <c r="M29" s="46"/>
      <c r="N29" s="46"/>
      <c r="O29" s="46"/>
      <c r="P29" s="46"/>
      <c r="Q29" s="46"/>
      <c r="R29" s="46"/>
      <c r="S29" s="46"/>
      <c r="T29" s="46"/>
      <c r="U29" s="46"/>
      <c r="V29" s="46"/>
      <c r="W29" s="46"/>
      <c r="X29" s="46"/>
      <c r="Y29" s="46"/>
      <c r="Z29" s="46"/>
      <c r="AA29" s="46"/>
      <c r="AB29" s="46" t="s">
        <v>103</v>
      </c>
      <c r="AC29" s="46" t="s">
        <v>103</v>
      </c>
      <c r="AD29" s="46">
        <f t="shared" si="1"/>
        <v>8</v>
      </c>
    </row>
    <row r="30" spans="1:30" s="2" customFormat="1" ht="12.75" x14ac:dyDescent="0.25">
      <c r="A30" s="30" t="s">
        <v>50</v>
      </c>
      <c r="B30" s="46">
        <v>9</v>
      </c>
      <c r="C30" s="46" t="s">
        <v>103</v>
      </c>
      <c r="D30" s="46">
        <v>3</v>
      </c>
      <c r="E30" s="46" t="s">
        <v>103</v>
      </c>
      <c r="F30" s="46" t="s">
        <v>103</v>
      </c>
      <c r="G30" s="46">
        <v>4</v>
      </c>
      <c r="H30" s="46"/>
      <c r="I30" s="46" t="s">
        <v>103</v>
      </c>
      <c r="J30" s="46"/>
      <c r="K30" s="46"/>
      <c r="L30" s="46"/>
      <c r="M30" s="46"/>
      <c r="N30" s="46"/>
      <c r="O30" s="46"/>
      <c r="P30" s="46"/>
      <c r="Q30" s="46"/>
      <c r="R30" s="46"/>
      <c r="S30" s="46"/>
      <c r="T30" s="46"/>
      <c r="U30" s="46"/>
      <c r="V30" s="46"/>
      <c r="W30" s="46"/>
      <c r="X30" s="46"/>
      <c r="Y30" s="46"/>
      <c r="Z30" s="46"/>
      <c r="AA30" s="46"/>
      <c r="AB30" s="46">
        <v>0</v>
      </c>
      <c r="AC30" s="46">
        <v>0</v>
      </c>
      <c r="AD30" s="46">
        <f t="shared" si="1"/>
        <v>16</v>
      </c>
    </row>
    <row r="31" spans="1:30" s="2" customFormat="1" ht="12.75" x14ac:dyDescent="0.25">
      <c r="A31" s="30" t="s">
        <v>51</v>
      </c>
      <c r="B31" s="46">
        <v>1</v>
      </c>
      <c r="C31" s="46">
        <v>5</v>
      </c>
      <c r="D31" s="46">
        <v>0</v>
      </c>
      <c r="E31" s="46" t="s">
        <v>103</v>
      </c>
      <c r="F31" s="46" t="s">
        <v>103</v>
      </c>
      <c r="G31" s="46" t="s">
        <v>103</v>
      </c>
      <c r="H31" s="46"/>
      <c r="I31" s="46" t="s">
        <v>103</v>
      </c>
      <c r="J31" s="46"/>
      <c r="K31" s="46"/>
      <c r="L31" s="46"/>
      <c r="M31" s="46"/>
      <c r="N31" s="46"/>
      <c r="O31" s="46"/>
      <c r="P31" s="46"/>
      <c r="Q31" s="46"/>
      <c r="R31" s="46"/>
      <c r="S31" s="46"/>
      <c r="T31" s="46"/>
      <c r="U31" s="46"/>
      <c r="V31" s="46"/>
      <c r="W31" s="46"/>
      <c r="X31" s="46"/>
      <c r="Y31" s="46"/>
      <c r="Z31" s="46"/>
      <c r="AA31" s="46"/>
      <c r="AB31" s="46" t="s">
        <v>103</v>
      </c>
      <c r="AC31" s="46" t="s">
        <v>103</v>
      </c>
      <c r="AD31" s="46">
        <f t="shared" si="1"/>
        <v>6</v>
      </c>
    </row>
    <row r="32" spans="1:30" s="2" customFormat="1" ht="12.75" x14ac:dyDescent="0.25">
      <c r="A32" s="30" t="s">
        <v>52</v>
      </c>
      <c r="B32" s="46">
        <v>2</v>
      </c>
      <c r="C32" s="46" t="s">
        <v>103</v>
      </c>
      <c r="D32" s="46">
        <v>3</v>
      </c>
      <c r="E32" s="46" t="s">
        <v>103</v>
      </c>
      <c r="F32" s="46" t="s">
        <v>103</v>
      </c>
      <c r="G32" s="46">
        <v>2</v>
      </c>
      <c r="H32" s="46"/>
      <c r="I32" s="46" t="s">
        <v>103</v>
      </c>
      <c r="J32" s="46"/>
      <c r="K32" s="46"/>
      <c r="L32" s="46"/>
      <c r="M32" s="46"/>
      <c r="N32" s="46"/>
      <c r="O32" s="46"/>
      <c r="P32" s="46"/>
      <c r="Q32" s="46"/>
      <c r="R32" s="46"/>
      <c r="S32" s="46"/>
      <c r="T32" s="46"/>
      <c r="U32" s="46"/>
      <c r="V32" s="46"/>
      <c r="W32" s="46"/>
      <c r="X32" s="46"/>
      <c r="Y32" s="46"/>
      <c r="Z32" s="46"/>
      <c r="AA32" s="46"/>
      <c r="AB32" s="46" t="s">
        <v>103</v>
      </c>
      <c r="AC32" s="46">
        <v>0</v>
      </c>
      <c r="AD32" s="46">
        <f t="shared" si="1"/>
        <v>7</v>
      </c>
    </row>
    <row r="33" spans="1:32" s="2" customFormat="1" ht="12.75" x14ac:dyDescent="0.25">
      <c r="A33" s="30" t="s">
        <v>53</v>
      </c>
      <c r="B33" s="46">
        <v>2</v>
      </c>
      <c r="C33" s="46">
        <v>1</v>
      </c>
      <c r="D33" s="46">
        <v>2</v>
      </c>
      <c r="E33" s="46" t="s">
        <v>103</v>
      </c>
      <c r="F33" s="46" t="s">
        <v>103</v>
      </c>
      <c r="G33" s="46">
        <v>2</v>
      </c>
      <c r="H33" s="46"/>
      <c r="I33" s="46" t="s">
        <v>103</v>
      </c>
      <c r="J33" s="46"/>
      <c r="K33" s="46"/>
      <c r="L33" s="46"/>
      <c r="M33" s="46"/>
      <c r="N33" s="46"/>
      <c r="O33" s="46"/>
      <c r="P33" s="46"/>
      <c r="Q33" s="46"/>
      <c r="R33" s="46"/>
      <c r="S33" s="46"/>
      <c r="T33" s="46"/>
      <c r="U33" s="46"/>
      <c r="V33" s="46"/>
      <c r="W33" s="46"/>
      <c r="X33" s="46"/>
      <c r="Y33" s="46"/>
      <c r="Z33" s="46"/>
      <c r="AA33" s="46"/>
      <c r="AB33" s="46" t="s">
        <v>103</v>
      </c>
      <c r="AC33" s="46">
        <v>1</v>
      </c>
      <c r="AD33" s="46">
        <f t="shared" si="1"/>
        <v>8</v>
      </c>
    </row>
    <row r="34" spans="1:32" ht="12.75" hidden="1" x14ac:dyDescent="0.25">
      <c r="A34" s="30" t="s">
        <v>122</v>
      </c>
      <c r="B34" s="46"/>
      <c r="C34" s="46"/>
      <c r="D34" s="46"/>
      <c r="E34" s="46"/>
      <c r="F34" s="46"/>
      <c r="G34" s="46"/>
      <c r="H34" s="46"/>
      <c r="I34" s="46"/>
      <c r="J34" s="46"/>
      <c r="K34" s="46"/>
      <c r="L34" s="46"/>
      <c r="M34" s="46"/>
      <c r="N34" s="46"/>
      <c r="O34" s="46"/>
      <c r="P34" s="46" t="s">
        <v>103</v>
      </c>
      <c r="Q34" s="46"/>
      <c r="R34" s="46"/>
      <c r="S34" s="46"/>
      <c r="T34" s="46"/>
      <c r="U34" s="46"/>
      <c r="V34" s="46"/>
      <c r="W34" s="46"/>
      <c r="X34" s="46"/>
      <c r="Y34" s="46"/>
      <c r="Z34" s="46"/>
      <c r="AA34" s="46"/>
      <c r="AB34" s="46"/>
      <c r="AC34" s="46"/>
      <c r="AD34" s="46"/>
      <c r="AE34" s="6"/>
      <c r="AF34" s="6"/>
    </row>
    <row r="35" spans="1:32"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2" ht="5.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2"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2"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2"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2"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2" x14ac:dyDescent="0.2">
      <c r="A41" s="49"/>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2"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2" x14ac:dyDescent="0.2">
      <c r="A43" s="49" t="s">
        <v>110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2" x14ac:dyDescent="0.2">
      <c r="A44" s="49"/>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2"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2"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2"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2"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F45"/>
  <sheetViews>
    <sheetView workbookViewId="0">
      <selection activeCell="AI24" sqref="AI24"/>
    </sheetView>
  </sheetViews>
  <sheetFormatPr baseColWidth="10" defaultColWidth="12" defaultRowHeight="11.25" x14ac:dyDescent="0.2"/>
  <cols>
    <col min="1" max="1" width="17.5" style="22" customWidth="1"/>
    <col min="2" max="5" width="8.6640625" style="22" customWidth="1"/>
    <col min="6" max="6" width="8.6640625" style="22" hidden="1" customWidth="1"/>
    <col min="7" max="7" width="8.6640625" style="22" customWidth="1"/>
    <col min="8" max="8" width="8.6640625" style="22" hidden="1" customWidth="1"/>
    <col min="9" max="9" width="8.6640625" style="22" customWidth="1"/>
    <col min="10" max="10" width="8.6640625" style="22" hidden="1" customWidth="1"/>
    <col min="11" max="13" width="8.6640625" style="22" customWidth="1"/>
    <col min="14" max="15" width="8.6640625" style="22" hidden="1" customWidth="1"/>
    <col min="16" max="16" width="8.6640625" style="22" customWidth="1"/>
    <col min="17" max="22" width="8.6640625" style="22" hidden="1" customWidth="1"/>
    <col min="23" max="23" width="8.6640625" style="22" customWidth="1"/>
    <col min="24" max="24" width="8.33203125" style="22" customWidth="1"/>
    <col min="25" max="28" width="8.6640625" style="22" hidden="1" customWidth="1"/>
    <col min="29" max="29" width="8.6640625" style="22" customWidth="1"/>
    <col min="30" max="30" width="10.1640625" style="22" customWidth="1"/>
    <col min="31" max="16384" width="12" style="22"/>
  </cols>
  <sheetData>
    <row r="1" spans="1:32" s="16" customFormat="1" ht="23.85" customHeight="1" x14ac:dyDescent="0.2">
      <c r="A1" s="7" t="s">
        <v>166</v>
      </c>
      <c r="AC1" s="80" t="s">
        <v>174</v>
      </c>
      <c r="AD1" s="8"/>
    </row>
    <row r="2" spans="1:32" s="19" customFormat="1" ht="12.6" customHeight="1" x14ac:dyDescent="0.2">
      <c r="A2" s="74"/>
      <c r="B2" s="75" t="s">
        <v>154</v>
      </c>
      <c r="C2" s="75" t="s">
        <v>15</v>
      </c>
      <c r="D2" s="75" t="s">
        <v>156</v>
      </c>
      <c r="E2" s="75" t="s">
        <v>16</v>
      </c>
      <c r="F2" s="75" t="s">
        <v>14</v>
      </c>
      <c r="G2" s="75" t="s">
        <v>155</v>
      </c>
      <c r="H2" s="75" t="s">
        <v>2</v>
      </c>
      <c r="I2" s="75" t="s">
        <v>3</v>
      </c>
      <c r="J2" s="75" t="s">
        <v>4</v>
      </c>
      <c r="K2" s="75" t="s">
        <v>17</v>
      </c>
      <c r="L2" s="75" t="s">
        <v>151</v>
      </c>
      <c r="M2" s="75" t="s">
        <v>18</v>
      </c>
      <c r="N2" s="75" t="s">
        <v>5</v>
      </c>
      <c r="O2" s="75" t="s">
        <v>6</v>
      </c>
      <c r="P2" s="75" t="s">
        <v>7</v>
      </c>
      <c r="Q2" s="75" t="s">
        <v>121</v>
      </c>
      <c r="R2" s="75" t="s">
        <v>100</v>
      </c>
      <c r="S2" s="75" t="s">
        <v>22</v>
      </c>
      <c r="T2" s="75" t="s">
        <v>120</v>
      </c>
      <c r="U2" s="75" t="s">
        <v>8</v>
      </c>
      <c r="V2" s="75" t="s">
        <v>9</v>
      </c>
      <c r="W2" s="75" t="s">
        <v>19</v>
      </c>
      <c r="X2" s="75" t="s">
        <v>157</v>
      </c>
      <c r="Y2" s="75" t="s">
        <v>10</v>
      </c>
      <c r="Z2" s="75" t="s">
        <v>12</v>
      </c>
      <c r="AA2" s="75" t="s">
        <v>13</v>
      </c>
      <c r="AB2" s="75" t="s">
        <v>11</v>
      </c>
      <c r="AC2" s="75" t="s">
        <v>109</v>
      </c>
      <c r="AD2" s="76" t="s">
        <v>20</v>
      </c>
    </row>
    <row r="3" spans="1:32" s="16" customFormat="1" ht="12.6" customHeight="1" x14ac:dyDescent="0.2">
      <c r="A3" s="77" t="s">
        <v>20</v>
      </c>
      <c r="B3" s="78">
        <f>SUM(B5:B30)+SUM(G5:G30)</f>
        <v>33</v>
      </c>
      <c r="C3" s="78">
        <f>SUM(C5:C30)</f>
        <v>27</v>
      </c>
      <c r="D3" s="78">
        <f>SUM(D5:D30)</f>
        <v>43</v>
      </c>
      <c r="E3" s="78">
        <f>SUM(E5:E30)</f>
        <v>65</v>
      </c>
      <c r="F3" s="78">
        <f>SUM(F5:F29)</f>
        <v>0</v>
      </c>
      <c r="G3" s="79" t="s">
        <v>168</v>
      </c>
      <c r="H3" s="78">
        <f>SUM(H5:H29)</f>
        <v>0</v>
      </c>
      <c r="I3" s="78">
        <f t="shared" ref="I3:AC3" si="0">SUM(I5:I30)</f>
        <v>2</v>
      </c>
      <c r="J3" s="78">
        <f t="shared" si="0"/>
        <v>0</v>
      </c>
      <c r="K3" s="78">
        <f t="shared" si="0"/>
        <v>7</v>
      </c>
      <c r="L3" s="78">
        <f t="shared" si="0"/>
        <v>7</v>
      </c>
      <c r="M3" s="78">
        <f t="shared" si="0"/>
        <v>1</v>
      </c>
      <c r="N3" s="78">
        <f t="shared" si="0"/>
        <v>0</v>
      </c>
      <c r="O3" s="78">
        <f t="shared" si="0"/>
        <v>0</v>
      </c>
      <c r="P3" s="78">
        <f t="shared" si="0"/>
        <v>11</v>
      </c>
      <c r="Q3" s="78">
        <f t="shared" si="0"/>
        <v>0</v>
      </c>
      <c r="R3" s="78">
        <f t="shared" si="0"/>
        <v>0</v>
      </c>
      <c r="S3" s="78">
        <f t="shared" si="0"/>
        <v>0</v>
      </c>
      <c r="T3" s="78">
        <f t="shared" si="0"/>
        <v>0</v>
      </c>
      <c r="U3" s="78">
        <f t="shared" si="0"/>
        <v>0</v>
      </c>
      <c r="V3" s="78">
        <f t="shared" si="0"/>
        <v>0</v>
      </c>
      <c r="W3" s="78">
        <f t="shared" si="0"/>
        <v>2</v>
      </c>
      <c r="X3" s="78">
        <f t="shared" si="0"/>
        <v>1</v>
      </c>
      <c r="Y3" s="78">
        <f t="shared" si="0"/>
        <v>0</v>
      </c>
      <c r="Z3" s="78">
        <f t="shared" si="0"/>
        <v>0</v>
      </c>
      <c r="AA3" s="78">
        <f t="shared" si="0"/>
        <v>0</v>
      </c>
      <c r="AB3" s="78">
        <f t="shared" si="0"/>
        <v>0</v>
      </c>
      <c r="AC3" s="78">
        <f t="shared" si="0"/>
        <v>1</v>
      </c>
      <c r="AD3" s="78">
        <f>SUM(AD5:AD30)</f>
        <v>200</v>
      </c>
      <c r="AE3" s="60"/>
    </row>
    <row r="4" spans="1:32" x14ac:dyDescent="0.2">
      <c r="B4" s="23"/>
      <c r="C4" s="23"/>
      <c r="D4" s="23"/>
      <c r="E4" s="23"/>
      <c r="F4" s="23"/>
      <c r="G4" s="23"/>
      <c r="H4" s="23"/>
      <c r="I4" s="23"/>
      <c r="J4" s="23"/>
      <c r="K4" s="23"/>
      <c r="L4" s="23"/>
      <c r="M4" s="23"/>
      <c r="N4" s="23"/>
      <c r="O4" s="23"/>
      <c r="P4" s="23"/>
      <c r="Q4" s="23"/>
      <c r="R4" s="24"/>
      <c r="S4" s="23"/>
      <c r="T4" s="23"/>
      <c r="U4" s="23"/>
      <c r="V4" s="23"/>
      <c r="W4" s="23"/>
      <c r="X4" s="23"/>
      <c r="Y4" s="23"/>
      <c r="Z4" s="23"/>
      <c r="AA4" s="23"/>
      <c r="AB4" s="23"/>
      <c r="AC4" s="25"/>
      <c r="AD4" s="25"/>
      <c r="AE4" s="16"/>
      <c r="AF4" s="16"/>
    </row>
    <row r="5" spans="1:32" x14ac:dyDescent="0.2">
      <c r="A5" s="16" t="s">
        <v>30</v>
      </c>
      <c r="B5" s="26">
        <v>5</v>
      </c>
      <c r="C5" s="26">
        <v>2</v>
      </c>
      <c r="D5" s="26">
        <v>9</v>
      </c>
      <c r="E5" s="26">
        <v>12</v>
      </c>
      <c r="F5" s="26" t="s">
        <v>103</v>
      </c>
      <c r="G5" s="26" t="s">
        <v>103</v>
      </c>
      <c r="H5" s="26" t="s">
        <v>103</v>
      </c>
      <c r="I5" s="26">
        <v>1</v>
      </c>
      <c r="J5" s="26" t="s">
        <v>103</v>
      </c>
      <c r="K5" s="26">
        <v>3</v>
      </c>
      <c r="L5" s="26">
        <v>1</v>
      </c>
      <c r="M5" s="26">
        <v>0</v>
      </c>
      <c r="N5" s="26" t="s">
        <v>103</v>
      </c>
      <c r="O5" s="26" t="s">
        <v>103</v>
      </c>
      <c r="P5" s="26">
        <v>2</v>
      </c>
      <c r="Q5" s="26" t="s">
        <v>103</v>
      </c>
      <c r="R5" s="26" t="s">
        <v>103</v>
      </c>
      <c r="S5" s="26">
        <v>0</v>
      </c>
      <c r="T5" s="26" t="s">
        <v>103</v>
      </c>
      <c r="U5" s="26">
        <v>0</v>
      </c>
      <c r="V5" s="26" t="s">
        <v>103</v>
      </c>
      <c r="W5" s="26" t="s">
        <v>103</v>
      </c>
      <c r="X5" s="26" t="s">
        <v>103</v>
      </c>
      <c r="Y5" s="26" t="s">
        <v>103</v>
      </c>
      <c r="Z5" s="26" t="s">
        <v>103</v>
      </c>
      <c r="AA5" s="26" t="s">
        <v>103</v>
      </c>
      <c r="AB5" s="26" t="s">
        <v>103</v>
      </c>
      <c r="AC5" s="26">
        <v>0</v>
      </c>
      <c r="AD5" s="26">
        <f>SUM(B5:AC5)</f>
        <v>35</v>
      </c>
    </row>
    <row r="6" spans="1:32" x14ac:dyDescent="0.2">
      <c r="A6" s="16" t="s">
        <v>31</v>
      </c>
      <c r="B6" s="26">
        <v>2</v>
      </c>
      <c r="C6" s="26">
        <v>0</v>
      </c>
      <c r="D6" s="26">
        <v>6</v>
      </c>
      <c r="E6" s="26">
        <v>9</v>
      </c>
      <c r="F6" s="26" t="s">
        <v>103</v>
      </c>
      <c r="G6" s="26" t="s">
        <v>103</v>
      </c>
      <c r="H6" s="26" t="s">
        <v>103</v>
      </c>
      <c r="I6" s="26">
        <v>1</v>
      </c>
      <c r="J6" s="26" t="s">
        <v>103</v>
      </c>
      <c r="K6" s="26">
        <v>2</v>
      </c>
      <c r="L6" s="26">
        <v>3</v>
      </c>
      <c r="M6" s="26">
        <v>0</v>
      </c>
      <c r="N6" s="26" t="s">
        <v>103</v>
      </c>
      <c r="O6" s="26" t="s">
        <v>103</v>
      </c>
      <c r="P6" s="26">
        <v>2</v>
      </c>
      <c r="Q6" s="26" t="s">
        <v>103</v>
      </c>
      <c r="R6" s="26" t="s">
        <v>103</v>
      </c>
      <c r="S6" s="26">
        <v>0</v>
      </c>
      <c r="T6" s="26" t="s">
        <v>103</v>
      </c>
      <c r="U6" s="26">
        <v>0</v>
      </c>
      <c r="V6" s="26" t="s">
        <v>103</v>
      </c>
      <c r="W6" s="26" t="s">
        <v>103</v>
      </c>
      <c r="X6" s="26" t="s">
        <v>103</v>
      </c>
      <c r="Y6" s="26" t="s">
        <v>103</v>
      </c>
      <c r="Z6" s="26" t="s">
        <v>103</v>
      </c>
      <c r="AA6" s="26" t="s">
        <v>103</v>
      </c>
      <c r="AB6" s="26" t="s">
        <v>103</v>
      </c>
      <c r="AC6" s="26">
        <v>0</v>
      </c>
      <c r="AD6" s="26">
        <f t="shared" ref="AD6:AD30" si="1">SUM(B6:AC6)</f>
        <v>25</v>
      </c>
    </row>
    <row r="7" spans="1:32" x14ac:dyDescent="0.2">
      <c r="A7" s="16" t="s">
        <v>32</v>
      </c>
      <c r="B7" s="26">
        <v>2</v>
      </c>
      <c r="C7" s="26">
        <v>3</v>
      </c>
      <c r="D7" s="26">
        <v>1</v>
      </c>
      <c r="E7" s="26">
        <v>3</v>
      </c>
      <c r="F7" s="26" t="s">
        <v>103</v>
      </c>
      <c r="G7" s="26" t="s">
        <v>103</v>
      </c>
      <c r="H7" s="26" t="s">
        <v>103</v>
      </c>
      <c r="I7" s="26">
        <v>0</v>
      </c>
      <c r="J7" s="26" t="s">
        <v>103</v>
      </c>
      <c r="K7" s="26">
        <v>0</v>
      </c>
      <c r="L7" s="26">
        <v>0</v>
      </c>
      <c r="M7" s="26" t="s">
        <v>103</v>
      </c>
      <c r="N7" s="26" t="s">
        <v>103</v>
      </c>
      <c r="O7" s="26" t="s">
        <v>103</v>
      </c>
      <c r="P7" s="26">
        <v>1</v>
      </c>
      <c r="Q7" s="26" t="s">
        <v>103</v>
      </c>
      <c r="R7" s="26" t="s">
        <v>103</v>
      </c>
      <c r="S7" s="26">
        <v>0</v>
      </c>
      <c r="T7" s="26" t="s">
        <v>103</v>
      </c>
      <c r="U7" s="26" t="s">
        <v>103</v>
      </c>
      <c r="V7" s="26" t="s">
        <v>103</v>
      </c>
      <c r="W7" s="26" t="s">
        <v>103</v>
      </c>
      <c r="X7" s="26" t="s">
        <v>103</v>
      </c>
      <c r="Y7" s="26" t="s">
        <v>103</v>
      </c>
      <c r="Z7" s="26" t="s">
        <v>103</v>
      </c>
      <c r="AA7" s="26" t="s">
        <v>103</v>
      </c>
      <c r="AB7" s="26" t="s">
        <v>103</v>
      </c>
      <c r="AC7" s="26">
        <v>0</v>
      </c>
      <c r="AD7" s="26">
        <f t="shared" si="1"/>
        <v>10</v>
      </c>
    </row>
    <row r="8" spans="1:32" x14ac:dyDescent="0.2">
      <c r="A8" s="16" t="s">
        <v>33</v>
      </c>
      <c r="B8" s="26" t="s">
        <v>103</v>
      </c>
      <c r="C8" s="26">
        <v>0</v>
      </c>
      <c r="D8" s="26" t="s">
        <v>103</v>
      </c>
      <c r="E8" s="26">
        <v>1</v>
      </c>
      <c r="F8" s="26" t="s">
        <v>103</v>
      </c>
      <c r="G8" s="26" t="s">
        <v>103</v>
      </c>
      <c r="H8" s="26" t="s">
        <v>103</v>
      </c>
      <c r="I8" s="26" t="s">
        <v>103</v>
      </c>
      <c r="J8" s="26" t="s">
        <v>103</v>
      </c>
      <c r="K8" s="26" t="s">
        <v>103</v>
      </c>
      <c r="L8" s="26" t="s">
        <v>103</v>
      </c>
      <c r="M8" s="26" t="s">
        <v>103</v>
      </c>
      <c r="N8" s="26" t="s">
        <v>103</v>
      </c>
      <c r="O8" s="26" t="s">
        <v>103</v>
      </c>
      <c r="P8" s="26">
        <v>0</v>
      </c>
      <c r="Q8" s="26" t="s">
        <v>103</v>
      </c>
      <c r="R8" s="26" t="s">
        <v>103</v>
      </c>
      <c r="S8" s="26" t="s">
        <v>103</v>
      </c>
      <c r="T8" s="26" t="s">
        <v>103</v>
      </c>
      <c r="U8" s="26" t="s">
        <v>103</v>
      </c>
      <c r="V8" s="26" t="s">
        <v>103</v>
      </c>
      <c r="W8" s="26" t="s">
        <v>103</v>
      </c>
      <c r="X8" s="26" t="s">
        <v>103</v>
      </c>
      <c r="Y8" s="26" t="s">
        <v>103</v>
      </c>
      <c r="Z8" s="26" t="s">
        <v>103</v>
      </c>
      <c r="AA8" s="26" t="s">
        <v>103</v>
      </c>
      <c r="AB8" s="26" t="s">
        <v>103</v>
      </c>
      <c r="AC8" s="26">
        <v>0</v>
      </c>
      <c r="AD8" s="26">
        <f t="shared" si="1"/>
        <v>1</v>
      </c>
    </row>
    <row r="9" spans="1:32" x14ac:dyDescent="0.2">
      <c r="A9" s="16" t="s">
        <v>34</v>
      </c>
      <c r="B9" s="26">
        <v>1</v>
      </c>
      <c r="C9" s="26">
        <v>1</v>
      </c>
      <c r="D9" s="26">
        <v>0</v>
      </c>
      <c r="E9" s="26">
        <v>2</v>
      </c>
      <c r="F9" s="26" t="s">
        <v>103</v>
      </c>
      <c r="G9" s="26" t="s">
        <v>103</v>
      </c>
      <c r="H9" s="26" t="s">
        <v>103</v>
      </c>
      <c r="I9" s="26" t="s">
        <v>103</v>
      </c>
      <c r="J9" s="26" t="s">
        <v>103</v>
      </c>
      <c r="K9" s="26">
        <v>0</v>
      </c>
      <c r="L9" s="26" t="s">
        <v>103</v>
      </c>
      <c r="M9" s="26" t="s">
        <v>103</v>
      </c>
      <c r="N9" s="26" t="s">
        <v>103</v>
      </c>
      <c r="O9" s="26" t="s">
        <v>103</v>
      </c>
      <c r="P9" s="26">
        <v>0</v>
      </c>
      <c r="Q9" s="26" t="s">
        <v>103</v>
      </c>
      <c r="R9" s="26" t="s">
        <v>103</v>
      </c>
      <c r="S9" s="26" t="s">
        <v>103</v>
      </c>
      <c r="T9" s="26" t="s">
        <v>103</v>
      </c>
      <c r="U9" s="26" t="s">
        <v>103</v>
      </c>
      <c r="V9" s="26" t="s">
        <v>103</v>
      </c>
      <c r="W9" s="26" t="s">
        <v>103</v>
      </c>
      <c r="X9" s="26" t="s">
        <v>103</v>
      </c>
      <c r="Y9" s="26" t="s">
        <v>103</v>
      </c>
      <c r="Z9" s="26" t="s">
        <v>103</v>
      </c>
      <c r="AA9" s="26" t="s">
        <v>103</v>
      </c>
      <c r="AB9" s="26" t="s">
        <v>103</v>
      </c>
      <c r="AC9" s="26" t="s">
        <v>103</v>
      </c>
      <c r="AD9" s="26">
        <f t="shared" si="1"/>
        <v>4</v>
      </c>
    </row>
    <row r="10" spans="1:32" ht="18.75" customHeight="1" x14ac:dyDescent="0.2">
      <c r="A10" s="16" t="s">
        <v>35</v>
      </c>
      <c r="B10" s="26" t="s">
        <v>103</v>
      </c>
      <c r="C10" s="26" t="s">
        <v>103</v>
      </c>
      <c r="D10" s="26" t="s">
        <v>103</v>
      </c>
      <c r="E10" s="26">
        <v>0</v>
      </c>
      <c r="F10" s="26" t="s">
        <v>103</v>
      </c>
      <c r="G10" s="26" t="s">
        <v>103</v>
      </c>
      <c r="H10" s="26" t="s">
        <v>103</v>
      </c>
      <c r="I10" s="26" t="s">
        <v>103</v>
      </c>
      <c r="J10" s="26" t="s">
        <v>103</v>
      </c>
      <c r="K10" s="26" t="s">
        <v>103</v>
      </c>
      <c r="L10" s="26" t="s">
        <v>103</v>
      </c>
      <c r="M10" s="26" t="s">
        <v>103</v>
      </c>
      <c r="N10" s="26" t="s">
        <v>103</v>
      </c>
      <c r="O10" s="26" t="s">
        <v>103</v>
      </c>
      <c r="P10" s="26" t="s">
        <v>103</v>
      </c>
      <c r="Q10" s="26" t="s">
        <v>103</v>
      </c>
      <c r="R10" s="26" t="s">
        <v>103</v>
      </c>
      <c r="S10" s="26" t="s">
        <v>103</v>
      </c>
      <c r="T10" s="26" t="s">
        <v>103</v>
      </c>
      <c r="U10" s="26" t="s">
        <v>103</v>
      </c>
      <c r="V10" s="26" t="s">
        <v>103</v>
      </c>
      <c r="W10" s="26" t="s">
        <v>103</v>
      </c>
      <c r="X10" s="26" t="s">
        <v>103</v>
      </c>
      <c r="Y10" s="26" t="s">
        <v>103</v>
      </c>
      <c r="Z10" s="26" t="s">
        <v>103</v>
      </c>
      <c r="AA10" s="26" t="s">
        <v>103</v>
      </c>
      <c r="AB10" s="26" t="s">
        <v>103</v>
      </c>
      <c r="AC10" s="26">
        <v>1</v>
      </c>
      <c r="AD10" s="26">
        <f t="shared" si="1"/>
        <v>1</v>
      </c>
    </row>
    <row r="11" spans="1:32" x14ac:dyDescent="0.2">
      <c r="A11" s="16" t="s">
        <v>54</v>
      </c>
      <c r="B11" s="26" t="s">
        <v>103</v>
      </c>
      <c r="C11" s="26" t="s">
        <v>103</v>
      </c>
      <c r="D11" s="26" t="s">
        <v>103</v>
      </c>
      <c r="E11" s="26">
        <v>1</v>
      </c>
      <c r="F11" s="26" t="s">
        <v>103</v>
      </c>
      <c r="G11" s="26" t="s">
        <v>103</v>
      </c>
      <c r="H11" s="26" t="s">
        <v>103</v>
      </c>
      <c r="I11" s="26" t="s">
        <v>103</v>
      </c>
      <c r="J11" s="26" t="s">
        <v>103</v>
      </c>
      <c r="K11" s="26" t="s">
        <v>103</v>
      </c>
      <c r="L11" s="26" t="s">
        <v>103</v>
      </c>
      <c r="M11" s="26" t="s">
        <v>103</v>
      </c>
      <c r="N11" s="26" t="s">
        <v>103</v>
      </c>
      <c r="O11" s="26" t="s">
        <v>103</v>
      </c>
      <c r="P11" s="26" t="s">
        <v>103</v>
      </c>
      <c r="Q11" s="26" t="s">
        <v>103</v>
      </c>
      <c r="R11" s="26" t="s">
        <v>103</v>
      </c>
      <c r="S11" s="26" t="s">
        <v>103</v>
      </c>
      <c r="T11" s="26" t="s">
        <v>103</v>
      </c>
      <c r="U11" s="26" t="s">
        <v>103</v>
      </c>
      <c r="V11" s="26" t="s">
        <v>103</v>
      </c>
      <c r="W11" s="26" t="s">
        <v>103</v>
      </c>
      <c r="X11" s="26" t="s">
        <v>103</v>
      </c>
      <c r="Y11" s="26" t="s">
        <v>103</v>
      </c>
      <c r="Z11" s="26" t="s">
        <v>103</v>
      </c>
      <c r="AA11" s="26" t="s">
        <v>103</v>
      </c>
      <c r="AB11" s="26" t="s">
        <v>103</v>
      </c>
      <c r="AC11" s="26">
        <v>0</v>
      </c>
      <c r="AD11" s="26">
        <f t="shared" si="1"/>
        <v>1</v>
      </c>
    </row>
    <row r="12" spans="1:32" x14ac:dyDescent="0.2">
      <c r="A12" s="16" t="s">
        <v>36</v>
      </c>
      <c r="B12" s="26" t="s">
        <v>103</v>
      </c>
      <c r="C12" s="26" t="s">
        <v>103</v>
      </c>
      <c r="D12" s="26">
        <v>0</v>
      </c>
      <c r="E12" s="26" t="s">
        <v>103</v>
      </c>
      <c r="F12" s="26" t="s">
        <v>103</v>
      </c>
      <c r="G12" s="26" t="s">
        <v>103</v>
      </c>
      <c r="H12" s="26" t="s">
        <v>103</v>
      </c>
      <c r="I12" s="26" t="s">
        <v>103</v>
      </c>
      <c r="J12" s="26" t="s">
        <v>103</v>
      </c>
      <c r="K12" s="26" t="s">
        <v>103</v>
      </c>
      <c r="L12" s="26">
        <v>1</v>
      </c>
      <c r="M12" s="26" t="s">
        <v>103</v>
      </c>
      <c r="N12" s="26" t="s">
        <v>103</v>
      </c>
      <c r="O12" s="26" t="s">
        <v>103</v>
      </c>
      <c r="P12" s="26" t="s">
        <v>103</v>
      </c>
      <c r="Q12" s="26" t="s">
        <v>103</v>
      </c>
      <c r="R12" s="26" t="s">
        <v>103</v>
      </c>
      <c r="S12" s="26" t="s">
        <v>103</v>
      </c>
      <c r="T12" s="26" t="s">
        <v>103</v>
      </c>
      <c r="U12" s="26" t="s">
        <v>103</v>
      </c>
      <c r="V12" s="26" t="s">
        <v>103</v>
      </c>
      <c r="W12" s="26" t="s">
        <v>103</v>
      </c>
      <c r="X12" s="26" t="s">
        <v>103</v>
      </c>
      <c r="Y12" s="26" t="s">
        <v>103</v>
      </c>
      <c r="Z12" s="26" t="s">
        <v>103</v>
      </c>
      <c r="AA12" s="26" t="s">
        <v>103</v>
      </c>
      <c r="AB12" s="26" t="s">
        <v>103</v>
      </c>
      <c r="AC12" s="26">
        <v>0</v>
      </c>
      <c r="AD12" s="26">
        <f t="shared" si="1"/>
        <v>1</v>
      </c>
    </row>
    <row r="13" spans="1:32" x14ac:dyDescent="0.2">
      <c r="A13" s="16" t="s">
        <v>37</v>
      </c>
      <c r="B13" s="26">
        <v>1</v>
      </c>
      <c r="C13" s="26">
        <v>1</v>
      </c>
      <c r="D13" s="26">
        <v>0</v>
      </c>
      <c r="E13" s="26">
        <v>1</v>
      </c>
      <c r="F13" s="26" t="s">
        <v>103</v>
      </c>
      <c r="G13" s="26" t="s">
        <v>103</v>
      </c>
      <c r="H13" s="26" t="s">
        <v>103</v>
      </c>
      <c r="I13" s="26" t="s">
        <v>103</v>
      </c>
      <c r="J13" s="26" t="s">
        <v>103</v>
      </c>
      <c r="K13" s="26">
        <v>0</v>
      </c>
      <c r="L13" s="26" t="s">
        <v>103</v>
      </c>
      <c r="M13" s="26" t="s">
        <v>103</v>
      </c>
      <c r="N13" s="26" t="s">
        <v>103</v>
      </c>
      <c r="O13" s="26" t="s">
        <v>103</v>
      </c>
      <c r="P13" s="26">
        <v>0</v>
      </c>
      <c r="Q13" s="26" t="s">
        <v>103</v>
      </c>
      <c r="R13" s="26" t="s">
        <v>103</v>
      </c>
      <c r="S13" s="26" t="s">
        <v>103</v>
      </c>
      <c r="T13" s="26" t="s">
        <v>103</v>
      </c>
      <c r="U13" s="26" t="s">
        <v>103</v>
      </c>
      <c r="V13" s="26" t="s">
        <v>103</v>
      </c>
      <c r="W13" s="26" t="s">
        <v>103</v>
      </c>
      <c r="X13" s="26" t="s">
        <v>103</v>
      </c>
      <c r="Y13" s="26" t="s">
        <v>103</v>
      </c>
      <c r="Z13" s="26" t="s">
        <v>103</v>
      </c>
      <c r="AA13" s="26" t="s">
        <v>103</v>
      </c>
      <c r="AB13" s="26" t="s">
        <v>103</v>
      </c>
      <c r="AC13" s="26">
        <v>0</v>
      </c>
      <c r="AD13" s="26">
        <f t="shared" si="1"/>
        <v>3</v>
      </c>
    </row>
    <row r="14" spans="1:32" x14ac:dyDescent="0.2">
      <c r="A14" s="16" t="s">
        <v>38</v>
      </c>
      <c r="B14" s="26">
        <v>1</v>
      </c>
      <c r="C14" s="26">
        <v>2</v>
      </c>
      <c r="D14" s="26">
        <v>2</v>
      </c>
      <c r="E14" s="26">
        <v>2</v>
      </c>
      <c r="F14" s="26" t="s">
        <v>103</v>
      </c>
      <c r="G14" s="26" t="s">
        <v>103</v>
      </c>
      <c r="H14" s="26" t="s">
        <v>103</v>
      </c>
      <c r="I14" s="26">
        <v>0</v>
      </c>
      <c r="J14" s="26">
        <v>0</v>
      </c>
      <c r="K14" s="26">
        <v>0</v>
      </c>
      <c r="L14" s="26">
        <v>0</v>
      </c>
      <c r="M14" s="26" t="s">
        <v>103</v>
      </c>
      <c r="N14" s="26" t="s">
        <v>103</v>
      </c>
      <c r="O14" s="26" t="s">
        <v>103</v>
      </c>
      <c r="P14" s="26">
        <v>0</v>
      </c>
      <c r="Q14" s="26" t="s">
        <v>103</v>
      </c>
      <c r="R14" s="26" t="s">
        <v>103</v>
      </c>
      <c r="S14" s="26" t="s">
        <v>103</v>
      </c>
      <c r="T14" s="26" t="s">
        <v>103</v>
      </c>
      <c r="U14" s="26">
        <v>0</v>
      </c>
      <c r="V14" s="26" t="s">
        <v>103</v>
      </c>
      <c r="W14" s="26" t="s">
        <v>103</v>
      </c>
      <c r="X14" s="26" t="s">
        <v>103</v>
      </c>
      <c r="Y14" s="26" t="s">
        <v>103</v>
      </c>
      <c r="Z14" s="26" t="s">
        <v>103</v>
      </c>
      <c r="AA14" s="26" t="s">
        <v>103</v>
      </c>
      <c r="AB14" s="26" t="s">
        <v>103</v>
      </c>
      <c r="AC14" s="26" t="s">
        <v>103</v>
      </c>
      <c r="AD14" s="26">
        <f t="shared" si="1"/>
        <v>7</v>
      </c>
    </row>
    <row r="15" spans="1:32" ht="18.75" customHeight="1" x14ac:dyDescent="0.2">
      <c r="A15" s="16" t="s">
        <v>39</v>
      </c>
      <c r="B15" s="26">
        <v>1</v>
      </c>
      <c r="C15" s="26">
        <v>1</v>
      </c>
      <c r="D15" s="26">
        <v>2</v>
      </c>
      <c r="E15" s="26">
        <v>2</v>
      </c>
      <c r="F15" s="26" t="s">
        <v>103</v>
      </c>
      <c r="G15" s="26" t="s">
        <v>103</v>
      </c>
      <c r="H15" s="26" t="s">
        <v>103</v>
      </c>
      <c r="I15" s="26">
        <v>0</v>
      </c>
      <c r="J15" s="26" t="s">
        <v>103</v>
      </c>
      <c r="K15" s="26">
        <v>0</v>
      </c>
      <c r="L15" s="26">
        <v>0</v>
      </c>
      <c r="M15" s="26" t="s">
        <v>103</v>
      </c>
      <c r="N15" s="26" t="s">
        <v>103</v>
      </c>
      <c r="O15" s="26" t="s">
        <v>103</v>
      </c>
      <c r="P15" s="26">
        <v>0</v>
      </c>
      <c r="Q15" s="26" t="s">
        <v>103</v>
      </c>
      <c r="R15" s="26" t="s">
        <v>103</v>
      </c>
      <c r="S15" s="26" t="s">
        <v>103</v>
      </c>
      <c r="T15" s="26" t="s">
        <v>103</v>
      </c>
      <c r="U15" s="26">
        <v>0</v>
      </c>
      <c r="V15" s="26" t="s">
        <v>103</v>
      </c>
      <c r="W15" s="26" t="s">
        <v>103</v>
      </c>
      <c r="X15" s="26" t="s">
        <v>103</v>
      </c>
      <c r="Y15" s="26" t="s">
        <v>103</v>
      </c>
      <c r="Z15" s="26" t="s">
        <v>103</v>
      </c>
      <c r="AA15" s="26" t="s">
        <v>103</v>
      </c>
      <c r="AB15" s="26" t="s">
        <v>103</v>
      </c>
      <c r="AC15" s="26">
        <v>0</v>
      </c>
      <c r="AD15" s="26">
        <f t="shared" si="1"/>
        <v>6</v>
      </c>
    </row>
    <row r="16" spans="1:32" x14ac:dyDescent="0.2">
      <c r="A16" s="16" t="s">
        <v>40</v>
      </c>
      <c r="B16" s="26">
        <v>0</v>
      </c>
      <c r="C16" s="26">
        <v>0</v>
      </c>
      <c r="D16" s="26">
        <v>2</v>
      </c>
      <c r="E16" s="26">
        <v>1</v>
      </c>
      <c r="F16" s="26" t="s">
        <v>103</v>
      </c>
      <c r="G16" s="26">
        <v>1</v>
      </c>
      <c r="H16" s="26" t="s">
        <v>103</v>
      </c>
      <c r="I16" s="26">
        <v>0</v>
      </c>
      <c r="J16" s="26" t="s">
        <v>103</v>
      </c>
      <c r="K16" s="26">
        <v>0</v>
      </c>
      <c r="L16" s="26">
        <v>0</v>
      </c>
      <c r="M16" s="26" t="s">
        <v>103</v>
      </c>
      <c r="N16" s="26" t="s">
        <v>103</v>
      </c>
      <c r="O16" s="26" t="s">
        <v>103</v>
      </c>
      <c r="P16" s="26">
        <v>1</v>
      </c>
      <c r="Q16" s="26" t="s">
        <v>103</v>
      </c>
      <c r="R16" s="26" t="s">
        <v>103</v>
      </c>
      <c r="S16" s="26" t="s">
        <v>103</v>
      </c>
      <c r="T16" s="26" t="s">
        <v>103</v>
      </c>
      <c r="U16" s="26">
        <v>0</v>
      </c>
      <c r="V16" s="26" t="s">
        <v>103</v>
      </c>
      <c r="W16" s="26" t="s">
        <v>103</v>
      </c>
      <c r="X16" s="26" t="s">
        <v>103</v>
      </c>
      <c r="Y16" s="26" t="s">
        <v>103</v>
      </c>
      <c r="Z16" s="26" t="s">
        <v>103</v>
      </c>
      <c r="AA16" s="26" t="s">
        <v>103</v>
      </c>
      <c r="AB16" s="26" t="s">
        <v>103</v>
      </c>
      <c r="AC16" s="26">
        <v>0</v>
      </c>
      <c r="AD16" s="26">
        <f t="shared" si="1"/>
        <v>5</v>
      </c>
    </row>
    <row r="17" spans="1:30" x14ac:dyDescent="0.2">
      <c r="A17" s="16" t="s">
        <v>41</v>
      </c>
      <c r="B17" s="26">
        <v>1</v>
      </c>
      <c r="C17" s="26">
        <v>1</v>
      </c>
      <c r="D17" s="26">
        <v>2</v>
      </c>
      <c r="E17" s="26">
        <v>2</v>
      </c>
      <c r="F17" s="26" t="s">
        <v>103</v>
      </c>
      <c r="G17" s="26" t="s">
        <v>103</v>
      </c>
      <c r="H17" s="26" t="s">
        <v>103</v>
      </c>
      <c r="I17" s="26">
        <v>0</v>
      </c>
      <c r="J17" s="26" t="s">
        <v>103</v>
      </c>
      <c r="K17" s="26">
        <v>0</v>
      </c>
      <c r="L17" s="26">
        <v>0</v>
      </c>
      <c r="M17" s="26" t="s">
        <v>103</v>
      </c>
      <c r="N17" s="26" t="s">
        <v>103</v>
      </c>
      <c r="O17" s="26" t="s">
        <v>103</v>
      </c>
      <c r="P17" s="26">
        <v>1</v>
      </c>
      <c r="Q17" s="26" t="s">
        <v>103</v>
      </c>
      <c r="R17" s="26" t="s">
        <v>103</v>
      </c>
      <c r="S17" s="26" t="s">
        <v>103</v>
      </c>
      <c r="T17" s="26" t="s">
        <v>103</v>
      </c>
      <c r="U17" s="26">
        <v>0</v>
      </c>
      <c r="V17" s="26" t="s">
        <v>103</v>
      </c>
      <c r="W17" s="26" t="s">
        <v>103</v>
      </c>
      <c r="X17" s="26" t="s">
        <v>103</v>
      </c>
      <c r="Y17" s="26" t="s">
        <v>103</v>
      </c>
      <c r="Z17" s="26" t="s">
        <v>103</v>
      </c>
      <c r="AA17" s="26" t="s">
        <v>103</v>
      </c>
      <c r="AB17" s="26" t="s">
        <v>103</v>
      </c>
      <c r="AC17" s="26">
        <v>0</v>
      </c>
      <c r="AD17" s="26">
        <f t="shared" si="1"/>
        <v>7</v>
      </c>
    </row>
    <row r="18" spans="1:30" x14ac:dyDescent="0.2">
      <c r="A18" s="16" t="s">
        <v>42</v>
      </c>
      <c r="B18" s="26">
        <v>0</v>
      </c>
      <c r="C18" s="26" t="s">
        <v>103</v>
      </c>
      <c r="D18" s="26">
        <v>1</v>
      </c>
      <c r="E18" s="26">
        <v>1</v>
      </c>
      <c r="F18" s="26" t="s">
        <v>103</v>
      </c>
      <c r="G18" s="26" t="s">
        <v>103</v>
      </c>
      <c r="H18" s="26" t="s">
        <v>103</v>
      </c>
      <c r="I18" s="26" t="s">
        <v>103</v>
      </c>
      <c r="J18" s="26" t="s">
        <v>103</v>
      </c>
      <c r="K18" s="26" t="s">
        <v>103</v>
      </c>
      <c r="L18" s="26" t="s">
        <v>103</v>
      </c>
      <c r="M18" s="26" t="s">
        <v>103</v>
      </c>
      <c r="N18" s="26" t="s">
        <v>103</v>
      </c>
      <c r="O18" s="26" t="s">
        <v>103</v>
      </c>
      <c r="P18" s="26">
        <v>0</v>
      </c>
      <c r="Q18" s="26" t="s">
        <v>103</v>
      </c>
      <c r="R18" s="26" t="s">
        <v>103</v>
      </c>
      <c r="S18" s="26" t="s">
        <v>103</v>
      </c>
      <c r="T18" s="26" t="s">
        <v>103</v>
      </c>
      <c r="U18" s="26">
        <v>0</v>
      </c>
      <c r="V18" s="26" t="s">
        <v>103</v>
      </c>
      <c r="W18" s="26" t="s">
        <v>103</v>
      </c>
      <c r="X18" s="26" t="s">
        <v>103</v>
      </c>
      <c r="Y18" s="26" t="s">
        <v>103</v>
      </c>
      <c r="Z18" s="26" t="s">
        <v>103</v>
      </c>
      <c r="AA18" s="26" t="s">
        <v>103</v>
      </c>
      <c r="AB18" s="26" t="s">
        <v>103</v>
      </c>
      <c r="AC18" s="26">
        <v>0</v>
      </c>
      <c r="AD18" s="26">
        <f t="shared" si="1"/>
        <v>2</v>
      </c>
    </row>
    <row r="19" spans="1:30" x14ac:dyDescent="0.2">
      <c r="A19" s="16" t="s">
        <v>43</v>
      </c>
      <c r="B19" s="26">
        <v>0</v>
      </c>
      <c r="C19" s="26" t="s">
        <v>103</v>
      </c>
      <c r="D19" s="26">
        <v>0</v>
      </c>
      <c r="E19" s="26">
        <v>1</v>
      </c>
      <c r="F19" s="26" t="s">
        <v>103</v>
      </c>
      <c r="G19" s="26" t="s">
        <v>103</v>
      </c>
      <c r="H19" s="26" t="s">
        <v>103</v>
      </c>
      <c r="I19" s="26" t="s">
        <v>103</v>
      </c>
      <c r="J19" s="26" t="s">
        <v>103</v>
      </c>
      <c r="K19" s="26" t="s">
        <v>103</v>
      </c>
      <c r="L19" s="26" t="s">
        <v>103</v>
      </c>
      <c r="M19" s="26" t="s">
        <v>103</v>
      </c>
      <c r="N19" s="26" t="s">
        <v>103</v>
      </c>
      <c r="O19" s="26" t="s">
        <v>103</v>
      </c>
      <c r="P19" s="26" t="s">
        <v>103</v>
      </c>
      <c r="Q19" s="26" t="s">
        <v>103</v>
      </c>
      <c r="R19" s="26" t="s">
        <v>103</v>
      </c>
      <c r="S19" s="26" t="s">
        <v>103</v>
      </c>
      <c r="T19" s="26" t="s">
        <v>103</v>
      </c>
      <c r="U19" s="26" t="s">
        <v>103</v>
      </c>
      <c r="V19" s="26" t="s">
        <v>103</v>
      </c>
      <c r="W19" s="26" t="s">
        <v>103</v>
      </c>
      <c r="X19" s="26" t="s">
        <v>103</v>
      </c>
      <c r="Y19" s="26" t="s">
        <v>103</v>
      </c>
      <c r="Z19" s="26" t="s">
        <v>103</v>
      </c>
      <c r="AA19" s="26" t="s">
        <v>103</v>
      </c>
      <c r="AB19" s="26" t="s">
        <v>103</v>
      </c>
      <c r="AC19" s="26">
        <v>0</v>
      </c>
      <c r="AD19" s="26">
        <f t="shared" si="1"/>
        <v>1</v>
      </c>
    </row>
    <row r="20" spans="1:30" ht="21.75" customHeight="1" x14ac:dyDescent="0.2">
      <c r="A20" s="16" t="s">
        <v>44</v>
      </c>
      <c r="B20" s="26" t="s">
        <v>103</v>
      </c>
      <c r="C20" s="26">
        <v>1</v>
      </c>
      <c r="D20" s="26">
        <v>0</v>
      </c>
      <c r="E20" s="26" t="s">
        <v>103</v>
      </c>
      <c r="F20" s="26" t="s">
        <v>103</v>
      </c>
      <c r="G20" s="26" t="s">
        <v>103</v>
      </c>
      <c r="H20" s="26" t="s">
        <v>103</v>
      </c>
      <c r="I20" s="26" t="s">
        <v>103</v>
      </c>
      <c r="J20" s="26" t="s">
        <v>103</v>
      </c>
      <c r="K20" s="26" t="s">
        <v>103</v>
      </c>
      <c r="L20" s="26" t="s">
        <v>103</v>
      </c>
      <c r="M20" s="26" t="s">
        <v>103</v>
      </c>
      <c r="N20" s="26" t="s">
        <v>103</v>
      </c>
      <c r="O20" s="26" t="s">
        <v>103</v>
      </c>
      <c r="P20" s="26" t="s">
        <v>103</v>
      </c>
      <c r="Q20" s="26" t="s">
        <v>103</v>
      </c>
      <c r="R20" s="26" t="s">
        <v>103</v>
      </c>
      <c r="S20" s="26" t="s">
        <v>103</v>
      </c>
      <c r="T20" s="26" t="s">
        <v>103</v>
      </c>
      <c r="U20" s="26" t="s">
        <v>103</v>
      </c>
      <c r="V20" s="26" t="s">
        <v>103</v>
      </c>
      <c r="W20" s="26" t="s">
        <v>103</v>
      </c>
      <c r="X20" s="26" t="s">
        <v>103</v>
      </c>
      <c r="Y20" s="26" t="s">
        <v>103</v>
      </c>
      <c r="Z20" s="26" t="s">
        <v>103</v>
      </c>
      <c r="AA20" s="26" t="s">
        <v>103</v>
      </c>
      <c r="AB20" s="26" t="s">
        <v>103</v>
      </c>
      <c r="AC20" s="26">
        <v>0</v>
      </c>
      <c r="AD20" s="26">
        <f t="shared" si="1"/>
        <v>1</v>
      </c>
    </row>
    <row r="21" spans="1:30" x14ac:dyDescent="0.2">
      <c r="A21" s="16" t="s">
        <v>45</v>
      </c>
      <c r="B21" s="26">
        <v>2</v>
      </c>
      <c r="C21" s="26">
        <v>3</v>
      </c>
      <c r="D21" s="26">
        <v>2</v>
      </c>
      <c r="E21" s="26">
        <v>5</v>
      </c>
      <c r="F21" s="26" t="s">
        <v>103</v>
      </c>
      <c r="G21" s="26" t="s">
        <v>103</v>
      </c>
      <c r="H21" s="26" t="s">
        <v>103</v>
      </c>
      <c r="I21" s="26">
        <v>0</v>
      </c>
      <c r="J21" s="26" t="s">
        <v>103</v>
      </c>
      <c r="K21" s="26">
        <v>0</v>
      </c>
      <c r="L21" s="26">
        <v>0</v>
      </c>
      <c r="M21" s="26" t="s">
        <v>103</v>
      </c>
      <c r="N21" s="26" t="s">
        <v>103</v>
      </c>
      <c r="O21" s="26" t="s">
        <v>103</v>
      </c>
      <c r="P21" s="26">
        <v>0</v>
      </c>
      <c r="Q21" s="26" t="s">
        <v>103</v>
      </c>
      <c r="R21" s="26" t="s">
        <v>103</v>
      </c>
      <c r="S21" s="26">
        <v>0</v>
      </c>
      <c r="T21" s="26" t="s">
        <v>103</v>
      </c>
      <c r="U21" s="26">
        <v>0</v>
      </c>
      <c r="V21" s="26" t="s">
        <v>103</v>
      </c>
      <c r="W21" s="26" t="s">
        <v>103</v>
      </c>
      <c r="X21" s="26" t="s">
        <v>103</v>
      </c>
      <c r="Y21" s="26" t="s">
        <v>103</v>
      </c>
      <c r="Z21" s="26" t="s">
        <v>103</v>
      </c>
      <c r="AA21" s="26" t="s">
        <v>103</v>
      </c>
      <c r="AB21" s="26" t="s">
        <v>103</v>
      </c>
      <c r="AC21" s="26">
        <v>0</v>
      </c>
      <c r="AD21" s="26">
        <f t="shared" si="1"/>
        <v>12</v>
      </c>
    </row>
    <row r="22" spans="1:30" x14ac:dyDescent="0.2">
      <c r="A22" s="16" t="s">
        <v>46</v>
      </c>
      <c r="B22" s="26">
        <v>0</v>
      </c>
      <c r="C22" s="26">
        <v>1</v>
      </c>
      <c r="D22" s="26">
        <v>1</v>
      </c>
      <c r="E22" s="26">
        <v>2</v>
      </c>
      <c r="F22" s="26" t="s">
        <v>103</v>
      </c>
      <c r="G22" s="26" t="s">
        <v>103</v>
      </c>
      <c r="H22" s="26" t="s">
        <v>103</v>
      </c>
      <c r="I22" s="26" t="s">
        <v>103</v>
      </c>
      <c r="J22" s="26" t="s">
        <v>103</v>
      </c>
      <c r="K22" s="26">
        <v>0</v>
      </c>
      <c r="L22" s="26">
        <v>1</v>
      </c>
      <c r="M22" s="26" t="s">
        <v>103</v>
      </c>
      <c r="N22" s="26" t="s">
        <v>103</v>
      </c>
      <c r="O22" s="26" t="s">
        <v>103</v>
      </c>
      <c r="P22" s="26" t="s">
        <v>103</v>
      </c>
      <c r="Q22" s="26" t="s">
        <v>103</v>
      </c>
      <c r="R22" s="26" t="s">
        <v>103</v>
      </c>
      <c r="S22" s="26" t="s">
        <v>103</v>
      </c>
      <c r="T22" s="26" t="s">
        <v>103</v>
      </c>
      <c r="U22" s="26" t="s">
        <v>103</v>
      </c>
      <c r="V22" s="26" t="s">
        <v>103</v>
      </c>
      <c r="W22" s="26" t="s">
        <v>103</v>
      </c>
      <c r="X22" s="26" t="s">
        <v>103</v>
      </c>
      <c r="Y22" s="26" t="s">
        <v>103</v>
      </c>
      <c r="Z22" s="26" t="s">
        <v>103</v>
      </c>
      <c r="AA22" s="26" t="s">
        <v>103</v>
      </c>
      <c r="AB22" s="26" t="s">
        <v>103</v>
      </c>
      <c r="AC22" s="26">
        <v>0</v>
      </c>
      <c r="AD22" s="26">
        <f t="shared" si="1"/>
        <v>5</v>
      </c>
    </row>
    <row r="23" spans="1:30" x14ac:dyDescent="0.2">
      <c r="A23" s="16" t="s">
        <v>47</v>
      </c>
      <c r="B23" s="26">
        <v>3</v>
      </c>
      <c r="C23" s="26">
        <v>1</v>
      </c>
      <c r="D23" s="26">
        <v>2</v>
      </c>
      <c r="E23" s="26">
        <v>7</v>
      </c>
      <c r="F23" s="26" t="s">
        <v>103</v>
      </c>
      <c r="G23" s="26" t="s">
        <v>103</v>
      </c>
      <c r="H23" s="26" t="s">
        <v>103</v>
      </c>
      <c r="I23" s="26">
        <v>0</v>
      </c>
      <c r="J23" s="26" t="s">
        <v>103</v>
      </c>
      <c r="K23" s="26">
        <v>1</v>
      </c>
      <c r="L23" s="26">
        <v>1</v>
      </c>
      <c r="M23" s="26" t="s">
        <v>103</v>
      </c>
      <c r="N23" s="26" t="s">
        <v>103</v>
      </c>
      <c r="O23" s="26" t="s">
        <v>103</v>
      </c>
      <c r="P23" s="26">
        <v>1</v>
      </c>
      <c r="Q23" s="26" t="s">
        <v>103</v>
      </c>
      <c r="R23" s="26" t="s">
        <v>103</v>
      </c>
      <c r="S23" s="26" t="s">
        <v>103</v>
      </c>
      <c r="T23" s="26" t="s">
        <v>103</v>
      </c>
      <c r="U23" s="26">
        <v>0</v>
      </c>
      <c r="V23" s="26" t="s">
        <v>103</v>
      </c>
      <c r="W23" s="26" t="s">
        <v>103</v>
      </c>
      <c r="X23" s="26" t="s">
        <v>103</v>
      </c>
      <c r="Y23" s="26" t="s">
        <v>103</v>
      </c>
      <c r="Z23" s="26" t="s">
        <v>103</v>
      </c>
      <c r="AA23" s="26" t="s">
        <v>103</v>
      </c>
      <c r="AB23" s="26" t="s">
        <v>103</v>
      </c>
      <c r="AC23" s="26">
        <v>0</v>
      </c>
      <c r="AD23" s="26">
        <f t="shared" si="1"/>
        <v>16</v>
      </c>
    </row>
    <row r="24" spans="1:30" x14ac:dyDescent="0.2">
      <c r="A24" s="16" t="s">
        <v>48</v>
      </c>
      <c r="B24" s="26">
        <v>1</v>
      </c>
      <c r="C24" s="26">
        <v>1</v>
      </c>
      <c r="D24" s="26">
        <v>1</v>
      </c>
      <c r="E24" s="26">
        <v>3</v>
      </c>
      <c r="F24" s="26" t="s">
        <v>103</v>
      </c>
      <c r="G24" s="26" t="s">
        <v>103</v>
      </c>
      <c r="H24" s="26" t="s">
        <v>103</v>
      </c>
      <c r="I24" s="26">
        <v>0</v>
      </c>
      <c r="J24" s="26" t="s">
        <v>103</v>
      </c>
      <c r="K24" s="26">
        <v>0</v>
      </c>
      <c r="L24" s="26">
        <v>0</v>
      </c>
      <c r="M24" s="26" t="s">
        <v>103</v>
      </c>
      <c r="N24" s="26" t="s">
        <v>103</v>
      </c>
      <c r="O24" s="26" t="s">
        <v>103</v>
      </c>
      <c r="P24" s="26">
        <v>0</v>
      </c>
      <c r="Q24" s="26" t="s">
        <v>103</v>
      </c>
      <c r="R24" s="26" t="s">
        <v>103</v>
      </c>
      <c r="S24" s="26" t="s">
        <v>103</v>
      </c>
      <c r="T24" s="26" t="s">
        <v>103</v>
      </c>
      <c r="U24" s="26">
        <v>0</v>
      </c>
      <c r="V24" s="26" t="s">
        <v>103</v>
      </c>
      <c r="W24" s="26" t="s">
        <v>103</v>
      </c>
      <c r="X24" s="26" t="s">
        <v>103</v>
      </c>
      <c r="Y24" s="26" t="s">
        <v>103</v>
      </c>
      <c r="Z24" s="26" t="s">
        <v>103</v>
      </c>
      <c r="AA24" s="26" t="s">
        <v>103</v>
      </c>
      <c r="AB24" s="26" t="s">
        <v>103</v>
      </c>
      <c r="AC24" s="26">
        <v>0</v>
      </c>
      <c r="AD24" s="26">
        <f t="shared" si="1"/>
        <v>6</v>
      </c>
    </row>
    <row r="25" spans="1:30" ht="18" customHeight="1" x14ac:dyDescent="0.2">
      <c r="A25" s="16" t="s">
        <v>49</v>
      </c>
      <c r="B25" s="26">
        <v>2</v>
      </c>
      <c r="C25" s="26">
        <v>2</v>
      </c>
      <c r="D25" s="26">
        <v>1</v>
      </c>
      <c r="E25" s="26">
        <v>1</v>
      </c>
      <c r="F25" s="26" t="s">
        <v>103</v>
      </c>
      <c r="G25" s="26" t="s">
        <v>103</v>
      </c>
      <c r="H25" s="26" t="s">
        <v>103</v>
      </c>
      <c r="I25" s="26" t="s">
        <v>103</v>
      </c>
      <c r="J25" s="26" t="s">
        <v>103</v>
      </c>
      <c r="K25" s="26">
        <v>0</v>
      </c>
      <c r="L25" s="26" t="s">
        <v>103</v>
      </c>
      <c r="M25" s="26">
        <v>0</v>
      </c>
      <c r="N25" s="26" t="s">
        <v>103</v>
      </c>
      <c r="O25" s="26" t="s">
        <v>103</v>
      </c>
      <c r="P25" s="26">
        <v>0</v>
      </c>
      <c r="Q25" s="26" t="s">
        <v>103</v>
      </c>
      <c r="R25" s="26" t="s">
        <v>103</v>
      </c>
      <c r="S25" s="26" t="s">
        <v>103</v>
      </c>
      <c r="T25" s="26" t="s">
        <v>103</v>
      </c>
      <c r="U25" s="26" t="s">
        <v>103</v>
      </c>
      <c r="V25" s="26" t="s">
        <v>103</v>
      </c>
      <c r="W25" s="26">
        <v>2</v>
      </c>
      <c r="X25" s="26" t="s">
        <v>103</v>
      </c>
      <c r="Y25" s="26" t="s">
        <v>103</v>
      </c>
      <c r="Z25" s="26" t="s">
        <v>103</v>
      </c>
      <c r="AA25" s="26" t="s">
        <v>103</v>
      </c>
      <c r="AB25" s="26" t="s">
        <v>103</v>
      </c>
      <c r="AC25" s="26">
        <v>0</v>
      </c>
      <c r="AD25" s="26">
        <f t="shared" si="1"/>
        <v>8</v>
      </c>
    </row>
    <row r="26" spans="1:30" x14ac:dyDescent="0.2">
      <c r="A26" s="16" t="s">
        <v>50</v>
      </c>
      <c r="B26" s="26">
        <v>5</v>
      </c>
      <c r="C26" s="26">
        <v>1</v>
      </c>
      <c r="D26" s="26">
        <v>5</v>
      </c>
      <c r="E26" s="26">
        <v>4</v>
      </c>
      <c r="F26" s="26" t="s">
        <v>103</v>
      </c>
      <c r="G26" s="26" t="s">
        <v>103</v>
      </c>
      <c r="H26" s="26" t="s">
        <v>103</v>
      </c>
      <c r="I26" s="26">
        <v>0</v>
      </c>
      <c r="J26" s="26" t="s">
        <v>103</v>
      </c>
      <c r="K26" s="26">
        <v>1</v>
      </c>
      <c r="L26" s="26">
        <v>0</v>
      </c>
      <c r="M26" s="26" t="s">
        <v>103</v>
      </c>
      <c r="N26" s="26" t="s">
        <v>103</v>
      </c>
      <c r="O26" s="26" t="s">
        <v>103</v>
      </c>
      <c r="P26" s="26">
        <v>2</v>
      </c>
      <c r="Q26" s="26" t="s">
        <v>103</v>
      </c>
      <c r="R26" s="26">
        <v>0</v>
      </c>
      <c r="S26" s="26">
        <v>0</v>
      </c>
      <c r="T26" s="26" t="s">
        <v>103</v>
      </c>
      <c r="U26" s="26">
        <v>0</v>
      </c>
      <c r="V26" s="26" t="s">
        <v>103</v>
      </c>
      <c r="W26" s="26" t="s">
        <v>103</v>
      </c>
      <c r="X26" s="26" t="s">
        <v>103</v>
      </c>
      <c r="Y26" s="26" t="s">
        <v>103</v>
      </c>
      <c r="Z26" s="26" t="s">
        <v>103</v>
      </c>
      <c r="AA26" s="26" t="s">
        <v>103</v>
      </c>
      <c r="AB26" s="26" t="s">
        <v>103</v>
      </c>
      <c r="AC26" s="26">
        <v>0</v>
      </c>
      <c r="AD26" s="26">
        <f t="shared" si="1"/>
        <v>18</v>
      </c>
    </row>
    <row r="27" spans="1:30" x14ac:dyDescent="0.2">
      <c r="A27" s="16" t="s">
        <v>51</v>
      </c>
      <c r="B27" s="26">
        <v>1</v>
      </c>
      <c r="C27" s="26">
        <v>4</v>
      </c>
      <c r="D27" s="26">
        <v>1</v>
      </c>
      <c r="E27" s="26">
        <v>2</v>
      </c>
      <c r="F27" s="26" t="s">
        <v>103</v>
      </c>
      <c r="G27" s="26" t="s">
        <v>103</v>
      </c>
      <c r="H27" s="26" t="s">
        <v>103</v>
      </c>
      <c r="I27" s="26" t="s">
        <v>103</v>
      </c>
      <c r="J27" s="26">
        <v>0</v>
      </c>
      <c r="K27" s="26" t="s">
        <v>103</v>
      </c>
      <c r="L27" s="26" t="s">
        <v>103</v>
      </c>
      <c r="M27" s="26" t="s">
        <v>103</v>
      </c>
      <c r="N27" s="26" t="s">
        <v>103</v>
      </c>
      <c r="O27" s="26" t="s">
        <v>103</v>
      </c>
      <c r="P27" s="26">
        <v>0</v>
      </c>
      <c r="Q27" s="26" t="s">
        <v>103</v>
      </c>
      <c r="R27" s="26" t="s">
        <v>103</v>
      </c>
      <c r="S27" s="26" t="s">
        <v>103</v>
      </c>
      <c r="T27" s="26" t="s">
        <v>103</v>
      </c>
      <c r="U27" s="26" t="s">
        <v>103</v>
      </c>
      <c r="V27" s="26" t="s">
        <v>103</v>
      </c>
      <c r="W27" s="26" t="s">
        <v>103</v>
      </c>
      <c r="X27" s="26" t="s">
        <v>103</v>
      </c>
      <c r="Y27" s="26" t="s">
        <v>103</v>
      </c>
      <c r="Z27" s="26" t="s">
        <v>103</v>
      </c>
      <c r="AA27" s="26" t="s">
        <v>103</v>
      </c>
      <c r="AB27" s="26" t="s">
        <v>103</v>
      </c>
      <c r="AC27" s="26">
        <v>0</v>
      </c>
      <c r="AD27" s="26">
        <f t="shared" si="1"/>
        <v>8</v>
      </c>
    </row>
    <row r="28" spans="1:30" x14ac:dyDescent="0.2">
      <c r="A28" s="16" t="s">
        <v>52</v>
      </c>
      <c r="B28" s="26">
        <v>1</v>
      </c>
      <c r="C28" s="26">
        <v>0</v>
      </c>
      <c r="D28" s="26">
        <v>1</v>
      </c>
      <c r="E28" s="26">
        <v>1</v>
      </c>
      <c r="F28" s="26" t="s">
        <v>103</v>
      </c>
      <c r="G28" s="26" t="s">
        <v>103</v>
      </c>
      <c r="H28" s="26" t="s">
        <v>103</v>
      </c>
      <c r="I28" s="26" t="s">
        <v>103</v>
      </c>
      <c r="J28" s="26" t="s">
        <v>103</v>
      </c>
      <c r="K28" s="26">
        <v>0</v>
      </c>
      <c r="L28" s="26">
        <v>0</v>
      </c>
      <c r="M28" s="26">
        <v>1</v>
      </c>
      <c r="N28" s="26" t="s">
        <v>103</v>
      </c>
      <c r="O28" s="26" t="s">
        <v>103</v>
      </c>
      <c r="P28" s="26">
        <v>0</v>
      </c>
      <c r="Q28" s="26" t="s">
        <v>103</v>
      </c>
      <c r="R28" s="26" t="s">
        <v>103</v>
      </c>
      <c r="S28" s="26" t="s">
        <v>103</v>
      </c>
      <c r="T28" s="26" t="s">
        <v>103</v>
      </c>
      <c r="U28" s="26" t="s">
        <v>103</v>
      </c>
      <c r="V28" s="26" t="s">
        <v>103</v>
      </c>
      <c r="W28" s="26" t="s">
        <v>103</v>
      </c>
      <c r="X28" s="26" t="s">
        <v>103</v>
      </c>
      <c r="Y28" s="26" t="s">
        <v>103</v>
      </c>
      <c r="Z28" s="26" t="s">
        <v>103</v>
      </c>
      <c r="AA28" s="26" t="s">
        <v>103</v>
      </c>
      <c r="AB28" s="26" t="s">
        <v>103</v>
      </c>
      <c r="AC28" s="26">
        <v>0</v>
      </c>
      <c r="AD28" s="26">
        <f t="shared" si="1"/>
        <v>4</v>
      </c>
    </row>
    <row r="29" spans="1:30" x14ac:dyDescent="0.2">
      <c r="A29" s="16" t="s">
        <v>53</v>
      </c>
      <c r="B29" s="26">
        <v>3</v>
      </c>
      <c r="C29" s="26">
        <v>1</v>
      </c>
      <c r="D29" s="26">
        <v>3</v>
      </c>
      <c r="E29" s="26">
        <v>2</v>
      </c>
      <c r="F29" s="26" t="s">
        <v>103</v>
      </c>
      <c r="G29" s="26" t="s">
        <v>103</v>
      </c>
      <c r="H29" s="26" t="s">
        <v>103</v>
      </c>
      <c r="I29" s="26">
        <v>0</v>
      </c>
      <c r="J29" s="26" t="s">
        <v>103</v>
      </c>
      <c r="K29" s="26">
        <v>0</v>
      </c>
      <c r="L29" s="26">
        <v>0</v>
      </c>
      <c r="M29" s="26" t="s">
        <v>103</v>
      </c>
      <c r="N29" s="26" t="s">
        <v>103</v>
      </c>
      <c r="O29" s="26" t="s">
        <v>103</v>
      </c>
      <c r="P29" s="26">
        <v>1</v>
      </c>
      <c r="Q29" s="26" t="s">
        <v>103</v>
      </c>
      <c r="R29" s="26">
        <v>0</v>
      </c>
      <c r="S29" s="26" t="s">
        <v>103</v>
      </c>
      <c r="T29" s="26" t="s">
        <v>103</v>
      </c>
      <c r="U29" s="26">
        <v>0</v>
      </c>
      <c r="V29" s="26" t="s">
        <v>103</v>
      </c>
      <c r="W29" s="26" t="s">
        <v>103</v>
      </c>
      <c r="X29" s="26">
        <v>1</v>
      </c>
      <c r="Y29" s="26" t="s">
        <v>103</v>
      </c>
      <c r="Z29" s="26" t="s">
        <v>103</v>
      </c>
      <c r="AA29" s="26" t="s">
        <v>103</v>
      </c>
      <c r="AB29" s="26" t="s">
        <v>103</v>
      </c>
      <c r="AC29" s="26">
        <v>0</v>
      </c>
      <c r="AD29" s="26">
        <f t="shared" si="1"/>
        <v>11</v>
      </c>
    </row>
    <row r="30" spans="1:30" x14ac:dyDescent="0.2">
      <c r="A30" s="18" t="s">
        <v>122</v>
      </c>
      <c r="B30" s="67">
        <v>0</v>
      </c>
      <c r="C30" s="67">
        <v>1</v>
      </c>
      <c r="D30" s="67">
        <v>1</v>
      </c>
      <c r="E30" s="67">
        <v>0</v>
      </c>
      <c r="F30" s="67" t="s">
        <v>103</v>
      </c>
      <c r="G30" s="67" t="s">
        <v>103</v>
      </c>
      <c r="H30" s="67" t="s">
        <v>103</v>
      </c>
      <c r="I30" s="67" t="s">
        <v>103</v>
      </c>
      <c r="J30" s="67">
        <v>0</v>
      </c>
      <c r="K30" s="67" t="s">
        <v>103</v>
      </c>
      <c r="L30" s="67" t="s">
        <v>103</v>
      </c>
      <c r="M30" s="67">
        <v>0</v>
      </c>
      <c r="N30" s="67" t="s">
        <v>103</v>
      </c>
      <c r="O30" s="67" t="s">
        <v>103</v>
      </c>
      <c r="P30" s="67">
        <v>0</v>
      </c>
      <c r="Q30" s="67" t="s">
        <v>103</v>
      </c>
      <c r="R30" s="67" t="s">
        <v>103</v>
      </c>
      <c r="S30" s="67" t="s">
        <v>103</v>
      </c>
      <c r="T30" s="67" t="s">
        <v>103</v>
      </c>
      <c r="U30" s="67" t="s">
        <v>103</v>
      </c>
      <c r="V30" s="67" t="s">
        <v>103</v>
      </c>
      <c r="W30" s="67" t="s">
        <v>103</v>
      </c>
      <c r="X30" s="67" t="s">
        <v>103</v>
      </c>
      <c r="Y30" s="67" t="s">
        <v>103</v>
      </c>
      <c r="Z30" s="67" t="s">
        <v>103</v>
      </c>
      <c r="AA30" s="67" t="s">
        <v>103</v>
      </c>
      <c r="AB30" s="67" t="s">
        <v>103</v>
      </c>
      <c r="AC30" s="67">
        <v>0</v>
      </c>
      <c r="AD30" s="67">
        <f t="shared" si="1"/>
        <v>2</v>
      </c>
    </row>
    <row r="32" spans="1:30" x14ac:dyDescent="0.2">
      <c r="A32" s="27" t="s">
        <v>163</v>
      </c>
    </row>
    <row r="33" spans="1:2" x14ac:dyDescent="0.2">
      <c r="A33" s="28" t="s">
        <v>173</v>
      </c>
    </row>
    <row r="34" spans="1:2" x14ac:dyDescent="0.2">
      <c r="A34" s="28" t="s">
        <v>164</v>
      </c>
    </row>
    <row r="35" spans="1:2" x14ac:dyDescent="0.2">
      <c r="A35" s="27" t="s">
        <v>118</v>
      </c>
    </row>
    <row r="36" spans="1:2" x14ac:dyDescent="0.2">
      <c r="A36" s="27" t="s">
        <v>119</v>
      </c>
    </row>
    <row r="38" spans="1:2" x14ac:dyDescent="0.2">
      <c r="A38" s="28" t="s">
        <v>172</v>
      </c>
    </row>
    <row r="39" spans="1:2" x14ac:dyDescent="0.2">
      <c r="A39" s="28" t="s">
        <v>171</v>
      </c>
    </row>
    <row r="40" spans="1:2" x14ac:dyDescent="0.2">
      <c r="A40" s="27" t="s">
        <v>167</v>
      </c>
    </row>
    <row r="42" spans="1:2" x14ac:dyDescent="0.2">
      <c r="A42" s="62" t="s">
        <v>179</v>
      </c>
      <c r="B42" s="16"/>
    </row>
    <row r="43" spans="1:2" x14ac:dyDescent="0.2">
      <c r="A43" s="62" t="s">
        <v>176</v>
      </c>
    </row>
    <row r="44" spans="1:2" ht="14.25" x14ac:dyDescent="0.2">
      <c r="A44" s="64"/>
    </row>
    <row r="45" spans="1:2" x14ac:dyDescent="0.2">
      <c r="A45" s="65" t="s">
        <v>178</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E47"/>
  <sheetViews>
    <sheetView showGridLines="0" zoomScaleNormal="100" workbookViewId="0">
      <pane xSplit="1" ySplit="2" topLeftCell="B15" activePane="bottomRight" state="frozen"/>
      <selection activeCell="Q1" sqref="Q1:Q65536"/>
      <selection pane="topRight" activeCell="Q1" sqref="Q1:Q65536"/>
      <selection pane="bottomLeft" activeCell="Q1" sqref="Q1:Q65536"/>
      <selection pane="bottomRight"/>
    </sheetView>
  </sheetViews>
  <sheetFormatPr baseColWidth="10" defaultColWidth="11.5" defaultRowHeight="11.25" x14ac:dyDescent="0.2"/>
  <cols>
    <col min="1" max="1" width="17.5" customWidth="1"/>
    <col min="2" max="5" width="8.6640625" customWidth="1"/>
    <col min="6" max="6" width="8.6640625" hidden="1" customWidth="1"/>
    <col min="7" max="7" width="8.6640625" customWidth="1"/>
    <col min="8" max="8" width="8.6640625" hidden="1" customWidth="1"/>
    <col min="9" max="9" width="8.6640625" customWidth="1"/>
    <col min="10" max="10" width="8.6640625" hidden="1" customWidth="1"/>
    <col min="11" max="12" width="8.6640625" customWidth="1"/>
    <col min="13" max="15" width="8.6640625" hidden="1" customWidth="1"/>
    <col min="16" max="16" width="8.6640625" customWidth="1"/>
    <col min="17" max="22" width="8.6640625" hidden="1" customWidth="1"/>
    <col min="23" max="24" width="8.6640625" customWidth="1"/>
    <col min="25" max="28" width="8.6640625" hidden="1" customWidth="1"/>
    <col min="29" max="29" width="8.6640625" customWidth="1"/>
    <col min="30" max="30" width="11.83203125" customWidth="1"/>
    <col min="31" max="16384" width="11.5" style="96"/>
  </cols>
  <sheetData>
    <row r="1" spans="1:31" s="93" customFormat="1" ht="18.399999999999999" customHeight="1" x14ac:dyDescent="0.25">
      <c r="A1" s="1" t="s">
        <v>153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1" s="94" customFormat="1" ht="12.6" customHeight="1" x14ac:dyDescent="0.25">
      <c r="A2" s="87"/>
      <c r="B2" s="88" t="s">
        <v>154</v>
      </c>
      <c r="C2" s="88" t="s">
        <v>15</v>
      </c>
      <c r="D2" s="88" t="s">
        <v>156</v>
      </c>
      <c r="E2" s="88" t="s">
        <v>16</v>
      </c>
      <c r="F2" s="88" t="s">
        <v>14</v>
      </c>
      <c r="G2" s="88" t="s">
        <v>155</v>
      </c>
      <c r="H2" s="88" t="s">
        <v>2</v>
      </c>
      <c r="I2" s="88" t="s">
        <v>3</v>
      </c>
      <c r="J2" s="88" t="s">
        <v>4</v>
      </c>
      <c r="K2" s="88" t="s">
        <v>17</v>
      </c>
      <c r="L2" s="88" t="s">
        <v>151</v>
      </c>
      <c r="M2" s="88" t="s">
        <v>18</v>
      </c>
      <c r="N2" s="88" t="s">
        <v>5</v>
      </c>
      <c r="O2" s="88" t="s">
        <v>6</v>
      </c>
      <c r="P2" s="88" t="s">
        <v>7</v>
      </c>
      <c r="Q2" s="88" t="s">
        <v>121</v>
      </c>
      <c r="R2" s="88" t="s">
        <v>100</v>
      </c>
      <c r="S2" s="88" t="s">
        <v>22</v>
      </c>
      <c r="T2" s="88" t="s">
        <v>120</v>
      </c>
      <c r="U2" s="88" t="s">
        <v>8</v>
      </c>
      <c r="V2" s="88" t="s">
        <v>9</v>
      </c>
      <c r="W2" s="88" t="s">
        <v>19</v>
      </c>
      <c r="X2" s="88" t="s">
        <v>157</v>
      </c>
      <c r="Y2" s="88" t="s">
        <v>10</v>
      </c>
      <c r="Z2" s="88" t="s">
        <v>12</v>
      </c>
      <c r="AA2" s="88" t="s">
        <v>13</v>
      </c>
      <c r="AB2" s="88" t="s">
        <v>11</v>
      </c>
      <c r="AC2" s="88" t="s">
        <v>109</v>
      </c>
      <c r="AD2" s="89" t="s">
        <v>20</v>
      </c>
    </row>
    <row r="3" spans="1:31" s="93" customFormat="1" ht="12.6" customHeight="1" x14ac:dyDescent="0.25">
      <c r="A3" s="90" t="s">
        <v>20</v>
      </c>
      <c r="B3" s="91">
        <f>SUM(B5:B30)+SUM(G5:G30)</f>
        <v>30</v>
      </c>
      <c r="C3" s="91">
        <f>SUM(C5:C30)</f>
        <v>28</v>
      </c>
      <c r="D3" s="91">
        <f>SUM(D5:D30)</f>
        <v>46</v>
      </c>
      <c r="E3" s="91">
        <f>SUM(E5:E30)</f>
        <v>54</v>
      </c>
      <c r="F3" s="91" t="s">
        <v>103</v>
      </c>
      <c r="G3" s="92" t="s">
        <v>168</v>
      </c>
      <c r="H3" s="91" t="s">
        <v>103</v>
      </c>
      <c r="I3" s="91">
        <f>SUM(I5:I30)</f>
        <v>2</v>
      </c>
      <c r="J3" s="91">
        <f>SUM(J5:J30)</f>
        <v>0</v>
      </c>
      <c r="K3" s="91">
        <f>SUM(K5:K30)</f>
        <v>12</v>
      </c>
      <c r="L3" s="91">
        <f>SUM(L5:L30)</f>
        <v>9</v>
      </c>
      <c r="M3" s="91">
        <f>SUM(M5:M30)</f>
        <v>0</v>
      </c>
      <c r="N3" s="91" t="s">
        <v>103</v>
      </c>
      <c r="O3" s="91" t="s">
        <v>103</v>
      </c>
      <c r="P3" s="91">
        <f>SUM(P5:P30)</f>
        <v>15</v>
      </c>
      <c r="Q3" s="91" t="s">
        <v>103</v>
      </c>
      <c r="R3" s="91">
        <f>SUM(R5:R30)</f>
        <v>0</v>
      </c>
      <c r="S3" s="91">
        <f>SUM(S5:S30)</f>
        <v>0</v>
      </c>
      <c r="T3" s="91" t="s">
        <v>103</v>
      </c>
      <c r="U3" s="91">
        <f>SUM(U5:U30)</f>
        <v>0</v>
      </c>
      <c r="V3" s="91" t="s">
        <v>103</v>
      </c>
      <c r="W3" s="91">
        <f>SUM(W5:W30)</f>
        <v>2</v>
      </c>
      <c r="X3" s="91">
        <f>SUM(X5:X30)</f>
        <v>1</v>
      </c>
      <c r="Y3" s="91" t="s">
        <v>103</v>
      </c>
      <c r="Z3" s="91" t="s">
        <v>103</v>
      </c>
      <c r="AA3" s="91" t="s">
        <v>103</v>
      </c>
      <c r="AB3" s="91" t="s">
        <v>103</v>
      </c>
      <c r="AC3" s="91">
        <f>SUM(AC5:AC30)</f>
        <v>1</v>
      </c>
      <c r="AD3" s="91">
        <f>SUM(B3:AC3)</f>
        <v>200</v>
      </c>
      <c r="AE3" s="95"/>
    </row>
    <row r="4" spans="1:31" x14ac:dyDescent="0.2">
      <c r="A4" s="42"/>
      <c r="B4" s="43"/>
      <c r="C4" s="43"/>
      <c r="D4" s="43"/>
      <c r="E4" s="43"/>
      <c r="F4" s="43"/>
      <c r="G4" s="43"/>
      <c r="H4" s="43"/>
      <c r="I4" s="43"/>
      <c r="J4" s="43"/>
      <c r="K4" s="43"/>
      <c r="L4" s="43"/>
      <c r="M4" s="43"/>
      <c r="N4" s="43"/>
      <c r="O4" s="43"/>
      <c r="P4" s="43"/>
      <c r="Q4" s="43"/>
      <c r="R4" s="44"/>
      <c r="S4" s="43"/>
      <c r="T4" s="43"/>
      <c r="U4" s="43"/>
      <c r="V4" s="43"/>
      <c r="W4" s="43"/>
      <c r="X4" s="43"/>
      <c r="Y4" s="43"/>
      <c r="Z4" s="43"/>
      <c r="AA4" s="43"/>
      <c r="AB4" s="43"/>
      <c r="AC4" s="45"/>
      <c r="AD4" s="11"/>
    </row>
    <row r="5" spans="1:31" x14ac:dyDescent="0.2">
      <c r="A5" s="30" t="s">
        <v>30</v>
      </c>
      <c r="B5" s="46">
        <v>4</v>
      </c>
      <c r="C5" s="46">
        <v>2</v>
      </c>
      <c r="D5" s="46">
        <v>7</v>
      </c>
      <c r="E5" s="46">
        <v>11</v>
      </c>
      <c r="F5" s="46" t="s">
        <v>103</v>
      </c>
      <c r="G5" s="46" t="s">
        <v>103</v>
      </c>
      <c r="H5" s="46" t="s">
        <v>103</v>
      </c>
      <c r="I5" s="46">
        <v>1</v>
      </c>
      <c r="J5" s="46">
        <v>0</v>
      </c>
      <c r="K5" s="46">
        <v>4</v>
      </c>
      <c r="L5" s="46">
        <v>2</v>
      </c>
      <c r="M5" s="46">
        <v>0</v>
      </c>
      <c r="N5" s="46" t="s">
        <v>103</v>
      </c>
      <c r="O5" s="46" t="s">
        <v>103</v>
      </c>
      <c r="P5" s="46">
        <v>3</v>
      </c>
      <c r="Q5" s="46" t="s">
        <v>103</v>
      </c>
      <c r="R5" s="46" t="s">
        <v>103</v>
      </c>
      <c r="S5" s="46">
        <v>0</v>
      </c>
      <c r="T5" s="46" t="s">
        <v>103</v>
      </c>
      <c r="U5" s="46">
        <v>0</v>
      </c>
      <c r="V5" s="46" t="s">
        <v>103</v>
      </c>
      <c r="W5" s="46" t="s">
        <v>103</v>
      </c>
      <c r="X5" s="46" t="s">
        <v>103</v>
      </c>
      <c r="Y5" s="46" t="s">
        <v>103</v>
      </c>
      <c r="Z5" s="46" t="s">
        <v>103</v>
      </c>
      <c r="AA5" s="46" t="s">
        <v>103</v>
      </c>
      <c r="AB5" s="46" t="s">
        <v>103</v>
      </c>
      <c r="AC5" s="46">
        <v>0</v>
      </c>
      <c r="AD5" s="47">
        <f>SUM(B5:AC5)</f>
        <v>34</v>
      </c>
    </row>
    <row r="6" spans="1:31" x14ac:dyDescent="0.2">
      <c r="A6" s="30" t="s">
        <v>31</v>
      </c>
      <c r="B6" s="46">
        <v>2</v>
      </c>
      <c r="C6" s="46">
        <v>0</v>
      </c>
      <c r="D6" s="46">
        <v>6</v>
      </c>
      <c r="E6" s="46">
        <v>8</v>
      </c>
      <c r="F6" s="46" t="s">
        <v>103</v>
      </c>
      <c r="G6" s="46" t="s">
        <v>103</v>
      </c>
      <c r="H6" s="46" t="s">
        <v>103</v>
      </c>
      <c r="I6" s="46">
        <v>1</v>
      </c>
      <c r="J6" s="46" t="s">
        <v>103</v>
      </c>
      <c r="K6" s="46">
        <v>2</v>
      </c>
      <c r="L6" s="46">
        <v>4</v>
      </c>
      <c r="M6" s="46">
        <v>0</v>
      </c>
      <c r="N6" s="46" t="s">
        <v>103</v>
      </c>
      <c r="O6" s="46" t="s">
        <v>103</v>
      </c>
      <c r="P6" s="46">
        <v>3</v>
      </c>
      <c r="Q6" s="46" t="s">
        <v>103</v>
      </c>
      <c r="R6" s="46" t="s">
        <v>103</v>
      </c>
      <c r="S6" s="46">
        <v>0</v>
      </c>
      <c r="T6" s="46" t="s">
        <v>103</v>
      </c>
      <c r="U6" s="46">
        <v>0</v>
      </c>
      <c r="V6" s="46" t="s">
        <v>103</v>
      </c>
      <c r="W6" s="46" t="s">
        <v>103</v>
      </c>
      <c r="X6" s="46" t="s">
        <v>103</v>
      </c>
      <c r="Y6" s="46" t="s">
        <v>103</v>
      </c>
      <c r="Z6" s="46" t="s">
        <v>103</v>
      </c>
      <c r="AA6" s="46" t="s">
        <v>103</v>
      </c>
      <c r="AB6" s="46" t="s">
        <v>103</v>
      </c>
      <c r="AC6" s="46">
        <v>0</v>
      </c>
      <c r="AD6" s="47">
        <f t="shared" ref="AD6:AD25" si="0">SUM(B6:AC6)</f>
        <v>26</v>
      </c>
    </row>
    <row r="7" spans="1:31" x14ac:dyDescent="0.2">
      <c r="A7" s="30" t="s">
        <v>32</v>
      </c>
      <c r="B7" s="46">
        <v>2</v>
      </c>
      <c r="C7" s="46">
        <v>3</v>
      </c>
      <c r="D7" s="46">
        <v>1</v>
      </c>
      <c r="E7" s="46">
        <v>2</v>
      </c>
      <c r="F7" s="46" t="s">
        <v>103</v>
      </c>
      <c r="G7" s="46" t="s">
        <v>103</v>
      </c>
      <c r="H7" s="46" t="s">
        <v>103</v>
      </c>
      <c r="I7" s="46">
        <v>0</v>
      </c>
      <c r="J7" s="46" t="s">
        <v>103</v>
      </c>
      <c r="K7" s="46">
        <v>1</v>
      </c>
      <c r="L7" s="46">
        <v>0</v>
      </c>
      <c r="M7" s="46" t="s">
        <v>103</v>
      </c>
      <c r="N7" s="46" t="s">
        <v>103</v>
      </c>
      <c r="O7" s="46" t="s">
        <v>103</v>
      </c>
      <c r="P7" s="46">
        <v>1</v>
      </c>
      <c r="Q7" s="46" t="s">
        <v>103</v>
      </c>
      <c r="R7" s="46" t="s">
        <v>103</v>
      </c>
      <c r="S7" s="46">
        <v>0</v>
      </c>
      <c r="T7" s="46" t="s">
        <v>103</v>
      </c>
      <c r="U7" s="46" t="s">
        <v>103</v>
      </c>
      <c r="V7" s="46" t="s">
        <v>103</v>
      </c>
      <c r="W7" s="46" t="s">
        <v>103</v>
      </c>
      <c r="X7" s="46" t="s">
        <v>103</v>
      </c>
      <c r="Y7" s="46" t="s">
        <v>103</v>
      </c>
      <c r="Z7" s="46" t="s">
        <v>103</v>
      </c>
      <c r="AA7" s="46" t="s">
        <v>103</v>
      </c>
      <c r="AB7" s="46" t="s">
        <v>103</v>
      </c>
      <c r="AC7" s="46">
        <v>0</v>
      </c>
      <c r="AD7" s="47">
        <f t="shared" si="0"/>
        <v>10</v>
      </c>
    </row>
    <row r="8" spans="1:31" x14ac:dyDescent="0.2">
      <c r="A8" s="30" t="s">
        <v>33</v>
      </c>
      <c r="B8" s="46">
        <v>1</v>
      </c>
      <c r="C8" s="46" t="s">
        <v>103</v>
      </c>
      <c r="D8" s="46">
        <v>0</v>
      </c>
      <c r="E8" s="46" t="s">
        <v>103</v>
      </c>
      <c r="F8" s="46" t="s">
        <v>103</v>
      </c>
      <c r="G8" s="46" t="s">
        <v>103</v>
      </c>
      <c r="H8" s="46" t="s">
        <v>103</v>
      </c>
      <c r="I8" s="46" t="s">
        <v>103</v>
      </c>
      <c r="J8" s="46" t="s">
        <v>103</v>
      </c>
      <c r="K8" s="46" t="s">
        <v>103</v>
      </c>
      <c r="L8" s="46" t="s">
        <v>103</v>
      </c>
      <c r="M8" s="46" t="s">
        <v>103</v>
      </c>
      <c r="N8" s="46" t="s">
        <v>103</v>
      </c>
      <c r="O8" s="46" t="s">
        <v>103</v>
      </c>
      <c r="P8" s="46" t="s">
        <v>103</v>
      </c>
      <c r="Q8" s="46" t="s">
        <v>103</v>
      </c>
      <c r="R8" s="46" t="s">
        <v>103</v>
      </c>
      <c r="S8" s="46" t="s">
        <v>103</v>
      </c>
      <c r="T8" s="46" t="s">
        <v>103</v>
      </c>
      <c r="U8" s="46" t="s">
        <v>103</v>
      </c>
      <c r="V8" s="46" t="s">
        <v>103</v>
      </c>
      <c r="W8" s="46" t="s">
        <v>103</v>
      </c>
      <c r="X8" s="46" t="s">
        <v>103</v>
      </c>
      <c r="Y8" s="46" t="s">
        <v>103</v>
      </c>
      <c r="Z8" s="46" t="s">
        <v>103</v>
      </c>
      <c r="AA8" s="46" t="s">
        <v>103</v>
      </c>
      <c r="AB8" s="46" t="s">
        <v>103</v>
      </c>
      <c r="AC8" s="46">
        <v>0</v>
      </c>
      <c r="AD8" s="47">
        <f t="shared" si="0"/>
        <v>1</v>
      </c>
    </row>
    <row r="9" spans="1:31" x14ac:dyDescent="0.2">
      <c r="A9" s="30" t="s">
        <v>34</v>
      </c>
      <c r="B9" s="46">
        <v>1</v>
      </c>
      <c r="C9" s="46">
        <v>1</v>
      </c>
      <c r="D9" s="46">
        <v>1</v>
      </c>
      <c r="E9" s="46">
        <v>1</v>
      </c>
      <c r="F9" s="46" t="s">
        <v>103</v>
      </c>
      <c r="G9" s="46" t="s">
        <v>103</v>
      </c>
      <c r="H9" s="46" t="s">
        <v>103</v>
      </c>
      <c r="I9" s="46">
        <v>0</v>
      </c>
      <c r="J9" s="46" t="s">
        <v>103</v>
      </c>
      <c r="K9" s="46" t="s">
        <v>103</v>
      </c>
      <c r="L9" s="46">
        <v>0</v>
      </c>
      <c r="M9" s="46" t="s">
        <v>103</v>
      </c>
      <c r="N9" s="46" t="s">
        <v>103</v>
      </c>
      <c r="O9" s="46" t="s">
        <v>103</v>
      </c>
      <c r="P9" s="46">
        <v>0</v>
      </c>
      <c r="Q9" s="46" t="s">
        <v>103</v>
      </c>
      <c r="R9" s="46" t="s">
        <v>103</v>
      </c>
      <c r="S9" s="46" t="s">
        <v>103</v>
      </c>
      <c r="T9" s="46" t="s">
        <v>103</v>
      </c>
      <c r="U9" s="46" t="s">
        <v>103</v>
      </c>
      <c r="V9" s="46" t="s">
        <v>103</v>
      </c>
      <c r="W9" s="46" t="s">
        <v>103</v>
      </c>
      <c r="X9" s="46" t="s">
        <v>103</v>
      </c>
      <c r="Y9" s="46" t="s">
        <v>103</v>
      </c>
      <c r="Z9" s="46" t="s">
        <v>103</v>
      </c>
      <c r="AA9" s="46" t="s">
        <v>103</v>
      </c>
      <c r="AB9" s="46" t="s">
        <v>103</v>
      </c>
      <c r="AC9" s="46">
        <v>0</v>
      </c>
      <c r="AD9" s="47">
        <f t="shared" si="0"/>
        <v>4</v>
      </c>
    </row>
    <row r="10" spans="1:31" ht="18.75" customHeight="1" x14ac:dyDescent="0.2">
      <c r="A10" s="30" t="s">
        <v>35</v>
      </c>
      <c r="B10" s="46" t="s">
        <v>103</v>
      </c>
      <c r="C10" s="46" t="s">
        <v>103</v>
      </c>
      <c r="D10" s="46" t="s">
        <v>103</v>
      </c>
      <c r="E10" s="46">
        <v>0</v>
      </c>
      <c r="F10" s="46" t="s">
        <v>103</v>
      </c>
      <c r="G10" s="46" t="s">
        <v>103</v>
      </c>
      <c r="H10" s="46" t="s">
        <v>103</v>
      </c>
      <c r="I10" s="46" t="s">
        <v>103</v>
      </c>
      <c r="J10" s="46" t="s">
        <v>103</v>
      </c>
      <c r="K10" s="46" t="s">
        <v>103</v>
      </c>
      <c r="L10" s="46" t="s">
        <v>103</v>
      </c>
      <c r="M10" s="46" t="s">
        <v>103</v>
      </c>
      <c r="N10" s="46" t="s">
        <v>103</v>
      </c>
      <c r="O10" s="46" t="s">
        <v>103</v>
      </c>
      <c r="P10" s="46" t="s">
        <v>103</v>
      </c>
      <c r="Q10" s="46" t="s">
        <v>103</v>
      </c>
      <c r="R10" s="46" t="s">
        <v>103</v>
      </c>
      <c r="S10" s="46" t="s">
        <v>103</v>
      </c>
      <c r="T10" s="46" t="s">
        <v>103</v>
      </c>
      <c r="U10" s="46" t="s">
        <v>103</v>
      </c>
      <c r="V10" s="46" t="s">
        <v>103</v>
      </c>
      <c r="W10" s="46" t="s">
        <v>103</v>
      </c>
      <c r="X10" s="46" t="s">
        <v>103</v>
      </c>
      <c r="Y10" s="46" t="s">
        <v>103</v>
      </c>
      <c r="Z10" s="46" t="s">
        <v>103</v>
      </c>
      <c r="AA10" s="46" t="s">
        <v>103</v>
      </c>
      <c r="AB10" s="46" t="s">
        <v>103</v>
      </c>
      <c r="AC10" s="46">
        <v>1</v>
      </c>
      <c r="AD10" s="47">
        <f t="shared" si="0"/>
        <v>1</v>
      </c>
    </row>
    <row r="11" spans="1:31" x14ac:dyDescent="0.2">
      <c r="A11" s="30" t="s">
        <v>54</v>
      </c>
      <c r="B11" s="46">
        <v>0</v>
      </c>
      <c r="C11" s="46" t="s">
        <v>103</v>
      </c>
      <c r="D11" s="46" t="s">
        <v>103</v>
      </c>
      <c r="E11" s="46">
        <v>1</v>
      </c>
      <c r="F11" s="46" t="s">
        <v>103</v>
      </c>
      <c r="G11" s="46" t="s">
        <v>103</v>
      </c>
      <c r="H11" s="46" t="s">
        <v>103</v>
      </c>
      <c r="I11" s="46" t="s">
        <v>103</v>
      </c>
      <c r="J11" s="46" t="s">
        <v>103</v>
      </c>
      <c r="K11" s="46" t="s">
        <v>103</v>
      </c>
      <c r="L11" s="46" t="s">
        <v>103</v>
      </c>
      <c r="M11" s="46" t="s">
        <v>103</v>
      </c>
      <c r="N11" s="46" t="s">
        <v>103</v>
      </c>
      <c r="O11" s="46" t="s">
        <v>103</v>
      </c>
      <c r="P11" s="46">
        <v>0</v>
      </c>
      <c r="Q11" s="46" t="s">
        <v>103</v>
      </c>
      <c r="R11" s="46" t="s">
        <v>103</v>
      </c>
      <c r="S11" s="46" t="s">
        <v>103</v>
      </c>
      <c r="T11" s="46" t="s">
        <v>103</v>
      </c>
      <c r="U11" s="46" t="s">
        <v>103</v>
      </c>
      <c r="V11" s="46" t="s">
        <v>103</v>
      </c>
      <c r="W11" s="46" t="s">
        <v>103</v>
      </c>
      <c r="X11" s="46" t="s">
        <v>103</v>
      </c>
      <c r="Y11" s="46" t="s">
        <v>103</v>
      </c>
      <c r="Z11" s="46" t="s">
        <v>103</v>
      </c>
      <c r="AA11" s="46" t="s">
        <v>103</v>
      </c>
      <c r="AB11" s="46" t="s">
        <v>103</v>
      </c>
      <c r="AC11" s="46" t="s">
        <v>103</v>
      </c>
      <c r="AD11" s="47">
        <f t="shared" si="0"/>
        <v>1</v>
      </c>
    </row>
    <row r="12" spans="1:31" x14ac:dyDescent="0.2">
      <c r="A12" s="30" t="s">
        <v>36</v>
      </c>
      <c r="B12" s="46" t="s">
        <v>103</v>
      </c>
      <c r="C12" s="46" t="s">
        <v>103</v>
      </c>
      <c r="D12" s="46">
        <v>0</v>
      </c>
      <c r="E12" s="46" t="s">
        <v>103</v>
      </c>
      <c r="F12" s="46" t="s">
        <v>103</v>
      </c>
      <c r="G12" s="46" t="s">
        <v>103</v>
      </c>
      <c r="H12" s="46" t="s">
        <v>103</v>
      </c>
      <c r="I12" s="46" t="s">
        <v>103</v>
      </c>
      <c r="J12" s="46" t="s">
        <v>103</v>
      </c>
      <c r="K12" s="46" t="s">
        <v>103</v>
      </c>
      <c r="L12" s="46">
        <v>1</v>
      </c>
      <c r="M12" s="46" t="s">
        <v>103</v>
      </c>
      <c r="N12" s="46" t="s">
        <v>103</v>
      </c>
      <c r="O12" s="46" t="s">
        <v>103</v>
      </c>
      <c r="P12" s="46" t="s">
        <v>103</v>
      </c>
      <c r="Q12" s="46" t="s">
        <v>103</v>
      </c>
      <c r="R12" s="46" t="s">
        <v>103</v>
      </c>
      <c r="S12" s="46" t="s">
        <v>103</v>
      </c>
      <c r="T12" s="46" t="s">
        <v>103</v>
      </c>
      <c r="U12" s="46" t="s">
        <v>103</v>
      </c>
      <c r="V12" s="46" t="s">
        <v>103</v>
      </c>
      <c r="W12" s="46" t="s">
        <v>103</v>
      </c>
      <c r="X12" s="46" t="s">
        <v>103</v>
      </c>
      <c r="Y12" s="46" t="s">
        <v>103</v>
      </c>
      <c r="Z12" s="46" t="s">
        <v>103</v>
      </c>
      <c r="AA12" s="46" t="s">
        <v>103</v>
      </c>
      <c r="AB12" s="46" t="s">
        <v>103</v>
      </c>
      <c r="AC12" s="46">
        <v>0</v>
      </c>
      <c r="AD12" s="47">
        <f t="shared" si="0"/>
        <v>1</v>
      </c>
    </row>
    <row r="13" spans="1:31" x14ac:dyDescent="0.2">
      <c r="A13" s="30" t="s">
        <v>37</v>
      </c>
      <c r="B13" s="46">
        <v>1</v>
      </c>
      <c r="C13" s="46">
        <v>1</v>
      </c>
      <c r="D13" s="46">
        <v>0</v>
      </c>
      <c r="E13" s="46">
        <v>1</v>
      </c>
      <c r="F13" s="46" t="s">
        <v>103</v>
      </c>
      <c r="G13" s="46" t="s">
        <v>103</v>
      </c>
      <c r="H13" s="46" t="s">
        <v>103</v>
      </c>
      <c r="I13" s="46" t="s">
        <v>103</v>
      </c>
      <c r="J13" s="46" t="s">
        <v>103</v>
      </c>
      <c r="K13" s="46">
        <v>0</v>
      </c>
      <c r="L13" s="46" t="s">
        <v>103</v>
      </c>
      <c r="M13" s="46" t="s">
        <v>103</v>
      </c>
      <c r="N13" s="46" t="s">
        <v>103</v>
      </c>
      <c r="O13" s="46" t="s">
        <v>103</v>
      </c>
      <c r="P13" s="46">
        <v>0</v>
      </c>
      <c r="Q13" s="46" t="s">
        <v>103</v>
      </c>
      <c r="R13" s="46" t="s">
        <v>103</v>
      </c>
      <c r="S13" s="46" t="s">
        <v>103</v>
      </c>
      <c r="T13" s="46" t="s">
        <v>103</v>
      </c>
      <c r="U13" s="46" t="s">
        <v>103</v>
      </c>
      <c r="V13" s="46" t="s">
        <v>103</v>
      </c>
      <c r="W13" s="46" t="s">
        <v>103</v>
      </c>
      <c r="X13" s="46" t="s">
        <v>103</v>
      </c>
      <c r="Y13" s="46" t="s">
        <v>103</v>
      </c>
      <c r="Z13" s="46" t="s">
        <v>103</v>
      </c>
      <c r="AA13" s="46" t="s">
        <v>103</v>
      </c>
      <c r="AB13" s="46" t="s">
        <v>103</v>
      </c>
      <c r="AC13" s="46">
        <v>0</v>
      </c>
      <c r="AD13" s="47">
        <f t="shared" si="0"/>
        <v>3</v>
      </c>
    </row>
    <row r="14" spans="1:31" x14ac:dyDescent="0.2">
      <c r="A14" s="30" t="s">
        <v>38</v>
      </c>
      <c r="B14" s="46">
        <v>1</v>
      </c>
      <c r="C14" s="46">
        <v>2</v>
      </c>
      <c r="D14" s="46">
        <v>3</v>
      </c>
      <c r="E14" s="46">
        <v>1</v>
      </c>
      <c r="F14" s="46" t="s">
        <v>103</v>
      </c>
      <c r="G14" s="46" t="s">
        <v>103</v>
      </c>
      <c r="H14" s="46" t="s">
        <v>103</v>
      </c>
      <c r="I14" s="46">
        <v>0</v>
      </c>
      <c r="J14" s="46">
        <v>0</v>
      </c>
      <c r="K14" s="46">
        <v>0</v>
      </c>
      <c r="L14" s="46">
        <v>0</v>
      </c>
      <c r="M14" s="46" t="s">
        <v>103</v>
      </c>
      <c r="N14" s="46" t="s">
        <v>103</v>
      </c>
      <c r="O14" s="46" t="s">
        <v>103</v>
      </c>
      <c r="P14" s="46">
        <v>0</v>
      </c>
      <c r="Q14" s="46" t="s">
        <v>103</v>
      </c>
      <c r="R14" s="46" t="s">
        <v>103</v>
      </c>
      <c r="S14" s="46" t="s">
        <v>103</v>
      </c>
      <c r="T14" s="46" t="s">
        <v>103</v>
      </c>
      <c r="U14" s="46">
        <v>0</v>
      </c>
      <c r="V14" s="46" t="s">
        <v>103</v>
      </c>
      <c r="W14" s="46" t="s">
        <v>103</v>
      </c>
      <c r="X14" s="46" t="s">
        <v>103</v>
      </c>
      <c r="Y14" s="46" t="s">
        <v>103</v>
      </c>
      <c r="Z14" s="46" t="s">
        <v>103</v>
      </c>
      <c r="AA14" s="46" t="s">
        <v>103</v>
      </c>
      <c r="AB14" s="46" t="s">
        <v>103</v>
      </c>
      <c r="AC14" s="46">
        <v>0</v>
      </c>
      <c r="AD14" s="47">
        <f t="shared" si="0"/>
        <v>7</v>
      </c>
    </row>
    <row r="15" spans="1:31" ht="18.75" customHeight="1" x14ac:dyDescent="0.2">
      <c r="A15" s="30" t="s">
        <v>39</v>
      </c>
      <c r="B15" s="46">
        <v>1</v>
      </c>
      <c r="C15" s="46">
        <v>2</v>
      </c>
      <c r="D15" s="46">
        <v>2</v>
      </c>
      <c r="E15" s="46">
        <v>2</v>
      </c>
      <c r="F15" s="46" t="s">
        <v>103</v>
      </c>
      <c r="G15" s="46" t="s">
        <v>103</v>
      </c>
      <c r="H15" s="46" t="s">
        <v>103</v>
      </c>
      <c r="I15" s="46">
        <v>0</v>
      </c>
      <c r="J15" s="46" t="s">
        <v>103</v>
      </c>
      <c r="K15" s="46">
        <v>0</v>
      </c>
      <c r="L15" s="46">
        <v>0</v>
      </c>
      <c r="M15" s="46" t="s">
        <v>103</v>
      </c>
      <c r="N15" s="46" t="s">
        <v>103</v>
      </c>
      <c r="O15" s="46" t="s">
        <v>103</v>
      </c>
      <c r="P15" s="46">
        <v>0</v>
      </c>
      <c r="Q15" s="46" t="s">
        <v>103</v>
      </c>
      <c r="R15" s="46" t="s">
        <v>103</v>
      </c>
      <c r="S15" s="46" t="s">
        <v>103</v>
      </c>
      <c r="T15" s="46" t="s">
        <v>103</v>
      </c>
      <c r="U15" s="46">
        <v>0</v>
      </c>
      <c r="V15" s="46" t="s">
        <v>103</v>
      </c>
      <c r="W15" s="46" t="s">
        <v>103</v>
      </c>
      <c r="X15" s="46" t="s">
        <v>103</v>
      </c>
      <c r="Y15" s="46" t="s">
        <v>103</v>
      </c>
      <c r="Z15" s="46" t="s">
        <v>103</v>
      </c>
      <c r="AA15" s="46" t="s">
        <v>103</v>
      </c>
      <c r="AB15" s="46" t="s">
        <v>103</v>
      </c>
      <c r="AC15" s="46">
        <v>0</v>
      </c>
      <c r="AD15" s="47">
        <f t="shared" si="0"/>
        <v>7</v>
      </c>
    </row>
    <row r="16" spans="1:31" x14ac:dyDescent="0.2">
      <c r="A16" s="30" t="s">
        <v>40</v>
      </c>
      <c r="B16" s="46">
        <v>1</v>
      </c>
      <c r="C16" s="46">
        <v>1</v>
      </c>
      <c r="D16" s="46">
        <v>2</v>
      </c>
      <c r="E16" s="46">
        <v>1</v>
      </c>
      <c r="F16" s="46" t="s">
        <v>103</v>
      </c>
      <c r="G16" s="46">
        <v>0</v>
      </c>
      <c r="H16" s="46" t="s">
        <v>103</v>
      </c>
      <c r="I16" s="46">
        <v>0</v>
      </c>
      <c r="J16" s="46" t="s">
        <v>103</v>
      </c>
      <c r="K16" s="46">
        <v>0</v>
      </c>
      <c r="L16" s="46">
        <v>0</v>
      </c>
      <c r="M16" s="46" t="s">
        <v>103</v>
      </c>
      <c r="N16" s="46" t="s">
        <v>103</v>
      </c>
      <c r="O16" s="46" t="s">
        <v>103</v>
      </c>
      <c r="P16" s="46">
        <v>0</v>
      </c>
      <c r="Q16" s="46" t="s">
        <v>103</v>
      </c>
      <c r="R16" s="46" t="s">
        <v>103</v>
      </c>
      <c r="S16" s="46" t="s">
        <v>103</v>
      </c>
      <c r="T16" s="46" t="s">
        <v>103</v>
      </c>
      <c r="U16" s="46">
        <v>0</v>
      </c>
      <c r="V16" s="46" t="s">
        <v>103</v>
      </c>
      <c r="W16" s="46" t="s">
        <v>103</v>
      </c>
      <c r="X16" s="46" t="s">
        <v>103</v>
      </c>
      <c r="Y16" s="46" t="s">
        <v>103</v>
      </c>
      <c r="Z16" s="46" t="s">
        <v>103</v>
      </c>
      <c r="AA16" s="46" t="s">
        <v>103</v>
      </c>
      <c r="AB16" s="46" t="s">
        <v>103</v>
      </c>
      <c r="AC16" s="46">
        <v>0</v>
      </c>
      <c r="AD16" s="47">
        <f t="shared" si="0"/>
        <v>5</v>
      </c>
    </row>
    <row r="17" spans="1:30" x14ac:dyDescent="0.2">
      <c r="A17" s="30" t="s">
        <v>41</v>
      </c>
      <c r="B17" s="46">
        <v>1</v>
      </c>
      <c r="C17" s="46">
        <v>1</v>
      </c>
      <c r="D17" s="46">
        <v>2</v>
      </c>
      <c r="E17" s="46">
        <v>2</v>
      </c>
      <c r="F17" s="46" t="s">
        <v>103</v>
      </c>
      <c r="G17" s="46" t="s">
        <v>103</v>
      </c>
      <c r="H17" s="46" t="s">
        <v>103</v>
      </c>
      <c r="I17" s="46">
        <v>0</v>
      </c>
      <c r="J17" s="46" t="s">
        <v>103</v>
      </c>
      <c r="K17" s="46">
        <v>0</v>
      </c>
      <c r="L17" s="46">
        <v>0</v>
      </c>
      <c r="M17" s="46" t="s">
        <v>103</v>
      </c>
      <c r="N17" s="46" t="s">
        <v>103</v>
      </c>
      <c r="O17" s="46" t="s">
        <v>103</v>
      </c>
      <c r="P17" s="46">
        <v>1</v>
      </c>
      <c r="Q17" s="46" t="s">
        <v>103</v>
      </c>
      <c r="R17" s="46" t="s">
        <v>103</v>
      </c>
      <c r="S17" s="46">
        <v>0</v>
      </c>
      <c r="T17" s="46" t="s">
        <v>103</v>
      </c>
      <c r="U17" s="46" t="s">
        <v>103</v>
      </c>
      <c r="V17" s="46" t="s">
        <v>103</v>
      </c>
      <c r="W17" s="46" t="s">
        <v>103</v>
      </c>
      <c r="X17" s="46" t="s">
        <v>103</v>
      </c>
      <c r="Y17" s="46" t="s">
        <v>103</v>
      </c>
      <c r="Z17" s="46" t="s">
        <v>103</v>
      </c>
      <c r="AA17" s="46" t="s">
        <v>103</v>
      </c>
      <c r="AB17" s="46" t="s">
        <v>103</v>
      </c>
      <c r="AC17" s="46" t="s">
        <v>103</v>
      </c>
      <c r="AD17" s="47">
        <f t="shared" si="0"/>
        <v>7</v>
      </c>
    </row>
    <row r="18" spans="1:30" x14ac:dyDescent="0.2">
      <c r="A18" s="30" t="s">
        <v>42</v>
      </c>
      <c r="B18" s="46">
        <v>0</v>
      </c>
      <c r="C18" s="46">
        <v>0</v>
      </c>
      <c r="D18" s="46">
        <v>1</v>
      </c>
      <c r="E18" s="46">
        <v>1</v>
      </c>
      <c r="F18" s="46" t="s">
        <v>103</v>
      </c>
      <c r="G18" s="46" t="s">
        <v>103</v>
      </c>
      <c r="H18" s="46" t="s">
        <v>103</v>
      </c>
      <c r="I18" s="46" t="s">
        <v>103</v>
      </c>
      <c r="J18" s="46" t="s">
        <v>103</v>
      </c>
      <c r="K18" s="46" t="s">
        <v>103</v>
      </c>
      <c r="L18" s="46" t="s">
        <v>103</v>
      </c>
      <c r="M18" s="46" t="s">
        <v>103</v>
      </c>
      <c r="N18" s="46" t="s">
        <v>103</v>
      </c>
      <c r="O18" s="46" t="s">
        <v>103</v>
      </c>
      <c r="P18" s="46" t="s">
        <v>103</v>
      </c>
      <c r="Q18" s="46" t="s">
        <v>103</v>
      </c>
      <c r="R18" s="46" t="s">
        <v>103</v>
      </c>
      <c r="S18" s="46" t="s">
        <v>103</v>
      </c>
      <c r="T18" s="46" t="s">
        <v>103</v>
      </c>
      <c r="U18" s="46">
        <v>0</v>
      </c>
      <c r="V18" s="46" t="s">
        <v>103</v>
      </c>
      <c r="W18" s="46" t="s">
        <v>103</v>
      </c>
      <c r="X18" s="46" t="s">
        <v>103</v>
      </c>
      <c r="Y18" s="46" t="s">
        <v>103</v>
      </c>
      <c r="Z18" s="46" t="s">
        <v>103</v>
      </c>
      <c r="AA18" s="46" t="s">
        <v>103</v>
      </c>
      <c r="AB18" s="46" t="s">
        <v>103</v>
      </c>
      <c r="AC18" s="46">
        <v>0</v>
      </c>
      <c r="AD18" s="47">
        <f t="shared" si="0"/>
        <v>2</v>
      </c>
    </row>
    <row r="19" spans="1:30" x14ac:dyDescent="0.2">
      <c r="A19" s="30" t="s">
        <v>43</v>
      </c>
      <c r="B19" s="46">
        <v>1</v>
      </c>
      <c r="C19" s="46">
        <v>0</v>
      </c>
      <c r="D19" s="46" t="s">
        <v>103</v>
      </c>
      <c r="E19" s="46">
        <v>0</v>
      </c>
      <c r="F19" s="46" t="s">
        <v>103</v>
      </c>
      <c r="G19" s="46" t="s">
        <v>103</v>
      </c>
      <c r="H19" s="46" t="s">
        <v>103</v>
      </c>
      <c r="I19" s="46" t="s">
        <v>103</v>
      </c>
      <c r="J19" s="46" t="s">
        <v>103</v>
      </c>
      <c r="K19" s="46" t="s">
        <v>103</v>
      </c>
      <c r="L19" s="46" t="s">
        <v>103</v>
      </c>
      <c r="M19" s="46" t="s">
        <v>103</v>
      </c>
      <c r="N19" s="46" t="s">
        <v>103</v>
      </c>
      <c r="O19" s="46" t="s">
        <v>103</v>
      </c>
      <c r="P19" s="46">
        <v>0</v>
      </c>
      <c r="Q19" s="46" t="s">
        <v>103</v>
      </c>
      <c r="R19" s="46" t="s">
        <v>103</v>
      </c>
      <c r="S19" s="46" t="s">
        <v>103</v>
      </c>
      <c r="T19" s="46" t="s">
        <v>103</v>
      </c>
      <c r="U19" s="46" t="s">
        <v>103</v>
      </c>
      <c r="V19" s="46" t="s">
        <v>103</v>
      </c>
      <c r="W19" s="46" t="s">
        <v>103</v>
      </c>
      <c r="X19" s="46" t="s">
        <v>103</v>
      </c>
      <c r="Y19" s="46" t="s">
        <v>103</v>
      </c>
      <c r="Z19" s="46" t="s">
        <v>103</v>
      </c>
      <c r="AA19" s="46" t="s">
        <v>103</v>
      </c>
      <c r="AB19" s="46" t="s">
        <v>103</v>
      </c>
      <c r="AC19" s="46">
        <v>0</v>
      </c>
      <c r="AD19" s="47">
        <f t="shared" si="0"/>
        <v>1</v>
      </c>
    </row>
    <row r="20" spans="1:30" ht="21.75" customHeight="1" x14ac:dyDescent="0.2">
      <c r="A20" s="30" t="s">
        <v>44</v>
      </c>
      <c r="B20" s="46" t="s">
        <v>103</v>
      </c>
      <c r="C20" s="46">
        <v>1</v>
      </c>
      <c r="D20" s="46">
        <v>0</v>
      </c>
      <c r="E20" s="46" t="s">
        <v>103</v>
      </c>
      <c r="F20" s="46" t="s">
        <v>103</v>
      </c>
      <c r="G20" s="46" t="s">
        <v>103</v>
      </c>
      <c r="H20" s="46" t="s">
        <v>103</v>
      </c>
      <c r="I20" s="46" t="s">
        <v>103</v>
      </c>
      <c r="J20" s="46" t="s">
        <v>103</v>
      </c>
      <c r="K20" s="46" t="s">
        <v>103</v>
      </c>
      <c r="L20" s="46" t="s">
        <v>103</v>
      </c>
      <c r="M20" s="46" t="s">
        <v>103</v>
      </c>
      <c r="N20" s="46" t="s">
        <v>103</v>
      </c>
      <c r="O20" s="46" t="s">
        <v>103</v>
      </c>
      <c r="P20" s="46" t="s">
        <v>103</v>
      </c>
      <c r="Q20" s="46" t="s">
        <v>103</v>
      </c>
      <c r="R20" s="46" t="s">
        <v>103</v>
      </c>
      <c r="S20" s="46" t="s">
        <v>103</v>
      </c>
      <c r="T20" s="46" t="s">
        <v>103</v>
      </c>
      <c r="U20" s="46" t="s">
        <v>103</v>
      </c>
      <c r="V20" s="46" t="s">
        <v>103</v>
      </c>
      <c r="W20" s="46" t="s">
        <v>103</v>
      </c>
      <c r="X20" s="46" t="s">
        <v>103</v>
      </c>
      <c r="Y20" s="46" t="s">
        <v>103</v>
      </c>
      <c r="Z20" s="46" t="s">
        <v>103</v>
      </c>
      <c r="AA20" s="46" t="s">
        <v>103</v>
      </c>
      <c r="AB20" s="46" t="s">
        <v>103</v>
      </c>
      <c r="AC20" s="46">
        <v>0</v>
      </c>
      <c r="AD20" s="47">
        <f t="shared" si="0"/>
        <v>1</v>
      </c>
    </row>
    <row r="21" spans="1:30" x14ac:dyDescent="0.2">
      <c r="A21" s="30" t="s">
        <v>45</v>
      </c>
      <c r="B21" s="46">
        <v>1</v>
      </c>
      <c r="C21" s="46">
        <v>3</v>
      </c>
      <c r="D21" s="46">
        <v>2</v>
      </c>
      <c r="E21" s="46">
        <v>4</v>
      </c>
      <c r="F21" s="46" t="s">
        <v>103</v>
      </c>
      <c r="G21" s="46" t="s">
        <v>103</v>
      </c>
      <c r="H21" s="46" t="s">
        <v>103</v>
      </c>
      <c r="I21" s="46">
        <v>0</v>
      </c>
      <c r="J21" s="46" t="s">
        <v>103</v>
      </c>
      <c r="K21" s="46">
        <v>1</v>
      </c>
      <c r="L21" s="46">
        <v>0</v>
      </c>
      <c r="M21" s="46" t="s">
        <v>103</v>
      </c>
      <c r="N21" s="46" t="s">
        <v>103</v>
      </c>
      <c r="O21" s="46" t="s">
        <v>103</v>
      </c>
      <c r="P21" s="46">
        <v>1</v>
      </c>
      <c r="Q21" s="46" t="s">
        <v>103</v>
      </c>
      <c r="R21" s="46" t="s">
        <v>103</v>
      </c>
      <c r="S21" s="46" t="s">
        <v>103</v>
      </c>
      <c r="T21" s="46" t="s">
        <v>103</v>
      </c>
      <c r="U21" s="46">
        <v>0</v>
      </c>
      <c r="V21" s="46" t="s">
        <v>103</v>
      </c>
      <c r="W21" s="46" t="s">
        <v>103</v>
      </c>
      <c r="X21" s="46" t="s">
        <v>103</v>
      </c>
      <c r="Y21" s="46" t="s">
        <v>103</v>
      </c>
      <c r="Z21" s="46" t="s">
        <v>103</v>
      </c>
      <c r="AA21" s="46" t="s">
        <v>103</v>
      </c>
      <c r="AB21" s="46" t="s">
        <v>103</v>
      </c>
      <c r="AC21" s="46" t="s">
        <v>103</v>
      </c>
      <c r="AD21" s="47">
        <f t="shared" si="0"/>
        <v>12</v>
      </c>
    </row>
    <row r="22" spans="1:30" x14ac:dyDescent="0.2">
      <c r="A22" s="30" t="s">
        <v>46</v>
      </c>
      <c r="B22" s="46">
        <v>0</v>
      </c>
      <c r="C22" s="46">
        <v>1</v>
      </c>
      <c r="D22" s="46">
        <v>1</v>
      </c>
      <c r="E22" s="46">
        <v>1</v>
      </c>
      <c r="F22" s="46" t="s">
        <v>103</v>
      </c>
      <c r="G22" s="46" t="s">
        <v>103</v>
      </c>
      <c r="H22" s="46" t="s">
        <v>103</v>
      </c>
      <c r="I22" s="46" t="s">
        <v>103</v>
      </c>
      <c r="J22" s="46" t="s">
        <v>103</v>
      </c>
      <c r="K22" s="46">
        <v>1</v>
      </c>
      <c r="L22" s="46">
        <v>1</v>
      </c>
      <c r="M22" s="46" t="s">
        <v>103</v>
      </c>
      <c r="N22" s="46" t="s">
        <v>103</v>
      </c>
      <c r="O22" s="46" t="s">
        <v>103</v>
      </c>
      <c r="P22" s="46">
        <v>0</v>
      </c>
      <c r="Q22" s="46" t="s">
        <v>103</v>
      </c>
      <c r="R22" s="46" t="s">
        <v>103</v>
      </c>
      <c r="S22" s="46" t="s">
        <v>103</v>
      </c>
      <c r="T22" s="46" t="s">
        <v>103</v>
      </c>
      <c r="U22" s="46">
        <v>0</v>
      </c>
      <c r="V22" s="46" t="s">
        <v>103</v>
      </c>
      <c r="W22" s="46" t="s">
        <v>103</v>
      </c>
      <c r="X22" s="46" t="s">
        <v>103</v>
      </c>
      <c r="Y22" s="46" t="s">
        <v>103</v>
      </c>
      <c r="Z22" s="46" t="s">
        <v>103</v>
      </c>
      <c r="AA22" s="46" t="s">
        <v>103</v>
      </c>
      <c r="AB22" s="46" t="s">
        <v>103</v>
      </c>
      <c r="AC22" s="46" t="s">
        <v>103</v>
      </c>
      <c r="AD22" s="47">
        <f t="shared" si="0"/>
        <v>5</v>
      </c>
    </row>
    <row r="23" spans="1:30" x14ac:dyDescent="0.2">
      <c r="A23" s="30" t="s">
        <v>47</v>
      </c>
      <c r="B23" s="46">
        <v>2</v>
      </c>
      <c r="C23" s="46">
        <v>1</v>
      </c>
      <c r="D23" s="46">
        <v>3</v>
      </c>
      <c r="E23" s="46">
        <v>6</v>
      </c>
      <c r="F23" s="46" t="s">
        <v>103</v>
      </c>
      <c r="G23" s="46" t="s">
        <v>103</v>
      </c>
      <c r="H23" s="46" t="s">
        <v>103</v>
      </c>
      <c r="I23" s="46">
        <v>0</v>
      </c>
      <c r="J23" s="46" t="s">
        <v>103</v>
      </c>
      <c r="K23" s="46">
        <v>1</v>
      </c>
      <c r="L23" s="46">
        <v>1</v>
      </c>
      <c r="M23" s="46" t="s">
        <v>103</v>
      </c>
      <c r="N23" s="46" t="s">
        <v>103</v>
      </c>
      <c r="O23" s="46" t="s">
        <v>103</v>
      </c>
      <c r="P23" s="46">
        <v>1</v>
      </c>
      <c r="Q23" s="46" t="s">
        <v>103</v>
      </c>
      <c r="R23" s="46" t="s">
        <v>103</v>
      </c>
      <c r="S23" s="46">
        <v>0</v>
      </c>
      <c r="T23" s="46" t="s">
        <v>103</v>
      </c>
      <c r="U23" s="46">
        <v>0</v>
      </c>
      <c r="V23" s="46" t="s">
        <v>103</v>
      </c>
      <c r="W23" s="46" t="s">
        <v>103</v>
      </c>
      <c r="X23" s="46" t="s">
        <v>103</v>
      </c>
      <c r="Y23" s="46" t="s">
        <v>103</v>
      </c>
      <c r="Z23" s="46" t="s">
        <v>103</v>
      </c>
      <c r="AA23" s="46" t="s">
        <v>103</v>
      </c>
      <c r="AB23" s="46" t="s">
        <v>103</v>
      </c>
      <c r="AC23" s="46">
        <v>0</v>
      </c>
      <c r="AD23" s="47">
        <f t="shared" si="0"/>
        <v>15</v>
      </c>
    </row>
    <row r="24" spans="1:30" x14ac:dyDescent="0.2">
      <c r="A24" s="30" t="s">
        <v>48</v>
      </c>
      <c r="B24" s="46">
        <v>0</v>
      </c>
      <c r="C24" s="46">
        <v>1</v>
      </c>
      <c r="D24" s="46">
        <v>1</v>
      </c>
      <c r="E24" s="46">
        <v>3</v>
      </c>
      <c r="F24" s="46" t="s">
        <v>103</v>
      </c>
      <c r="G24" s="46" t="s">
        <v>103</v>
      </c>
      <c r="H24" s="46" t="s">
        <v>103</v>
      </c>
      <c r="I24" s="46">
        <v>0</v>
      </c>
      <c r="J24" s="46" t="s">
        <v>103</v>
      </c>
      <c r="K24" s="46">
        <v>1</v>
      </c>
      <c r="L24" s="46">
        <v>0</v>
      </c>
      <c r="M24" s="46" t="s">
        <v>103</v>
      </c>
      <c r="N24" s="46" t="s">
        <v>103</v>
      </c>
      <c r="O24" s="46" t="s">
        <v>103</v>
      </c>
      <c r="P24" s="46">
        <v>0</v>
      </c>
      <c r="Q24" s="46" t="s">
        <v>103</v>
      </c>
      <c r="R24" s="46" t="s">
        <v>103</v>
      </c>
      <c r="S24" s="46" t="s">
        <v>103</v>
      </c>
      <c r="T24" s="46" t="s">
        <v>103</v>
      </c>
      <c r="U24" s="46">
        <v>0</v>
      </c>
      <c r="V24" s="46" t="s">
        <v>103</v>
      </c>
      <c r="W24" s="46" t="s">
        <v>103</v>
      </c>
      <c r="X24" s="46" t="s">
        <v>103</v>
      </c>
      <c r="Y24" s="46" t="s">
        <v>103</v>
      </c>
      <c r="Z24" s="46" t="s">
        <v>103</v>
      </c>
      <c r="AA24" s="46" t="s">
        <v>103</v>
      </c>
      <c r="AB24" s="46" t="s">
        <v>103</v>
      </c>
      <c r="AC24" s="46" t="s">
        <v>103</v>
      </c>
      <c r="AD24" s="47">
        <f t="shared" si="0"/>
        <v>6</v>
      </c>
    </row>
    <row r="25" spans="1:30" ht="18" customHeight="1" x14ac:dyDescent="0.2">
      <c r="A25" s="30" t="s">
        <v>49</v>
      </c>
      <c r="B25" s="46">
        <v>2</v>
      </c>
      <c r="C25" s="46">
        <v>2</v>
      </c>
      <c r="D25" s="46">
        <v>1</v>
      </c>
      <c r="E25" s="46">
        <v>1</v>
      </c>
      <c r="F25" s="46" t="s">
        <v>103</v>
      </c>
      <c r="G25" s="46" t="s">
        <v>103</v>
      </c>
      <c r="H25" s="46" t="s">
        <v>103</v>
      </c>
      <c r="I25" s="46" t="s">
        <v>103</v>
      </c>
      <c r="J25" s="46" t="s">
        <v>103</v>
      </c>
      <c r="K25" s="46" t="s">
        <v>103</v>
      </c>
      <c r="L25" s="46" t="s">
        <v>103</v>
      </c>
      <c r="M25" s="46">
        <v>0</v>
      </c>
      <c r="N25" s="46" t="s">
        <v>103</v>
      </c>
      <c r="O25" s="46" t="s">
        <v>103</v>
      </c>
      <c r="P25" s="46">
        <v>0</v>
      </c>
      <c r="Q25" s="46" t="s">
        <v>103</v>
      </c>
      <c r="R25" s="46" t="s">
        <v>103</v>
      </c>
      <c r="S25" s="46" t="s">
        <v>103</v>
      </c>
      <c r="T25" s="46" t="s">
        <v>103</v>
      </c>
      <c r="U25" s="46" t="s">
        <v>103</v>
      </c>
      <c r="V25" s="46" t="s">
        <v>103</v>
      </c>
      <c r="W25" s="46">
        <v>2</v>
      </c>
      <c r="X25" s="46" t="s">
        <v>103</v>
      </c>
      <c r="Y25" s="46" t="s">
        <v>103</v>
      </c>
      <c r="Z25" s="46" t="s">
        <v>103</v>
      </c>
      <c r="AA25" s="46" t="s">
        <v>103</v>
      </c>
      <c r="AB25" s="46" t="s">
        <v>103</v>
      </c>
      <c r="AC25" s="46">
        <v>0</v>
      </c>
      <c r="AD25" s="47">
        <f t="shared" si="0"/>
        <v>8</v>
      </c>
    </row>
    <row r="26" spans="1:30" x14ac:dyDescent="0.2">
      <c r="A26" s="30" t="s">
        <v>50</v>
      </c>
      <c r="B26" s="46">
        <v>3</v>
      </c>
      <c r="C26" s="46">
        <v>1</v>
      </c>
      <c r="D26" s="46">
        <v>6</v>
      </c>
      <c r="E26" s="46">
        <v>4</v>
      </c>
      <c r="F26" s="46" t="s">
        <v>103</v>
      </c>
      <c r="G26" s="46">
        <v>1</v>
      </c>
      <c r="H26" s="46" t="s">
        <v>103</v>
      </c>
      <c r="I26" s="46">
        <v>0</v>
      </c>
      <c r="J26" s="46" t="s">
        <v>103</v>
      </c>
      <c r="K26" s="46">
        <v>1</v>
      </c>
      <c r="L26" s="46">
        <v>0</v>
      </c>
      <c r="M26" s="46">
        <v>0</v>
      </c>
      <c r="N26" s="46" t="s">
        <v>103</v>
      </c>
      <c r="O26" s="46" t="s">
        <v>103</v>
      </c>
      <c r="P26" s="46">
        <v>2</v>
      </c>
      <c r="Q26" s="46" t="s">
        <v>103</v>
      </c>
      <c r="R26" s="46">
        <v>0</v>
      </c>
      <c r="S26" s="46">
        <v>0</v>
      </c>
      <c r="T26" s="46" t="s">
        <v>103</v>
      </c>
      <c r="U26" s="46">
        <v>0</v>
      </c>
      <c r="V26" s="46" t="s">
        <v>103</v>
      </c>
      <c r="W26" s="46" t="s">
        <v>103</v>
      </c>
      <c r="X26" s="46">
        <v>0</v>
      </c>
      <c r="Y26" s="46" t="s">
        <v>103</v>
      </c>
      <c r="Z26" s="46" t="s">
        <v>103</v>
      </c>
      <c r="AA26" s="46" t="s">
        <v>103</v>
      </c>
      <c r="AB26" s="46" t="s">
        <v>103</v>
      </c>
      <c r="AC26" s="46">
        <v>0</v>
      </c>
      <c r="AD26" s="47">
        <f>SUM(B26:AC26)</f>
        <v>18</v>
      </c>
    </row>
    <row r="27" spans="1:30" x14ac:dyDescent="0.2">
      <c r="A27" s="30" t="s">
        <v>51</v>
      </c>
      <c r="B27" s="46">
        <v>1</v>
      </c>
      <c r="C27" s="46">
        <v>3</v>
      </c>
      <c r="D27" s="46">
        <v>2</v>
      </c>
      <c r="E27" s="46">
        <v>1</v>
      </c>
      <c r="F27" s="46" t="s">
        <v>103</v>
      </c>
      <c r="G27" s="48" t="s">
        <v>162</v>
      </c>
      <c r="H27" s="46" t="s">
        <v>103</v>
      </c>
      <c r="I27" s="46" t="s">
        <v>103</v>
      </c>
      <c r="J27" s="46">
        <v>0</v>
      </c>
      <c r="K27" s="46" t="s">
        <v>103</v>
      </c>
      <c r="L27" s="46">
        <v>0</v>
      </c>
      <c r="M27" s="46" t="s">
        <v>103</v>
      </c>
      <c r="N27" s="46" t="s">
        <v>103</v>
      </c>
      <c r="O27" s="46" t="s">
        <v>103</v>
      </c>
      <c r="P27" s="46">
        <v>0</v>
      </c>
      <c r="Q27" s="46" t="s">
        <v>103</v>
      </c>
      <c r="R27" s="46" t="s">
        <v>103</v>
      </c>
      <c r="S27" s="46" t="s">
        <v>103</v>
      </c>
      <c r="T27" s="46" t="s">
        <v>103</v>
      </c>
      <c r="U27" s="46" t="s">
        <v>103</v>
      </c>
      <c r="V27" s="46" t="s">
        <v>103</v>
      </c>
      <c r="W27" s="46" t="s">
        <v>103</v>
      </c>
      <c r="X27" s="46" t="s">
        <v>103</v>
      </c>
      <c r="Y27" s="46" t="s">
        <v>103</v>
      </c>
      <c r="Z27" s="46" t="s">
        <v>103</v>
      </c>
      <c r="AA27" s="46" t="s">
        <v>103</v>
      </c>
      <c r="AB27" s="46" t="s">
        <v>103</v>
      </c>
      <c r="AC27" s="46">
        <v>0</v>
      </c>
      <c r="AD27" s="47">
        <f>SUM(B27:AC27)</f>
        <v>7</v>
      </c>
    </row>
    <row r="28" spans="1:30" x14ac:dyDescent="0.2">
      <c r="A28" s="30" t="s">
        <v>52</v>
      </c>
      <c r="B28" s="46">
        <v>2</v>
      </c>
      <c r="C28" s="46">
        <v>0</v>
      </c>
      <c r="D28" s="46">
        <v>1</v>
      </c>
      <c r="E28" s="46">
        <v>1</v>
      </c>
      <c r="F28" s="46" t="s">
        <v>103</v>
      </c>
      <c r="G28" s="48" t="s">
        <v>162</v>
      </c>
      <c r="H28" s="46" t="s">
        <v>103</v>
      </c>
      <c r="I28" s="46" t="s">
        <v>103</v>
      </c>
      <c r="J28" s="46" t="s">
        <v>103</v>
      </c>
      <c r="K28" s="46" t="s">
        <v>103</v>
      </c>
      <c r="L28" s="46">
        <v>0</v>
      </c>
      <c r="M28" s="46">
        <v>0</v>
      </c>
      <c r="N28" s="46" t="s">
        <v>103</v>
      </c>
      <c r="O28" s="46" t="s">
        <v>103</v>
      </c>
      <c r="P28" s="46">
        <v>1</v>
      </c>
      <c r="Q28" s="46" t="s">
        <v>103</v>
      </c>
      <c r="R28" s="46" t="s">
        <v>103</v>
      </c>
      <c r="S28" s="46" t="s">
        <v>103</v>
      </c>
      <c r="T28" s="46" t="s">
        <v>103</v>
      </c>
      <c r="U28" s="46" t="s">
        <v>103</v>
      </c>
      <c r="V28" s="46" t="s">
        <v>103</v>
      </c>
      <c r="W28" s="46" t="s">
        <v>103</v>
      </c>
      <c r="X28" s="46" t="s">
        <v>103</v>
      </c>
      <c r="Y28" s="46" t="s">
        <v>103</v>
      </c>
      <c r="Z28" s="46" t="s">
        <v>103</v>
      </c>
      <c r="AA28" s="46" t="s">
        <v>103</v>
      </c>
      <c r="AB28" s="46" t="s">
        <v>103</v>
      </c>
      <c r="AC28" s="46" t="s">
        <v>103</v>
      </c>
      <c r="AD28" s="47">
        <f>SUM(B28:AC28)</f>
        <v>5</v>
      </c>
    </row>
    <row r="29" spans="1:30" x14ac:dyDescent="0.2">
      <c r="A29" s="30" t="s">
        <v>53</v>
      </c>
      <c r="B29" s="46">
        <v>2</v>
      </c>
      <c r="C29" s="46">
        <v>1</v>
      </c>
      <c r="D29" s="46">
        <v>3</v>
      </c>
      <c r="E29" s="46">
        <v>2</v>
      </c>
      <c r="F29" s="46" t="s">
        <v>103</v>
      </c>
      <c r="G29" s="48" t="s">
        <v>162</v>
      </c>
      <c r="H29" s="46" t="s">
        <v>103</v>
      </c>
      <c r="I29" s="46">
        <v>0</v>
      </c>
      <c r="J29" s="46" t="s">
        <v>103</v>
      </c>
      <c r="K29" s="46">
        <v>0</v>
      </c>
      <c r="L29" s="46" t="s">
        <v>103</v>
      </c>
      <c r="M29" s="46">
        <v>0</v>
      </c>
      <c r="N29" s="46" t="s">
        <v>103</v>
      </c>
      <c r="O29" s="46" t="s">
        <v>103</v>
      </c>
      <c r="P29" s="46">
        <v>2</v>
      </c>
      <c r="Q29" s="46" t="s">
        <v>103</v>
      </c>
      <c r="R29" s="46">
        <v>0</v>
      </c>
      <c r="S29" s="46" t="s">
        <v>103</v>
      </c>
      <c r="T29" s="46" t="s">
        <v>103</v>
      </c>
      <c r="U29" s="46" t="s">
        <v>103</v>
      </c>
      <c r="V29" s="46" t="s">
        <v>103</v>
      </c>
      <c r="W29" s="46" t="s">
        <v>103</v>
      </c>
      <c r="X29" s="46">
        <v>1</v>
      </c>
      <c r="Y29" s="46" t="s">
        <v>103</v>
      </c>
      <c r="Z29" s="46" t="s">
        <v>103</v>
      </c>
      <c r="AA29" s="46" t="s">
        <v>103</v>
      </c>
      <c r="AB29" s="46" t="s">
        <v>103</v>
      </c>
      <c r="AC29" s="46">
        <v>0</v>
      </c>
      <c r="AD29" s="47">
        <f>SUM(B29:AC29)</f>
        <v>11</v>
      </c>
    </row>
    <row r="30" spans="1:30" x14ac:dyDescent="0.2">
      <c r="A30" s="31" t="s">
        <v>122</v>
      </c>
      <c r="B30" s="97">
        <v>0</v>
      </c>
      <c r="C30" s="97">
        <v>1</v>
      </c>
      <c r="D30" s="97">
        <v>1</v>
      </c>
      <c r="E30" s="97">
        <v>0</v>
      </c>
      <c r="F30" s="97" t="s">
        <v>103</v>
      </c>
      <c r="G30" s="97" t="s">
        <v>103</v>
      </c>
      <c r="H30" s="97" t="s">
        <v>103</v>
      </c>
      <c r="I30" s="97" t="s">
        <v>103</v>
      </c>
      <c r="J30" s="97" t="s">
        <v>103</v>
      </c>
      <c r="K30" s="97" t="s">
        <v>103</v>
      </c>
      <c r="L30" s="97" t="s">
        <v>103</v>
      </c>
      <c r="M30" s="97" t="s">
        <v>103</v>
      </c>
      <c r="N30" s="97" t="s">
        <v>103</v>
      </c>
      <c r="O30" s="97" t="s">
        <v>103</v>
      </c>
      <c r="P30" s="97">
        <v>0</v>
      </c>
      <c r="Q30" s="97" t="s">
        <v>103</v>
      </c>
      <c r="R30" s="97" t="s">
        <v>103</v>
      </c>
      <c r="S30" s="97" t="s">
        <v>103</v>
      </c>
      <c r="T30" s="97" t="s">
        <v>103</v>
      </c>
      <c r="U30" s="97" t="s">
        <v>103</v>
      </c>
      <c r="V30" s="97" t="s">
        <v>103</v>
      </c>
      <c r="W30" s="97" t="s">
        <v>103</v>
      </c>
      <c r="X30" s="97" t="s">
        <v>103</v>
      </c>
      <c r="Y30" s="97" t="s">
        <v>103</v>
      </c>
      <c r="Z30" s="97" t="s">
        <v>103</v>
      </c>
      <c r="AA30" s="97" t="s">
        <v>103</v>
      </c>
      <c r="AB30" s="97" t="s">
        <v>103</v>
      </c>
      <c r="AC30" s="97" t="s">
        <v>103</v>
      </c>
      <c r="AD30" s="98">
        <f>SUM(B30:AC30)</f>
        <v>2</v>
      </c>
    </row>
    <row r="31" spans="1:30" x14ac:dyDescent="0.2">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row>
    <row r="32" spans="1:30" customFormat="1" x14ac:dyDescent="0.2">
      <c r="A32" s="49" t="s">
        <v>24</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row>
    <row r="33" spans="1:30" x14ac:dyDescent="0.2">
      <c r="A33" s="49" t="s">
        <v>163</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row>
    <row r="34" spans="1:30" x14ac:dyDescent="0.2">
      <c r="A34" s="50" t="s">
        <v>173</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row>
    <row r="35" spans="1:30" x14ac:dyDescent="0.2">
      <c r="A35" s="50" t="s">
        <v>164</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row>
    <row r="36" spans="1:30" x14ac:dyDescent="0.2">
      <c r="A36" s="49" t="s">
        <v>118</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119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s="93" customFormat="1" ht="12.6" customHeight="1" x14ac:dyDescent="0.25">
      <c r="A39" s="30" t="s">
        <v>160</v>
      </c>
      <c r="B39" s="30"/>
      <c r="C39" s="30"/>
      <c r="D39" s="30"/>
      <c r="E39" s="30"/>
      <c r="F39" s="30"/>
      <c r="G39" s="30"/>
      <c r="H39" s="30"/>
      <c r="I39" s="30"/>
      <c r="J39" s="51"/>
      <c r="K39" s="30"/>
      <c r="L39" s="30"/>
      <c r="M39" s="30"/>
      <c r="N39" s="30"/>
      <c r="O39" s="30"/>
      <c r="P39" s="30"/>
      <c r="Q39" s="30"/>
      <c r="R39" s="30"/>
      <c r="S39" s="30"/>
      <c r="T39" s="30"/>
      <c r="U39" s="30"/>
      <c r="V39" s="30"/>
      <c r="W39" s="30"/>
      <c r="X39" s="30"/>
      <c r="Y39" s="30"/>
      <c r="Z39" s="30"/>
      <c r="AA39" s="51"/>
      <c r="AB39" s="51"/>
      <c r="AC39" s="51"/>
      <c r="AD39" s="51"/>
    </row>
    <row r="40" spans="1:30" s="93" customFormat="1" ht="12.6" customHeight="1" x14ac:dyDescent="0.25">
      <c r="A40" s="52" t="s">
        <v>175</v>
      </c>
      <c r="B40" s="30"/>
      <c r="C40" s="30"/>
      <c r="D40" s="30"/>
      <c r="E40" s="30"/>
      <c r="F40" s="30"/>
      <c r="G40" s="30"/>
      <c r="H40" s="30"/>
      <c r="I40" s="30"/>
      <c r="J40" s="51"/>
      <c r="K40" s="30"/>
      <c r="L40" s="30"/>
      <c r="M40" s="30"/>
      <c r="N40" s="30"/>
      <c r="O40" s="30"/>
      <c r="P40" s="30"/>
      <c r="Q40" s="30"/>
      <c r="R40" s="30"/>
      <c r="S40" s="30"/>
      <c r="T40" s="30"/>
      <c r="U40" s="30"/>
      <c r="V40" s="30"/>
      <c r="W40" s="30"/>
      <c r="X40" s="30"/>
      <c r="Y40" s="30"/>
      <c r="Z40" s="30"/>
      <c r="AA40" s="51"/>
      <c r="AB40" s="51"/>
      <c r="AC40" s="51"/>
      <c r="AD40" s="51"/>
    </row>
    <row r="41" spans="1:30" s="93" customFormat="1" ht="12.6" customHeight="1" x14ac:dyDescent="0.25">
      <c r="A41" s="30" t="s">
        <v>165</v>
      </c>
      <c r="B41" s="30"/>
      <c r="C41" s="30"/>
      <c r="D41" s="30"/>
      <c r="E41" s="30"/>
      <c r="F41" s="30"/>
      <c r="G41" s="30"/>
      <c r="H41" s="30"/>
      <c r="I41" s="30"/>
      <c r="J41" s="51"/>
      <c r="K41" s="30"/>
      <c r="L41" s="30"/>
      <c r="M41" s="30"/>
      <c r="N41" s="30"/>
      <c r="O41" s="30"/>
      <c r="P41" s="30"/>
      <c r="Q41" s="30"/>
      <c r="R41" s="30"/>
      <c r="S41" s="30"/>
      <c r="T41" s="30"/>
      <c r="U41" s="30"/>
      <c r="V41" s="30"/>
      <c r="W41" s="30"/>
      <c r="X41" s="30"/>
      <c r="Y41" s="30"/>
      <c r="Z41" s="30"/>
      <c r="AA41" s="51"/>
      <c r="AB41" s="51"/>
      <c r="AC41" s="51"/>
      <c r="AD41" s="51"/>
    </row>
    <row r="42" spans="1:30"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62" t="s">
        <v>179</v>
      </c>
      <c r="B43" s="16"/>
      <c r="C43" s="51"/>
      <c r="D43" s="51"/>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62" t="s">
        <v>176</v>
      </c>
      <c r="B44" s="22"/>
      <c r="C44" s="51"/>
      <c r="D44" s="51"/>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ht="14.25" x14ac:dyDescent="0.2">
      <c r="A45" s="64"/>
      <c r="B45" s="22"/>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65" t="s">
        <v>178</v>
      </c>
      <c r="B46" s="22"/>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15"/>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sheetData>
  <phoneticPr fontId="0" type="noConversion"/>
  <pageMargins left="0.78740157499999996" right="0.78740157499999996" top="0.65" bottom="0.984251969" header="0.4921259845" footer="0.4921259845"/>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7" width="8.6640625" customWidth="1"/>
    <col min="8" max="8" width="8.6640625" hidden="1" customWidth="1"/>
    <col min="9" max="11" width="8.6640625" customWidth="1"/>
    <col min="12" max="12" width="8.6640625" hidden="1" customWidth="1"/>
    <col min="13" max="13" width="8.6640625" customWidth="1"/>
    <col min="14" max="15" width="8.6640625" hidden="1" customWidth="1"/>
    <col min="16" max="16" width="8.6640625" customWidth="1"/>
    <col min="17" max="20" width="8.6640625" hidden="1" customWidth="1"/>
    <col min="21" max="21" width="8.6640625" customWidth="1"/>
    <col min="22" max="22" width="8.6640625" hidden="1" customWidth="1"/>
    <col min="23" max="23" width="8.6640625" customWidth="1"/>
    <col min="24" max="29" width="8.6640625" hidden="1" customWidth="1"/>
    <col min="30" max="30" width="11.83203125" customWidth="1"/>
  </cols>
  <sheetData>
    <row r="1" spans="1:30" s="2" customFormat="1" ht="12.6" customHeight="1" x14ac:dyDescent="0.25">
      <c r="A1" s="1" t="s">
        <v>132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144</v>
      </c>
      <c r="R4" s="36" t="s">
        <v>100</v>
      </c>
      <c r="S4" s="36" t="s">
        <v>22</v>
      </c>
      <c r="T4" s="36" t="s">
        <v>120</v>
      </c>
      <c r="U4" s="36"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20" t="s">
        <v>20</v>
      </c>
      <c r="B7" s="21">
        <f t="shared" ref="B7:AD7" si="0">SUM(B9:B34)</f>
        <v>31</v>
      </c>
      <c r="C7" s="21">
        <f t="shared" si="0"/>
        <v>31</v>
      </c>
      <c r="D7" s="21">
        <f t="shared" si="0"/>
        <v>43</v>
      </c>
      <c r="E7" s="21">
        <f t="shared" si="0"/>
        <v>62</v>
      </c>
      <c r="F7" s="21">
        <f t="shared" si="0"/>
        <v>0</v>
      </c>
      <c r="G7" s="21">
        <f t="shared" si="0"/>
        <v>4</v>
      </c>
      <c r="H7" s="21">
        <f t="shared" si="0"/>
        <v>0</v>
      </c>
      <c r="I7" s="21">
        <f t="shared" si="0"/>
        <v>2</v>
      </c>
      <c r="J7" s="21">
        <f t="shared" si="0"/>
        <v>1</v>
      </c>
      <c r="K7" s="21">
        <f t="shared" si="0"/>
        <v>3</v>
      </c>
      <c r="L7" s="21">
        <f>SUM(L9:L34)</f>
        <v>0</v>
      </c>
      <c r="M7" s="21">
        <f t="shared" si="0"/>
        <v>1</v>
      </c>
      <c r="N7" s="21">
        <f t="shared" si="0"/>
        <v>0</v>
      </c>
      <c r="O7" s="21">
        <f t="shared" si="0"/>
        <v>0</v>
      </c>
      <c r="P7" s="21">
        <f>SUM(P9:P34)</f>
        <v>20</v>
      </c>
      <c r="Q7" s="21">
        <f t="shared" si="0"/>
        <v>0</v>
      </c>
      <c r="R7" s="21">
        <f>SUM(R9:R34)</f>
        <v>0</v>
      </c>
      <c r="S7" s="21">
        <f t="shared" si="0"/>
        <v>0</v>
      </c>
      <c r="T7" s="21">
        <f t="shared" si="0"/>
        <v>0</v>
      </c>
      <c r="U7" s="21">
        <f t="shared" si="0"/>
        <v>1</v>
      </c>
      <c r="V7" s="21">
        <f t="shared" si="0"/>
        <v>0</v>
      </c>
      <c r="W7" s="21">
        <f t="shared" si="0"/>
        <v>1</v>
      </c>
      <c r="X7" s="21">
        <f t="shared" si="0"/>
        <v>0</v>
      </c>
      <c r="Y7" s="21">
        <f t="shared" si="0"/>
        <v>0</v>
      </c>
      <c r="Z7" s="21">
        <f t="shared" si="0"/>
        <v>0</v>
      </c>
      <c r="AA7" s="21">
        <f t="shared" si="0"/>
        <v>0</v>
      </c>
      <c r="AB7" s="21">
        <f t="shared" si="0"/>
        <v>0</v>
      </c>
      <c r="AC7" s="21">
        <f t="shared" si="0"/>
        <v>0</v>
      </c>
      <c r="AD7" s="21">
        <f t="shared" si="0"/>
        <v>200</v>
      </c>
    </row>
    <row r="8" spans="1:30" x14ac:dyDescent="0.2">
      <c r="A8" s="42"/>
      <c r="B8" s="43"/>
      <c r="C8" s="43"/>
      <c r="D8" s="43"/>
      <c r="E8" s="43"/>
      <c r="F8" s="43"/>
      <c r="G8" s="43"/>
      <c r="H8" s="44"/>
      <c r="I8" s="43"/>
      <c r="J8" s="43"/>
      <c r="K8" s="43"/>
      <c r="L8" s="43"/>
      <c r="M8" s="43"/>
      <c r="N8" s="44"/>
      <c r="O8" s="44"/>
      <c r="P8" s="43"/>
      <c r="Q8" s="44"/>
      <c r="R8" s="44"/>
      <c r="S8" s="43"/>
      <c r="T8" s="43"/>
      <c r="U8" s="43"/>
      <c r="V8" s="43"/>
      <c r="W8" s="43"/>
      <c r="X8" s="43"/>
      <c r="Y8" s="43"/>
      <c r="Z8" s="43"/>
      <c r="AA8" s="43"/>
      <c r="AB8" s="45"/>
      <c r="AC8" s="45"/>
      <c r="AD8" s="11"/>
    </row>
    <row r="9" spans="1:30" x14ac:dyDescent="0.2">
      <c r="A9" s="30" t="s">
        <v>30</v>
      </c>
      <c r="B9" s="46">
        <v>4</v>
      </c>
      <c r="C9" s="46">
        <v>3</v>
      </c>
      <c r="D9" s="46">
        <v>7</v>
      </c>
      <c r="E9" s="46">
        <v>12</v>
      </c>
      <c r="F9" s="46"/>
      <c r="G9" s="46" t="s">
        <v>103</v>
      </c>
      <c r="H9" s="46"/>
      <c r="I9" s="46">
        <v>1</v>
      </c>
      <c r="J9" s="46">
        <v>0</v>
      </c>
      <c r="K9" s="46">
        <v>3</v>
      </c>
      <c r="L9" s="46"/>
      <c r="M9" s="46">
        <v>0</v>
      </c>
      <c r="N9" s="46"/>
      <c r="O9" s="46"/>
      <c r="P9" s="46">
        <v>4</v>
      </c>
      <c r="Q9" s="46"/>
      <c r="R9" s="46"/>
      <c r="S9" s="46"/>
      <c r="T9" s="46"/>
      <c r="U9" s="46">
        <v>0</v>
      </c>
      <c r="V9" s="46"/>
      <c r="W9" s="46" t="s">
        <v>103</v>
      </c>
      <c r="X9" s="46" t="s">
        <v>103</v>
      </c>
      <c r="Y9" s="46"/>
      <c r="Z9" s="46"/>
      <c r="AA9" s="46"/>
      <c r="AB9" s="46"/>
      <c r="AC9" s="46"/>
      <c r="AD9" s="47">
        <f>SUM(B9:W9)</f>
        <v>34</v>
      </c>
    </row>
    <row r="10" spans="1:30" x14ac:dyDescent="0.2">
      <c r="A10" s="30" t="s">
        <v>31</v>
      </c>
      <c r="B10" s="46">
        <v>4</v>
      </c>
      <c r="C10" s="46">
        <v>1</v>
      </c>
      <c r="D10" s="46">
        <v>6</v>
      </c>
      <c r="E10" s="46">
        <v>10</v>
      </c>
      <c r="F10" s="46"/>
      <c r="G10" s="46" t="s">
        <v>103</v>
      </c>
      <c r="H10" s="46"/>
      <c r="I10" s="46">
        <v>1</v>
      </c>
      <c r="J10" s="46" t="s">
        <v>103</v>
      </c>
      <c r="K10" s="46" t="s">
        <v>103</v>
      </c>
      <c r="L10" s="46"/>
      <c r="M10" s="46" t="s">
        <v>103</v>
      </c>
      <c r="N10" s="46"/>
      <c r="O10" s="46"/>
      <c r="P10" s="46">
        <v>3</v>
      </c>
      <c r="Q10" s="46"/>
      <c r="R10" s="46"/>
      <c r="S10" s="46"/>
      <c r="T10" s="46"/>
      <c r="U10" s="46">
        <v>1</v>
      </c>
      <c r="V10" s="46"/>
      <c r="W10" s="46" t="s">
        <v>103</v>
      </c>
      <c r="X10" s="46" t="s">
        <v>103</v>
      </c>
      <c r="Y10" s="46"/>
      <c r="Z10" s="46"/>
      <c r="AA10" s="46"/>
      <c r="AB10" s="46"/>
      <c r="AC10" s="46"/>
      <c r="AD10" s="47">
        <f t="shared" ref="AD10:AD34" si="1">SUM(B10:W10)</f>
        <v>26</v>
      </c>
    </row>
    <row r="11" spans="1:30" x14ac:dyDescent="0.2">
      <c r="A11" s="30" t="s">
        <v>32</v>
      </c>
      <c r="B11" s="46">
        <v>2</v>
      </c>
      <c r="C11" s="46">
        <v>3</v>
      </c>
      <c r="D11" s="46">
        <v>1</v>
      </c>
      <c r="E11" s="46">
        <v>3</v>
      </c>
      <c r="F11" s="46"/>
      <c r="G11" s="46" t="s">
        <v>103</v>
      </c>
      <c r="H11" s="46"/>
      <c r="I11" s="46">
        <v>0</v>
      </c>
      <c r="J11" s="46" t="s">
        <v>103</v>
      </c>
      <c r="K11" s="46" t="s">
        <v>103</v>
      </c>
      <c r="L11" s="46"/>
      <c r="M11" s="46" t="s">
        <v>103</v>
      </c>
      <c r="N11" s="46"/>
      <c r="O11" s="46"/>
      <c r="P11" s="46">
        <v>1</v>
      </c>
      <c r="Q11" s="46"/>
      <c r="R11" s="46"/>
      <c r="S11" s="46"/>
      <c r="T11" s="46"/>
      <c r="U11" s="46" t="s">
        <v>103</v>
      </c>
      <c r="V11" s="46"/>
      <c r="W11" s="46" t="s">
        <v>103</v>
      </c>
      <c r="X11" s="46" t="s">
        <v>103</v>
      </c>
      <c r="Y11" s="46"/>
      <c r="Z11" s="46"/>
      <c r="AA11" s="46"/>
      <c r="AB11" s="46"/>
      <c r="AC11" s="46"/>
      <c r="AD11" s="47">
        <f t="shared" si="1"/>
        <v>10</v>
      </c>
    </row>
    <row r="12" spans="1:30" x14ac:dyDescent="0.2">
      <c r="A12" s="30" t="s">
        <v>33</v>
      </c>
      <c r="B12" s="46">
        <v>1</v>
      </c>
      <c r="C12" s="46" t="s">
        <v>103</v>
      </c>
      <c r="D12" s="46" t="s">
        <v>103</v>
      </c>
      <c r="E12" s="46" t="s">
        <v>103</v>
      </c>
      <c r="F12" s="46"/>
      <c r="G12" s="46" t="s">
        <v>103</v>
      </c>
      <c r="H12" s="46"/>
      <c r="I12" s="46" t="s">
        <v>103</v>
      </c>
      <c r="J12" s="46" t="s">
        <v>103</v>
      </c>
      <c r="K12" s="46" t="s">
        <v>103</v>
      </c>
      <c r="L12" s="46"/>
      <c r="M12" s="46" t="s">
        <v>103</v>
      </c>
      <c r="N12" s="46"/>
      <c r="O12" s="46"/>
      <c r="P12" s="46" t="s">
        <v>103</v>
      </c>
      <c r="Q12" s="46"/>
      <c r="R12" s="46"/>
      <c r="S12" s="46"/>
      <c r="T12" s="46"/>
      <c r="U12" s="46" t="s">
        <v>103</v>
      </c>
      <c r="V12" s="46"/>
      <c r="W12" s="46" t="s">
        <v>103</v>
      </c>
      <c r="X12" s="46" t="s">
        <v>103</v>
      </c>
      <c r="Y12" s="46"/>
      <c r="Z12" s="46"/>
      <c r="AA12" s="46"/>
      <c r="AB12" s="46"/>
      <c r="AC12" s="46"/>
      <c r="AD12" s="47">
        <f t="shared" si="1"/>
        <v>1</v>
      </c>
    </row>
    <row r="13" spans="1:30" x14ac:dyDescent="0.2">
      <c r="A13" s="30" t="s">
        <v>34</v>
      </c>
      <c r="B13" s="46">
        <v>0</v>
      </c>
      <c r="C13" s="46">
        <v>1</v>
      </c>
      <c r="D13" s="46">
        <v>1</v>
      </c>
      <c r="E13" s="46">
        <v>2</v>
      </c>
      <c r="F13" s="46"/>
      <c r="G13" s="46" t="s">
        <v>103</v>
      </c>
      <c r="H13" s="46"/>
      <c r="I13" s="46">
        <v>0</v>
      </c>
      <c r="J13" s="46" t="s">
        <v>103</v>
      </c>
      <c r="K13" s="46" t="s">
        <v>103</v>
      </c>
      <c r="L13" s="46"/>
      <c r="M13" s="46" t="s">
        <v>103</v>
      </c>
      <c r="N13" s="46"/>
      <c r="O13" s="46"/>
      <c r="P13" s="46">
        <v>0</v>
      </c>
      <c r="Q13" s="46"/>
      <c r="R13" s="46"/>
      <c r="S13" s="46"/>
      <c r="T13" s="46"/>
      <c r="U13" s="46" t="s">
        <v>103</v>
      </c>
      <c r="V13" s="46"/>
      <c r="W13" s="46" t="s">
        <v>103</v>
      </c>
      <c r="X13" s="46" t="s">
        <v>103</v>
      </c>
      <c r="Y13" s="46"/>
      <c r="Z13" s="46"/>
      <c r="AA13" s="46"/>
      <c r="AB13" s="46"/>
      <c r="AC13" s="46"/>
      <c r="AD13" s="47">
        <f t="shared" si="1"/>
        <v>4</v>
      </c>
    </row>
    <row r="14" spans="1:30" ht="18.75" customHeight="1" x14ac:dyDescent="0.2">
      <c r="A14" s="30" t="s">
        <v>35</v>
      </c>
      <c r="B14" s="46" t="s">
        <v>103</v>
      </c>
      <c r="C14" s="46">
        <v>0</v>
      </c>
      <c r="D14" s="46">
        <v>0</v>
      </c>
      <c r="E14" s="46">
        <v>1</v>
      </c>
      <c r="F14" s="46"/>
      <c r="G14" s="46" t="s">
        <v>103</v>
      </c>
      <c r="H14" s="46"/>
      <c r="I14" s="46" t="s">
        <v>103</v>
      </c>
      <c r="J14" s="46" t="s">
        <v>103</v>
      </c>
      <c r="K14" s="46" t="s">
        <v>103</v>
      </c>
      <c r="L14" s="46"/>
      <c r="M14" s="46" t="s">
        <v>103</v>
      </c>
      <c r="N14" s="46"/>
      <c r="O14" s="46"/>
      <c r="P14" s="46" t="s">
        <v>103</v>
      </c>
      <c r="Q14" s="46"/>
      <c r="R14" s="46"/>
      <c r="S14" s="46"/>
      <c r="T14" s="46"/>
      <c r="U14" s="46" t="s">
        <v>103</v>
      </c>
      <c r="V14" s="46"/>
      <c r="W14" s="46" t="s">
        <v>103</v>
      </c>
      <c r="X14" s="46" t="s">
        <v>103</v>
      </c>
      <c r="Y14" s="46"/>
      <c r="Z14" s="46"/>
      <c r="AA14" s="46"/>
      <c r="AB14" s="46"/>
      <c r="AC14" s="46"/>
      <c r="AD14" s="47">
        <f t="shared" si="1"/>
        <v>1</v>
      </c>
    </row>
    <row r="15" spans="1:30" x14ac:dyDescent="0.2">
      <c r="A15" s="30" t="s">
        <v>134</v>
      </c>
      <c r="B15" s="46">
        <v>1</v>
      </c>
      <c r="C15" s="46" t="s">
        <v>103</v>
      </c>
      <c r="D15" s="46" t="s">
        <v>103</v>
      </c>
      <c r="E15" s="46" t="s">
        <v>103</v>
      </c>
      <c r="F15" s="46"/>
      <c r="G15" s="46" t="s">
        <v>103</v>
      </c>
      <c r="H15" s="46"/>
      <c r="I15" s="46" t="s">
        <v>103</v>
      </c>
      <c r="J15" s="46" t="s">
        <v>103</v>
      </c>
      <c r="K15" s="46" t="s">
        <v>103</v>
      </c>
      <c r="L15" s="46"/>
      <c r="M15" s="46" t="s">
        <v>103</v>
      </c>
      <c r="N15" s="46"/>
      <c r="O15" s="46"/>
      <c r="P15" s="46" t="s">
        <v>103</v>
      </c>
      <c r="Q15" s="46"/>
      <c r="R15" s="46"/>
      <c r="S15" s="46"/>
      <c r="T15" s="46"/>
      <c r="U15" s="46" t="s">
        <v>103</v>
      </c>
      <c r="V15" s="46"/>
      <c r="W15" s="46" t="s">
        <v>103</v>
      </c>
      <c r="X15" s="46" t="s">
        <v>103</v>
      </c>
      <c r="Y15" s="46"/>
      <c r="Z15" s="46"/>
      <c r="AA15" s="46"/>
      <c r="AB15" s="46"/>
      <c r="AC15" s="46"/>
      <c r="AD15" s="47">
        <f t="shared" si="1"/>
        <v>1</v>
      </c>
    </row>
    <row r="16" spans="1:30" x14ac:dyDescent="0.2">
      <c r="A16" s="30" t="s">
        <v>36</v>
      </c>
      <c r="B16" s="46" t="s">
        <v>103</v>
      </c>
      <c r="C16" s="46" t="s">
        <v>103</v>
      </c>
      <c r="D16" s="46">
        <v>1</v>
      </c>
      <c r="E16" s="46">
        <v>0</v>
      </c>
      <c r="F16" s="46"/>
      <c r="G16" s="46" t="s">
        <v>103</v>
      </c>
      <c r="H16" s="46"/>
      <c r="I16" s="46" t="s">
        <v>103</v>
      </c>
      <c r="J16" s="46" t="s">
        <v>103</v>
      </c>
      <c r="K16" s="46" t="s">
        <v>103</v>
      </c>
      <c r="L16" s="46"/>
      <c r="M16" s="46" t="s">
        <v>103</v>
      </c>
      <c r="N16" s="46"/>
      <c r="O16" s="46"/>
      <c r="P16" s="46" t="s">
        <v>103</v>
      </c>
      <c r="Q16" s="46"/>
      <c r="R16" s="46"/>
      <c r="S16" s="46"/>
      <c r="T16" s="46"/>
      <c r="U16" s="46" t="s">
        <v>103</v>
      </c>
      <c r="V16" s="46"/>
      <c r="W16" s="46" t="s">
        <v>103</v>
      </c>
      <c r="X16" s="46" t="s">
        <v>103</v>
      </c>
      <c r="Y16" s="46"/>
      <c r="Z16" s="46"/>
      <c r="AA16" s="46"/>
      <c r="AB16" s="46"/>
      <c r="AC16" s="46"/>
      <c r="AD16" s="47">
        <f t="shared" si="1"/>
        <v>1</v>
      </c>
    </row>
    <row r="17" spans="1:30" x14ac:dyDescent="0.2">
      <c r="A17" s="30" t="s">
        <v>37</v>
      </c>
      <c r="B17" s="46">
        <v>0</v>
      </c>
      <c r="C17" s="46">
        <v>1</v>
      </c>
      <c r="D17" s="46">
        <v>0</v>
      </c>
      <c r="E17" s="46">
        <v>1</v>
      </c>
      <c r="F17" s="46"/>
      <c r="G17" s="46" t="s">
        <v>103</v>
      </c>
      <c r="H17" s="46"/>
      <c r="I17" s="46" t="s">
        <v>103</v>
      </c>
      <c r="J17" s="46" t="s">
        <v>103</v>
      </c>
      <c r="K17" s="46" t="s">
        <v>103</v>
      </c>
      <c r="L17" s="46"/>
      <c r="M17" s="46" t="s">
        <v>103</v>
      </c>
      <c r="N17" s="46"/>
      <c r="O17" s="46"/>
      <c r="P17" s="46">
        <v>1</v>
      </c>
      <c r="Q17" s="46"/>
      <c r="R17" s="46"/>
      <c r="S17" s="46"/>
      <c r="T17" s="46"/>
      <c r="U17" s="46" t="s">
        <v>103</v>
      </c>
      <c r="V17" s="46"/>
      <c r="W17" s="46" t="s">
        <v>103</v>
      </c>
      <c r="X17" s="46" t="s">
        <v>103</v>
      </c>
      <c r="Y17" s="46"/>
      <c r="Z17" s="46"/>
      <c r="AA17" s="46"/>
      <c r="AB17" s="46"/>
      <c r="AC17" s="46"/>
      <c r="AD17" s="47">
        <f t="shared" si="1"/>
        <v>3</v>
      </c>
    </row>
    <row r="18" spans="1:30" x14ac:dyDescent="0.2">
      <c r="A18" s="30" t="s">
        <v>38</v>
      </c>
      <c r="B18" s="46">
        <v>1</v>
      </c>
      <c r="C18" s="46">
        <v>2</v>
      </c>
      <c r="D18" s="46">
        <v>2</v>
      </c>
      <c r="E18" s="46">
        <v>1</v>
      </c>
      <c r="F18" s="46"/>
      <c r="G18" s="46" t="s">
        <v>103</v>
      </c>
      <c r="H18" s="46"/>
      <c r="I18" s="46">
        <v>0</v>
      </c>
      <c r="J18" s="46">
        <v>1</v>
      </c>
      <c r="K18" s="46" t="s">
        <v>103</v>
      </c>
      <c r="L18" s="46"/>
      <c r="M18" s="46" t="s">
        <v>103</v>
      </c>
      <c r="N18" s="46"/>
      <c r="O18" s="46"/>
      <c r="P18" s="46">
        <v>0</v>
      </c>
      <c r="Q18" s="46"/>
      <c r="R18" s="46"/>
      <c r="S18" s="46"/>
      <c r="T18" s="46"/>
      <c r="U18" s="46">
        <v>0</v>
      </c>
      <c r="V18" s="46"/>
      <c r="W18" s="46" t="s">
        <v>103</v>
      </c>
      <c r="X18" s="46" t="s">
        <v>103</v>
      </c>
      <c r="Y18" s="46"/>
      <c r="Z18" s="46"/>
      <c r="AA18" s="46"/>
      <c r="AB18" s="46"/>
      <c r="AC18" s="46"/>
      <c r="AD18" s="47">
        <f t="shared" si="1"/>
        <v>7</v>
      </c>
    </row>
    <row r="19" spans="1:30" ht="18.75" customHeight="1" x14ac:dyDescent="0.2">
      <c r="A19" s="30" t="s">
        <v>39</v>
      </c>
      <c r="B19" s="46">
        <v>1</v>
      </c>
      <c r="C19" s="46">
        <v>2</v>
      </c>
      <c r="D19" s="46">
        <v>1</v>
      </c>
      <c r="E19" s="46">
        <v>2</v>
      </c>
      <c r="F19" s="46"/>
      <c r="G19" s="46" t="s">
        <v>103</v>
      </c>
      <c r="H19" s="46"/>
      <c r="I19" s="46">
        <v>0</v>
      </c>
      <c r="J19" s="46" t="s">
        <v>103</v>
      </c>
      <c r="K19" s="46" t="s">
        <v>103</v>
      </c>
      <c r="L19" s="46"/>
      <c r="M19" s="46" t="s">
        <v>103</v>
      </c>
      <c r="N19" s="46"/>
      <c r="O19" s="46"/>
      <c r="P19" s="46">
        <v>1</v>
      </c>
      <c r="Q19" s="46"/>
      <c r="R19" s="46"/>
      <c r="S19" s="46"/>
      <c r="T19" s="46"/>
      <c r="U19" s="46" t="s">
        <v>103</v>
      </c>
      <c r="V19" s="46"/>
      <c r="W19" s="46" t="s">
        <v>103</v>
      </c>
      <c r="X19" s="46" t="s">
        <v>103</v>
      </c>
      <c r="Y19" s="46"/>
      <c r="Z19" s="46"/>
      <c r="AA19" s="46"/>
      <c r="AB19" s="46"/>
      <c r="AC19" s="46"/>
      <c r="AD19" s="47">
        <f t="shared" si="1"/>
        <v>7</v>
      </c>
    </row>
    <row r="20" spans="1:30" x14ac:dyDescent="0.2">
      <c r="A20" s="30" t="s">
        <v>40</v>
      </c>
      <c r="B20" s="46">
        <v>1</v>
      </c>
      <c r="C20" s="46">
        <v>0</v>
      </c>
      <c r="D20" s="46">
        <v>2</v>
      </c>
      <c r="E20" s="46">
        <v>1</v>
      </c>
      <c r="F20" s="46"/>
      <c r="G20" s="46">
        <v>0</v>
      </c>
      <c r="H20" s="46"/>
      <c r="I20" s="46">
        <v>0</v>
      </c>
      <c r="J20" s="46" t="s">
        <v>103</v>
      </c>
      <c r="K20" s="46" t="s">
        <v>103</v>
      </c>
      <c r="L20" s="46"/>
      <c r="M20" s="46" t="s">
        <v>103</v>
      </c>
      <c r="N20" s="46"/>
      <c r="O20" s="46"/>
      <c r="P20" s="46">
        <v>1</v>
      </c>
      <c r="Q20" s="46"/>
      <c r="R20" s="46"/>
      <c r="S20" s="46"/>
      <c r="T20" s="46"/>
      <c r="U20" s="46">
        <v>0</v>
      </c>
      <c r="V20" s="46"/>
      <c r="W20" s="46" t="s">
        <v>103</v>
      </c>
      <c r="X20" s="46" t="s">
        <v>103</v>
      </c>
      <c r="Y20" s="46"/>
      <c r="Z20" s="46"/>
      <c r="AA20" s="46"/>
      <c r="AB20" s="46"/>
      <c r="AC20" s="46"/>
      <c r="AD20" s="47">
        <f t="shared" si="1"/>
        <v>5</v>
      </c>
    </row>
    <row r="21" spans="1:30" x14ac:dyDescent="0.2">
      <c r="A21" s="30" t="s">
        <v>41</v>
      </c>
      <c r="B21" s="46">
        <v>1</v>
      </c>
      <c r="C21" s="46">
        <v>1</v>
      </c>
      <c r="D21" s="46">
        <v>2</v>
      </c>
      <c r="E21" s="46">
        <v>2</v>
      </c>
      <c r="F21" s="46"/>
      <c r="G21" s="46" t="s">
        <v>103</v>
      </c>
      <c r="H21" s="46"/>
      <c r="I21" s="46">
        <v>0</v>
      </c>
      <c r="J21" s="46" t="s">
        <v>103</v>
      </c>
      <c r="K21" s="46" t="s">
        <v>103</v>
      </c>
      <c r="L21" s="46"/>
      <c r="M21" s="46" t="s">
        <v>103</v>
      </c>
      <c r="N21" s="46"/>
      <c r="O21" s="46"/>
      <c r="P21" s="46">
        <v>1</v>
      </c>
      <c r="Q21" s="46"/>
      <c r="R21" s="46"/>
      <c r="S21" s="46"/>
      <c r="T21" s="46"/>
      <c r="U21" s="46">
        <v>0</v>
      </c>
      <c r="V21" s="46"/>
      <c r="W21" s="46" t="s">
        <v>103</v>
      </c>
      <c r="X21" s="46" t="s">
        <v>103</v>
      </c>
      <c r="Y21" s="46"/>
      <c r="Z21" s="46"/>
      <c r="AA21" s="46"/>
      <c r="AB21" s="46"/>
      <c r="AC21" s="46"/>
      <c r="AD21" s="47">
        <f t="shared" si="1"/>
        <v>7</v>
      </c>
    </row>
    <row r="22" spans="1:30" x14ac:dyDescent="0.2">
      <c r="A22" s="30" t="s">
        <v>42</v>
      </c>
      <c r="B22" s="46">
        <v>0</v>
      </c>
      <c r="C22" s="46" t="s">
        <v>103</v>
      </c>
      <c r="D22" s="46">
        <v>1</v>
      </c>
      <c r="E22" s="46">
        <v>1</v>
      </c>
      <c r="F22" s="46"/>
      <c r="G22" s="46" t="s">
        <v>103</v>
      </c>
      <c r="H22" s="46"/>
      <c r="I22" s="46" t="s">
        <v>103</v>
      </c>
      <c r="J22" s="46" t="s">
        <v>103</v>
      </c>
      <c r="K22" s="46" t="s">
        <v>103</v>
      </c>
      <c r="L22" s="46"/>
      <c r="M22" s="46" t="s">
        <v>103</v>
      </c>
      <c r="N22" s="46"/>
      <c r="O22" s="46"/>
      <c r="P22" s="46" t="s">
        <v>103</v>
      </c>
      <c r="Q22" s="46"/>
      <c r="R22" s="46"/>
      <c r="S22" s="46"/>
      <c r="T22" s="46"/>
      <c r="U22" s="46" t="s">
        <v>103</v>
      </c>
      <c r="V22" s="46"/>
      <c r="W22" s="46" t="s">
        <v>103</v>
      </c>
      <c r="X22" s="46" t="s">
        <v>103</v>
      </c>
      <c r="Y22" s="46"/>
      <c r="Z22" s="46"/>
      <c r="AA22" s="46"/>
      <c r="AB22" s="46"/>
      <c r="AC22" s="46"/>
      <c r="AD22" s="47">
        <f t="shared" si="1"/>
        <v>2</v>
      </c>
    </row>
    <row r="23" spans="1:30" x14ac:dyDescent="0.2">
      <c r="A23" s="30" t="s">
        <v>43</v>
      </c>
      <c r="B23" s="46">
        <v>1</v>
      </c>
      <c r="C23" s="46" t="s">
        <v>103</v>
      </c>
      <c r="D23" s="46" t="s">
        <v>103</v>
      </c>
      <c r="E23" s="46" t="s">
        <v>103</v>
      </c>
      <c r="F23" s="46"/>
      <c r="G23" s="46" t="s">
        <v>103</v>
      </c>
      <c r="H23" s="46"/>
      <c r="I23" s="46" t="s">
        <v>103</v>
      </c>
      <c r="J23" s="46" t="s">
        <v>103</v>
      </c>
      <c r="K23" s="46" t="s">
        <v>103</v>
      </c>
      <c r="L23" s="46"/>
      <c r="M23" s="46" t="s">
        <v>103</v>
      </c>
      <c r="N23" s="46"/>
      <c r="O23" s="46"/>
      <c r="P23" s="46" t="s">
        <v>103</v>
      </c>
      <c r="Q23" s="46"/>
      <c r="R23" s="46"/>
      <c r="S23" s="46"/>
      <c r="T23" s="46"/>
      <c r="U23" s="46" t="s">
        <v>103</v>
      </c>
      <c r="V23" s="46"/>
      <c r="W23" s="46" t="s">
        <v>103</v>
      </c>
      <c r="X23" s="46" t="s">
        <v>103</v>
      </c>
      <c r="Y23" s="46"/>
      <c r="Z23" s="46"/>
      <c r="AA23" s="46"/>
      <c r="AB23" s="46"/>
      <c r="AC23" s="46"/>
      <c r="AD23" s="47">
        <f t="shared" si="1"/>
        <v>1</v>
      </c>
    </row>
    <row r="24" spans="1:30" ht="21.75" customHeight="1" x14ac:dyDescent="0.2">
      <c r="A24" s="30" t="s">
        <v>44</v>
      </c>
      <c r="B24" s="46" t="s">
        <v>103</v>
      </c>
      <c r="C24" s="46">
        <v>1</v>
      </c>
      <c r="D24" s="46" t="s">
        <v>103</v>
      </c>
      <c r="E24" s="46" t="s">
        <v>103</v>
      </c>
      <c r="F24" s="46"/>
      <c r="G24" s="46" t="s">
        <v>103</v>
      </c>
      <c r="H24" s="46"/>
      <c r="I24" s="46" t="s">
        <v>103</v>
      </c>
      <c r="J24" s="46" t="s">
        <v>103</v>
      </c>
      <c r="K24" s="46" t="s">
        <v>103</v>
      </c>
      <c r="L24" s="46"/>
      <c r="M24" s="46" t="s">
        <v>103</v>
      </c>
      <c r="N24" s="46"/>
      <c r="O24" s="46"/>
      <c r="P24" s="46" t="s">
        <v>103</v>
      </c>
      <c r="Q24" s="46"/>
      <c r="R24" s="46"/>
      <c r="S24" s="46"/>
      <c r="T24" s="46"/>
      <c r="U24" s="46" t="s">
        <v>103</v>
      </c>
      <c r="V24" s="46"/>
      <c r="W24" s="46" t="s">
        <v>103</v>
      </c>
      <c r="X24" s="46" t="s">
        <v>103</v>
      </c>
      <c r="Y24" s="46"/>
      <c r="Z24" s="46"/>
      <c r="AA24" s="46"/>
      <c r="AB24" s="46"/>
      <c r="AC24" s="46"/>
      <c r="AD24" s="47">
        <f t="shared" si="1"/>
        <v>1</v>
      </c>
    </row>
    <row r="25" spans="1:30" x14ac:dyDescent="0.2">
      <c r="A25" s="30" t="s">
        <v>45</v>
      </c>
      <c r="B25" s="46">
        <v>1</v>
      </c>
      <c r="C25" s="46">
        <v>3</v>
      </c>
      <c r="D25" s="46">
        <v>2</v>
      </c>
      <c r="E25" s="46">
        <v>5</v>
      </c>
      <c r="F25" s="46"/>
      <c r="G25" s="46" t="s">
        <v>103</v>
      </c>
      <c r="H25" s="46"/>
      <c r="I25" s="46">
        <v>0</v>
      </c>
      <c r="J25" s="46" t="s">
        <v>103</v>
      </c>
      <c r="K25" s="46">
        <v>0</v>
      </c>
      <c r="L25" s="46"/>
      <c r="M25" s="46" t="s">
        <v>103</v>
      </c>
      <c r="N25" s="46"/>
      <c r="O25" s="46"/>
      <c r="P25" s="46">
        <v>1</v>
      </c>
      <c r="Q25" s="46"/>
      <c r="R25" s="46"/>
      <c r="S25" s="46"/>
      <c r="T25" s="46"/>
      <c r="U25" s="46">
        <v>0</v>
      </c>
      <c r="V25" s="46"/>
      <c r="W25" s="46" t="s">
        <v>103</v>
      </c>
      <c r="X25" s="46" t="s">
        <v>103</v>
      </c>
      <c r="Y25" s="46"/>
      <c r="Z25" s="46"/>
      <c r="AA25" s="46"/>
      <c r="AB25" s="46"/>
      <c r="AC25" s="46"/>
      <c r="AD25" s="47">
        <f t="shared" si="1"/>
        <v>12</v>
      </c>
    </row>
    <row r="26" spans="1:30" x14ac:dyDescent="0.2">
      <c r="A26" s="30" t="s">
        <v>46</v>
      </c>
      <c r="B26" s="46">
        <v>1</v>
      </c>
      <c r="C26" s="46">
        <v>1</v>
      </c>
      <c r="D26" s="46">
        <v>1</v>
      </c>
      <c r="E26" s="46">
        <v>2</v>
      </c>
      <c r="F26" s="46"/>
      <c r="G26" s="46" t="s">
        <v>103</v>
      </c>
      <c r="H26" s="46"/>
      <c r="I26" s="46" t="s">
        <v>103</v>
      </c>
      <c r="J26" s="46" t="s">
        <v>103</v>
      </c>
      <c r="K26" s="46" t="s">
        <v>103</v>
      </c>
      <c r="L26" s="46"/>
      <c r="M26" s="46" t="s">
        <v>103</v>
      </c>
      <c r="N26" s="46"/>
      <c r="O26" s="46"/>
      <c r="P26" s="46" t="s">
        <v>103</v>
      </c>
      <c r="Q26" s="46"/>
      <c r="R26" s="46"/>
      <c r="S26" s="46"/>
      <c r="T26" s="46"/>
      <c r="U26" s="46">
        <v>0</v>
      </c>
      <c r="V26" s="46"/>
      <c r="W26" s="46" t="s">
        <v>103</v>
      </c>
      <c r="X26" s="46" t="s">
        <v>103</v>
      </c>
      <c r="Y26" s="46"/>
      <c r="Z26" s="46"/>
      <c r="AA26" s="46"/>
      <c r="AB26" s="46"/>
      <c r="AC26" s="46"/>
      <c r="AD26" s="47">
        <f t="shared" si="1"/>
        <v>5</v>
      </c>
    </row>
    <row r="27" spans="1:30" x14ac:dyDescent="0.2">
      <c r="A27" s="30" t="s">
        <v>47</v>
      </c>
      <c r="B27" s="46">
        <v>2</v>
      </c>
      <c r="C27" s="46">
        <v>3</v>
      </c>
      <c r="D27" s="46">
        <v>3</v>
      </c>
      <c r="E27" s="46">
        <v>6</v>
      </c>
      <c r="F27" s="46"/>
      <c r="G27" s="46" t="s">
        <v>103</v>
      </c>
      <c r="H27" s="46"/>
      <c r="I27" s="46">
        <v>0</v>
      </c>
      <c r="J27" s="46" t="s">
        <v>103</v>
      </c>
      <c r="K27" s="46" t="s">
        <v>103</v>
      </c>
      <c r="L27" s="46"/>
      <c r="M27" s="46" t="s">
        <v>103</v>
      </c>
      <c r="N27" s="46"/>
      <c r="O27" s="46"/>
      <c r="P27" s="46">
        <v>1</v>
      </c>
      <c r="Q27" s="46"/>
      <c r="R27" s="46"/>
      <c r="S27" s="46"/>
      <c r="T27" s="46"/>
      <c r="U27" s="46">
        <v>0</v>
      </c>
      <c r="V27" s="46"/>
      <c r="W27" s="46" t="s">
        <v>103</v>
      </c>
      <c r="X27" s="46" t="s">
        <v>103</v>
      </c>
      <c r="Y27" s="46"/>
      <c r="Z27" s="46"/>
      <c r="AA27" s="46"/>
      <c r="AB27" s="46"/>
      <c r="AC27" s="46"/>
      <c r="AD27" s="47">
        <f t="shared" si="1"/>
        <v>15</v>
      </c>
    </row>
    <row r="28" spans="1:30" x14ac:dyDescent="0.2">
      <c r="A28" s="30" t="s">
        <v>48</v>
      </c>
      <c r="B28" s="46">
        <v>1</v>
      </c>
      <c r="C28" s="46">
        <v>1</v>
      </c>
      <c r="D28" s="46">
        <v>1</v>
      </c>
      <c r="E28" s="46">
        <v>3</v>
      </c>
      <c r="F28" s="46"/>
      <c r="G28" s="46" t="s">
        <v>103</v>
      </c>
      <c r="H28" s="46"/>
      <c r="I28" s="46">
        <v>0</v>
      </c>
      <c r="J28" s="46" t="s">
        <v>103</v>
      </c>
      <c r="K28" s="46" t="s">
        <v>103</v>
      </c>
      <c r="L28" s="46"/>
      <c r="M28" s="46" t="s">
        <v>103</v>
      </c>
      <c r="N28" s="46"/>
      <c r="O28" s="46"/>
      <c r="P28" s="46">
        <v>0</v>
      </c>
      <c r="Q28" s="46"/>
      <c r="R28" s="46"/>
      <c r="S28" s="46"/>
      <c r="T28" s="46"/>
      <c r="U28" s="46">
        <v>0</v>
      </c>
      <c r="V28" s="46"/>
      <c r="W28" s="46" t="s">
        <v>103</v>
      </c>
      <c r="X28" s="46" t="s">
        <v>103</v>
      </c>
      <c r="Y28" s="46"/>
      <c r="Z28" s="46"/>
      <c r="AA28" s="46"/>
      <c r="AB28" s="46"/>
      <c r="AC28" s="46"/>
      <c r="AD28" s="47">
        <f t="shared" si="1"/>
        <v>6</v>
      </c>
    </row>
    <row r="29" spans="1:30" ht="18" customHeight="1" x14ac:dyDescent="0.2">
      <c r="A29" s="30" t="s">
        <v>49</v>
      </c>
      <c r="B29" s="46">
        <v>3</v>
      </c>
      <c r="C29" s="46">
        <v>2</v>
      </c>
      <c r="D29" s="46">
        <v>2</v>
      </c>
      <c r="E29" s="46">
        <v>0</v>
      </c>
      <c r="F29" s="46"/>
      <c r="G29" s="46" t="s">
        <v>103</v>
      </c>
      <c r="H29" s="46"/>
      <c r="I29" s="46" t="s">
        <v>103</v>
      </c>
      <c r="J29" s="46" t="s">
        <v>103</v>
      </c>
      <c r="K29" s="46" t="s">
        <v>103</v>
      </c>
      <c r="L29" s="46"/>
      <c r="M29" s="46">
        <v>0</v>
      </c>
      <c r="N29" s="46"/>
      <c r="O29" s="46"/>
      <c r="P29" s="46">
        <v>0</v>
      </c>
      <c r="Q29" s="46"/>
      <c r="R29" s="46"/>
      <c r="S29" s="46"/>
      <c r="T29" s="46"/>
      <c r="U29" s="46" t="s">
        <v>103</v>
      </c>
      <c r="V29" s="46"/>
      <c r="W29" s="46">
        <v>1</v>
      </c>
      <c r="X29" s="46" t="s">
        <v>103</v>
      </c>
      <c r="Y29" s="46"/>
      <c r="Z29" s="46"/>
      <c r="AA29" s="46"/>
      <c r="AB29" s="46"/>
      <c r="AC29" s="46"/>
      <c r="AD29" s="47">
        <f t="shared" si="1"/>
        <v>8</v>
      </c>
    </row>
    <row r="30" spans="1:30" x14ac:dyDescent="0.2">
      <c r="A30" s="30" t="s">
        <v>50</v>
      </c>
      <c r="B30" s="46">
        <v>3</v>
      </c>
      <c r="C30" s="46">
        <v>1</v>
      </c>
      <c r="D30" s="46">
        <v>4</v>
      </c>
      <c r="E30" s="46">
        <v>5</v>
      </c>
      <c r="F30" s="46"/>
      <c r="G30" s="46">
        <v>1</v>
      </c>
      <c r="H30" s="46"/>
      <c r="I30" s="46">
        <v>0</v>
      </c>
      <c r="J30" s="46" t="s">
        <v>103</v>
      </c>
      <c r="K30" s="46" t="s">
        <v>103</v>
      </c>
      <c r="L30" s="46"/>
      <c r="M30" s="46">
        <v>1</v>
      </c>
      <c r="N30" s="46"/>
      <c r="O30" s="46"/>
      <c r="P30" s="46">
        <v>3</v>
      </c>
      <c r="Q30" s="46"/>
      <c r="R30" s="46"/>
      <c r="S30" s="46"/>
      <c r="T30" s="46"/>
      <c r="U30" s="46">
        <v>0</v>
      </c>
      <c r="V30" s="46"/>
      <c r="W30" s="46" t="s">
        <v>103</v>
      </c>
      <c r="X30" s="46" t="s">
        <v>103</v>
      </c>
      <c r="Y30" s="46"/>
      <c r="Z30" s="46"/>
      <c r="AA30" s="46"/>
      <c r="AB30" s="46"/>
      <c r="AC30" s="46"/>
      <c r="AD30" s="47">
        <f t="shared" si="1"/>
        <v>18</v>
      </c>
    </row>
    <row r="31" spans="1:30" x14ac:dyDescent="0.2">
      <c r="A31" s="30" t="s">
        <v>51</v>
      </c>
      <c r="B31" s="46">
        <v>1</v>
      </c>
      <c r="C31" s="46">
        <v>4</v>
      </c>
      <c r="D31" s="46">
        <v>1</v>
      </c>
      <c r="E31" s="46">
        <v>1</v>
      </c>
      <c r="F31" s="46"/>
      <c r="G31" s="46">
        <v>0</v>
      </c>
      <c r="H31" s="46"/>
      <c r="I31" s="46" t="s">
        <v>103</v>
      </c>
      <c r="J31" s="46">
        <v>0</v>
      </c>
      <c r="K31" s="46" t="s">
        <v>103</v>
      </c>
      <c r="L31" s="46"/>
      <c r="M31" s="46" t="s">
        <v>103</v>
      </c>
      <c r="N31" s="46"/>
      <c r="O31" s="46"/>
      <c r="P31" s="46">
        <v>0</v>
      </c>
      <c r="Q31" s="46"/>
      <c r="R31" s="46"/>
      <c r="S31" s="46"/>
      <c r="T31" s="46"/>
      <c r="U31" s="46" t="s">
        <v>103</v>
      </c>
      <c r="V31" s="46"/>
      <c r="W31" s="46" t="s">
        <v>103</v>
      </c>
      <c r="X31" s="46" t="s">
        <v>103</v>
      </c>
      <c r="Y31" s="46"/>
      <c r="Z31" s="46"/>
      <c r="AA31" s="46"/>
      <c r="AB31" s="46"/>
      <c r="AC31" s="46"/>
      <c r="AD31" s="47">
        <f t="shared" si="1"/>
        <v>7</v>
      </c>
    </row>
    <row r="32" spans="1:30" x14ac:dyDescent="0.2">
      <c r="A32" s="30" t="s">
        <v>52</v>
      </c>
      <c r="B32" s="46">
        <v>1</v>
      </c>
      <c r="C32" s="46">
        <v>0</v>
      </c>
      <c r="D32" s="46">
        <v>1</v>
      </c>
      <c r="E32" s="46">
        <v>1</v>
      </c>
      <c r="F32" s="46"/>
      <c r="G32" s="46">
        <v>1</v>
      </c>
      <c r="H32" s="46"/>
      <c r="I32" s="46">
        <v>0</v>
      </c>
      <c r="J32" s="46" t="s">
        <v>103</v>
      </c>
      <c r="K32" s="46" t="s">
        <v>103</v>
      </c>
      <c r="L32" s="46"/>
      <c r="M32" s="46">
        <v>0</v>
      </c>
      <c r="N32" s="46"/>
      <c r="O32" s="46"/>
      <c r="P32" s="46">
        <v>1</v>
      </c>
      <c r="Q32" s="46"/>
      <c r="R32" s="46"/>
      <c r="S32" s="46"/>
      <c r="T32" s="46"/>
      <c r="U32" s="46" t="s">
        <v>103</v>
      </c>
      <c r="V32" s="46"/>
      <c r="W32" s="46" t="s">
        <v>103</v>
      </c>
      <c r="X32" s="46" t="s">
        <v>103</v>
      </c>
      <c r="Y32" s="46"/>
      <c r="Z32" s="46"/>
      <c r="AA32" s="46"/>
      <c r="AB32" s="46"/>
      <c r="AC32" s="46"/>
      <c r="AD32" s="47">
        <f t="shared" si="1"/>
        <v>5</v>
      </c>
    </row>
    <row r="33" spans="1:30" x14ac:dyDescent="0.2">
      <c r="A33" s="30" t="s">
        <v>53</v>
      </c>
      <c r="B33" s="46">
        <v>1</v>
      </c>
      <c r="C33" s="46">
        <v>1</v>
      </c>
      <c r="D33" s="46">
        <v>3</v>
      </c>
      <c r="E33" s="46">
        <v>2</v>
      </c>
      <c r="F33" s="46"/>
      <c r="G33" s="46">
        <v>2</v>
      </c>
      <c r="H33" s="46"/>
      <c r="I33" s="46">
        <v>0</v>
      </c>
      <c r="J33" s="46" t="s">
        <v>103</v>
      </c>
      <c r="K33" s="46" t="s">
        <v>103</v>
      </c>
      <c r="L33" s="46"/>
      <c r="M33" s="46">
        <v>0</v>
      </c>
      <c r="N33" s="46"/>
      <c r="O33" s="46"/>
      <c r="P33" s="46">
        <v>2</v>
      </c>
      <c r="Q33" s="46"/>
      <c r="R33" s="46"/>
      <c r="S33" s="46"/>
      <c r="T33" s="46"/>
      <c r="U33" s="46" t="s">
        <v>103</v>
      </c>
      <c r="V33" s="46"/>
      <c r="W33" s="46" t="s">
        <v>103</v>
      </c>
      <c r="X33" s="46">
        <v>0</v>
      </c>
      <c r="Y33" s="46"/>
      <c r="Z33" s="46"/>
      <c r="AA33" s="46"/>
      <c r="AB33" s="46"/>
      <c r="AC33" s="46"/>
      <c r="AD33" s="47">
        <f t="shared" si="1"/>
        <v>11</v>
      </c>
    </row>
    <row r="34" spans="1:30" x14ac:dyDescent="0.2">
      <c r="A34" s="30" t="s">
        <v>122</v>
      </c>
      <c r="B34" s="46">
        <v>0</v>
      </c>
      <c r="C34" s="46">
        <v>0</v>
      </c>
      <c r="D34" s="46">
        <v>1</v>
      </c>
      <c r="E34" s="46">
        <v>1</v>
      </c>
      <c r="F34" s="46"/>
      <c r="G34" s="46" t="s">
        <v>103</v>
      </c>
      <c r="H34" s="46"/>
      <c r="I34" s="46" t="s">
        <v>103</v>
      </c>
      <c r="J34" s="46">
        <v>0</v>
      </c>
      <c r="K34" s="46" t="s">
        <v>103</v>
      </c>
      <c r="L34" s="46"/>
      <c r="M34" s="46" t="s">
        <v>103</v>
      </c>
      <c r="N34" s="46"/>
      <c r="O34" s="46"/>
      <c r="P34" s="46" t="s">
        <v>103</v>
      </c>
      <c r="Q34" s="46"/>
      <c r="R34" s="46"/>
      <c r="S34" s="46"/>
      <c r="T34" s="46"/>
      <c r="U34" s="46" t="s">
        <v>103</v>
      </c>
      <c r="V34" s="46"/>
      <c r="W34" s="46" t="s">
        <v>103</v>
      </c>
      <c r="X34" s="46" t="s">
        <v>103</v>
      </c>
      <c r="Y34" s="46"/>
      <c r="Z34" s="46"/>
      <c r="AA34" s="46"/>
      <c r="AB34" s="46"/>
      <c r="AC34" s="46"/>
      <c r="AD34" s="47">
        <f t="shared" si="1"/>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62" t="s">
        <v>179</v>
      </c>
      <c r="B44" s="16"/>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176</v>
      </c>
      <c r="B45" s="22"/>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ht="14.25" x14ac:dyDescent="0.2">
      <c r="A46" s="64"/>
      <c r="B46" s="22"/>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65" t="s">
        <v>178</v>
      </c>
      <c r="B47" s="22"/>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7" width="8.6640625" customWidth="1"/>
    <col min="8" max="8" width="8.6640625" hidden="1" customWidth="1"/>
    <col min="9" max="10" width="8.6640625" customWidth="1"/>
    <col min="11" max="12" width="8.6640625" hidden="1" customWidth="1"/>
    <col min="13" max="13" width="8.6640625" customWidth="1"/>
    <col min="14" max="15" width="8.6640625" hidden="1" customWidth="1"/>
    <col min="16" max="19" width="8.6640625" customWidth="1"/>
    <col min="20" max="20" width="8.6640625" hidden="1" customWidth="1"/>
    <col min="21" max="21" width="8.6640625" customWidth="1"/>
    <col min="22" max="22" width="8.6640625" hidden="1" customWidth="1"/>
    <col min="23" max="23" width="8.6640625" customWidth="1"/>
    <col min="24" max="29" width="8.6640625" hidden="1" customWidth="1"/>
    <col min="30" max="30" width="11.83203125" customWidth="1"/>
  </cols>
  <sheetData>
    <row r="1" spans="1:30" s="2" customFormat="1" ht="12.6" customHeight="1" x14ac:dyDescent="0.25">
      <c r="A1" s="1" t="s">
        <v>131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6"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SUM(B9:B34)</f>
        <v>36</v>
      </c>
      <c r="C7" s="21">
        <f t="shared" si="0"/>
        <v>28</v>
      </c>
      <c r="D7" s="21">
        <f t="shared" si="0"/>
        <v>52</v>
      </c>
      <c r="E7" s="21">
        <f t="shared" si="0"/>
        <v>55</v>
      </c>
      <c r="F7" s="21">
        <f t="shared" si="0"/>
        <v>0</v>
      </c>
      <c r="G7" s="21">
        <f t="shared" si="0"/>
        <v>4</v>
      </c>
      <c r="H7" s="21">
        <f t="shared" si="0"/>
        <v>0</v>
      </c>
      <c r="I7" s="21">
        <f t="shared" si="0"/>
        <v>3</v>
      </c>
      <c r="J7" s="21">
        <f t="shared" si="0"/>
        <v>1</v>
      </c>
      <c r="K7" s="21">
        <f t="shared" si="0"/>
        <v>0</v>
      </c>
      <c r="L7" s="21">
        <f>SUM(L9:L34)</f>
        <v>0</v>
      </c>
      <c r="M7" s="21">
        <f t="shared" si="0"/>
        <v>2</v>
      </c>
      <c r="N7" s="21">
        <f t="shared" si="0"/>
        <v>0</v>
      </c>
      <c r="O7" s="21">
        <f t="shared" si="0"/>
        <v>0</v>
      </c>
      <c r="P7" s="21">
        <f>SUM(P9:P34)</f>
        <v>13</v>
      </c>
      <c r="Q7" s="21">
        <f t="shared" si="0"/>
        <v>1</v>
      </c>
      <c r="R7" s="21">
        <f>SUM(R9:R34)</f>
        <v>1</v>
      </c>
      <c r="S7" s="21">
        <f t="shared" si="0"/>
        <v>1</v>
      </c>
      <c r="T7" s="21">
        <f t="shared" si="0"/>
        <v>0</v>
      </c>
      <c r="U7" s="21">
        <f t="shared" si="0"/>
        <v>2</v>
      </c>
      <c r="V7" s="21">
        <f t="shared" si="0"/>
        <v>0</v>
      </c>
      <c r="W7" s="21">
        <f t="shared" si="0"/>
        <v>1</v>
      </c>
      <c r="X7" s="21">
        <f t="shared" si="0"/>
        <v>0</v>
      </c>
      <c r="Y7" s="21">
        <f t="shared" si="0"/>
        <v>0</v>
      </c>
      <c r="Z7" s="21">
        <f t="shared" si="0"/>
        <v>0</v>
      </c>
      <c r="AA7" s="21">
        <f t="shared" si="0"/>
        <v>0</v>
      </c>
      <c r="AB7" s="21">
        <f t="shared" si="0"/>
        <v>0</v>
      </c>
      <c r="AC7" s="21">
        <f t="shared" si="0"/>
        <v>0</v>
      </c>
      <c r="AD7" s="21">
        <f t="shared" si="0"/>
        <v>200</v>
      </c>
    </row>
    <row r="8" spans="1:30" x14ac:dyDescent="0.2">
      <c r="A8" s="44"/>
      <c r="B8" s="44"/>
      <c r="C8" s="44"/>
      <c r="D8" s="44"/>
      <c r="E8" s="44"/>
      <c r="F8" s="43"/>
      <c r="G8" s="44"/>
      <c r="H8" s="44"/>
      <c r="I8" s="44"/>
      <c r="J8" s="44"/>
      <c r="K8" s="43"/>
      <c r="L8" s="43"/>
      <c r="M8" s="44"/>
      <c r="N8" s="44"/>
      <c r="O8" s="44"/>
      <c r="P8" s="44"/>
      <c r="Q8" s="44"/>
      <c r="R8" s="44"/>
      <c r="S8" s="44"/>
      <c r="T8" s="43"/>
      <c r="U8" s="44"/>
      <c r="V8" s="43"/>
      <c r="W8" s="44"/>
      <c r="X8" s="44"/>
      <c r="Y8" s="43"/>
      <c r="Z8" s="43"/>
      <c r="AA8" s="43"/>
      <c r="AB8" s="45"/>
      <c r="AC8" s="45"/>
      <c r="AD8" s="44"/>
    </row>
    <row r="9" spans="1:30" x14ac:dyDescent="0.2">
      <c r="A9" s="30" t="s">
        <v>30</v>
      </c>
      <c r="B9" s="46">
        <v>5</v>
      </c>
      <c r="C9" s="46">
        <v>2</v>
      </c>
      <c r="D9" s="46">
        <v>10</v>
      </c>
      <c r="E9" s="46">
        <v>12</v>
      </c>
      <c r="F9" s="46"/>
      <c r="G9" s="46" t="s">
        <v>103</v>
      </c>
      <c r="H9" s="46"/>
      <c r="I9" s="46">
        <v>1</v>
      </c>
      <c r="J9" s="46" t="s">
        <v>103</v>
      </c>
      <c r="K9" s="46"/>
      <c r="L9" s="46"/>
      <c r="M9" s="46" t="s">
        <v>103</v>
      </c>
      <c r="N9" s="46"/>
      <c r="O9" s="46"/>
      <c r="P9" s="46">
        <v>3</v>
      </c>
      <c r="Q9" s="46">
        <v>0</v>
      </c>
      <c r="R9" s="46" t="s">
        <v>103</v>
      </c>
      <c r="S9" s="46">
        <v>0</v>
      </c>
      <c r="T9" s="46"/>
      <c r="U9" s="46">
        <v>1</v>
      </c>
      <c r="V9" s="46"/>
      <c r="W9" s="46" t="s">
        <v>103</v>
      </c>
      <c r="X9" s="46"/>
      <c r="Y9" s="46"/>
      <c r="Z9" s="46"/>
      <c r="AA9" s="46"/>
      <c r="AB9" s="46"/>
      <c r="AC9" s="46"/>
      <c r="AD9" s="46">
        <f>SUM(B9:W9)</f>
        <v>34</v>
      </c>
    </row>
    <row r="10" spans="1:30" x14ac:dyDescent="0.2">
      <c r="A10" s="30" t="s">
        <v>31</v>
      </c>
      <c r="B10" s="46">
        <v>4</v>
      </c>
      <c r="C10" s="46">
        <v>1</v>
      </c>
      <c r="D10" s="46">
        <v>8</v>
      </c>
      <c r="E10" s="46">
        <v>8</v>
      </c>
      <c r="F10" s="46"/>
      <c r="G10" s="46" t="s">
        <v>103</v>
      </c>
      <c r="H10" s="46"/>
      <c r="I10" s="46">
        <v>1</v>
      </c>
      <c r="J10" s="46" t="s">
        <v>103</v>
      </c>
      <c r="K10" s="46"/>
      <c r="L10" s="46"/>
      <c r="M10" s="46" t="s">
        <v>103</v>
      </c>
      <c r="N10" s="46"/>
      <c r="O10" s="46"/>
      <c r="P10" s="46">
        <v>2</v>
      </c>
      <c r="Q10" s="46" t="s">
        <v>103</v>
      </c>
      <c r="R10" s="46" t="s">
        <v>103</v>
      </c>
      <c r="S10" s="46">
        <v>1</v>
      </c>
      <c r="T10" s="46"/>
      <c r="U10" s="46">
        <v>1</v>
      </c>
      <c r="V10" s="46"/>
      <c r="W10" s="46" t="s">
        <v>103</v>
      </c>
      <c r="X10" s="46"/>
      <c r="Y10" s="46"/>
      <c r="Z10" s="46"/>
      <c r="AA10" s="46"/>
      <c r="AB10" s="46"/>
      <c r="AC10" s="46"/>
      <c r="AD10" s="46">
        <f t="shared" ref="AD10:AD34" si="1">SUM(B10:W10)</f>
        <v>26</v>
      </c>
    </row>
    <row r="11" spans="1:30" x14ac:dyDescent="0.2">
      <c r="A11" s="30" t="s">
        <v>32</v>
      </c>
      <c r="B11" s="46">
        <v>2</v>
      </c>
      <c r="C11" s="46">
        <v>3</v>
      </c>
      <c r="D11" s="46">
        <v>1</v>
      </c>
      <c r="E11" s="46">
        <v>3</v>
      </c>
      <c r="F11" s="46"/>
      <c r="G11" s="46" t="s">
        <v>103</v>
      </c>
      <c r="H11" s="46"/>
      <c r="I11" s="46">
        <v>0</v>
      </c>
      <c r="J11" s="46" t="s">
        <v>103</v>
      </c>
      <c r="K11" s="46"/>
      <c r="L11" s="46"/>
      <c r="M11" s="46" t="s">
        <v>103</v>
      </c>
      <c r="N11" s="46"/>
      <c r="O11" s="46"/>
      <c r="P11" s="46">
        <v>1</v>
      </c>
      <c r="Q11" s="46" t="s">
        <v>103</v>
      </c>
      <c r="R11" s="46" t="s">
        <v>103</v>
      </c>
      <c r="S11" s="46">
        <v>0</v>
      </c>
      <c r="T11" s="46"/>
      <c r="U11" s="46" t="s">
        <v>103</v>
      </c>
      <c r="V11" s="46"/>
      <c r="W11" s="46" t="s">
        <v>103</v>
      </c>
      <c r="X11" s="46"/>
      <c r="Y11" s="46"/>
      <c r="Z11" s="46"/>
      <c r="AA11" s="46"/>
      <c r="AB11" s="46"/>
      <c r="AC11" s="46"/>
      <c r="AD11" s="46">
        <f t="shared" si="1"/>
        <v>10</v>
      </c>
    </row>
    <row r="12" spans="1:30" x14ac:dyDescent="0.2">
      <c r="A12" s="30" t="s">
        <v>33</v>
      </c>
      <c r="B12" s="46">
        <v>1</v>
      </c>
      <c r="C12" s="46" t="s">
        <v>103</v>
      </c>
      <c r="D12" s="46" t="s">
        <v>103</v>
      </c>
      <c r="E12" s="46">
        <v>0</v>
      </c>
      <c r="F12" s="46"/>
      <c r="G12" s="46" t="s">
        <v>103</v>
      </c>
      <c r="H12" s="46"/>
      <c r="I12" s="46" t="s">
        <v>103</v>
      </c>
      <c r="J12" s="46" t="s">
        <v>103</v>
      </c>
      <c r="K12" s="46"/>
      <c r="L12" s="46"/>
      <c r="M12" s="46" t="s">
        <v>103</v>
      </c>
      <c r="N12" s="46"/>
      <c r="O12" s="46"/>
      <c r="P12" s="46">
        <v>0</v>
      </c>
      <c r="Q12" s="46" t="s">
        <v>103</v>
      </c>
      <c r="R12" s="46" t="s">
        <v>103</v>
      </c>
      <c r="S12" s="46" t="s">
        <v>103</v>
      </c>
      <c r="T12" s="46"/>
      <c r="U12" s="46" t="s">
        <v>103</v>
      </c>
      <c r="V12" s="46"/>
      <c r="W12" s="46" t="s">
        <v>103</v>
      </c>
      <c r="X12" s="46"/>
      <c r="Y12" s="46"/>
      <c r="Z12" s="46"/>
      <c r="AA12" s="46"/>
      <c r="AB12" s="46"/>
      <c r="AC12" s="46"/>
      <c r="AD12" s="46">
        <f t="shared" si="1"/>
        <v>1</v>
      </c>
    </row>
    <row r="13" spans="1:30" x14ac:dyDescent="0.2">
      <c r="A13" s="30" t="s">
        <v>34</v>
      </c>
      <c r="B13" s="46">
        <v>0</v>
      </c>
      <c r="C13" s="46">
        <v>1</v>
      </c>
      <c r="D13" s="46">
        <v>1</v>
      </c>
      <c r="E13" s="46">
        <v>2</v>
      </c>
      <c r="F13" s="46"/>
      <c r="G13" s="46" t="s">
        <v>103</v>
      </c>
      <c r="H13" s="46"/>
      <c r="I13" s="46" t="s">
        <v>103</v>
      </c>
      <c r="J13" s="46" t="s">
        <v>103</v>
      </c>
      <c r="K13" s="46"/>
      <c r="L13" s="46"/>
      <c r="M13" s="46" t="s">
        <v>103</v>
      </c>
      <c r="N13" s="46"/>
      <c r="O13" s="46"/>
      <c r="P13" s="46" t="s">
        <v>103</v>
      </c>
      <c r="Q13" s="46" t="s">
        <v>103</v>
      </c>
      <c r="R13" s="46" t="s">
        <v>103</v>
      </c>
      <c r="S13" s="46" t="s">
        <v>103</v>
      </c>
      <c r="T13" s="46"/>
      <c r="U13" s="46" t="s">
        <v>103</v>
      </c>
      <c r="V13" s="46"/>
      <c r="W13" s="46" t="s">
        <v>103</v>
      </c>
      <c r="X13" s="46"/>
      <c r="Y13" s="46"/>
      <c r="Z13" s="46"/>
      <c r="AA13" s="46"/>
      <c r="AB13" s="46"/>
      <c r="AC13" s="46"/>
      <c r="AD13" s="46">
        <f t="shared" si="1"/>
        <v>4</v>
      </c>
    </row>
    <row r="14" spans="1:30" ht="18.75" customHeight="1" x14ac:dyDescent="0.2">
      <c r="A14" s="30" t="s">
        <v>35</v>
      </c>
      <c r="B14" s="46" t="s">
        <v>103</v>
      </c>
      <c r="C14" s="46">
        <v>1</v>
      </c>
      <c r="D14" s="46" t="s">
        <v>103</v>
      </c>
      <c r="E14" s="46">
        <v>0</v>
      </c>
      <c r="F14" s="46"/>
      <c r="G14" s="46" t="s">
        <v>103</v>
      </c>
      <c r="H14" s="46"/>
      <c r="I14" s="46" t="s">
        <v>103</v>
      </c>
      <c r="J14" s="46" t="s">
        <v>103</v>
      </c>
      <c r="K14" s="46"/>
      <c r="L14" s="46"/>
      <c r="M14" s="46" t="s">
        <v>103</v>
      </c>
      <c r="N14" s="46"/>
      <c r="O14" s="46"/>
      <c r="P14" s="46" t="s">
        <v>103</v>
      </c>
      <c r="Q14" s="46" t="s">
        <v>103</v>
      </c>
      <c r="R14" s="46" t="s">
        <v>103</v>
      </c>
      <c r="S14" s="46" t="s">
        <v>103</v>
      </c>
      <c r="T14" s="46"/>
      <c r="U14" s="46" t="s">
        <v>103</v>
      </c>
      <c r="V14" s="46"/>
      <c r="W14" s="46" t="s">
        <v>103</v>
      </c>
      <c r="X14" s="46"/>
      <c r="Y14" s="46"/>
      <c r="Z14" s="46"/>
      <c r="AA14" s="46"/>
      <c r="AB14" s="46"/>
      <c r="AC14" s="46"/>
      <c r="AD14" s="46">
        <f t="shared" si="1"/>
        <v>1</v>
      </c>
    </row>
    <row r="15" spans="1:30" x14ac:dyDescent="0.2">
      <c r="A15" s="30" t="s">
        <v>54</v>
      </c>
      <c r="B15" s="46">
        <v>1</v>
      </c>
      <c r="C15" s="46" t="s">
        <v>103</v>
      </c>
      <c r="D15" s="46" t="s">
        <v>103</v>
      </c>
      <c r="E15" s="46" t="s">
        <v>103</v>
      </c>
      <c r="F15" s="46"/>
      <c r="G15" s="46" t="s">
        <v>103</v>
      </c>
      <c r="H15" s="46"/>
      <c r="I15" s="46" t="s">
        <v>103</v>
      </c>
      <c r="J15" s="46" t="s">
        <v>103</v>
      </c>
      <c r="K15" s="46"/>
      <c r="L15" s="46"/>
      <c r="M15" s="46" t="s">
        <v>103</v>
      </c>
      <c r="N15" s="46"/>
      <c r="O15" s="46"/>
      <c r="P15" s="46" t="s">
        <v>103</v>
      </c>
      <c r="Q15" s="46" t="s">
        <v>103</v>
      </c>
      <c r="R15" s="46" t="s">
        <v>103</v>
      </c>
      <c r="S15" s="46">
        <v>0</v>
      </c>
      <c r="T15" s="46"/>
      <c r="U15" s="46" t="s">
        <v>103</v>
      </c>
      <c r="V15" s="46"/>
      <c r="W15" s="46" t="s">
        <v>103</v>
      </c>
      <c r="X15" s="46"/>
      <c r="Y15" s="46"/>
      <c r="Z15" s="46"/>
      <c r="AA15" s="46"/>
      <c r="AB15" s="46"/>
      <c r="AC15" s="46"/>
      <c r="AD15" s="46">
        <f t="shared" si="1"/>
        <v>1</v>
      </c>
    </row>
    <row r="16" spans="1:30" x14ac:dyDescent="0.2">
      <c r="A16" s="30" t="s">
        <v>36</v>
      </c>
      <c r="B16" s="46" t="s">
        <v>103</v>
      </c>
      <c r="C16" s="46" t="s">
        <v>103</v>
      </c>
      <c r="D16" s="46">
        <v>1</v>
      </c>
      <c r="E16" s="46" t="s">
        <v>103</v>
      </c>
      <c r="F16" s="46"/>
      <c r="G16" s="46" t="s">
        <v>103</v>
      </c>
      <c r="H16" s="46"/>
      <c r="I16" s="46" t="s">
        <v>103</v>
      </c>
      <c r="J16" s="46" t="s">
        <v>103</v>
      </c>
      <c r="K16" s="46"/>
      <c r="L16" s="46"/>
      <c r="M16" s="46" t="s">
        <v>103</v>
      </c>
      <c r="N16" s="46"/>
      <c r="O16" s="46"/>
      <c r="P16" s="46" t="s">
        <v>103</v>
      </c>
      <c r="Q16" s="46" t="s">
        <v>103</v>
      </c>
      <c r="R16" s="46" t="s">
        <v>103</v>
      </c>
      <c r="S16" s="46" t="s">
        <v>103</v>
      </c>
      <c r="T16" s="46"/>
      <c r="U16" s="46" t="s">
        <v>103</v>
      </c>
      <c r="V16" s="46"/>
      <c r="W16" s="46" t="s">
        <v>103</v>
      </c>
      <c r="X16" s="46"/>
      <c r="Y16" s="46"/>
      <c r="Z16" s="46"/>
      <c r="AA16" s="46"/>
      <c r="AB16" s="46"/>
      <c r="AC16" s="46"/>
      <c r="AD16" s="46">
        <f t="shared" si="1"/>
        <v>1</v>
      </c>
    </row>
    <row r="17" spans="1:30" x14ac:dyDescent="0.2">
      <c r="A17" s="30" t="s">
        <v>37</v>
      </c>
      <c r="B17" s="46">
        <v>0</v>
      </c>
      <c r="C17" s="46">
        <v>1</v>
      </c>
      <c r="D17" s="46">
        <v>0</v>
      </c>
      <c r="E17" s="46">
        <v>1</v>
      </c>
      <c r="F17" s="46"/>
      <c r="G17" s="46" t="s">
        <v>103</v>
      </c>
      <c r="H17" s="46"/>
      <c r="I17" s="46" t="s">
        <v>103</v>
      </c>
      <c r="J17" s="46" t="s">
        <v>103</v>
      </c>
      <c r="K17" s="46"/>
      <c r="L17" s="46"/>
      <c r="M17" s="46" t="s">
        <v>103</v>
      </c>
      <c r="N17" s="46"/>
      <c r="O17" s="46"/>
      <c r="P17" s="46" t="s">
        <v>103</v>
      </c>
      <c r="Q17" s="46">
        <v>1</v>
      </c>
      <c r="R17" s="46" t="s">
        <v>103</v>
      </c>
      <c r="S17" s="46" t="s">
        <v>103</v>
      </c>
      <c r="T17" s="46"/>
      <c r="U17" s="46" t="s">
        <v>103</v>
      </c>
      <c r="V17" s="46"/>
      <c r="W17" s="46" t="s">
        <v>103</v>
      </c>
      <c r="X17" s="46"/>
      <c r="Y17" s="46"/>
      <c r="Z17" s="46"/>
      <c r="AA17" s="46"/>
      <c r="AB17" s="46"/>
      <c r="AC17" s="46"/>
      <c r="AD17" s="46">
        <f t="shared" si="1"/>
        <v>3</v>
      </c>
    </row>
    <row r="18" spans="1:30" x14ac:dyDescent="0.2">
      <c r="A18" s="30" t="s">
        <v>38</v>
      </c>
      <c r="B18" s="46">
        <v>1</v>
      </c>
      <c r="C18" s="46">
        <v>2</v>
      </c>
      <c r="D18" s="46">
        <v>2</v>
      </c>
      <c r="E18" s="46">
        <v>1</v>
      </c>
      <c r="F18" s="46"/>
      <c r="G18" s="46" t="s">
        <v>103</v>
      </c>
      <c r="H18" s="46"/>
      <c r="I18" s="46">
        <v>0</v>
      </c>
      <c r="J18" s="46">
        <v>1</v>
      </c>
      <c r="K18" s="46"/>
      <c r="L18" s="46"/>
      <c r="M18" s="46" t="s">
        <v>103</v>
      </c>
      <c r="N18" s="46"/>
      <c r="O18" s="46"/>
      <c r="P18" s="46">
        <v>0</v>
      </c>
      <c r="Q18" s="46" t="s">
        <v>103</v>
      </c>
      <c r="R18" s="46" t="s">
        <v>103</v>
      </c>
      <c r="S18" s="46" t="s">
        <v>103</v>
      </c>
      <c r="T18" s="46"/>
      <c r="U18" s="46">
        <v>0</v>
      </c>
      <c r="V18" s="46"/>
      <c r="W18" s="46" t="s">
        <v>103</v>
      </c>
      <c r="X18" s="46"/>
      <c r="Y18" s="46"/>
      <c r="Z18" s="46"/>
      <c r="AA18" s="46"/>
      <c r="AB18" s="46"/>
      <c r="AC18" s="46"/>
      <c r="AD18" s="46">
        <f t="shared" si="1"/>
        <v>7</v>
      </c>
    </row>
    <row r="19" spans="1:30" ht="18.75" customHeight="1" x14ac:dyDescent="0.2">
      <c r="A19" s="30" t="s">
        <v>39</v>
      </c>
      <c r="B19" s="46">
        <v>2</v>
      </c>
      <c r="C19" s="46">
        <v>1</v>
      </c>
      <c r="D19" s="46">
        <v>2</v>
      </c>
      <c r="E19" s="46">
        <v>2</v>
      </c>
      <c r="F19" s="46"/>
      <c r="G19" s="46" t="s">
        <v>103</v>
      </c>
      <c r="H19" s="46"/>
      <c r="I19" s="46">
        <v>0</v>
      </c>
      <c r="J19" s="46" t="s">
        <v>103</v>
      </c>
      <c r="K19" s="46"/>
      <c r="L19" s="46"/>
      <c r="M19" s="46" t="s">
        <v>103</v>
      </c>
      <c r="N19" s="46"/>
      <c r="O19" s="46"/>
      <c r="P19" s="46">
        <v>0</v>
      </c>
      <c r="Q19" s="46" t="s">
        <v>103</v>
      </c>
      <c r="R19" s="46" t="s">
        <v>103</v>
      </c>
      <c r="S19" s="46" t="s">
        <v>103</v>
      </c>
      <c r="T19" s="46"/>
      <c r="U19" s="46" t="s">
        <v>103</v>
      </c>
      <c r="V19" s="46"/>
      <c r="W19" s="46" t="s">
        <v>103</v>
      </c>
      <c r="X19" s="46"/>
      <c r="Y19" s="46"/>
      <c r="Z19" s="46"/>
      <c r="AA19" s="46"/>
      <c r="AB19" s="46"/>
      <c r="AC19" s="46"/>
      <c r="AD19" s="46">
        <f t="shared" si="1"/>
        <v>7</v>
      </c>
    </row>
    <row r="20" spans="1:30" x14ac:dyDescent="0.2">
      <c r="A20" s="30" t="s">
        <v>40</v>
      </c>
      <c r="B20" s="46">
        <v>1</v>
      </c>
      <c r="C20" s="46">
        <v>0</v>
      </c>
      <c r="D20" s="46">
        <v>3</v>
      </c>
      <c r="E20" s="46">
        <v>1</v>
      </c>
      <c r="F20" s="46"/>
      <c r="G20" s="46">
        <v>0</v>
      </c>
      <c r="H20" s="46"/>
      <c r="I20" s="46">
        <v>0</v>
      </c>
      <c r="J20" s="46" t="s">
        <v>103</v>
      </c>
      <c r="K20" s="46"/>
      <c r="L20" s="46"/>
      <c r="M20" s="46" t="s">
        <v>103</v>
      </c>
      <c r="N20" s="46"/>
      <c r="O20" s="46"/>
      <c r="P20" s="46">
        <v>0</v>
      </c>
      <c r="Q20" s="46" t="s">
        <v>103</v>
      </c>
      <c r="R20" s="46" t="s">
        <v>103</v>
      </c>
      <c r="S20" s="46">
        <v>0</v>
      </c>
      <c r="T20" s="46"/>
      <c r="U20" s="46">
        <v>0</v>
      </c>
      <c r="V20" s="46"/>
      <c r="W20" s="46" t="s">
        <v>103</v>
      </c>
      <c r="X20" s="46"/>
      <c r="Y20" s="46"/>
      <c r="Z20" s="46"/>
      <c r="AA20" s="46"/>
      <c r="AB20" s="46"/>
      <c r="AC20" s="46"/>
      <c r="AD20" s="46">
        <f t="shared" si="1"/>
        <v>5</v>
      </c>
    </row>
    <row r="21" spans="1:30" x14ac:dyDescent="0.2">
      <c r="A21" s="30" t="s">
        <v>41</v>
      </c>
      <c r="B21" s="46">
        <v>1</v>
      </c>
      <c r="C21" s="46">
        <v>1</v>
      </c>
      <c r="D21" s="46">
        <v>2</v>
      </c>
      <c r="E21" s="46">
        <v>2</v>
      </c>
      <c r="F21" s="46"/>
      <c r="G21" s="46" t="s">
        <v>103</v>
      </c>
      <c r="H21" s="46"/>
      <c r="I21" s="46">
        <v>0</v>
      </c>
      <c r="J21" s="46" t="s">
        <v>103</v>
      </c>
      <c r="K21" s="46"/>
      <c r="L21" s="46"/>
      <c r="M21" s="46" t="s">
        <v>103</v>
      </c>
      <c r="N21" s="46"/>
      <c r="O21" s="46"/>
      <c r="P21" s="46">
        <v>1</v>
      </c>
      <c r="Q21" s="46" t="s">
        <v>103</v>
      </c>
      <c r="R21" s="46" t="s">
        <v>103</v>
      </c>
      <c r="S21" s="46">
        <v>0</v>
      </c>
      <c r="T21" s="46"/>
      <c r="U21" s="46" t="s">
        <v>103</v>
      </c>
      <c r="V21" s="46"/>
      <c r="W21" s="46" t="s">
        <v>103</v>
      </c>
      <c r="X21" s="46"/>
      <c r="Y21" s="46"/>
      <c r="Z21" s="46"/>
      <c r="AA21" s="46"/>
      <c r="AB21" s="46"/>
      <c r="AC21" s="46"/>
      <c r="AD21" s="46">
        <f t="shared" si="1"/>
        <v>7</v>
      </c>
    </row>
    <row r="22" spans="1:30" x14ac:dyDescent="0.2">
      <c r="A22" s="30" t="s">
        <v>42</v>
      </c>
      <c r="B22" s="46">
        <v>1</v>
      </c>
      <c r="C22" s="46">
        <v>0</v>
      </c>
      <c r="D22" s="46">
        <v>1</v>
      </c>
      <c r="E22" s="46">
        <v>0</v>
      </c>
      <c r="F22" s="46"/>
      <c r="G22" s="46" t="s">
        <v>103</v>
      </c>
      <c r="H22" s="46"/>
      <c r="I22" s="46" t="s">
        <v>103</v>
      </c>
      <c r="J22" s="46" t="s">
        <v>103</v>
      </c>
      <c r="K22" s="46"/>
      <c r="L22" s="46"/>
      <c r="M22" s="46" t="s">
        <v>103</v>
      </c>
      <c r="N22" s="46"/>
      <c r="O22" s="46"/>
      <c r="P22" s="46" t="s">
        <v>103</v>
      </c>
      <c r="Q22" s="46" t="s">
        <v>103</v>
      </c>
      <c r="R22" s="46" t="s">
        <v>103</v>
      </c>
      <c r="S22" s="46" t="s">
        <v>103</v>
      </c>
      <c r="T22" s="46"/>
      <c r="U22" s="46" t="s">
        <v>103</v>
      </c>
      <c r="V22" s="46"/>
      <c r="W22" s="46" t="s">
        <v>103</v>
      </c>
      <c r="X22" s="46"/>
      <c r="Y22" s="46"/>
      <c r="Z22" s="46"/>
      <c r="AA22" s="46"/>
      <c r="AB22" s="46"/>
      <c r="AC22" s="46"/>
      <c r="AD22" s="46">
        <f t="shared" si="1"/>
        <v>2</v>
      </c>
    </row>
    <row r="23" spans="1:30" x14ac:dyDescent="0.2">
      <c r="A23" s="30" t="s">
        <v>43</v>
      </c>
      <c r="B23" s="46">
        <v>1</v>
      </c>
      <c r="C23" s="46" t="s">
        <v>103</v>
      </c>
      <c r="D23" s="46">
        <v>0</v>
      </c>
      <c r="E23" s="46">
        <v>0</v>
      </c>
      <c r="F23" s="46"/>
      <c r="G23" s="46" t="s">
        <v>103</v>
      </c>
      <c r="H23" s="46"/>
      <c r="I23" s="46" t="s">
        <v>103</v>
      </c>
      <c r="J23" s="46" t="s">
        <v>103</v>
      </c>
      <c r="K23" s="46"/>
      <c r="L23" s="46"/>
      <c r="M23" s="46" t="s">
        <v>103</v>
      </c>
      <c r="N23" s="46"/>
      <c r="O23" s="46"/>
      <c r="P23" s="46" t="s">
        <v>103</v>
      </c>
      <c r="Q23" s="46" t="s">
        <v>103</v>
      </c>
      <c r="R23" s="46" t="s">
        <v>103</v>
      </c>
      <c r="S23" s="46" t="s">
        <v>103</v>
      </c>
      <c r="T23" s="46"/>
      <c r="U23" s="46" t="s">
        <v>103</v>
      </c>
      <c r="V23" s="46"/>
      <c r="W23" s="46" t="s">
        <v>103</v>
      </c>
      <c r="X23" s="46"/>
      <c r="Y23" s="46"/>
      <c r="Z23" s="46"/>
      <c r="AA23" s="46"/>
      <c r="AB23" s="46"/>
      <c r="AC23" s="46"/>
      <c r="AD23" s="46">
        <f t="shared" si="1"/>
        <v>1</v>
      </c>
    </row>
    <row r="24" spans="1:30" ht="21.75" customHeight="1" x14ac:dyDescent="0.2">
      <c r="A24" s="30" t="s">
        <v>44</v>
      </c>
      <c r="B24" s="46" t="s">
        <v>103</v>
      </c>
      <c r="C24" s="46">
        <v>1</v>
      </c>
      <c r="D24" s="46" t="s">
        <v>103</v>
      </c>
      <c r="E24" s="46" t="s">
        <v>103</v>
      </c>
      <c r="F24" s="46"/>
      <c r="G24" s="46" t="s">
        <v>103</v>
      </c>
      <c r="H24" s="46"/>
      <c r="I24" s="46" t="s">
        <v>103</v>
      </c>
      <c r="J24" s="46" t="s">
        <v>103</v>
      </c>
      <c r="K24" s="46"/>
      <c r="L24" s="46"/>
      <c r="M24" s="46" t="s">
        <v>103</v>
      </c>
      <c r="N24" s="46"/>
      <c r="O24" s="46"/>
      <c r="P24" s="46" t="s">
        <v>103</v>
      </c>
      <c r="Q24" s="46" t="s">
        <v>103</v>
      </c>
      <c r="R24" s="46" t="s">
        <v>103</v>
      </c>
      <c r="S24" s="46" t="s">
        <v>103</v>
      </c>
      <c r="T24" s="46"/>
      <c r="U24" s="46" t="s">
        <v>103</v>
      </c>
      <c r="V24" s="46"/>
      <c r="W24" s="46" t="s">
        <v>103</v>
      </c>
      <c r="X24" s="46"/>
      <c r="Y24" s="46"/>
      <c r="Z24" s="46"/>
      <c r="AA24" s="46"/>
      <c r="AB24" s="46"/>
      <c r="AC24" s="46"/>
      <c r="AD24" s="46">
        <f t="shared" si="1"/>
        <v>1</v>
      </c>
    </row>
    <row r="25" spans="1:30" x14ac:dyDescent="0.2">
      <c r="A25" s="30" t="s">
        <v>45</v>
      </c>
      <c r="B25" s="46">
        <v>2</v>
      </c>
      <c r="C25" s="46">
        <v>3</v>
      </c>
      <c r="D25" s="46">
        <v>2</v>
      </c>
      <c r="E25" s="46">
        <v>4</v>
      </c>
      <c r="F25" s="46"/>
      <c r="G25" s="46" t="s">
        <v>103</v>
      </c>
      <c r="H25" s="46"/>
      <c r="I25" s="46">
        <v>0</v>
      </c>
      <c r="J25" s="46" t="s">
        <v>103</v>
      </c>
      <c r="K25" s="46"/>
      <c r="L25" s="46"/>
      <c r="M25" s="46" t="s">
        <v>103</v>
      </c>
      <c r="N25" s="46"/>
      <c r="O25" s="46"/>
      <c r="P25" s="46">
        <v>1</v>
      </c>
      <c r="Q25" s="46" t="s">
        <v>103</v>
      </c>
      <c r="R25" s="46" t="s">
        <v>103</v>
      </c>
      <c r="S25" s="46">
        <v>0</v>
      </c>
      <c r="T25" s="46"/>
      <c r="U25" s="46">
        <v>0</v>
      </c>
      <c r="V25" s="46"/>
      <c r="W25" s="46" t="s">
        <v>103</v>
      </c>
      <c r="X25" s="46"/>
      <c r="Y25" s="46"/>
      <c r="Z25" s="46"/>
      <c r="AA25" s="46"/>
      <c r="AB25" s="46"/>
      <c r="AC25" s="46"/>
      <c r="AD25" s="46">
        <f t="shared" si="1"/>
        <v>12</v>
      </c>
    </row>
    <row r="26" spans="1:30" x14ac:dyDescent="0.2">
      <c r="A26" s="30" t="s">
        <v>46</v>
      </c>
      <c r="B26" s="46">
        <v>1</v>
      </c>
      <c r="C26" s="46">
        <v>1</v>
      </c>
      <c r="D26" s="46">
        <v>1</v>
      </c>
      <c r="E26" s="46">
        <v>2</v>
      </c>
      <c r="F26" s="46"/>
      <c r="G26" s="46" t="s">
        <v>103</v>
      </c>
      <c r="H26" s="46"/>
      <c r="I26" s="46" t="s">
        <v>103</v>
      </c>
      <c r="J26" s="46" t="s">
        <v>103</v>
      </c>
      <c r="K26" s="46"/>
      <c r="L26" s="46"/>
      <c r="M26" s="46" t="s">
        <v>103</v>
      </c>
      <c r="N26" s="46"/>
      <c r="O26" s="46"/>
      <c r="P26" s="46" t="s">
        <v>103</v>
      </c>
      <c r="Q26" s="46" t="s">
        <v>103</v>
      </c>
      <c r="R26" s="46" t="s">
        <v>103</v>
      </c>
      <c r="S26" s="46" t="s">
        <v>103</v>
      </c>
      <c r="T26" s="46"/>
      <c r="U26" s="46">
        <v>0</v>
      </c>
      <c r="V26" s="46"/>
      <c r="W26" s="46" t="s">
        <v>103</v>
      </c>
      <c r="X26" s="46"/>
      <c r="Y26" s="46"/>
      <c r="Z26" s="46"/>
      <c r="AA26" s="46"/>
      <c r="AB26" s="46"/>
      <c r="AC26" s="46"/>
      <c r="AD26" s="46">
        <f t="shared" si="1"/>
        <v>5</v>
      </c>
    </row>
    <row r="27" spans="1:30" x14ac:dyDescent="0.2">
      <c r="A27" s="30" t="s">
        <v>47</v>
      </c>
      <c r="B27" s="46">
        <v>2</v>
      </c>
      <c r="C27" s="46">
        <v>2</v>
      </c>
      <c r="D27" s="46">
        <v>3</v>
      </c>
      <c r="E27" s="46">
        <v>6</v>
      </c>
      <c r="F27" s="46"/>
      <c r="G27" s="46" t="s">
        <v>103</v>
      </c>
      <c r="H27" s="46"/>
      <c r="I27" s="46">
        <v>1</v>
      </c>
      <c r="J27" s="46" t="s">
        <v>103</v>
      </c>
      <c r="K27" s="46"/>
      <c r="L27" s="46"/>
      <c r="M27" s="46" t="s">
        <v>103</v>
      </c>
      <c r="N27" s="46"/>
      <c r="O27" s="46"/>
      <c r="P27" s="46">
        <v>1</v>
      </c>
      <c r="Q27" s="46">
        <v>0</v>
      </c>
      <c r="R27" s="46" t="s">
        <v>103</v>
      </c>
      <c r="S27" s="46">
        <v>0</v>
      </c>
      <c r="T27" s="46"/>
      <c r="U27" s="46" t="s">
        <v>103</v>
      </c>
      <c r="V27" s="46"/>
      <c r="W27" s="46" t="s">
        <v>103</v>
      </c>
      <c r="X27" s="46"/>
      <c r="Y27" s="46"/>
      <c r="Z27" s="46"/>
      <c r="AA27" s="46"/>
      <c r="AB27" s="46"/>
      <c r="AC27" s="46"/>
      <c r="AD27" s="46">
        <f t="shared" si="1"/>
        <v>15</v>
      </c>
    </row>
    <row r="28" spans="1:30" x14ac:dyDescent="0.2">
      <c r="A28" s="30" t="s">
        <v>48</v>
      </c>
      <c r="B28" s="46">
        <v>1</v>
      </c>
      <c r="C28" s="46">
        <v>1</v>
      </c>
      <c r="D28" s="46">
        <v>1</v>
      </c>
      <c r="E28" s="46">
        <v>3</v>
      </c>
      <c r="F28" s="46"/>
      <c r="G28" s="46" t="s">
        <v>103</v>
      </c>
      <c r="H28" s="46"/>
      <c r="I28" s="46">
        <v>0</v>
      </c>
      <c r="J28" s="46" t="s">
        <v>103</v>
      </c>
      <c r="K28" s="46"/>
      <c r="L28" s="46"/>
      <c r="M28" s="46" t="s">
        <v>103</v>
      </c>
      <c r="N28" s="46"/>
      <c r="O28" s="46"/>
      <c r="P28" s="46">
        <v>0</v>
      </c>
      <c r="Q28" s="46" t="s">
        <v>103</v>
      </c>
      <c r="R28" s="46" t="s">
        <v>103</v>
      </c>
      <c r="S28" s="46">
        <v>0</v>
      </c>
      <c r="T28" s="46"/>
      <c r="U28" s="46">
        <v>0</v>
      </c>
      <c r="V28" s="46"/>
      <c r="W28" s="46" t="s">
        <v>103</v>
      </c>
      <c r="X28" s="46"/>
      <c r="Y28" s="46"/>
      <c r="Z28" s="46"/>
      <c r="AA28" s="46"/>
      <c r="AB28" s="46"/>
      <c r="AC28" s="46"/>
      <c r="AD28" s="46">
        <f t="shared" si="1"/>
        <v>6</v>
      </c>
    </row>
    <row r="29" spans="1:30" ht="18" customHeight="1" x14ac:dyDescent="0.2">
      <c r="A29" s="30" t="s">
        <v>49</v>
      </c>
      <c r="B29" s="46">
        <v>3</v>
      </c>
      <c r="C29" s="46">
        <v>2</v>
      </c>
      <c r="D29" s="46">
        <v>2</v>
      </c>
      <c r="E29" s="46" t="s">
        <v>103</v>
      </c>
      <c r="F29" s="46"/>
      <c r="G29" s="46" t="s">
        <v>103</v>
      </c>
      <c r="H29" s="46"/>
      <c r="I29" s="46" t="s">
        <v>103</v>
      </c>
      <c r="J29" s="46" t="s">
        <v>103</v>
      </c>
      <c r="K29" s="46"/>
      <c r="L29" s="46"/>
      <c r="M29" s="46" t="s">
        <v>103</v>
      </c>
      <c r="N29" s="46"/>
      <c r="O29" s="46"/>
      <c r="P29" s="46">
        <v>0</v>
      </c>
      <c r="Q29" s="46" t="s">
        <v>103</v>
      </c>
      <c r="R29" s="46" t="s">
        <v>103</v>
      </c>
      <c r="S29" s="46" t="s">
        <v>103</v>
      </c>
      <c r="T29" s="46"/>
      <c r="U29" s="46" t="s">
        <v>103</v>
      </c>
      <c r="V29" s="46"/>
      <c r="W29" s="46">
        <v>1</v>
      </c>
      <c r="X29" s="46"/>
      <c r="Y29" s="46"/>
      <c r="Z29" s="46"/>
      <c r="AA29" s="46"/>
      <c r="AB29" s="46"/>
      <c r="AC29" s="46"/>
      <c r="AD29" s="46">
        <f t="shared" si="1"/>
        <v>8</v>
      </c>
    </row>
    <row r="30" spans="1:30" x14ac:dyDescent="0.2">
      <c r="A30" s="30" t="s">
        <v>50</v>
      </c>
      <c r="B30" s="46">
        <v>4</v>
      </c>
      <c r="C30" s="46">
        <v>0</v>
      </c>
      <c r="D30" s="46">
        <v>4</v>
      </c>
      <c r="E30" s="46">
        <v>4</v>
      </c>
      <c r="F30" s="46"/>
      <c r="G30" s="46">
        <v>2</v>
      </c>
      <c r="H30" s="46"/>
      <c r="I30" s="46">
        <v>0</v>
      </c>
      <c r="J30" s="46" t="s">
        <v>103</v>
      </c>
      <c r="K30" s="46"/>
      <c r="L30" s="46"/>
      <c r="M30" s="46">
        <v>2</v>
      </c>
      <c r="N30" s="46"/>
      <c r="O30" s="46"/>
      <c r="P30" s="46">
        <v>2</v>
      </c>
      <c r="Q30" s="46" t="s">
        <v>103</v>
      </c>
      <c r="R30" s="46">
        <v>0</v>
      </c>
      <c r="S30" s="46">
        <v>0</v>
      </c>
      <c r="T30" s="46"/>
      <c r="U30" s="46">
        <v>0</v>
      </c>
      <c r="V30" s="46"/>
      <c r="W30" s="46" t="s">
        <v>103</v>
      </c>
      <c r="X30" s="46"/>
      <c r="Y30" s="46"/>
      <c r="Z30" s="46"/>
      <c r="AA30" s="46"/>
      <c r="AB30" s="46"/>
      <c r="AC30" s="46"/>
      <c r="AD30" s="46">
        <f t="shared" si="1"/>
        <v>18</v>
      </c>
    </row>
    <row r="31" spans="1:30" x14ac:dyDescent="0.2">
      <c r="A31" s="30" t="s">
        <v>51</v>
      </c>
      <c r="B31" s="46">
        <v>1</v>
      </c>
      <c r="C31" s="46">
        <v>3</v>
      </c>
      <c r="D31" s="46">
        <v>2</v>
      </c>
      <c r="E31" s="46">
        <v>1</v>
      </c>
      <c r="F31" s="46"/>
      <c r="G31" s="46" t="s">
        <v>103</v>
      </c>
      <c r="H31" s="46"/>
      <c r="I31" s="46" t="s">
        <v>103</v>
      </c>
      <c r="J31" s="46" t="s">
        <v>103</v>
      </c>
      <c r="K31" s="46"/>
      <c r="L31" s="46"/>
      <c r="M31" s="46" t="s">
        <v>103</v>
      </c>
      <c r="N31" s="46"/>
      <c r="O31" s="46"/>
      <c r="P31" s="46">
        <v>0</v>
      </c>
      <c r="Q31" s="46" t="s">
        <v>103</v>
      </c>
      <c r="R31" s="46" t="s">
        <v>103</v>
      </c>
      <c r="S31" s="46" t="s">
        <v>103</v>
      </c>
      <c r="T31" s="46"/>
      <c r="U31" s="46" t="s">
        <v>103</v>
      </c>
      <c r="V31" s="46"/>
      <c r="W31" s="46" t="s">
        <v>103</v>
      </c>
      <c r="X31" s="46"/>
      <c r="Y31" s="46"/>
      <c r="Z31" s="46"/>
      <c r="AA31" s="46"/>
      <c r="AB31" s="46"/>
      <c r="AC31" s="46"/>
      <c r="AD31" s="46">
        <f t="shared" si="1"/>
        <v>7</v>
      </c>
    </row>
    <row r="32" spans="1:30" x14ac:dyDescent="0.2">
      <c r="A32" s="30" t="s">
        <v>52</v>
      </c>
      <c r="B32" s="46">
        <v>1</v>
      </c>
      <c r="C32" s="46" t="s">
        <v>103</v>
      </c>
      <c r="D32" s="46">
        <v>2</v>
      </c>
      <c r="E32" s="46">
        <v>1</v>
      </c>
      <c r="F32" s="46"/>
      <c r="G32" s="46">
        <v>0</v>
      </c>
      <c r="H32" s="46"/>
      <c r="I32" s="46" t="s">
        <v>103</v>
      </c>
      <c r="J32" s="46" t="s">
        <v>103</v>
      </c>
      <c r="K32" s="46"/>
      <c r="L32" s="46"/>
      <c r="M32" s="46">
        <v>0</v>
      </c>
      <c r="N32" s="46"/>
      <c r="O32" s="46"/>
      <c r="P32" s="46">
        <v>1</v>
      </c>
      <c r="Q32" s="46" t="s">
        <v>103</v>
      </c>
      <c r="R32" s="46">
        <v>0</v>
      </c>
      <c r="S32" s="46" t="s">
        <v>103</v>
      </c>
      <c r="T32" s="46"/>
      <c r="U32" s="46" t="s">
        <v>103</v>
      </c>
      <c r="V32" s="46"/>
      <c r="W32" s="46" t="s">
        <v>103</v>
      </c>
      <c r="X32" s="46"/>
      <c r="Y32" s="46"/>
      <c r="Z32" s="46"/>
      <c r="AA32" s="46"/>
      <c r="AB32" s="46"/>
      <c r="AC32" s="46"/>
      <c r="AD32" s="46">
        <f t="shared" si="1"/>
        <v>5</v>
      </c>
    </row>
    <row r="33" spans="1:30" x14ac:dyDescent="0.2">
      <c r="A33" s="30" t="s">
        <v>53</v>
      </c>
      <c r="B33" s="46">
        <v>1</v>
      </c>
      <c r="C33" s="46">
        <v>1</v>
      </c>
      <c r="D33" s="46">
        <v>3</v>
      </c>
      <c r="E33" s="46">
        <v>2</v>
      </c>
      <c r="F33" s="46"/>
      <c r="G33" s="46">
        <v>2</v>
      </c>
      <c r="H33" s="46"/>
      <c r="I33" s="46" t="s">
        <v>103</v>
      </c>
      <c r="J33" s="46" t="s">
        <v>103</v>
      </c>
      <c r="K33" s="46"/>
      <c r="L33" s="46"/>
      <c r="M33" s="46">
        <v>0</v>
      </c>
      <c r="N33" s="46"/>
      <c r="O33" s="46"/>
      <c r="P33" s="46">
        <v>1</v>
      </c>
      <c r="Q33" s="46" t="s">
        <v>103</v>
      </c>
      <c r="R33" s="46">
        <v>1</v>
      </c>
      <c r="S33" s="46" t="s">
        <v>103</v>
      </c>
      <c r="T33" s="46"/>
      <c r="U33" s="46" t="s">
        <v>103</v>
      </c>
      <c r="V33" s="46"/>
      <c r="W33" s="46" t="s">
        <v>103</v>
      </c>
      <c r="X33" s="46"/>
      <c r="Y33" s="46"/>
      <c r="Z33" s="46"/>
      <c r="AA33" s="46"/>
      <c r="AB33" s="46"/>
      <c r="AC33" s="46"/>
      <c r="AD33" s="46">
        <f t="shared" si="1"/>
        <v>11</v>
      </c>
    </row>
    <row r="34" spans="1:30" x14ac:dyDescent="0.2">
      <c r="A34" s="30" t="s">
        <v>122</v>
      </c>
      <c r="B34" s="46">
        <v>0</v>
      </c>
      <c r="C34" s="46">
        <v>1</v>
      </c>
      <c r="D34" s="46">
        <v>1</v>
      </c>
      <c r="E34" s="46">
        <v>0</v>
      </c>
      <c r="F34" s="46"/>
      <c r="G34" s="46" t="s">
        <v>103</v>
      </c>
      <c r="H34" s="46"/>
      <c r="I34" s="46" t="s">
        <v>103</v>
      </c>
      <c r="J34" s="46" t="s">
        <v>103</v>
      </c>
      <c r="K34" s="46"/>
      <c r="L34" s="46"/>
      <c r="M34" s="46" t="s">
        <v>103</v>
      </c>
      <c r="N34" s="46"/>
      <c r="O34" s="46"/>
      <c r="P34" s="46" t="s">
        <v>103</v>
      </c>
      <c r="Q34" s="46" t="s">
        <v>103</v>
      </c>
      <c r="R34" s="46" t="s">
        <v>103</v>
      </c>
      <c r="S34" s="46" t="s">
        <v>103</v>
      </c>
      <c r="T34" s="46"/>
      <c r="U34" s="46">
        <v>0</v>
      </c>
      <c r="V34" s="46"/>
      <c r="W34" s="46" t="s">
        <v>103</v>
      </c>
      <c r="X34" s="46"/>
      <c r="Y34" s="46"/>
      <c r="Z34" s="46"/>
      <c r="AA34" s="46"/>
      <c r="AB34" s="46"/>
      <c r="AC34" s="46"/>
      <c r="AD34" s="46">
        <f t="shared" si="1"/>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62" t="s">
        <v>179</v>
      </c>
      <c r="B42" s="16"/>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62" t="s">
        <v>176</v>
      </c>
      <c r="B43" s="22"/>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ht="14.25" x14ac:dyDescent="0.2">
      <c r="A44" s="64"/>
      <c r="B44" s="22"/>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5" t="s">
        <v>178</v>
      </c>
      <c r="B45" s="22"/>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15"/>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15"/>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D49"/>
  <sheetViews>
    <sheetView showGridLines="0" zoomScaleNormal="100" workbookViewId="0">
      <pane xSplit="1" ySplit="5" topLeftCell="B10"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10" width="8.6640625" customWidth="1"/>
    <col min="11" max="12" width="8.6640625" hidden="1" customWidth="1"/>
    <col min="13" max="13" width="8.6640625" customWidth="1"/>
    <col min="14" max="15" width="8.6640625" hidden="1" customWidth="1"/>
    <col min="16" max="19" width="8.6640625" customWidth="1"/>
    <col min="20" max="20" width="8.6640625" hidden="1" customWidth="1"/>
    <col min="21" max="21" width="8.6640625" customWidth="1"/>
    <col min="22" max="22" width="8.6640625" hidden="1" customWidth="1"/>
    <col min="23" max="23" width="8.6640625" customWidth="1"/>
    <col min="24" max="29" width="8.6640625" hidden="1" customWidth="1"/>
    <col min="30" max="30" width="11.83203125" customWidth="1"/>
  </cols>
  <sheetData>
    <row r="1" spans="1:30" s="2" customFormat="1" ht="12.6" customHeight="1" x14ac:dyDescent="0.25">
      <c r="A1" s="1" t="s">
        <v>130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144</v>
      </c>
      <c r="R4" s="36" t="s">
        <v>100</v>
      </c>
      <c r="S4" s="36" t="s">
        <v>22</v>
      </c>
      <c r="T4" s="36" t="s">
        <v>120</v>
      </c>
      <c r="U4" s="36"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SUM(B9:B34)</f>
        <v>43</v>
      </c>
      <c r="C7" s="21">
        <f t="shared" si="0"/>
        <v>35</v>
      </c>
      <c r="D7" s="21">
        <f t="shared" si="0"/>
        <v>51</v>
      </c>
      <c r="E7" s="21">
        <f t="shared" si="0"/>
        <v>44</v>
      </c>
      <c r="F7" s="21">
        <f t="shared" si="0"/>
        <v>0</v>
      </c>
      <c r="G7" s="21">
        <f t="shared" si="0"/>
        <v>6</v>
      </c>
      <c r="H7" s="21">
        <f t="shared" si="0"/>
        <v>1</v>
      </c>
      <c r="I7" s="21">
        <f t="shared" si="0"/>
        <v>3</v>
      </c>
      <c r="J7" s="21">
        <f t="shared" si="0"/>
        <v>1</v>
      </c>
      <c r="K7" s="21">
        <f t="shared" si="0"/>
        <v>0</v>
      </c>
      <c r="L7" s="21">
        <f>SUM(L9:L34)</f>
        <v>0</v>
      </c>
      <c r="M7" s="21">
        <f t="shared" si="0"/>
        <v>2</v>
      </c>
      <c r="N7" s="21">
        <f t="shared" si="0"/>
        <v>0</v>
      </c>
      <c r="O7" s="21">
        <f t="shared" si="0"/>
        <v>0</v>
      </c>
      <c r="P7" s="21">
        <f>SUM(P9:P34)</f>
        <v>8</v>
      </c>
      <c r="Q7" s="21">
        <f t="shared" si="0"/>
        <v>1</v>
      </c>
      <c r="R7" s="21">
        <f>SUM(R9:R34)</f>
        <v>1</v>
      </c>
      <c r="S7" s="21">
        <f t="shared" si="0"/>
        <v>1</v>
      </c>
      <c r="T7" s="21">
        <f t="shared" si="0"/>
        <v>0</v>
      </c>
      <c r="U7" s="21">
        <f t="shared" si="0"/>
        <v>1</v>
      </c>
      <c r="V7" s="21">
        <f t="shared" si="0"/>
        <v>0</v>
      </c>
      <c r="W7" s="21">
        <f t="shared" si="0"/>
        <v>2</v>
      </c>
      <c r="X7" s="21">
        <f t="shared" si="0"/>
        <v>0</v>
      </c>
      <c r="Y7" s="21">
        <f t="shared" si="0"/>
        <v>0</v>
      </c>
      <c r="Z7" s="21">
        <f t="shared" si="0"/>
        <v>0</v>
      </c>
      <c r="AA7" s="21">
        <f t="shared" si="0"/>
        <v>0</v>
      </c>
      <c r="AB7" s="21">
        <f t="shared" si="0"/>
        <v>0</v>
      </c>
      <c r="AC7" s="21">
        <f t="shared" si="0"/>
        <v>0</v>
      </c>
      <c r="AD7" s="21">
        <f t="shared" si="0"/>
        <v>200</v>
      </c>
    </row>
    <row r="8" spans="1:30" x14ac:dyDescent="0.2">
      <c r="A8" s="44"/>
      <c r="B8" s="44"/>
      <c r="C8" s="44"/>
      <c r="D8" s="44"/>
      <c r="E8" s="44"/>
      <c r="F8" s="43"/>
      <c r="G8" s="44"/>
      <c r="H8" s="44"/>
      <c r="I8" s="44"/>
      <c r="J8" s="44"/>
      <c r="K8" s="43"/>
      <c r="L8" s="43"/>
      <c r="M8" s="44"/>
      <c r="N8" s="44"/>
      <c r="O8" s="44"/>
      <c r="P8" s="44"/>
      <c r="Q8" s="44"/>
      <c r="R8" s="44"/>
      <c r="S8" s="44"/>
      <c r="T8" s="43"/>
      <c r="U8" s="44"/>
      <c r="V8" s="43"/>
      <c r="W8" s="44"/>
      <c r="X8" s="44"/>
      <c r="Y8" s="43"/>
      <c r="Z8" s="43"/>
      <c r="AA8" s="43"/>
      <c r="AB8" s="45"/>
      <c r="AC8" s="45"/>
      <c r="AD8" s="44"/>
    </row>
    <row r="9" spans="1:30" x14ac:dyDescent="0.2">
      <c r="A9" s="30" t="s">
        <v>30</v>
      </c>
      <c r="B9" s="46">
        <v>6</v>
      </c>
      <c r="C9" s="46">
        <v>2</v>
      </c>
      <c r="D9" s="46">
        <v>10</v>
      </c>
      <c r="E9" s="46">
        <v>13</v>
      </c>
      <c r="F9" s="46"/>
      <c r="G9" s="46">
        <v>0</v>
      </c>
      <c r="H9" s="46">
        <v>1</v>
      </c>
      <c r="I9" s="46">
        <v>1</v>
      </c>
      <c r="J9" s="46">
        <v>0</v>
      </c>
      <c r="K9" s="46"/>
      <c r="L9" s="46"/>
      <c r="M9" s="46" t="s">
        <v>103</v>
      </c>
      <c r="N9" s="46"/>
      <c r="O9" s="46"/>
      <c r="P9" s="46">
        <v>1</v>
      </c>
      <c r="Q9" s="46">
        <v>0</v>
      </c>
      <c r="R9" s="46" t="s">
        <v>103</v>
      </c>
      <c r="S9" s="46">
        <v>0</v>
      </c>
      <c r="T9" s="46"/>
      <c r="U9" s="46">
        <v>0</v>
      </c>
      <c r="V9" s="46"/>
      <c r="W9" s="46" t="s">
        <v>103</v>
      </c>
      <c r="X9" s="46"/>
      <c r="Y9" s="46"/>
      <c r="Z9" s="46"/>
      <c r="AA9" s="46"/>
      <c r="AB9" s="46"/>
      <c r="AC9" s="46"/>
      <c r="AD9" s="46">
        <f t="shared" ref="AD9:AD28" si="1">SUM(B9:W9)</f>
        <v>34</v>
      </c>
    </row>
    <row r="10" spans="1:30" x14ac:dyDescent="0.2">
      <c r="A10" s="30" t="s">
        <v>31</v>
      </c>
      <c r="B10" s="46">
        <v>5</v>
      </c>
      <c r="C10" s="46">
        <v>1</v>
      </c>
      <c r="D10" s="46">
        <v>8</v>
      </c>
      <c r="E10" s="46">
        <v>8</v>
      </c>
      <c r="F10" s="46"/>
      <c r="G10" s="46" t="s">
        <v>103</v>
      </c>
      <c r="H10" s="46">
        <v>0</v>
      </c>
      <c r="I10" s="46">
        <v>1</v>
      </c>
      <c r="J10" s="46" t="s">
        <v>103</v>
      </c>
      <c r="K10" s="46"/>
      <c r="L10" s="46"/>
      <c r="M10" s="46" t="s">
        <v>103</v>
      </c>
      <c r="N10" s="46"/>
      <c r="O10" s="46"/>
      <c r="P10" s="46">
        <v>1</v>
      </c>
      <c r="Q10" s="46">
        <v>1</v>
      </c>
      <c r="R10" s="46" t="s">
        <v>103</v>
      </c>
      <c r="S10" s="46">
        <v>1</v>
      </c>
      <c r="T10" s="46"/>
      <c r="U10" s="46">
        <v>1</v>
      </c>
      <c r="V10" s="46"/>
      <c r="W10" s="46" t="s">
        <v>103</v>
      </c>
      <c r="X10" s="46"/>
      <c r="Y10" s="46"/>
      <c r="Z10" s="46"/>
      <c r="AA10" s="46"/>
      <c r="AB10" s="46"/>
      <c r="AC10" s="46"/>
      <c r="AD10" s="46">
        <f t="shared" si="1"/>
        <v>27</v>
      </c>
    </row>
    <row r="11" spans="1:30" x14ac:dyDescent="0.2">
      <c r="A11" s="30" t="s">
        <v>32</v>
      </c>
      <c r="B11" s="46">
        <v>2</v>
      </c>
      <c r="C11" s="46">
        <v>4</v>
      </c>
      <c r="D11" s="46">
        <v>1</v>
      </c>
      <c r="E11" s="46">
        <v>2</v>
      </c>
      <c r="F11" s="46"/>
      <c r="G11" s="46" t="s">
        <v>103</v>
      </c>
      <c r="H11" s="46" t="s">
        <v>103</v>
      </c>
      <c r="I11" s="46" t="s">
        <v>103</v>
      </c>
      <c r="J11" s="46">
        <v>0</v>
      </c>
      <c r="K11" s="46"/>
      <c r="L11" s="46"/>
      <c r="M11" s="46" t="s">
        <v>103</v>
      </c>
      <c r="N11" s="46"/>
      <c r="O11" s="46"/>
      <c r="P11" s="46">
        <v>1</v>
      </c>
      <c r="Q11" s="46" t="s">
        <v>103</v>
      </c>
      <c r="R11" s="46" t="s">
        <v>103</v>
      </c>
      <c r="S11" s="46">
        <v>0</v>
      </c>
      <c r="T11" s="46"/>
      <c r="U11" s="46" t="s">
        <v>103</v>
      </c>
      <c r="V11" s="46"/>
      <c r="W11" s="46" t="s">
        <v>103</v>
      </c>
      <c r="X11" s="46"/>
      <c r="Y11" s="46"/>
      <c r="Z11" s="46"/>
      <c r="AA11" s="46"/>
      <c r="AB11" s="46"/>
      <c r="AC11" s="46"/>
      <c r="AD11" s="46">
        <f t="shared" si="1"/>
        <v>10</v>
      </c>
    </row>
    <row r="12" spans="1:30" x14ac:dyDescent="0.2">
      <c r="A12" s="30" t="s">
        <v>33</v>
      </c>
      <c r="B12" s="46">
        <v>1</v>
      </c>
      <c r="C12" s="46" t="s">
        <v>103</v>
      </c>
      <c r="D12" s="46" t="s">
        <v>103</v>
      </c>
      <c r="E12" s="46" t="s">
        <v>103</v>
      </c>
      <c r="F12" s="46"/>
      <c r="G12" s="46" t="s">
        <v>103</v>
      </c>
      <c r="H12" s="46" t="s">
        <v>103</v>
      </c>
      <c r="I12" s="46" t="s">
        <v>103</v>
      </c>
      <c r="J12" s="46" t="s">
        <v>103</v>
      </c>
      <c r="K12" s="46"/>
      <c r="L12" s="46"/>
      <c r="M12" s="46" t="s">
        <v>103</v>
      </c>
      <c r="N12" s="46"/>
      <c r="O12" s="46"/>
      <c r="P12" s="46" t="s">
        <v>103</v>
      </c>
      <c r="Q12" s="46" t="s">
        <v>103</v>
      </c>
      <c r="R12" s="46" t="s">
        <v>103</v>
      </c>
      <c r="S12" s="46" t="s">
        <v>103</v>
      </c>
      <c r="T12" s="46"/>
      <c r="U12" s="46" t="s">
        <v>103</v>
      </c>
      <c r="V12" s="46"/>
      <c r="W12" s="46" t="s">
        <v>103</v>
      </c>
      <c r="X12" s="46"/>
      <c r="Y12" s="46"/>
      <c r="Z12" s="46"/>
      <c r="AA12" s="46"/>
      <c r="AB12" s="46"/>
      <c r="AC12" s="46"/>
      <c r="AD12" s="46">
        <f t="shared" si="1"/>
        <v>1</v>
      </c>
    </row>
    <row r="13" spans="1:30" x14ac:dyDescent="0.2">
      <c r="A13" s="30" t="s">
        <v>34</v>
      </c>
      <c r="B13" s="46">
        <v>1</v>
      </c>
      <c r="C13" s="46">
        <v>1</v>
      </c>
      <c r="D13" s="46">
        <v>0</v>
      </c>
      <c r="E13" s="46">
        <v>1</v>
      </c>
      <c r="F13" s="46"/>
      <c r="G13" s="46" t="s">
        <v>103</v>
      </c>
      <c r="H13" s="46" t="s">
        <v>103</v>
      </c>
      <c r="I13" s="46" t="s">
        <v>103</v>
      </c>
      <c r="J13" s="46" t="s">
        <v>103</v>
      </c>
      <c r="K13" s="46"/>
      <c r="L13" s="46"/>
      <c r="M13" s="46" t="s">
        <v>103</v>
      </c>
      <c r="N13" s="46"/>
      <c r="O13" s="46"/>
      <c r="P13" s="46" t="s">
        <v>103</v>
      </c>
      <c r="Q13" s="46" t="s">
        <v>103</v>
      </c>
      <c r="R13" s="46" t="s">
        <v>103</v>
      </c>
      <c r="S13" s="46" t="s">
        <v>103</v>
      </c>
      <c r="T13" s="46"/>
      <c r="U13" s="46" t="s">
        <v>103</v>
      </c>
      <c r="V13" s="46"/>
      <c r="W13" s="46" t="s">
        <v>103</v>
      </c>
      <c r="X13" s="46"/>
      <c r="Y13" s="46"/>
      <c r="Z13" s="46"/>
      <c r="AA13" s="46"/>
      <c r="AB13" s="46"/>
      <c r="AC13" s="46"/>
      <c r="AD13" s="46">
        <f t="shared" si="1"/>
        <v>3</v>
      </c>
    </row>
    <row r="14" spans="1:30" ht="18.75" customHeight="1" x14ac:dyDescent="0.2">
      <c r="A14" s="30" t="s">
        <v>133</v>
      </c>
      <c r="B14" s="46" t="s">
        <v>103</v>
      </c>
      <c r="C14" s="46">
        <v>1</v>
      </c>
      <c r="D14" s="46" t="s">
        <v>103</v>
      </c>
      <c r="E14" s="46" t="s">
        <v>103</v>
      </c>
      <c r="F14" s="46"/>
      <c r="G14" s="46" t="s">
        <v>103</v>
      </c>
      <c r="H14" s="46" t="s">
        <v>103</v>
      </c>
      <c r="I14" s="46" t="s">
        <v>103</v>
      </c>
      <c r="J14" s="46" t="s">
        <v>103</v>
      </c>
      <c r="K14" s="46"/>
      <c r="L14" s="46"/>
      <c r="M14" s="46" t="s">
        <v>103</v>
      </c>
      <c r="N14" s="46"/>
      <c r="O14" s="46"/>
      <c r="P14" s="46" t="s">
        <v>103</v>
      </c>
      <c r="Q14" s="46" t="s">
        <v>103</v>
      </c>
      <c r="R14" s="46" t="s">
        <v>103</v>
      </c>
      <c r="S14" s="46" t="s">
        <v>103</v>
      </c>
      <c r="T14" s="46"/>
      <c r="U14" s="46" t="s">
        <v>103</v>
      </c>
      <c r="V14" s="46"/>
      <c r="W14" s="46" t="s">
        <v>103</v>
      </c>
      <c r="X14" s="46"/>
      <c r="Y14" s="46"/>
      <c r="Z14" s="46"/>
      <c r="AA14" s="46"/>
      <c r="AB14" s="46"/>
      <c r="AC14" s="46"/>
      <c r="AD14" s="46">
        <f t="shared" si="1"/>
        <v>1</v>
      </c>
    </row>
    <row r="15" spans="1:30" x14ac:dyDescent="0.2">
      <c r="A15" s="30" t="s">
        <v>54</v>
      </c>
      <c r="B15" s="46">
        <v>1</v>
      </c>
      <c r="C15" s="46" t="s">
        <v>103</v>
      </c>
      <c r="D15" s="46" t="s">
        <v>103</v>
      </c>
      <c r="E15" s="46" t="s">
        <v>103</v>
      </c>
      <c r="F15" s="46"/>
      <c r="G15" s="46" t="s">
        <v>103</v>
      </c>
      <c r="H15" s="46" t="s">
        <v>103</v>
      </c>
      <c r="I15" s="46" t="s">
        <v>103</v>
      </c>
      <c r="J15" s="46" t="s">
        <v>103</v>
      </c>
      <c r="K15" s="46"/>
      <c r="L15" s="46"/>
      <c r="M15" s="46" t="s">
        <v>103</v>
      </c>
      <c r="N15" s="46"/>
      <c r="O15" s="46"/>
      <c r="P15" s="46" t="s">
        <v>103</v>
      </c>
      <c r="Q15" s="46" t="s">
        <v>103</v>
      </c>
      <c r="R15" s="46" t="s">
        <v>103</v>
      </c>
      <c r="S15" s="46">
        <v>0</v>
      </c>
      <c r="T15" s="46"/>
      <c r="U15" s="46" t="s">
        <v>103</v>
      </c>
      <c r="V15" s="46"/>
      <c r="W15" s="46" t="s">
        <v>103</v>
      </c>
      <c r="X15" s="46"/>
      <c r="Y15" s="46"/>
      <c r="Z15" s="46"/>
      <c r="AA15" s="46"/>
      <c r="AB15" s="46"/>
      <c r="AC15" s="46"/>
      <c r="AD15" s="46">
        <f t="shared" si="1"/>
        <v>1</v>
      </c>
    </row>
    <row r="16" spans="1:30" x14ac:dyDescent="0.2">
      <c r="A16" s="30" t="s">
        <v>36</v>
      </c>
      <c r="B16" s="46" t="s">
        <v>103</v>
      </c>
      <c r="C16" s="46" t="s">
        <v>103</v>
      </c>
      <c r="D16" s="46">
        <v>1</v>
      </c>
      <c r="E16" s="46" t="s">
        <v>103</v>
      </c>
      <c r="F16" s="46"/>
      <c r="G16" s="46" t="s">
        <v>103</v>
      </c>
      <c r="H16" s="46" t="s">
        <v>103</v>
      </c>
      <c r="I16" s="46" t="s">
        <v>103</v>
      </c>
      <c r="J16" s="46" t="s">
        <v>103</v>
      </c>
      <c r="K16" s="46"/>
      <c r="L16" s="46"/>
      <c r="M16" s="46" t="s">
        <v>103</v>
      </c>
      <c r="N16" s="46"/>
      <c r="O16" s="46"/>
      <c r="P16" s="46" t="s">
        <v>103</v>
      </c>
      <c r="Q16" s="46" t="s">
        <v>103</v>
      </c>
      <c r="R16" s="46" t="s">
        <v>103</v>
      </c>
      <c r="S16" s="46" t="s">
        <v>103</v>
      </c>
      <c r="T16" s="46"/>
      <c r="U16" s="46" t="s">
        <v>103</v>
      </c>
      <c r="V16" s="46"/>
      <c r="W16" s="46" t="s">
        <v>103</v>
      </c>
      <c r="X16" s="46"/>
      <c r="Y16" s="46"/>
      <c r="Z16" s="46"/>
      <c r="AA16" s="46"/>
      <c r="AB16" s="46"/>
      <c r="AC16" s="46"/>
      <c r="AD16" s="46">
        <f t="shared" si="1"/>
        <v>1</v>
      </c>
    </row>
    <row r="17" spans="1:30" x14ac:dyDescent="0.2">
      <c r="A17" s="30" t="s">
        <v>37</v>
      </c>
      <c r="B17" s="46">
        <v>1</v>
      </c>
      <c r="C17" s="46">
        <v>1</v>
      </c>
      <c r="D17" s="46">
        <v>0</v>
      </c>
      <c r="E17" s="46">
        <v>1</v>
      </c>
      <c r="F17" s="46"/>
      <c r="G17" s="46" t="s">
        <v>103</v>
      </c>
      <c r="H17" s="46" t="s">
        <v>103</v>
      </c>
      <c r="I17" s="46" t="s">
        <v>103</v>
      </c>
      <c r="J17" s="46" t="s">
        <v>103</v>
      </c>
      <c r="K17" s="46"/>
      <c r="L17" s="46"/>
      <c r="M17" s="46" t="s">
        <v>103</v>
      </c>
      <c r="N17" s="46"/>
      <c r="O17" s="46"/>
      <c r="P17" s="46" t="s">
        <v>103</v>
      </c>
      <c r="Q17" s="46" t="s">
        <v>103</v>
      </c>
      <c r="R17" s="46" t="s">
        <v>103</v>
      </c>
      <c r="S17" s="46" t="s">
        <v>103</v>
      </c>
      <c r="T17" s="46"/>
      <c r="U17" s="46" t="s">
        <v>103</v>
      </c>
      <c r="V17" s="46"/>
      <c r="W17" s="46" t="s">
        <v>103</v>
      </c>
      <c r="X17" s="46"/>
      <c r="Y17" s="46"/>
      <c r="Z17" s="46"/>
      <c r="AA17" s="46"/>
      <c r="AB17" s="46"/>
      <c r="AC17" s="46"/>
      <c r="AD17" s="46">
        <f t="shared" si="1"/>
        <v>3</v>
      </c>
    </row>
    <row r="18" spans="1:30" x14ac:dyDescent="0.2">
      <c r="A18" s="30" t="s">
        <v>38</v>
      </c>
      <c r="B18" s="46">
        <v>1</v>
      </c>
      <c r="C18" s="46">
        <v>2</v>
      </c>
      <c r="D18" s="46">
        <v>2</v>
      </c>
      <c r="E18" s="46">
        <v>0</v>
      </c>
      <c r="F18" s="46"/>
      <c r="G18" s="46" t="s">
        <v>103</v>
      </c>
      <c r="H18" s="46" t="s">
        <v>103</v>
      </c>
      <c r="I18" s="46" t="s">
        <v>103</v>
      </c>
      <c r="J18" s="46">
        <v>1</v>
      </c>
      <c r="K18" s="46"/>
      <c r="L18" s="46"/>
      <c r="M18" s="46" t="s">
        <v>103</v>
      </c>
      <c r="N18" s="46"/>
      <c r="O18" s="46"/>
      <c r="P18" s="46" t="s">
        <v>103</v>
      </c>
      <c r="Q18" s="46" t="s">
        <v>103</v>
      </c>
      <c r="R18" s="46" t="s">
        <v>103</v>
      </c>
      <c r="S18" s="46">
        <v>0</v>
      </c>
      <c r="T18" s="46"/>
      <c r="U18" s="46" t="s">
        <v>103</v>
      </c>
      <c r="V18" s="46"/>
      <c r="W18" s="46" t="s">
        <v>103</v>
      </c>
      <c r="X18" s="46"/>
      <c r="Y18" s="46"/>
      <c r="Z18" s="46"/>
      <c r="AA18" s="46"/>
      <c r="AB18" s="46"/>
      <c r="AC18" s="46"/>
      <c r="AD18" s="46">
        <f t="shared" si="1"/>
        <v>6</v>
      </c>
    </row>
    <row r="19" spans="1:30" ht="18.75" customHeight="1" x14ac:dyDescent="0.2">
      <c r="A19" s="30" t="s">
        <v>39</v>
      </c>
      <c r="B19" s="46">
        <v>2</v>
      </c>
      <c r="C19" s="46">
        <v>2</v>
      </c>
      <c r="D19" s="46">
        <v>2</v>
      </c>
      <c r="E19" s="46">
        <v>1</v>
      </c>
      <c r="F19" s="46"/>
      <c r="G19" s="46" t="s">
        <v>103</v>
      </c>
      <c r="H19" s="46" t="s">
        <v>103</v>
      </c>
      <c r="I19" s="46" t="s">
        <v>103</v>
      </c>
      <c r="J19" s="46" t="s">
        <v>103</v>
      </c>
      <c r="K19" s="46"/>
      <c r="L19" s="46"/>
      <c r="M19" s="46" t="s">
        <v>103</v>
      </c>
      <c r="N19" s="46"/>
      <c r="O19" s="46"/>
      <c r="P19" s="46">
        <v>0</v>
      </c>
      <c r="Q19" s="46" t="s">
        <v>103</v>
      </c>
      <c r="R19" s="46" t="s">
        <v>103</v>
      </c>
      <c r="S19" s="46" t="s">
        <v>103</v>
      </c>
      <c r="T19" s="46"/>
      <c r="U19" s="46" t="s">
        <v>103</v>
      </c>
      <c r="V19" s="46"/>
      <c r="W19" s="46" t="s">
        <v>103</v>
      </c>
      <c r="X19" s="46"/>
      <c r="Y19" s="46"/>
      <c r="Z19" s="46"/>
      <c r="AA19" s="46"/>
      <c r="AB19" s="46"/>
      <c r="AC19" s="46"/>
      <c r="AD19" s="46">
        <f t="shared" si="1"/>
        <v>7</v>
      </c>
    </row>
    <row r="20" spans="1:30" x14ac:dyDescent="0.2">
      <c r="A20" s="30" t="s">
        <v>40</v>
      </c>
      <c r="B20" s="46">
        <v>1</v>
      </c>
      <c r="C20" s="46">
        <v>0</v>
      </c>
      <c r="D20" s="46">
        <v>3</v>
      </c>
      <c r="E20" s="46">
        <v>1</v>
      </c>
      <c r="F20" s="46"/>
      <c r="G20" s="46">
        <v>1</v>
      </c>
      <c r="H20" s="46" t="s">
        <v>103</v>
      </c>
      <c r="I20" s="46">
        <v>0</v>
      </c>
      <c r="J20" s="46" t="s">
        <v>103</v>
      </c>
      <c r="K20" s="46"/>
      <c r="L20" s="46"/>
      <c r="M20" s="46" t="s">
        <v>103</v>
      </c>
      <c r="N20" s="46"/>
      <c r="O20" s="46"/>
      <c r="P20" s="46">
        <v>0</v>
      </c>
      <c r="Q20" s="46" t="s">
        <v>103</v>
      </c>
      <c r="R20" s="46" t="s">
        <v>103</v>
      </c>
      <c r="S20" s="46">
        <v>0</v>
      </c>
      <c r="T20" s="46"/>
      <c r="U20" s="46" t="s">
        <v>103</v>
      </c>
      <c r="V20" s="46"/>
      <c r="W20" s="46" t="s">
        <v>103</v>
      </c>
      <c r="X20" s="46"/>
      <c r="Y20" s="46"/>
      <c r="Z20" s="46"/>
      <c r="AA20" s="46"/>
      <c r="AB20" s="46"/>
      <c r="AC20" s="46"/>
      <c r="AD20" s="46">
        <f t="shared" si="1"/>
        <v>6</v>
      </c>
    </row>
    <row r="21" spans="1:30" x14ac:dyDescent="0.2">
      <c r="A21" s="30" t="s">
        <v>41</v>
      </c>
      <c r="B21" s="46">
        <v>2</v>
      </c>
      <c r="C21" s="46">
        <v>1</v>
      </c>
      <c r="D21" s="46">
        <v>2</v>
      </c>
      <c r="E21" s="46">
        <v>1</v>
      </c>
      <c r="F21" s="46"/>
      <c r="G21" s="46" t="s">
        <v>103</v>
      </c>
      <c r="H21" s="46" t="s">
        <v>103</v>
      </c>
      <c r="I21" s="46">
        <v>0</v>
      </c>
      <c r="J21" s="46" t="s">
        <v>103</v>
      </c>
      <c r="K21" s="46"/>
      <c r="L21" s="46"/>
      <c r="M21" s="46" t="s">
        <v>103</v>
      </c>
      <c r="N21" s="46"/>
      <c r="O21" s="46"/>
      <c r="P21" s="46">
        <v>1</v>
      </c>
      <c r="Q21" s="46" t="s">
        <v>103</v>
      </c>
      <c r="R21" s="46" t="s">
        <v>103</v>
      </c>
      <c r="S21" s="46">
        <v>0</v>
      </c>
      <c r="T21" s="46"/>
      <c r="U21" s="46" t="s">
        <v>103</v>
      </c>
      <c r="V21" s="46"/>
      <c r="W21" s="46" t="s">
        <v>103</v>
      </c>
      <c r="X21" s="46"/>
      <c r="Y21" s="46"/>
      <c r="Z21" s="46"/>
      <c r="AA21" s="46"/>
      <c r="AB21" s="46"/>
      <c r="AC21" s="46"/>
      <c r="AD21" s="46">
        <f t="shared" si="1"/>
        <v>7</v>
      </c>
    </row>
    <row r="22" spans="1:30" x14ac:dyDescent="0.2">
      <c r="A22" s="30" t="s">
        <v>42</v>
      </c>
      <c r="B22" s="46">
        <v>1</v>
      </c>
      <c r="C22" s="46" t="s">
        <v>103</v>
      </c>
      <c r="D22" s="46">
        <v>1</v>
      </c>
      <c r="E22" s="46">
        <v>0</v>
      </c>
      <c r="F22" s="46"/>
      <c r="G22" s="46" t="s">
        <v>103</v>
      </c>
      <c r="H22" s="46" t="s">
        <v>103</v>
      </c>
      <c r="I22" s="46" t="s">
        <v>103</v>
      </c>
      <c r="J22" s="46" t="s">
        <v>103</v>
      </c>
      <c r="K22" s="46"/>
      <c r="L22" s="46"/>
      <c r="M22" s="46" t="s">
        <v>103</v>
      </c>
      <c r="N22" s="46"/>
      <c r="O22" s="46"/>
      <c r="P22" s="46" t="s">
        <v>103</v>
      </c>
      <c r="Q22" s="46" t="s">
        <v>103</v>
      </c>
      <c r="R22" s="46" t="s">
        <v>103</v>
      </c>
      <c r="S22" s="46" t="s">
        <v>103</v>
      </c>
      <c r="T22" s="46"/>
      <c r="U22" s="46" t="s">
        <v>103</v>
      </c>
      <c r="V22" s="46"/>
      <c r="W22" s="46" t="s">
        <v>103</v>
      </c>
      <c r="X22" s="46"/>
      <c r="Y22" s="46"/>
      <c r="Z22" s="46"/>
      <c r="AA22" s="46"/>
      <c r="AB22" s="46"/>
      <c r="AC22" s="46"/>
      <c r="AD22" s="46">
        <f t="shared" si="1"/>
        <v>2</v>
      </c>
    </row>
    <row r="23" spans="1:30" x14ac:dyDescent="0.2">
      <c r="A23" s="30" t="s">
        <v>43</v>
      </c>
      <c r="B23" s="46">
        <v>1</v>
      </c>
      <c r="C23" s="46" t="s">
        <v>103</v>
      </c>
      <c r="D23" s="46">
        <v>0</v>
      </c>
      <c r="E23" s="46">
        <v>1</v>
      </c>
      <c r="F23" s="46"/>
      <c r="G23" s="46" t="s">
        <v>103</v>
      </c>
      <c r="H23" s="46" t="s">
        <v>103</v>
      </c>
      <c r="I23" s="46" t="s">
        <v>103</v>
      </c>
      <c r="J23" s="46" t="s">
        <v>103</v>
      </c>
      <c r="K23" s="46"/>
      <c r="L23" s="46"/>
      <c r="M23" s="46" t="s">
        <v>103</v>
      </c>
      <c r="N23" s="46"/>
      <c r="O23" s="46"/>
      <c r="P23" s="46" t="s">
        <v>103</v>
      </c>
      <c r="Q23" s="46" t="s">
        <v>103</v>
      </c>
      <c r="R23" s="46" t="s">
        <v>103</v>
      </c>
      <c r="S23" s="46" t="s">
        <v>103</v>
      </c>
      <c r="T23" s="46"/>
      <c r="U23" s="46" t="s">
        <v>103</v>
      </c>
      <c r="V23" s="46"/>
      <c r="W23" s="46" t="s">
        <v>103</v>
      </c>
      <c r="X23" s="46"/>
      <c r="Y23" s="46"/>
      <c r="Z23" s="46"/>
      <c r="AA23" s="46"/>
      <c r="AB23" s="46"/>
      <c r="AC23" s="46"/>
      <c r="AD23" s="46">
        <f t="shared" si="1"/>
        <v>2</v>
      </c>
    </row>
    <row r="24" spans="1:30" ht="21.75" customHeight="1" x14ac:dyDescent="0.2">
      <c r="A24" s="30" t="s">
        <v>44</v>
      </c>
      <c r="B24" s="46" t="s">
        <v>103</v>
      </c>
      <c r="C24" s="46">
        <v>1</v>
      </c>
      <c r="D24" s="46" t="s">
        <v>103</v>
      </c>
      <c r="E24" s="46">
        <v>0</v>
      </c>
      <c r="F24" s="46"/>
      <c r="G24" s="46" t="s">
        <v>103</v>
      </c>
      <c r="H24" s="46" t="s">
        <v>103</v>
      </c>
      <c r="I24" s="46" t="s">
        <v>103</v>
      </c>
      <c r="J24" s="46" t="s">
        <v>103</v>
      </c>
      <c r="K24" s="46"/>
      <c r="L24" s="46"/>
      <c r="M24" s="46" t="s">
        <v>103</v>
      </c>
      <c r="N24" s="46"/>
      <c r="O24" s="46"/>
      <c r="P24" s="46" t="s">
        <v>103</v>
      </c>
      <c r="Q24" s="46" t="s">
        <v>103</v>
      </c>
      <c r="R24" s="46" t="s">
        <v>103</v>
      </c>
      <c r="S24" s="46" t="s">
        <v>103</v>
      </c>
      <c r="T24" s="46"/>
      <c r="U24" s="46" t="s">
        <v>103</v>
      </c>
      <c r="V24" s="46"/>
      <c r="W24" s="46" t="s">
        <v>103</v>
      </c>
      <c r="X24" s="46"/>
      <c r="Y24" s="46"/>
      <c r="Z24" s="46"/>
      <c r="AA24" s="46"/>
      <c r="AB24" s="46"/>
      <c r="AC24" s="46"/>
      <c r="AD24" s="46">
        <f t="shared" si="1"/>
        <v>1</v>
      </c>
    </row>
    <row r="25" spans="1:30" x14ac:dyDescent="0.2">
      <c r="A25" s="30" t="s">
        <v>45</v>
      </c>
      <c r="B25" s="46">
        <v>2</v>
      </c>
      <c r="C25" s="46">
        <v>4</v>
      </c>
      <c r="D25" s="46">
        <v>2</v>
      </c>
      <c r="E25" s="46">
        <v>3</v>
      </c>
      <c r="F25" s="46"/>
      <c r="G25" s="46" t="s">
        <v>103</v>
      </c>
      <c r="H25" s="46">
        <v>0</v>
      </c>
      <c r="I25" s="46">
        <v>0</v>
      </c>
      <c r="J25" s="46" t="s">
        <v>103</v>
      </c>
      <c r="K25" s="46"/>
      <c r="L25" s="46"/>
      <c r="M25" s="46" t="s">
        <v>103</v>
      </c>
      <c r="N25" s="46"/>
      <c r="O25" s="46"/>
      <c r="P25" s="46">
        <v>1</v>
      </c>
      <c r="Q25" s="46" t="s">
        <v>103</v>
      </c>
      <c r="R25" s="46" t="s">
        <v>103</v>
      </c>
      <c r="S25" s="46">
        <v>0</v>
      </c>
      <c r="T25" s="46"/>
      <c r="U25" s="46">
        <v>0</v>
      </c>
      <c r="V25" s="46"/>
      <c r="W25" s="46" t="s">
        <v>103</v>
      </c>
      <c r="X25" s="46"/>
      <c r="Y25" s="46"/>
      <c r="Z25" s="46"/>
      <c r="AA25" s="46"/>
      <c r="AB25" s="46"/>
      <c r="AC25" s="46"/>
      <c r="AD25" s="46">
        <f t="shared" si="1"/>
        <v>12</v>
      </c>
    </row>
    <row r="26" spans="1:30" x14ac:dyDescent="0.2">
      <c r="A26" s="30" t="s">
        <v>46</v>
      </c>
      <c r="B26" s="46">
        <v>1</v>
      </c>
      <c r="C26" s="46">
        <v>1</v>
      </c>
      <c r="D26" s="46">
        <v>1</v>
      </c>
      <c r="E26" s="46">
        <v>2</v>
      </c>
      <c r="F26" s="46"/>
      <c r="G26" s="46" t="s">
        <v>103</v>
      </c>
      <c r="H26" s="46" t="s">
        <v>103</v>
      </c>
      <c r="I26" s="46" t="s">
        <v>103</v>
      </c>
      <c r="J26" s="46" t="s">
        <v>103</v>
      </c>
      <c r="K26" s="46"/>
      <c r="L26" s="46"/>
      <c r="M26" s="46" t="s">
        <v>103</v>
      </c>
      <c r="N26" s="46"/>
      <c r="O26" s="46"/>
      <c r="P26" s="46" t="s">
        <v>103</v>
      </c>
      <c r="Q26" s="46" t="s">
        <v>103</v>
      </c>
      <c r="R26" s="46" t="s">
        <v>103</v>
      </c>
      <c r="S26" s="46" t="s">
        <v>103</v>
      </c>
      <c r="T26" s="46"/>
      <c r="U26" s="46" t="s">
        <v>103</v>
      </c>
      <c r="V26" s="46"/>
      <c r="W26" s="46" t="s">
        <v>103</v>
      </c>
      <c r="X26" s="46"/>
      <c r="Y26" s="46"/>
      <c r="Z26" s="46"/>
      <c r="AA26" s="46"/>
      <c r="AB26" s="46"/>
      <c r="AC26" s="46"/>
      <c r="AD26" s="46">
        <f t="shared" si="1"/>
        <v>5</v>
      </c>
    </row>
    <row r="27" spans="1:30" x14ac:dyDescent="0.2">
      <c r="A27" s="30" t="s">
        <v>47</v>
      </c>
      <c r="B27" s="46">
        <v>3</v>
      </c>
      <c r="C27" s="46">
        <v>3</v>
      </c>
      <c r="D27" s="46">
        <v>3</v>
      </c>
      <c r="E27" s="46">
        <v>5</v>
      </c>
      <c r="F27" s="46"/>
      <c r="G27" s="46" t="s">
        <v>103</v>
      </c>
      <c r="H27" s="46">
        <v>0</v>
      </c>
      <c r="I27" s="46">
        <v>1</v>
      </c>
      <c r="J27" s="46" t="s">
        <v>103</v>
      </c>
      <c r="K27" s="46"/>
      <c r="L27" s="46"/>
      <c r="M27" s="46" t="s">
        <v>103</v>
      </c>
      <c r="N27" s="46"/>
      <c r="O27" s="46"/>
      <c r="P27" s="46">
        <v>0</v>
      </c>
      <c r="Q27" s="46" t="s">
        <v>103</v>
      </c>
      <c r="R27" s="46" t="s">
        <v>103</v>
      </c>
      <c r="S27" s="46">
        <v>0</v>
      </c>
      <c r="T27" s="46"/>
      <c r="U27" s="46">
        <v>0</v>
      </c>
      <c r="V27" s="46"/>
      <c r="W27" s="46" t="s">
        <v>103</v>
      </c>
      <c r="X27" s="46"/>
      <c r="Y27" s="46"/>
      <c r="Z27" s="46"/>
      <c r="AA27" s="46"/>
      <c r="AB27" s="46"/>
      <c r="AC27" s="46"/>
      <c r="AD27" s="46">
        <f t="shared" si="1"/>
        <v>15</v>
      </c>
    </row>
    <row r="28" spans="1:30" x14ac:dyDescent="0.2">
      <c r="A28" s="30" t="s">
        <v>48</v>
      </c>
      <c r="B28" s="46">
        <v>1</v>
      </c>
      <c r="C28" s="46">
        <v>1</v>
      </c>
      <c r="D28" s="46">
        <v>1</v>
      </c>
      <c r="E28" s="46">
        <v>3</v>
      </c>
      <c r="F28" s="46"/>
      <c r="G28" s="46" t="s">
        <v>103</v>
      </c>
      <c r="H28" s="46" t="s">
        <v>103</v>
      </c>
      <c r="I28" s="46">
        <v>0</v>
      </c>
      <c r="J28" s="46" t="s">
        <v>103</v>
      </c>
      <c r="K28" s="46"/>
      <c r="L28" s="46"/>
      <c r="M28" s="46" t="s">
        <v>103</v>
      </c>
      <c r="N28" s="46"/>
      <c r="O28" s="46"/>
      <c r="P28" s="46">
        <v>0</v>
      </c>
      <c r="Q28" s="46" t="s">
        <v>103</v>
      </c>
      <c r="R28" s="46" t="s">
        <v>103</v>
      </c>
      <c r="S28" s="46">
        <v>0</v>
      </c>
      <c r="T28" s="46"/>
      <c r="U28" s="46">
        <v>0</v>
      </c>
      <c r="V28" s="46"/>
      <c r="W28" s="46" t="s">
        <v>103</v>
      </c>
      <c r="X28" s="46"/>
      <c r="Y28" s="46"/>
      <c r="Z28" s="46"/>
      <c r="AA28" s="46"/>
      <c r="AB28" s="46"/>
      <c r="AC28" s="46"/>
      <c r="AD28" s="46">
        <f t="shared" si="1"/>
        <v>6</v>
      </c>
    </row>
    <row r="29" spans="1:30" ht="18" customHeight="1" x14ac:dyDescent="0.2">
      <c r="A29" s="30" t="s">
        <v>49</v>
      </c>
      <c r="B29" s="46">
        <v>2</v>
      </c>
      <c r="C29" s="46">
        <v>2</v>
      </c>
      <c r="D29" s="46">
        <v>2</v>
      </c>
      <c r="E29" s="46">
        <v>0</v>
      </c>
      <c r="F29" s="46"/>
      <c r="G29" s="46" t="s">
        <v>103</v>
      </c>
      <c r="H29" s="46" t="s">
        <v>103</v>
      </c>
      <c r="I29" s="46">
        <v>0</v>
      </c>
      <c r="J29" s="46" t="s">
        <v>103</v>
      </c>
      <c r="K29" s="46"/>
      <c r="L29" s="46"/>
      <c r="M29" s="46">
        <v>0</v>
      </c>
      <c r="N29" s="46"/>
      <c r="O29" s="46"/>
      <c r="P29" s="46">
        <v>0</v>
      </c>
      <c r="Q29" s="46" t="s">
        <v>103</v>
      </c>
      <c r="R29" s="46" t="s">
        <v>103</v>
      </c>
      <c r="S29" s="46" t="s">
        <v>103</v>
      </c>
      <c r="T29" s="46"/>
      <c r="U29" s="46" t="s">
        <v>103</v>
      </c>
      <c r="V29" s="46"/>
      <c r="W29" s="46">
        <v>2</v>
      </c>
      <c r="X29" s="46"/>
      <c r="Y29" s="46"/>
      <c r="Z29" s="46"/>
      <c r="AA29" s="46"/>
      <c r="AB29" s="46"/>
      <c r="AC29" s="46"/>
      <c r="AD29" s="46">
        <f t="shared" ref="AD29:AD34" si="2">SUM(B29:W29)</f>
        <v>8</v>
      </c>
    </row>
    <row r="30" spans="1:30" x14ac:dyDescent="0.2">
      <c r="A30" s="30" t="s">
        <v>50</v>
      </c>
      <c r="B30" s="46">
        <v>5</v>
      </c>
      <c r="C30" s="46">
        <v>1</v>
      </c>
      <c r="D30" s="46">
        <v>5</v>
      </c>
      <c r="E30" s="46">
        <v>2</v>
      </c>
      <c r="F30" s="46"/>
      <c r="G30" s="46">
        <v>2</v>
      </c>
      <c r="H30" s="46" t="s">
        <v>103</v>
      </c>
      <c r="I30" s="46" t="s">
        <v>103</v>
      </c>
      <c r="J30" s="46" t="s">
        <v>103</v>
      </c>
      <c r="K30" s="46"/>
      <c r="L30" s="46"/>
      <c r="M30" s="46">
        <v>1</v>
      </c>
      <c r="N30" s="46"/>
      <c r="O30" s="46"/>
      <c r="P30" s="46">
        <v>1</v>
      </c>
      <c r="Q30" s="46" t="s">
        <v>103</v>
      </c>
      <c r="R30" s="46">
        <v>0</v>
      </c>
      <c r="S30" s="46">
        <v>0</v>
      </c>
      <c r="T30" s="46"/>
      <c r="U30" s="46">
        <v>0</v>
      </c>
      <c r="V30" s="46"/>
      <c r="W30" s="46" t="s">
        <v>103</v>
      </c>
      <c r="X30" s="46"/>
      <c r="Y30" s="46"/>
      <c r="Z30" s="46"/>
      <c r="AA30" s="46"/>
      <c r="AB30" s="46"/>
      <c r="AC30" s="46"/>
      <c r="AD30" s="46">
        <f t="shared" si="2"/>
        <v>17</v>
      </c>
    </row>
    <row r="31" spans="1:30" x14ac:dyDescent="0.2">
      <c r="A31" s="30" t="s">
        <v>51</v>
      </c>
      <c r="B31" s="46">
        <v>1</v>
      </c>
      <c r="C31" s="46">
        <v>4</v>
      </c>
      <c r="D31" s="46">
        <v>2</v>
      </c>
      <c r="E31" s="46">
        <v>0</v>
      </c>
      <c r="F31" s="46"/>
      <c r="G31" s="46">
        <v>0</v>
      </c>
      <c r="H31" s="46" t="s">
        <v>103</v>
      </c>
      <c r="I31" s="46" t="s">
        <v>103</v>
      </c>
      <c r="J31" s="46" t="s">
        <v>103</v>
      </c>
      <c r="K31" s="46"/>
      <c r="L31" s="46"/>
      <c r="M31" s="46" t="s">
        <v>103</v>
      </c>
      <c r="N31" s="46"/>
      <c r="O31" s="46"/>
      <c r="P31" s="46">
        <v>0</v>
      </c>
      <c r="Q31" s="46" t="s">
        <v>103</v>
      </c>
      <c r="R31" s="46" t="s">
        <v>103</v>
      </c>
      <c r="S31" s="46" t="s">
        <v>103</v>
      </c>
      <c r="T31" s="46"/>
      <c r="U31" s="46" t="s">
        <v>103</v>
      </c>
      <c r="V31" s="46"/>
      <c r="W31" s="46" t="s">
        <v>103</v>
      </c>
      <c r="X31" s="46"/>
      <c r="Y31" s="46"/>
      <c r="Z31" s="46"/>
      <c r="AA31" s="46"/>
      <c r="AB31" s="46"/>
      <c r="AC31" s="46"/>
      <c r="AD31" s="46">
        <f t="shared" si="2"/>
        <v>7</v>
      </c>
    </row>
    <row r="32" spans="1:30" x14ac:dyDescent="0.2">
      <c r="A32" s="30" t="s">
        <v>52</v>
      </c>
      <c r="B32" s="46">
        <v>1</v>
      </c>
      <c r="C32" s="46" t="s">
        <v>103</v>
      </c>
      <c r="D32" s="46">
        <v>2</v>
      </c>
      <c r="E32" s="46" t="s">
        <v>103</v>
      </c>
      <c r="F32" s="46"/>
      <c r="G32" s="46">
        <v>1</v>
      </c>
      <c r="H32" s="46" t="s">
        <v>103</v>
      </c>
      <c r="I32" s="46" t="s">
        <v>103</v>
      </c>
      <c r="J32" s="46" t="s">
        <v>103</v>
      </c>
      <c r="K32" s="46"/>
      <c r="L32" s="46"/>
      <c r="M32" s="46">
        <v>0</v>
      </c>
      <c r="N32" s="46"/>
      <c r="O32" s="46"/>
      <c r="P32" s="46">
        <v>1</v>
      </c>
      <c r="Q32" s="46" t="s">
        <v>103</v>
      </c>
      <c r="R32" s="46">
        <v>0</v>
      </c>
      <c r="S32" s="46">
        <v>0</v>
      </c>
      <c r="T32" s="46"/>
      <c r="U32" s="46" t="s">
        <v>103</v>
      </c>
      <c r="V32" s="46"/>
      <c r="W32" s="46" t="s">
        <v>103</v>
      </c>
      <c r="X32" s="46"/>
      <c r="Y32" s="46"/>
      <c r="Z32" s="46"/>
      <c r="AA32" s="46"/>
      <c r="AB32" s="46"/>
      <c r="AC32" s="46"/>
      <c r="AD32" s="46">
        <f t="shared" si="2"/>
        <v>5</v>
      </c>
    </row>
    <row r="33" spans="1:30" x14ac:dyDescent="0.2">
      <c r="A33" s="30" t="s">
        <v>53</v>
      </c>
      <c r="B33" s="46">
        <v>2</v>
      </c>
      <c r="C33" s="46">
        <v>2</v>
      </c>
      <c r="D33" s="46">
        <v>2</v>
      </c>
      <c r="E33" s="46">
        <v>0</v>
      </c>
      <c r="F33" s="46"/>
      <c r="G33" s="46">
        <v>2</v>
      </c>
      <c r="H33" s="46" t="s">
        <v>103</v>
      </c>
      <c r="I33" s="46" t="s">
        <v>103</v>
      </c>
      <c r="J33" s="46" t="s">
        <v>103</v>
      </c>
      <c r="K33" s="46"/>
      <c r="L33" s="46"/>
      <c r="M33" s="46">
        <v>1</v>
      </c>
      <c r="N33" s="46"/>
      <c r="O33" s="46"/>
      <c r="P33" s="46">
        <v>1</v>
      </c>
      <c r="Q33" s="46" t="s">
        <v>103</v>
      </c>
      <c r="R33" s="46">
        <v>1</v>
      </c>
      <c r="S33" s="46" t="s">
        <v>103</v>
      </c>
      <c r="T33" s="46"/>
      <c r="U33" s="46" t="s">
        <v>103</v>
      </c>
      <c r="V33" s="46"/>
      <c r="W33" s="46" t="s">
        <v>103</v>
      </c>
      <c r="X33" s="46"/>
      <c r="Y33" s="46"/>
      <c r="Z33" s="46"/>
      <c r="AA33" s="46"/>
      <c r="AB33" s="46"/>
      <c r="AC33" s="46"/>
      <c r="AD33" s="46">
        <f t="shared" si="2"/>
        <v>11</v>
      </c>
    </row>
    <row r="34" spans="1:30" x14ac:dyDescent="0.2">
      <c r="A34" s="30" t="s">
        <v>122</v>
      </c>
      <c r="B34" s="46">
        <v>0</v>
      </c>
      <c r="C34" s="46">
        <v>1</v>
      </c>
      <c r="D34" s="46">
        <v>1</v>
      </c>
      <c r="E34" s="46">
        <v>0</v>
      </c>
      <c r="F34" s="46"/>
      <c r="G34" s="46" t="s">
        <v>103</v>
      </c>
      <c r="H34" s="46" t="s">
        <v>103</v>
      </c>
      <c r="I34" s="46" t="s">
        <v>103</v>
      </c>
      <c r="J34" s="46" t="s">
        <v>103</v>
      </c>
      <c r="K34" s="46"/>
      <c r="L34" s="46"/>
      <c r="M34" s="46" t="s">
        <v>103</v>
      </c>
      <c r="N34" s="46"/>
      <c r="O34" s="46"/>
      <c r="P34" s="46" t="s">
        <v>103</v>
      </c>
      <c r="Q34" s="46" t="s">
        <v>103</v>
      </c>
      <c r="R34" s="46" t="s">
        <v>103</v>
      </c>
      <c r="S34" s="46" t="s">
        <v>103</v>
      </c>
      <c r="T34" s="46"/>
      <c r="U34" s="46" t="s">
        <v>103</v>
      </c>
      <c r="V34" s="46"/>
      <c r="W34" s="46" t="s">
        <v>103</v>
      </c>
      <c r="X34" s="46"/>
      <c r="Y34" s="46"/>
      <c r="Z34" s="46"/>
      <c r="AA34" s="46"/>
      <c r="AB34" s="46"/>
      <c r="AC34" s="46"/>
      <c r="AD34" s="46">
        <f t="shared" si="2"/>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23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9" t="s">
        <v>147</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179</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62" t="s">
        <v>176</v>
      </c>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ht="14.25" x14ac:dyDescent="0.2">
      <c r="A47" s="64"/>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65" t="s">
        <v>178</v>
      </c>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10" width="8.6640625" customWidth="1"/>
    <col min="11" max="12" width="8.6640625" hidden="1" customWidth="1"/>
    <col min="13" max="13" width="8.6640625" customWidth="1"/>
    <col min="14" max="15" width="8.6640625" hidden="1" customWidth="1"/>
    <col min="16" max="17" width="8.6640625" customWidth="1"/>
    <col min="18" max="18" width="8.6640625" hidden="1" customWidth="1"/>
    <col min="19" max="19" width="8.6640625" customWidth="1"/>
    <col min="20" max="20" width="8.6640625" hidden="1" customWidth="1"/>
    <col min="21" max="23" width="8.6640625" customWidth="1"/>
    <col min="24" max="29" width="8.6640625" hidden="1" customWidth="1"/>
    <col min="30" max="30" width="11.83203125" customWidth="1"/>
  </cols>
  <sheetData>
    <row r="1" spans="1:30" s="2" customFormat="1" ht="12.6" customHeight="1" x14ac:dyDescent="0.25">
      <c r="A1" s="1" t="s">
        <v>129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6" t="s">
        <v>8</v>
      </c>
      <c r="V4" s="36" t="s">
        <v>9</v>
      </c>
      <c r="W4" s="36" t="s">
        <v>19</v>
      </c>
      <c r="X4" s="36" t="s">
        <v>157</v>
      </c>
      <c r="Y4" s="36" t="s">
        <v>10</v>
      </c>
      <c r="Z4" s="36" t="s">
        <v>12</v>
      </c>
      <c r="AA4" s="36" t="s">
        <v>13</v>
      </c>
      <c r="AB4" s="36" t="s">
        <v>11</v>
      </c>
      <c r="AC4" s="36" t="s">
        <v>149</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SUM(B9:B34)</f>
        <v>45</v>
      </c>
      <c r="C7" s="21">
        <f t="shared" si="0"/>
        <v>34</v>
      </c>
      <c r="D7" s="21">
        <f t="shared" si="0"/>
        <v>54</v>
      </c>
      <c r="E7" s="21">
        <f t="shared" si="0"/>
        <v>29</v>
      </c>
      <c r="F7" s="21">
        <f t="shared" si="0"/>
        <v>0</v>
      </c>
      <c r="G7" s="21">
        <f t="shared" si="0"/>
        <v>7</v>
      </c>
      <c r="H7" s="21">
        <f t="shared" si="0"/>
        <v>3</v>
      </c>
      <c r="I7" s="21">
        <f t="shared" si="0"/>
        <v>2</v>
      </c>
      <c r="J7" s="21">
        <f t="shared" si="0"/>
        <v>1</v>
      </c>
      <c r="K7" s="21">
        <f t="shared" si="0"/>
        <v>0</v>
      </c>
      <c r="L7" s="21">
        <f>SUM(L9:L34)</f>
        <v>0</v>
      </c>
      <c r="M7" s="21">
        <f t="shared" si="0"/>
        <v>3</v>
      </c>
      <c r="N7" s="21">
        <f t="shared" si="0"/>
        <v>0</v>
      </c>
      <c r="O7" s="21">
        <f t="shared" si="0"/>
        <v>0</v>
      </c>
      <c r="P7" s="21">
        <f>SUM(P9:P34)</f>
        <v>8</v>
      </c>
      <c r="Q7" s="21">
        <f t="shared" si="0"/>
        <v>2</v>
      </c>
      <c r="R7" s="21">
        <f>SUM(R9:R34)</f>
        <v>0</v>
      </c>
      <c r="S7" s="21">
        <f t="shared" si="0"/>
        <v>3</v>
      </c>
      <c r="T7" s="21">
        <f t="shared" si="0"/>
        <v>0</v>
      </c>
      <c r="U7" s="21">
        <f t="shared" si="0"/>
        <v>1</v>
      </c>
      <c r="V7" s="21">
        <f t="shared" si="0"/>
        <v>7</v>
      </c>
      <c r="W7" s="21">
        <f t="shared" si="0"/>
        <v>1</v>
      </c>
      <c r="X7" s="21">
        <f t="shared" si="0"/>
        <v>0</v>
      </c>
      <c r="Y7" s="21">
        <f t="shared" si="0"/>
        <v>0</v>
      </c>
      <c r="Z7" s="21">
        <f t="shared" si="0"/>
        <v>0</v>
      </c>
      <c r="AA7" s="21">
        <f t="shared" si="0"/>
        <v>0</v>
      </c>
      <c r="AB7" s="21">
        <f t="shared" si="0"/>
        <v>0</v>
      </c>
      <c r="AC7" s="21">
        <f t="shared" si="0"/>
        <v>0</v>
      </c>
      <c r="AD7" s="21">
        <f t="shared" si="0"/>
        <v>200</v>
      </c>
    </row>
    <row r="8" spans="1:30" x14ac:dyDescent="0.2">
      <c r="A8" s="44"/>
      <c r="B8" s="44"/>
      <c r="C8" s="44"/>
      <c r="D8" s="44"/>
      <c r="E8" s="44"/>
      <c r="F8" s="43"/>
      <c r="G8" s="44"/>
      <c r="H8" s="44"/>
      <c r="I8" s="44"/>
      <c r="J8" s="44"/>
      <c r="K8" s="43"/>
      <c r="L8" s="43"/>
      <c r="M8" s="44"/>
      <c r="N8" s="44"/>
      <c r="O8" s="44"/>
      <c r="P8" s="44"/>
      <c r="Q8" s="44"/>
      <c r="R8" s="44"/>
      <c r="S8" s="44"/>
      <c r="T8" s="43"/>
      <c r="U8" s="44"/>
      <c r="V8" s="44"/>
      <c r="W8" s="44"/>
      <c r="X8" s="44"/>
      <c r="Y8" s="43"/>
      <c r="Z8" s="43"/>
      <c r="AA8" s="43"/>
      <c r="AB8" s="45"/>
      <c r="AC8" s="45"/>
      <c r="AD8" s="44"/>
    </row>
    <row r="9" spans="1:30" x14ac:dyDescent="0.2">
      <c r="A9" s="30" t="s">
        <v>30</v>
      </c>
      <c r="B9" s="46">
        <v>6</v>
      </c>
      <c r="C9" s="46">
        <v>2</v>
      </c>
      <c r="D9" s="46">
        <v>9</v>
      </c>
      <c r="E9" s="46">
        <v>9</v>
      </c>
      <c r="F9" s="46"/>
      <c r="G9" s="46">
        <v>0</v>
      </c>
      <c r="H9" s="46">
        <v>2</v>
      </c>
      <c r="I9" s="46">
        <v>1</v>
      </c>
      <c r="J9" s="46">
        <v>0</v>
      </c>
      <c r="K9" s="46"/>
      <c r="L9" s="46"/>
      <c r="M9" s="46" t="s">
        <v>103</v>
      </c>
      <c r="N9" s="46"/>
      <c r="O9" s="46"/>
      <c r="P9" s="46">
        <v>2</v>
      </c>
      <c r="Q9" s="46">
        <v>1</v>
      </c>
      <c r="R9" s="46"/>
      <c r="S9" s="46">
        <v>1</v>
      </c>
      <c r="T9" s="46"/>
      <c r="U9" s="46">
        <v>0</v>
      </c>
      <c r="V9" s="46">
        <v>1</v>
      </c>
      <c r="W9" s="46" t="s">
        <v>103</v>
      </c>
      <c r="X9" s="46"/>
      <c r="Y9" s="46"/>
      <c r="Z9" s="46"/>
      <c r="AA9" s="46"/>
      <c r="AB9" s="46"/>
      <c r="AC9" s="46"/>
      <c r="AD9" s="46">
        <f t="shared" ref="AD9:AD28" si="1">SUM(B9:W9)</f>
        <v>34</v>
      </c>
    </row>
    <row r="10" spans="1:30" x14ac:dyDescent="0.2">
      <c r="A10" s="30" t="s">
        <v>31</v>
      </c>
      <c r="B10" s="46">
        <v>4</v>
      </c>
      <c r="C10" s="46">
        <v>1</v>
      </c>
      <c r="D10" s="46">
        <v>8</v>
      </c>
      <c r="E10" s="46">
        <v>8</v>
      </c>
      <c r="F10" s="46"/>
      <c r="G10" s="46">
        <v>0</v>
      </c>
      <c r="H10" s="46">
        <v>0</v>
      </c>
      <c r="I10" s="46">
        <v>1</v>
      </c>
      <c r="J10" s="46" t="s">
        <v>103</v>
      </c>
      <c r="K10" s="46"/>
      <c r="L10" s="46"/>
      <c r="M10" s="46" t="s">
        <v>103</v>
      </c>
      <c r="N10" s="46"/>
      <c r="O10" s="46"/>
      <c r="P10" s="46">
        <v>1</v>
      </c>
      <c r="Q10" s="46">
        <v>1</v>
      </c>
      <c r="R10" s="46"/>
      <c r="S10" s="46">
        <v>1</v>
      </c>
      <c r="T10" s="46"/>
      <c r="U10" s="46">
        <v>1</v>
      </c>
      <c r="V10" s="46">
        <v>1</v>
      </c>
      <c r="W10" s="46" t="s">
        <v>103</v>
      </c>
      <c r="X10" s="46"/>
      <c r="Y10" s="46"/>
      <c r="Z10" s="46"/>
      <c r="AA10" s="46"/>
      <c r="AB10" s="46"/>
      <c r="AC10" s="46"/>
      <c r="AD10" s="46">
        <f t="shared" si="1"/>
        <v>27</v>
      </c>
    </row>
    <row r="11" spans="1:30" x14ac:dyDescent="0.2">
      <c r="A11" s="30" t="s">
        <v>32</v>
      </c>
      <c r="B11" s="46">
        <v>3</v>
      </c>
      <c r="C11" s="46">
        <v>4</v>
      </c>
      <c r="D11" s="46">
        <v>1</v>
      </c>
      <c r="E11" s="46">
        <v>1</v>
      </c>
      <c r="F11" s="46"/>
      <c r="G11" s="46" t="s">
        <v>103</v>
      </c>
      <c r="H11" s="46" t="s">
        <v>103</v>
      </c>
      <c r="I11" s="46" t="s">
        <v>103</v>
      </c>
      <c r="J11" s="46" t="s">
        <v>103</v>
      </c>
      <c r="K11" s="46"/>
      <c r="L11" s="46"/>
      <c r="M11" s="46" t="s">
        <v>103</v>
      </c>
      <c r="N11" s="46"/>
      <c r="O11" s="46"/>
      <c r="P11" s="46">
        <v>1</v>
      </c>
      <c r="Q11" s="46">
        <v>0</v>
      </c>
      <c r="R11" s="46"/>
      <c r="S11" s="46">
        <v>0</v>
      </c>
      <c r="T11" s="46"/>
      <c r="U11" s="46" t="s">
        <v>103</v>
      </c>
      <c r="V11" s="46" t="s">
        <v>103</v>
      </c>
      <c r="W11" s="46" t="s">
        <v>103</v>
      </c>
      <c r="X11" s="46"/>
      <c r="Y11" s="46"/>
      <c r="Z11" s="46"/>
      <c r="AA11" s="46"/>
      <c r="AB11" s="46"/>
      <c r="AC11" s="46"/>
      <c r="AD11" s="46">
        <f t="shared" si="1"/>
        <v>10</v>
      </c>
    </row>
    <row r="12" spans="1:30" x14ac:dyDescent="0.2">
      <c r="A12" s="30" t="s">
        <v>33</v>
      </c>
      <c r="B12" s="46">
        <v>1</v>
      </c>
      <c r="C12" s="46" t="s">
        <v>103</v>
      </c>
      <c r="D12" s="46" t="s">
        <v>103</v>
      </c>
      <c r="E12" s="46" t="s">
        <v>103</v>
      </c>
      <c r="F12" s="46"/>
      <c r="G12" s="46" t="s">
        <v>103</v>
      </c>
      <c r="H12" s="46" t="s">
        <v>103</v>
      </c>
      <c r="I12" s="46" t="s">
        <v>103</v>
      </c>
      <c r="J12" s="46" t="s">
        <v>103</v>
      </c>
      <c r="K12" s="46"/>
      <c r="L12" s="46"/>
      <c r="M12" s="46" t="s">
        <v>103</v>
      </c>
      <c r="N12" s="46"/>
      <c r="O12" s="46"/>
      <c r="P12" s="46" t="s">
        <v>103</v>
      </c>
      <c r="Q12" s="46" t="s">
        <v>103</v>
      </c>
      <c r="R12" s="46"/>
      <c r="S12" s="46" t="s">
        <v>103</v>
      </c>
      <c r="T12" s="46"/>
      <c r="U12" s="46" t="s">
        <v>103</v>
      </c>
      <c r="V12" s="46" t="s">
        <v>103</v>
      </c>
      <c r="W12" s="46" t="s">
        <v>103</v>
      </c>
      <c r="X12" s="46"/>
      <c r="Y12" s="46"/>
      <c r="Z12" s="46"/>
      <c r="AA12" s="46"/>
      <c r="AB12" s="46"/>
      <c r="AC12" s="46"/>
      <c r="AD12" s="46">
        <f t="shared" si="1"/>
        <v>1</v>
      </c>
    </row>
    <row r="13" spans="1:30" x14ac:dyDescent="0.2">
      <c r="A13" s="30" t="s">
        <v>34</v>
      </c>
      <c r="B13" s="46">
        <v>1</v>
      </c>
      <c r="C13" s="46">
        <v>1</v>
      </c>
      <c r="D13" s="46">
        <v>0</v>
      </c>
      <c r="E13" s="46">
        <v>1</v>
      </c>
      <c r="F13" s="46"/>
      <c r="G13" s="46" t="s">
        <v>103</v>
      </c>
      <c r="H13" s="46" t="s">
        <v>103</v>
      </c>
      <c r="I13" s="46" t="s">
        <v>103</v>
      </c>
      <c r="J13" s="46" t="s">
        <v>103</v>
      </c>
      <c r="K13" s="46"/>
      <c r="L13" s="46"/>
      <c r="M13" s="46" t="s">
        <v>103</v>
      </c>
      <c r="N13" s="46"/>
      <c r="O13" s="46"/>
      <c r="P13" s="46" t="s">
        <v>103</v>
      </c>
      <c r="Q13" s="46" t="s">
        <v>103</v>
      </c>
      <c r="R13" s="46"/>
      <c r="S13" s="46">
        <v>0</v>
      </c>
      <c r="T13" s="46"/>
      <c r="U13" s="46" t="s">
        <v>103</v>
      </c>
      <c r="V13" s="46">
        <v>0</v>
      </c>
      <c r="W13" s="46" t="s">
        <v>103</v>
      </c>
      <c r="X13" s="46"/>
      <c r="Y13" s="46"/>
      <c r="Z13" s="46"/>
      <c r="AA13" s="46"/>
      <c r="AB13" s="46"/>
      <c r="AC13" s="46"/>
      <c r="AD13" s="46">
        <f t="shared" si="1"/>
        <v>3</v>
      </c>
    </row>
    <row r="14" spans="1:30" ht="18.75" customHeight="1" x14ac:dyDescent="0.2">
      <c r="A14" s="30" t="s">
        <v>35</v>
      </c>
      <c r="B14" s="46" t="s">
        <v>103</v>
      </c>
      <c r="C14" s="46">
        <v>1</v>
      </c>
      <c r="D14" s="46" t="s">
        <v>103</v>
      </c>
      <c r="E14" s="46" t="s">
        <v>103</v>
      </c>
      <c r="F14" s="46"/>
      <c r="G14" s="46" t="s">
        <v>103</v>
      </c>
      <c r="H14" s="46" t="s">
        <v>103</v>
      </c>
      <c r="I14" s="46" t="s">
        <v>103</v>
      </c>
      <c r="J14" s="46" t="s">
        <v>103</v>
      </c>
      <c r="K14" s="46"/>
      <c r="L14" s="46"/>
      <c r="M14" s="46" t="s">
        <v>103</v>
      </c>
      <c r="N14" s="46"/>
      <c r="O14" s="46"/>
      <c r="P14" s="46" t="s">
        <v>103</v>
      </c>
      <c r="Q14" s="46" t="s">
        <v>103</v>
      </c>
      <c r="R14" s="46"/>
      <c r="S14" s="46" t="s">
        <v>103</v>
      </c>
      <c r="T14" s="46"/>
      <c r="U14" s="46" t="s">
        <v>103</v>
      </c>
      <c r="V14" s="46">
        <v>0</v>
      </c>
      <c r="W14" s="46" t="s">
        <v>103</v>
      </c>
      <c r="X14" s="46"/>
      <c r="Y14" s="46"/>
      <c r="Z14" s="46"/>
      <c r="AA14" s="46"/>
      <c r="AB14" s="46"/>
      <c r="AC14" s="46"/>
      <c r="AD14" s="46">
        <f t="shared" si="1"/>
        <v>1</v>
      </c>
    </row>
    <row r="15" spans="1:30" x14ac:dyDescent="0.2">
      <c r="A15" s="30" t="s">
        <v>54</v>
      </c>
      <c r="B15" s="46">
        <v>1</v>
      </c>
      <c r="C15" s="46">
        <v>0</v>
      </c>
      <c r="D15" s="46" t="s">
        <v>103</v>
      </c>
      <c r="E15" s="46" t="s">
        <v>103</v>
      </c>
      <c r="F15" s="46"/>
      <c r="G15" s="46" t="s">
        <v>103</v>
      </c>
      <c r="H15" s="46" t="s">
        <v>103</v>
      </c>
      <c r="I15" s="46" t="s">
        <v>103</v>
      </c>
      <c r="J15" s="46" t="s">
        <v>103</v>
      </c>
      <c r="K15" s="46"/>
      <c r="L15" s="46"/>
      <c r="M15" s="46" t="s">
        <v>103</v>
      </c>
      <c r="N15" s="46"/>
      <c r="O15" s="46"/>
      <c r="P15" s="46" t="s">
        <v>103</v>
      </c>
      <c r="Q15" s="46" t="s">
        <v>103</v>
      </c>
      <c r="R15" s="46"/>
      <c r="S15" s="46" t="s">
        <v>103</v>
      </c>
      <c r="T15" s="46"/>
      <c r="U15" s="46" t="s">
        <v>103</v>
      </c>
      <c r="V15" s="46" t="s">
        <v>103</v>
      </c>
      <c r="W15" s="46" t="s">
        <v>103</v>
      </c>
      <c r="X15" s="46"/>
      <c r="Y15" s="46"/>
      <c r="Z15" s="46"/>
      <c r="AA15" s="46"/>
      <c r="AB15" s="46"/>
      <c r="AC15" s="46"/>
      <c r="AD15" s="46">
        <f t="shared" si="1"/>
        <v>1</v>
      </c>
    </row>
    <row r="16" spans="1:30" x14ac:dyDescent="0.2">
      <c r="A16" s="30" t="s">
        <v>36</v>
      </c>
      <c r="B16" s="46" t="s">
        <v>103</v>
      </c>
      <c r="C16" s="46" t="s">
        <v>103</v>
      </c>
      <c r="D16" s="46">
        <v>1</v>
      </c>
      <c r="E16" s="46" t="s">
        <v>103</v>
      </c>
      <c r="F16" s="46"/>
      <c r="G16" s="46" t="s">
        <v>103</v>
      </c>
      <c r="H16" s="46" t="s">
        <v>103</v>
      </c>
      <c r="I16" s="46" t="s">
        <v>103</v>
      </c>
      <c r="J16" s="46" t="s">
        <v>103</v>
      </c>
      <c r="K16" s="46"/>
      <c r="L16" s="46"/>
      <c r="M16" s="46" t="s">
        <v>103</v>
      </c>
      <c r="N16" s="46"/>
      <c r="O16" s="46"/>
      <c r="P16" s="46" t="s">
        <v>103</v>
      </c>
      <c r="Q16" s="46" t="s">
        <v>103</v>
      </c>
      <c r="R16" s="46"/>
      <c r="S16" s="46" t="s">
        <v>103</v>
      </c>
      <c r="T16" s="46"/>
      <c r="U16" s="46" t="s">
        <v>103</v>
      </c>
      <c r="V16" s="46" t="s">
        <v>103</v>
      </c>
      <c r="W16" s="46" t="s">
        <v>103</v>
      </c>
      <c r="X16" s="46"/>
      <c r="Y16" s="46"/>
      <c r="Z16" s="46"/>
      <c r="AA16" s="46"/>
      <c r="AB16" s="46"/>
      <c r="AC16" s="46"/>
      <c r="AD16" s="46">
        <f t="shared" si="1"/>
        <v>1</v>
      </c>
    </row>
    <row r="17" spans="1:30" x14ac:dyDescent="0.2">
      <c r="A17" s="30" t="s">
        <v>37</v>
      </c>
      <c r="B17" s="46">
        <v>1</v>
      </c>
      <c r="C17" s="46">
        <v>1</v>
      </c>
      <c r="D17" s="46">
        <v>1</v>
      </c>
      <c r="E17" s="46">
        <v>0</v>
      </c>
      <c r="F17" s="46"/>
      <c r="G17" s="46" t="s">
        <v>103</v>
      </c>
      <c r="H17" s="46" t="s">
        <v>103</v>
      </c>
      <c r="I17" s="46" t="s">
        <v>103</v>
      </c>
      <c r="J17" s="46" t="s">
        <v>103</v>
      </c>
      <c r="K17" s="46"/>
      <c r="L17" s="46"/>
      <c r="M17" s="46" t="s">
        <v>103</v>
      </c>
      <c r="N17" s="46"/>
      <c r="O17" s="46"/>
      <c r="P17" s="46" t="s">
        <v>103</v>
      </c>
      <c r="Q17" s="46">
        <v>0</v>
      </c>
      <c r="R17" s="46"/>
      <c r="S17" s="46" t="s">
        <v>103</v>
      </c>
      <c r="T17" s="46"/>
      <c r="U17" s="46" t="s">
        <v>103</v>
      </c>
      <c r="V17" s="46" t="s">
        <v>103</v>
      </c>
      <c r="W17" s="46" t="s">
        <v>103</v>
      </c>
      <c r="X17" s="46"/>
      <c r="Y17" s="46"/>
      <c r="Z17" s="46"/>
      <c r="AA17" s="46"/>
      <c r="AB17" s="46"/>
      <c r="AC17" s="46"/>
      <c r="AD17" s="46">
        <f t="shared" si="1"/>
        <v>3</v>
      </c>
    </row>
    <row r="18" spans="1:30" x14ac:dyDescent="0.2">
      <c r="A18" s="30" t="s">
        <v>38</v>
      </c>
      <c r="B18" s="46">
        <v>1</v>
      </c>
      <c r="C18" s="46">
        <v>3</v>
      </c>
      <c r="D18" s="46">
        <v>1</v>
      </c>
      <c r="E18" s="46">
        <v>0</v>
      </c>
      <c r="F18" s="46"/>
      <c r="G18" s="46" t="s">
        <v>103</v>
      </c>
      <c r="H18" s="46" t="s">
        <v>103</v>
      </c>
      <c r="I18" s="46" t="s">
        <v>103</v>
      </c>
      <c r="J18" s="46">
        <v>1</v>
      </c>
      <c r="K18" s="46"/>
      <c r="L18" s="46"/>
      <c r="M18" s="46">
        <v>0</v>
      </c>
      <c r="N18" s="46"/>
      <c r="O18" s="46"/>
      <c r="P18" s="46">
        <v>0</v>
      </c>
      <c r="Q18" s="46" t="s">
        <v>103</v>
      </c>
      <c r="R18" s="46"/>
      <c r="S18" s="46">
        <v>0</v>
      </c>
      <c r="T18" s="46"/>
      <c r="U18" s="46" t="s">
        <v>103</v>
      </c>
      <c r="V18" s="46" t="s">
        <v>103</v>
      </c>
      <c r="W18" s="46" t="s">
        <v>103</v>
      </c>
      <c r="X18" s="46"/>
      <c r="Y18" s="46"/>
      <c r="Z18" s="46"/>
      <c r="AA18" s="46"/>
      <c r="AB18" s="46"/>
      <c r="AC18" s="46"/>
      <c r="AD18" s="46">
        <f t="shared" si="1"/>
        <v>6</v>
      </c>
    </row>
    <row r="19" spans="1:30" ht="18.75" customHeight="1" x14ac:dyDescent="0.2">
      <c r="A19" s="30" t="s">
        <v>39</v>
      </c>
      <c r="B19" s="46">
        <v>2</v>
      </c>
      <c r="C19" s="46">
        <v>2</v>
      </c>
      <c r="D19" s="46">
        <v>2</v>
      </c>
      <c r="E19" s="46">
        <v>0</v>
      </c>
      <c r="F19" s="46"/>
      <c r="G19" s="46" t="s">
        <v>103</v>
      </c>
      <c r="H19" s="46">
        <v>0</v>
      </c>
      <c r="I19" s="46" t="s">
        <v>103</v>
      </c>
      <c r="J19" s="46" t="s">
        <v>103</v>
      </c>
      <c r="K19" s="46"/>
      <c r="L19" s="46"/>
      <c r="M19" s="46" t="s">
        <v>103</v>
      </c>
      <c r="N19" s="46"/>
      <c r="O19" s="46"/>
      <c r="P19" s="46">
        <v>0</v>
      </c>
      <c r="Q19" s="46" t="s">
        <v>103</v>
      </c>
      <c r="R19" s="46"/>
      <c r="S19" s="46">
        <v>0</v>
      </c>
      <c r="T19" s="46"/>
      <c r="U19" s="46" t="s">
        <v>103</v>
      </c>
      <c r="V19" s="46">
        <v>1</v>
      </c>
      <c r="W19" s="46" t="s">
        <v>103</v>
      </c>
      <c r="X19" s="46"/>
      <c r="Y19" s="46"/>
      <c r="Z19" s="46"/>
      <c r="AA19" s="46"/>
      <c r="AB19" s="46"/>
      <c r="AC19" s="46"/>
      <c r="AD19" s="46">
        <f t="shared" si="1"/>
        <v>7</v>
      </c>
    </row>
    <row r="20" spans="1:30" x14ac:dyDescent="0.2">
      <c r="A20" s="30" t="s">
        <v>40</v>
      </c>
      <c r="B20" s="46">
        <v>1</v>
      </c>
      <c r="C20" s="46">
        <v>0</v>
      </c>
      <c r="D20" s="46">
        <v>4</v>
      </c>
      <c r="E20" s="46" t="s">
        <v>103</v>
      </c>
      <c r="F20" s="46"/>
      <c r="G20" s="46">
        <v>1</v>
      </c>
      <c r="H20" s="46" t="s">
        <v>103</v>
      </c>
      <c r="I20" s="46">
        <v>0</v>
      </c>
      <c r="J20" s="46" t="s">
        <v>103</v>
      </c>
      <c r="K20" s="46"/>
      <c r="L20" s="46"/>
      <c r="M20" s="46">
        <v>0</v>
      </c>
      <c r="N20" s="46"/>
      <c r="O20" s="46"/>
      <c r="P20" s="46">
        <v>0</v>
      </c>
      <c r="Q20" s="46">
        <v>0</v>
      </c>
      <c r="R20" s="46"/>
      <c r="S20" s="46">
        <v>0</v>
      </c>
      <c r="T20" s="46"/>
      <c r="U20" s="46" t="s">
        <v>103</v>
      </c>
      <c r="V20" s="46">
        <v>0</v>
      </c>
      <c r="W20" s="46" t="s">
        <v>103</v>
      </c>
      <c r="X20" s="46"/>
      <c r="Y20" s="46"/>
      <c r="Z20" s="46"/>
      <c r="AA20" s="46"/>
      <c r="AB20" s="46"/>
      <c r="AC20" s="46"/>
      <c r="AD20" s="46">
        <f t="shared" si="1"/>
        <v>6</v>
      </c>
    </row>
    <row r="21" spans="1:30" x14ac:dyDescent="0.2">
      <c r="A21" s="30" t="s">
        <v>41</v>
      </c>
      <c r="B21" s="46">
        <v>1</v>
      </c>
      <c r="C21" s="46">
        <v>1</v>
      </c>
      <c r="D21" s="46">
        <v>2</v>
      </c>
      <c r="E21" s="46">
        <v>1</v>
      </c>
      <c r="F21" s="46"/>
      <c r="G21" s="46" t="s">
        <v>103</v>
      </c>
      <c r="H21" s="46">
        <v>0</v>
      </c>
      <c r="I21" s="46">
        <v>0</v>
      </c>
      <c r="J21" s="46" t="s">
        <v>103</v>
      </c>
      <c r="K21" s="46"/>
      <c r="L21" s="46"/>
      <c r="M21" s="46" t="s">
        <v>103</v>
      </c>
      <c r="N21" s="46"/>
      <c r="O21" s="46"/>
      <c r="P21" s="46">
        <v>1</v>
      </c>
      <c r="Q21" s="46" t="s">
        <v>103</v>
      </c>
      <c r="R21" s="46"/>
      <c r="S21" s="46">
        <v>1</v>
      </c>
      <c r="T21" s="46"/>
      <c r="U21" s="46">
        <v>0</v>
      </c>
      <c r="V21" s="46">
        <v>0</v>
      </c>
      <c r="W21" s="46" t="s">
        <v>103</v>
      </c>
      <c r="X21" s="46"/>
      <c r="Y21" s="46"/>
      <c r="Z21" s="46"/>
      <c r="AA21" s="46"/>
      <c r="AB21" s="46"/>
      <c r="AC21" s="46"/>
      <c r="AD21" s="46">
        <f t="shared" si="1"/>
        <v>7</v>
      </c>
    </row>
    <row r="22" spans="1:30" x14ac:dyDescent="0.2">
      <c r="A22" s="30" t="s">
        <v>42</v>
      </c>
      <c r="B22" s="46">
        <v>1</v>
      </c>
      <c r="C22" s="46" t="s">
        <v>103</v>
      </c>
      <c r="D22" s="46">
        <v>1</v>
      </c>
      <c r="E22" s="46">
        <v>0</v>
      </c>
      <c r="F22" s="46"/>
      <c r="G22" s="46" t="s">
        <v>103</v>
      </c>
      <c r="H22" s="46" t="s">
        <v>103</v>
      </c>
      <c r="I22" s="46" t="s">
        <v>103</v>
      </c>
      <c r="J22" s="46" t="s">
        <v>103</v>
      </c>
      <c r="K22" s="46"/>
      <c r="L22" s="46"/>
      <c r="M22" s="46" t="s">
        <v>103</v>
      </c>
      <c r="N22" s="46"/>
      <c r="O22" s="46"/>
      <c r="P22" s="46" t="s">
        <v>103</v>
      </c>
      <c r="Q22" s="46" t="s">
        <v>103</v>
      </c>
      <c r="R22" s="46"/>
      <c r="S22" s="46" t="s">
        <v>103</v>
      </c>
      <c r="T22" s="46"/>
      <c r="U22" s="46" t="s">
        <v>103</v>
      </c>
      <c r="V22" s="46">
        <v>0</v>
      </c>
      <c r="W22" s="46" t="s">
        <v>103</v>
      </c>
      <c r="X22" s="46"/>
      <c r="Y22" s="46"/>
      <c r="Z22" s="46"/>
      <c r="AA22" s="46"/>
      <c r="AB22" s="46"/>
      <c r="AC22" s="46"/>
      <c r="AD22" s="46">
        <f t="shared" si="1"/>
        <v>2</v>
      </c>
    </row>
    <row r="23" spans="1:30" x14ac:dyDescent="0.2">
      <c r="A23" s="30" t="s">
        <v>43</v>
      </c>
      <c r="B23" s="46">
        <v>1</v>
      </c>
      <c r="C23" s="46">
        <v>0</v>
      </c>
      <c r="D23" s="46">
        <v>0</v>
      </c>
      <c r="E23" s="46">
        <v>1</v>
      </c>
      <c r="F23" s="46"/>
      <c r="G23" s="46" t="s">
        <v>103</v>
      </c>
      <c r="H23" s="46" t="s">
        <v>103</v>
      </c>
      <c r="I23" s="46" t="s">
        <v>103</v>
      </c>
      <c r="J23" s="46" t="s">
        <v>103</v>
      </c>
      <c r="K23" s="46"/>
      <c r="L23" s="46"/>
      <c r="M23" s="46" t="s">
        <v>103</v>
      </c>
      <c r="N23" s="46"/>
      <c r="O23" s="46"/>
      <c r="P23" s="46" t="s">
        <v>103</v>
      </c>
      <c r="Q23" s="46" t="s">
        <v>103</v>
      </c>
      <c r="R23" s="46"/>
      <c r="S23" s="46" t="s">
        <v>103</v>
      </c>
      <c r="T23" s="46"/>
      <c r="U23" s="46" t="s">
        <v>103</v>
      </c>
      <c r="V23" s="46">
        <v>0</v>
      </c>
      <c r="W23" s="46" t="s">
        <v>103</v>
      </c>
      <c r="X23" s="46"/>
      <c r="Y23" s="46"/>
      <c r="Z23" s="46"/>
      <c r="AA23" s="46"/>
      <c r="AB23" s="46"/>
      <c r="AC23" s="46"/>
      <c r="AD23" s="46">
        <f t="shared" si="1"/>
        <v>2</v>
      </c>
    </row>
    <row r="24" spans="1:30" ht="21.75" customHeight="1" x14ac:dyDescent="0.2">
      <c r="A24" s="30" t="s">
        <v>44</v>
      </c>
      <c r="B24" s="46" t="s">
        <v>103</v>
      </c>
      <c r="C24" s="46">
        <v>1</v>
      </c>
      <c r="D24" s="46" t="s">
        <v>103</v>
      </c>
      <c r="E24" s="46" t="s">
        <v>103</v>
      </c>
      <c r="F24" s="46"/>
      <c r="G24" s="46" t="s">
        <v>103</v>
      </c>
      <c r="H24" s="46" t="s">
        <v>103</v>
      </c>
      <c r="I24" s="46" t="s">
        <v>103</v>
      </c>
      <c r="J24" s="46" t="s">
        <v>103</v>
      </c>
      <c r="K24" s="46"/>
      <c r="L24" s="46"/>
      <c r="M24" s="46" t="s">
        <v>103</v>
      </c>
      <c r="N24" s="46"/>
      <c r="O24" s="46"/>
      <c r="P24" s="46" t="s">
        <v>103</v>
      </c>
      <c r="Q24" s="46" t="s">
        <v>103</v>
      </c>
      <c r="R24" s="46"/>
      <c r="S24" s="46" t="s">
        <v>103</v>
      </c>
      <c r="T24" s="46"/>
      <c r="U24" s="46" t="s">
        <v>103</v>
      </c>
      <c r="V24" s="46" t="s">
        <v>103</v>
      </c>
      <c r="W24" s="46" t="s">
        <v>103</v>
      </c>
      <c r="X24" s="46"/>
      <c r="Y24" s="46"/>
      <c r="Z24" s="46"/>
      <c r="AA24" s="46"/>
      <c r="AB24" s="46"/>
      <c r="AC24" s="46"/>
      <c r="AD24" s="46">
        <f t="shared" si="1"/>
        <v>1</v>
      </c>
    </row>
    <row r="25" spans="1:30" x14ac:dyDescent="0.2">
      <c r="A25" s="30" t="s">
        <v>45</v>
      </c>
      <c r="B25" s="46">
        <v>2</v>
      </c>
      <c r="C25" s="46">
        <v>4</v>
      </c>
      <c r="D25" s="46">
        <v>3</v>
      </c>
      <c r="E25" s="46">
        <v>1</v>
      </c>
      <c r="F25" s="46"/>
      <c r="G25" s="46" t="s">
        <v>103</v>
      </c>
      <c r="H25" s="46">
        <v>0</v>
      </c>
      <c r="I25" s="46">
        <v>0</v>
      </c>
      <c r="J25" s="46" t="s">
        <v>103</v>
      </c>
      <c r="K25" s="46"/>
      <c r="L25" s="46"/>
      <c r="M25" s="46" t="s">
        <v>103</v>
      </c>
      <c r="N25" s="46"/>
      <c r="O25" s="46"/>
      <c r="P25" s="46">
        <v>1</v>
      </c>
      <c r="Q25" s="46" t="s">
        <v>103</v>
      </c>
      <c r="R25" s="46"/>
      <c r="S25" s="46">
        <v>0</v>
      </c>
      <c r="T25" s="46"/>
      <c r="U25" s="46">
        <v>0</v>
      </c>
      <c r="V25" s="46">
        <v>1</v>
      </c>
      <c r="W25" s="46" t="s">
        <v>103</v>
      </c>
      <c r="X25" s="46"/>
      <c r="Y25" s="46"/>
      <c r="Z25" s="46"/>
      <c r="AA25" s="46"/>
      <c r="AB25" s="46"/>
      <c r="AC25" s="46"/>
      <c r="AD25" s="46">
        <f t="shared" si="1"/>
        <v>12</v>
      </c>
    </row>
    <row r="26" spans="1:30" x14ac:dyDescent="0.2">
      <c r="A26" s="30" t="s">
        <v>46</v>
      </c>
      <c r="B26" s="46">
        <v>1</v>
      </c>
      <c r="C26" s="46">
        <v>1</v>
      </c>
      <c r="D26" s="46">
        <v>2</v>
      </c>
      <c r="E26" s="46">
        <v>1</v>
      </c>
      <c r="F26" s="46"/>
      <c r="G26" s="46" t="s">
        <v>103</v>
      </c>
      <c r="H26" s="46">
        <v>0</v>
      </c>
      <c r="I26" s="46" t="s">
        <v>103</v>
      </c>
      <c r="J26" s="46" t="s">
        <v>103</v>
      </c>
      <c r="K26" s="46"/>
      <c r="L26" s="46"/>
      <c r="M26" s="46" t="s">
        <v>103</v>
      </c>
      <c r="N26" s="46"/>
      <c r="O26" s="46"/>
      <c r="P26" s="46">
        <v>0</v>
      </c>
      <c r="Q26" s="46">
        <v>0</v>
      </c>
      <c r="R26" s="46"/>
      <c r="S26" s="46" t="s">
        <v>103</v>
      </c>
      <c r="T26" s="46"/>
      <c r="U26" s="46" t="s">
        <v>103</v>
      </c>
      <c r="V26" s="46" t="s">
        <v>103</v>
      </c>
      <c r="W26" s="46" t="s">
        <v>103</v>
      </c>
      <c r="X26" s="46"/>
      <c r="Y26" s="46"/>
      <c r="Z26" s="46"/>
      <c r="AA26" s="46"/>
      <c r="AB26" s="46"/>
      <c r="AC26" s="46"/>
      <c r="AD26" s="46">
        <f t="shared" si="1"/>
        <v>5</v>
      </c>
    </row>
    <row r="27" spans="1:30" x14ac:dyDescent="0.2">
      <c r="A27" s="30" t="s">
        <v>47</v>
      </c>
      <c r="B27" s="46">
        <v>3</v>
      </c>
      <c r="C27" s="46">
        <v>2</v>
      </c>
      <c r="D27" s="46">
        <v>3</v>
      </c>
      <c r="E27" s="46">
        <v>3</v>
      </c>
      <c r="F27" s="46"/>
      <c r="G27" s="46" t="s">
        <v>103</v>
      </c>
      <c r="H27" s="46">
        <v>1</v>
      </c>
      <c r="I27" s="46">
        <v>0</v>
      </c>
      <c r="J27" s="46" t="s">
        <v>103</v>
      </c>
      <c r="K27" s="46"/>
      <c r="L27" s="46"/>
      <c r="M27" s="46" t="s">
        <v>103</v>
      </c>
      <c r="N27" s="46"/>
      <c r="O27" s="46"/>
      <c r="P27" s="46">
        <v>1</v>
      </c>
      <c r="Q27" s="46">
        <v>0</v>
      </c>
      <c r="R27" s="46"/>
      <c r="S27" s="46">
        <v>0</v>
      </c>
      <c r="T27" s="46"/>
      <c r="U27" s="46">
        <v>0</v>
      </c>
      <c r="V27" s="46">
        <v>2</v>
      </c>
      <c r="W27" s="46" t="s">
        <v>103</v>
      </c>
      <c r="X27" s="46"/>
      <c r="Y27" s="46"/>
      <c r="Z27" s="46"/>
      <c r="AA27" s="46"/>
      <c r="AB27" s="46"/>
      <c r="AC27" s="46"/>
      <c r="AD27" s="46">
        <f t="shared" si="1"/>
        <v>15</v>
      </c>
    </row>
    <row r="28" spans="1:30" x14ac:dyDescent="0.2">
      <c r="A28" s="30" t="s">
        <v>48</v>
      </c>
      <c r="B28" s="46">
        <v>1</v>
      </c>
      <c r="C28" s="46">
        <v>1</v>
      </c>
      <c r="D28" s="46">
        <v>1</v>
      </c>
      <c r="E28" s="46">
        <v>2</v>
      </c>
      <c r="F28" s="46"/>
      <c r="G28" s="46" t="s">
        <v>103</v>
      </c>
      <c r="H28" s="46" t="s">
        <v>103</v>
      </c>
      <c r="I28" s="46">
        <v>0</v>
      </c>
      <c r="J28" s="46" t="s">
        <v>103</v>
      </c>
      <c r="K28" s="46"/>
      <c r="L28" s="46"/>
      <c r="M28" s="46" t="s">
        <v>103</v>
      </c>
      <c r="N28" s="46"/>
      <c r="O28" s="46"/>
      <c r="P28" s="46">
        <v>0</v>
      </c>
      <c r="Q28" s="46" t="s">
        <v>103</v>
      </c>
      <c r="R28" s="46"/>
      <c r="S28" s="46">
        <v>0</v>
      </c>
      <c r="T28" s="46"/>
      <c r="U28" s="46" t="s">
        <v>103</v>
      </c>
      <c r="V28" s="46">
        <v>1</v>
      </c>
      <c r="W28" s="46" t="s">
        <v>103</v>
      </c>
      <c r="X28" s="46"/>
      <c r="Y28" s="46"/>
      <c r="Z28" s="46"/>
      <c r="AA28" s="46"/>
      <c r="AB28" s="46"/>
      <c r="AC28" s="46"/>
      <c r="AD28" s="46">
        <f t="shared" si="1"/>
        <v>6</v>
      </c>
    </row>
    <row r="29" spans="1:30" ht="18" customHeight="1" x14ac:dyDescent="0.2">
      <c r="A29" s="30" t="s">
        <v>49</v>
      </c>
      <c r="B29" s="46">
        <v>3</v>
      </c>
      <c r="C29" s="46">
        <v>2</v>
      </c>
      <c r="D29" s="46">
        <v>2</v>
      </c>
      <c r="E29" s="46">
        <v>0</v>
      </c>
      <c r="F29" s="46"/>
      <c r="G29" s="46" t="s">
        <v>103</v>
      </c>
      <c r="H29" s="46" t="s">
        <v>103</v>
      </c>
      <c r="I29" s="46" t="s">
        <v>103</v>
      </c>
      <c r="J29" s="46" t="s">
        <v>103</v>
      </c>
      <c r="K29" s="46"/>
      <c r="L29" s="46"/>
      <c r="M29" s="46">
        <v>0</v>
      </c>
      <c r="N29" s="46"/>
      <c r="O29" s="46"/>
      <c r="P29" s="46">
        <v>0</v>
      </c>
      <c r="Q29" s="46" t="s">
        <v>103</v>
      </c>
      <c r="R29" s="46"/>
      <c r="S29" s="46" t="s">
        <v>103</v>
      </c>
      <c r="T29" s="46"/>
      <c r="U29" s="46" t="s">
        <v>103</v>
      </c>
      <c r="V29" s="46" t="s">
        <v>103</v>
      </c>
      <c r="W29" s="46">
        <v>1</v>
      </c>
      <c r="X29" s="46"/>
      <c r="Y29" s="46"/>
      <c r="Z29" s="46"/>
      <c r="AA29" s="46"/>
      <c r="AB29" s="46"/>
      <c r="AC29" s="46"/>
      <c r="AD29" s="46">
        <f t="shared" ref="AD29:AD34" si="2">SUM(B29:W29)</f>
        <v>8</v>
      </c>
    </row>
    <row r="30" spans="1:30" x14ac:dyDescent="0.2">
      <c r="A30" s="30" t="s">
        <v>50</v>
      </c>
      <c r="B30" s="46">
        <v>5</v>
      </c>
      <c r="C30" s="46">
        <v>1</v>
      </c>
      <c r="D30" s="46">
        <v>5</v>
      </c>
      <c r="E30" s="46">
        <v>1</v>
      </c>
      <c r="F30" s="46"/>
      <c r="G30" s="46">
        <v>3</v>
      </c>
      <c r="H30" s="46" t="s">
        <v>103</v>
      </c>
      <c r="I30" s="46" t="s">
        <v>103</v>
      </c>
      <c r="J30" s="46" t="s">
        <v>103</v>
      </c>
      <c r="K30" s="46"/>
      <c r="L30" s="46"/>
      <c r="M30" s="46">
        <v>1</v>
      </c>
      <c r="N30" s="46"/>
      <c r="O30" s="46"/>
      <c r="P30" s="46">
        <v>1</v>
      </c>
      <c r="Q30" s="46">
        <v>0</v>
      </c>
      <c r="R30" s="46"/>
      <c r="S30" s="46">
        <v>0</v>
      </c>
      <c r="T30" s="46"/>
      <c r="U30" s="46">
        <v>0</v>
      </c>
      <c r="V30" s="46" t="s">
        <v>103</v>
      </c>
      <c r="W30" s="46" t="s">
        <v>103</v>
      </c>
      <c r="X30" s="46"/>
      <c r="Y30" s="46"/>
      <c r="Z30" s="46"/>
      <c r="AA30" s="46"/>
      <c r="AB30" s="46"/>
      <c r="AC30" s="46"/>
      <c r="AD30" s="46">
        <f t="shared" si="2"/>
        <v>17</v>
      </c>
    </row>
    <row r="31" spans="1:30" x14ac:dyDescent="0.2">
      <c r="A31" s="30" t="s">
        <v>51</v>
      </c>
      <c r="B31" s="46">
        <v>2</v>
      </c>
      <c r="C31" s="46">
        <v>4</v>
      </c>
      <c r="D31" s="46">
        <v>1</v>
      </c>
      <c r="E31" s="46" t="s">
        <v>103</v>
      </c>
      <c r="F31" s="46"/>
      <c r="G31" s="46">
        <v>0</v>
      </c>
      <c r="H31" s="46" t="s">
        <v>103</v>
      </c>
      <c r="I31" s="46" t="s">
        <v>103</v>
      </c>
      <c r="J31" s="46" t="s">
        <v>103</v>
      </c>
      <c r="K31" s="46"/>
      <c r="L31" s="46"/>
      <c r="M31" s="46">
        <v>0</v>
      </c>
      <c r="N31" s="46"/>
      <c r="O31" s="46"/>
      <c r="P31" s="46">
        <v>0</v>
      </c>
      <c r="Q31" s="46" t="s">
        <v>103</v>
      </c>
      <c r="R31" s="46"/>
      <c r="S31" s="46" t="s">
        <v>103</v>
      </c>
      <c r="T31" s="46"/>
      <c r="U31" s="46" t="s">
        <v>103</v>
      </c>
      <c r="V31" s="46" t="s">
        <v>103</v>
      </c>
      <c r="W31" s="46" t="s">
        <v>103</v>
      </c>
      <c r="X31" s="46"/>
      <c r="Y31" s="46"/>
      <c r="Z31" s="46"/>
      <c r="AA31" s="46"/>
      <c r="AB31" s="46"/>
      <c r="AC31" s="46"/>
      <c r="AD31" s="46">
        <f t="shared" si="2"/>
        <v>7</v>
      </c>
    </row>
    <row r="32" spans="1:30" x14ac:dyDescent="0.2">
      <c r="A32" s="30" t="s">
        <v>52</v>
      </c>
      <c r="B32" s="46">
        <v>2</v>
      </c>
      <c r="C32" s="46" t="s">
        <v>103</v>
      </c>
      <c r="D32" s="46">
        <v>2</v>
      </c>
      <c r="E32" s="46" t="s">
        <v>103</v>
      </c>
      <c r="F32" s="46"/>
      <c r="G32" s="46">
        <v>1</v>
      </c>
      <c r="H32" s="46" t="s">
        <v>103</v>
      </c>
      <c r="I32" s="46" t="s">
        <v>103</v>
      </c>
      <c r="J32" s="46" t="s">
        <v>103</v>
      </c>
      <c r="K32" s="46"/>
      <c r="L32" s="46"/>
      <c r="M32" s="46">
        <v>0</v>
      </c>
      <c r="N32" s="46"/>
      <c r="O32" s="46"/>
      <c r="P32" s="46">
        <v>0</v>
      </c>
      <c r="Q32" s="46" t="s">
        <v>103</v>
      </c>
      <c r="R32" s="46"/>
      <c r="S32" s="46">
        <v>0</v>
      </c>
      <c r="T32" s="46"/>
      <c r="U32" s="46">
        <v>0</v>
      </c>
      <c r="V32" s="46" t="s">
        <v>103</v>
      </c>
      <c r="W32" s="46" t="s">
        <v>103</v>
      </c>
      <c r="X32" s="46"/>
      <c r="Y32" s="46"/>
      <c r="Z32" s="46"/>
      <c r="AA32" s="46"/>
      <c r="AB32" s="46"/>
      <c r="AC32" s="46"/>
      <c r="AD32" s="46">
        <f t="shared" si="2"/>
        <v>5</v>
      </c>
    </row>
    <row r="33" spans="1:30" x14ac:dyDescent="0.2">
      <c r="A33" s="30" t="s">
        <v>53</v>
      </c>
      <c r="B33" s="46">
        <v>2</v>
      </c>
      <c r="C33" s="46">
        <v>1</v>
      </c>
      <c r="D33" s="46">
        <v>4</v>
      </c>
      <c r="E33" s="46" t="s">
        <v>103</v>
      </c>
      <c r="F33" s="46"/>
      <c r="G33" s="46">
        <v>2</v>
      </c>
      <c r="H33" s="46" t="s">
        <v>103</v>
      </c>
      <c r="I33" s="46" t="s">
        <v>103</v>
      </c>
      <c r="J33" s="46" t="s">
        <v>103</v>
      </c>
      <c r="K33" s="46"/>
      <c r="L33" s="46"/>
      <c r="M33" s="46">
        <v>2</v>
      </c>
      <c r="N33" s="46"/>
      <c r="O33" s="46"/>
      <c r="P33" s="46">
        <v>0</v>
      </c>
      <c r="Q33" s="46" t="s">
        <v>103</v>
      </c>
      <c r="R33" s="46"/>
      <c r="S33" s="46">
        <v>0</v>
      </c>
      <c r="T33" s="46"/>
      <c r="U33" s="46" t="s">
        <v>103</v>
      </c>
      <c r="V33" s="46" t="s">
        <v>103</v>
      </c>
      <c r="W33" s="46" t="s">
        <v>103</v>
      </c>
      <c r="X33" s="46"/>
      <c r="Y33" s="46"/>
      <c r="Z33" s="46"/>
      <c r="AA33" s="46"/>
      <c r="AB33" s="46"/>
      <c r="AC33" s="46"/>
      <c r="AD33" s="46">
        <f t="shared" si="2"/>
        <v>11</v>
      </c>
    </row>
    <row r="34" spans="1:30" x14ac:dyDescent="0.2">
      <c r="A34" s="30" t="s">
        <v>122</v>
      </c>
      <c r="B34" s="46">
        <v>0</v>
      </c>
      <c r="C34" s="46">
        <v>1</v>
      </c>
      <c r="D34" s="46">
        <v>1</v>
      </c>
      <c r="E34" s="46" t="s">
        <v>103</v>
      </c>
      <c r="F34" s="46"/>
      <c r="G34" s="46" t="s">
        <v>103</v>
      </c>
      <c r="H34" s="46" t="s">
        <v>103</v>
      </c>
      <c r="I34" s="46" t="s">
        <v>103</v>
      </c>
      <c r="J34" s="46" t="s">
        <v>103</v>
      </c>
      <c r="K34" s="46"/>
      <c r="L34" s="46"/>
      <c r="M34" s="46" t="s">
        <v>103</v>
      </c>
      <c r="N34" s="46"/>
      <c r="O34" s="46"/>
      <c r="P34" s="46" t="s">
        <v>103</v>
      </c>
      <c r="Q34" s="46" t="s">
        <v>103</v>
      </c>
      <c r="R34" s="46"/>
      <c r="S34" s="46" t="s">
        <v>103</v>
      </c>
      <c r="T34" s="46"/>
      <c r="U34" s="46" t="s">
        <v>103</v>
      </c>
      <c r="V34" s="46" t="s">
        <v>103</v>
      </c>
      <c r="W34" s="46" t="s">
        <v>103</v>
      </c>
      <c r="X34" s="46"/>
      <c r="Y34" s="46"/>
      <c r="Z34" s="46"/>
      <c r="AA34" s="46"/>
      <c r="AB34" s="46"/>
      <c r="AC34" s="46"/>
      <c r="AD34" s="46">
        <f t="shared" si="2"/>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62" t="s">
        <v>179</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62" t="s">
        <v>176</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ht="14.25" x14ac:dyDescent="0.2">
      <c r="A44" s="6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5" t="s">
        <v>178</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x14ac:dyDescent="0.2">
      <c r="A46" s="15"/>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15"/>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D49"/>
  <sheetViews>
    <sheetView showGridLines="0" zoomScaleNormal="100" workbookViewId="0">
      <pane xSplit="1" ySplit="5" topLeftCell="B6" activePane="bottomRight" state="frozen"/>
      <selection pane="topRight"/>
      <selection pane="bottomLeft"/>
      <selection pane="bottomRight"/>
    </sheetView>
  </sheetViews>
  <sheetFormatPr baseColWidth="10" defaultRowHeight="11.25" x14ac:dyDescent="0.2"/>
  <cols>
    <col min="1" max="1" width="17.5" customWidth="1"/>
    <col min="2" max="5" width="8.6640625" customWidth="1"/>
    <col min="6" max="6" width="8.6640625" hidden="1" customWidth="1"/>
    <col min="7" max="10" width="8.6640625" customWidth="1"/>
    <col min="11" max="12" width="8.6640625" hidden="1" customWidth="1"/>
    <col min="13" max="14" width="8.6640625" customWidth="1"/>
    <col min="15" max="15" width="8.6640625" hidden="1" customWidth="1"/>
    <col min="16" max="17" width="8.6640625" customWidth="1"/>
    <col min="18" max="18" width="8.6640625" hidden="1" customWidth="1"/>
    <col min="19" max="19" width="8.6640625" customWidth="1"/>
    <col min="20" max="20" width="8.6640625" hidden="1" customWidth="1"/>
    <col min="21" max="23" width="8.6640625" customWidth="1"/>
    <col min="24" max="28" width="8.6640625" hidden="1" customWidth="1"/>
    <col min="29" max="29" width="8.6640625" customWidth="1"/>
    <col min="30" max="30" width="11.83203125" customWidth="1"/>
  </cols>
  <sheetData>
    <row r="1" spans="1:30" s="2" customFormat="1" ht="12.6" customHeight="1" x14ac:dyDescent="0.25">
      <c r="A1" s="1" t="s">
        <v>128</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3" t="s">
        <v>174</v>
      </c>
    </row>
    <row r="2" spans="1:30" s="2" customFormat="1" ht="3.75" customHeight="1" x14ac:dyDescent="0.2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2" customFormat="1" ht="3.75" customHeight="1" x14ac:dyDescent="0.2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s="4" customFormat="1" ht="12.6" customHeight="1" x14ac:dyDescent="0.25">
      <c r="A4" s="35"/>
      <c r="B4" s="36" t="s">
        <v>0</v>
      </c>
      <c r="C4" s="36" t="s">
        <v>15</v>
      </c>
      <c r="D4" s="36" t="s">
        <v>156</v>
      </c>
      <c r="E4" s="36" t="s">
        <v>16</v>
      </c>
      <c r="F4" s="36" t="s">
        <v>14</v>
      </c>
      <c r="G4" s="36" t="s">
        <v>1</v>
      </c>
      <c r="H4" s="36" t="s">
        <v>2</v>
      </c>
      <c r="I4" s="36" t="s">
        <v>3</v>
      </c>
      <c r="J4" s="36" t="s">
        <v>4</v>
      </c>
      <c r="K4" s="36" t="s">
        <v>17</v>
      </c>
      <c r="L4" s="36" t="s">
        <v>151</v>
      </c>
      <c r="M4" s="36" t="s">
        <v>18</v>
      </c>
      <c r="N4" s="36" t="s">
        <v>5</v>
      </c>
      <c r="O4" s="36" t="s">
        <v>6</v>
      </c>
      <c r="P4" s="36" t="s">
        <v>7</v>
      </c>
      <c r="Q4" s="36" t="s">
        <v>121</v>
      </c>
      <c r="R4" s="36" t="s">
        <v>100</v>
      </c>
      <c r="S4" s="36" t="s">
        <v>22</v>
      </c>
      <c r="T4" s="36" t="s">
        <v>120</v>
      </c>
      <c r="U4" s="36" t="s">
        <v>8</v>
      </c>
      <c r="V4" s="36" t="s">
        <v>9</v>
      </c>
      <c r="W4" s="36" t="s">
        <v>19</v>
      </c>
      <c r="X4" s="36" t="s">
        <v>157</v>
      </c>
      <c r="Y4" s="36" t="s">
        <v>10</v>
      </c>
      <c r="Z4" s="36" t="s">
        <v>12</v>
      </c>
      <c r="AA4" s="36" t="s">
        <v>13</v>
      </c>
      <c r="AB4" s="36" t="s">
        <v>11</v>
      </c>
      <c r="AC4" s="36" t="s">
        <v>111</v>
      </c>
      <c r="AD4" s="37" t="s">
        <v>20</v>
      </c>
    </row>
    <row r="5" spans="1:30" s="4" customFormat="1" ht="3.7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1:30" s="2" customFormat="1" ht="3.7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 customFormat="1" ht="12.6" customHeight="1" x14ac:dyDescent="0.25">
      <c r="A7" s="54" t="s">
        <v>20</v>
      </c>
      <c r="B7" s="21">
        <f t="shared" ref="B7:AD7" si="0">SUM(B9:B34)</f>
        <v>44</v>
      </c>
      <c r="C7" s="21">
        <f t="shared" si="0"/>
        <v>35</v>
      </c>
      <c r="D7" s="21">
        <f t="shared" si="0"/>
        <v>41</v>
      </c>
      <c r="E7" s="21">
        <f t="shared" si="0"/>
        <v>25</v>
      </c>
      <c r="F7" s="21">
        <f t="shared" si="0"/>
        <v>0</v>
      </c>
      <c r="G7" s="21">
        <f t="shared" si="0"/>
        <v>10</v>
      </c>
      <c r="H7" s="21">
        <f t="shared" si="0"/>
        <v>5</v>
      </c>
      <c r="I7" s="21">
        <f t="shared" si="0"/>
        <v>3</v>
      </c>
      <c r="J7" s="21">
        <f t="shared" si="0"/>
        <v>1</v>
      </c>
      <c r="K7" s="21">
        <f t="shared" si="0"/>
        <v>0</v>
      </c>
      <c r="L7" s="21">
        <f>SUM(L9:L34)</f>
        <v>0</v>
      </c>
      <c r="M7" s="21">
        <f t="shared" si="0"/>
        <v>2</v>
      </c>
      <c r="N7" s="21">
        <f t="shared" si="0"/>
        <v>1</v>
      </c>
      <c r="O7" s="21">
        <f t="shared" si="0"/>
        <v>0</v>
      </c>
      <c r="P7" s="21">
        <f>SUM(P9:P34)</f>
        <v>14</v>
      </c>
      <c r="Q7" s="21">
        <f t="shared" si="0"/>
        <v>1</v>
      </c>
      <c r="R7" s="21">
        <f>SUM(R9:R34)</f>
        <v>0</v>
      </c>
      <c r="S7" s="21">
        <f t="shared" si="0"/>
        <v>5</v>
      </c>
      <c r="T7" s="21">
        <f t="shared" si="0"/>
        <v>0</v>
      </c>
      <c r="U7" s="21">
        <f t="shared" si="0"/>
        <v>1</v>
      </c>
      <c r="V7" s="21">
        <f t="shared" si="0"/>
        <v>8</v>
      </c>
      <c r="W7" s="21">
        <f t="shared" si="0"/>
        <v>2</v>
      </c>
      <c r="X7" s="21">
        <f t="shared" si="0"/>
        <v>0</v>
      </c>
      <c r="Y7" s="21">
        <f t="shared" si="0"/>
        <v>0</v>
      </c>
      <c r="Z7" s="21">
        <f t="shared" si="0"/>
        <v>0</v>
      </c>
      <c r="AA7" s="21">
        <f t="shared" si="0"/>
        <v>0</v>
      </c>
      <c r="AB7" s="21">
        <f t="shared" si="0"/>
        <v>0</v>
      </c>
      <c r="AC7" s="21">
        <f t="shared" si="0"/>
        <v>2</v>
      </c>
      <c r="AD7" s="21">
        <f t="shared" si="0"/>
        <v>200</v>
      </c>
    </row>
    <row r="8" spans="1:30" x14ac:dyDescent="0.2">
      <c r="A8" s="44"/>
      <c r="B8" s="44"/>
      <c r="C8" s="44"/>
      <c r="D8" s="44"/>
      <c r="E8" s="44"/>
      <c r="F8" s="43"/>
      <c r="G8" s="44"/>
      <c r="H8" s="44"/>
      <c r="I8" s="44"/>
      <c r="J8" s="44"/>
      <c r="K8" s="43"/>
      <c r="L8" s="43"/>
      <c r="M8" s="44"/>
      <c r="N8" s="44"/>
      <c r="O8" s="44"/>
      <c r="P8" s="44"/>
      <c r="Q8" s="44"/>
      <c r="R8" s="44"/>
      <c r="S8" s="44"/>
      <c r="T8" s="43"/>
      <c r="U8" s="44"/>
      <c r="V8" s="44"/>
      <c r="W8" s="44"/>
      <c r="X8" s="44"/>
      <c r="Y8" s="43"/>
      <c r="Z8" s="43"/>
      <c r="AA8" s="43"/>
      <c r="AB8" s="45"/>
      <c r="AC8" s="44"/>
      <c r="AD8" s="44"/>
    </row>
    <row r="9" spans="1:30" x14ac:dyDescent="0.2">
      <c r="A9" s="30" t="s">
        <v>30</v>
      </c>
      <c r="B9" s="46">
        <v>7</v>
      </c>
      <c r="C9" s="46">
        <v>2</v>
      </c>
      <c r="D9" s="46">
        <v>7</v>
      </c>
      <c r="E9" s="46">
        <v>8</v>
      </c>
      <c r="F9" s="46"/>
      <c r="G9" s="46" t="s">
        <v>103</v>
      </c>
      <c r="H9" s="46">
        <v>2</v>
      </c>
      <c r="I9" s="46">
        <v>2</v>
      </c>
      <c r="J9" s="46" t="s">
        <v>103</v>
      </c>
      <c r="K9" s="46"/>
      <c r="L9" s="46"/>
      <c r="M9" s="46" t="s">
        <v>103</v>
      </c>
      <c r="N9" s="46" t="s">
        <v>103</v>
      </c>
      <c r="O9" s="46"/>
      <c r="P9" s="46">
        <v>2</v>
      </c>
      <c r="Q9" s="46">
        <v>1</v>
      </c>
      <c r="R9" s="46"/>
      <c r="S9" s="46">
        <v>2</v>
      </c>
      <c r="T9" s="46"/>
      <c r="U9" s="46">
        <v>0</v>
      </c>
      <c r="V9" s="46">
        <v>2</v>
      </c>
      <c r="W9" s="46" t="s">
        <v>103</v>
      </c>
      <c r="X9" s="46"/>
      <c r="Y9" s="46"/>
      <c r="Z9" s="46"/>
      <c r="AA9" s="46"/>
      <c r="AB9" s="46"/>
      <c r="AC9" s="46">
        <v>0</v>
      </c>
      <c r="AD9" s="46">
        <f t="shared" ref="AD9:AD28" si="1">SUM(B9:AC9)</f>
        <v>35</v>
      </c>
    </row>
    <row r="10" spans="1:30" x14ac:dyDescent="0.2">
      <c r="A10" s="30" t="s">
        <v>31</v>
      </c>
      <c r="B10" s="46">
        <v>4</v>
      </c>
      <c r="C10" s="46">
        <v>0</v>
      </c>
      <c r="D10" s="46">
        <v>6</v>
      </c>
      <c r="E10" s="46">
        <v>8</v>
      </c>
      <c r="F10" s="46"/>
      <c r="G10" s="46" t="s">
        <v>103</v>
      </c>
      <c r="H10" s="46">
        <v>0</v>
      </c>
      <c r="I10" s="46">
        <v>1</v>
      </c>
      <c r="J10" s="46" t="s">
        <v>103</v>
      </c>
      <c r="K10" s="46"/>
      <c r="L10" s="46"/>
      <c r="M10" s="46">
        <v>0</v>
      </c>
      <c r="N10" s="46" t="s">
        <v>103</v>
      </c>
      <c r="O10" s="46"/>
      <c r="P10" s="46">
        <v>4</v>
      </c>
      <c r="Q10" s="46">
        <v>0</v>
      </c>
      <c r="R10" s="46"/>
      <c r="S10" s="46">
        <v>2</v>
      </c>
      <c r="T10" s="46"/>
      <c r="U10" s="46">
        <v>1</v>
      </c>
      <c r="V10" s="46">
        <v>2</v>
      </c>
      <c r="W10" s="46" t="s">
        <v>103</v>
      </c>
      <c r="X10" s="46"/>
      <c r="Y10" s="46"/>
      <c r="Z10" s="46"/>
      <c r="AA10" s="46"/>
      <c r="AB10" s="46"/>
      <c r="AC10" s="46">
        <v>1</v>
      </c>
      <c r="AD10" s="46">
        <f t="shared" si="1"/>
        <v>29</v>
      </c>
    </row>
    <row r="11" spans="1:30" x14ac:dyDescent="0.2">
      <c r="A11" s="30" t="s">
        <v>32</v>
      </c>
      <c r="B11" s="46">
        <v>2</v>
      </c>
      <c r="C11" s="46">
        <v>5</v>
      </c>
      <c r="D11" s="46">
        <v>1</v>
      </c>
      <c r="E11" s="46" t="s">
        <v>103</v>
      </c>
      <c r="F11" s="46"/>
      <c r="G11" s="46" t="s">
        <v>103</v>
      </c>
      <c r="H11" s="46" t="s">
        <v>103</v>
      </c>
      <c r="I11" s="46" t="s">
        <v>103</v>
      </c>
      <c r="J11" s="46" t="s">
        <v>103</v>
      </c>
      <c r="K11" s="46"/>
      <c r="L11" s="46"/>
      <c r="M11" s="46" t="s">
        <v>103</v>
      </c>
      <c r="N11" s="46" t="s">
        <v>103</v>
      </c>
      <c r="O11" s="46"/>
      <c r="P11" s="46">
        <v>1</v>
      </c>
      <c r="Q11" s="46" t="s">
        <v>103</v>
      </c>
      <c r="R11" s="46"/>
      <c r="S11" s="46">
        <v>0</v>
      </c>
      <c r="T11" s="46"/>
      <c r="U11" s="46" t="s">
        <v>103</v>
      </c>
      <c r="V11" s="46" t="s">
        <v>103</v>
      </c>
      <c r="W11" s="46" t="s">
        <v>103</v>
      </c>
      <c r="X11" s="46"/>
      <c r="Y11" s="46"/>
      <c r="Z11" s="46"/>
      <c r="AA11" s="46"/>
      <c r="AB11" s="46"/>
      <c r="AC11" s="46">
        <v>0</v>
      </c>
      <c r="AD11" s="46">
        <f t="shared" si="1"/>
        <v>9</v>
      </c>
    </row>
    <row r="12" spans="1:30" x14ac:dyDescent="0.2">
      <c r="A12" s="30" t="s">
        <v>33</v>
      </c>
      <c r="B12" s="46">
        <v>1</v>
      </c>
      <c r="C12" s="46" t="s">
        <v>103</v>
      </c>
      <c r="D12" s="46" t="s">
        <v>103</v>
      </c>
      <c r="E12" s="46" t="s">
        <v>103</v>
      </c>
      <c r="F12" s="46"/>
      <c r="G12" s="46" t="s">
        <v>103</v>
      </c>
      <c r="H12" s="46" t="s">
        <v>103</v>
      </c>
      <c r="I12" s="46" t="s">
        <v>103</v>
      </c>
      <c r="J12" s="46" t="s">
        <v>103</v>
      </c>
      <c r="K12" s="46"/>
      <c r="L12" s="46"/>
      <c r="M12" s="46" t="s">
        <v>103</v>
      </c>
      <c r="N12" s="46" t="s">
        <v>103</v>
      </c>
      <c r="O12" s="46"/>
      <c r="P12" s="46" t="s">
        <v>103</v>
      </c>
      <c r="Q12" s="46" t="s">
        <v>103</v>
      </c>
      <c r="R12" s="46"/>
      <c r="S12" s="46" t="s">
        <v>103</v>
      </c>
      <c r="T12" s="46"/>
      <c r="U12" s="46" t="s">
        <v>103</v>
      </c>
      <c r="V12" s="46" t="s">
        <v>103</v>
      </c>
      <c r="W12" s="46" t="s">
        <v>103</v>
      </c>
      <c r="X12" s="46"/>
      <c r="Y12" s="46"/>
      <c r="Z12" s="46"/>
      <c r="AA12" s="46"/>
      <c r="AB12" s="46"/>
      <c r="AC12" s="46">
        <v>0</v>
      </c>
      <c r="AD12" s="46">
        <f t="shared" si="1"/>
        <v>1</v>
      </c>
    </row>
    <row r="13" spans="1:30" x14ac:dyDescent="0.2">
      <c r="A13" s="30" t="s">
        <v>34</v>
      </c>
      <c r="B13" s="46">
        <v>1</v>
      </c>
      <c r="C13" s="46">
        <v>1</v>
      </c>
      <c r="D13" s="46">
        <v>1</v>
      </c>
      <c r="E13" s="46">
        <v>0</v>
      </c>
      <c r="F13" s="46"/>
      <c r="G13" s="46" t="s">
        <v>103</v>
      </c>
      <c r="H13" s="46" t="s">
        <v>103</v>
      </c>
      <c r="I13" s="46" t="s">
        <v>103</v>
      </c>
      <c r="J13" s="46" t="s">
        <v>103</v>
      </c>
      <c r="K13" s="46"/>
      <c r="L13" s="46"/>
      <c r="M13" s="46" t="s">
        <v>103</v>
      </c>
      <c r="N13" s="46" t="s">
        <v>103</v>
      </c>
      <c r="O13" s="46"/>
      <c r="P13" s="46" t="s">
        <v>103</v>
      </c>
      <c r="Q13" s="46" t="s">
        <v>103</v>
      </c>
      <c r="R13" s="46"/>
      <c r="S13" s="46" t="s">
        <v>103</v>
      </c>
      <c r="T13" s="46"/>
      <c r="U13" s="46" t="s">
        <v>103</v>
      </c>
      <c r="V13" s="46" t="s">
        <v>103</v>
      </c>
      <c r="W13" s="46" t="s">
        <v>103</v>
      </c>
      <c r="X13" s="46"/>
      <c r="Y13" s="46"/>
      <c r="Z13" s="46"/>
      <c r="AA13" s="46"/>
      <c r="AB13" s="46"/>
      <c r="AC13" s="46">
        <v>0</v>
      </c>
      <c r="AD13" s="46">
        <f t="shared" si="1"/>
        <v>3</v>
      </c>
    </row>
    <row r="14" spans="1:30" ht="18.75" customHeight="1" x14ac:dyDescent="0.2">
      <c r="A14" s="30" t="s">
        <v>35</v>
      </c>
      <c r="B14" s="46" t="s">
        <v>103</v>
      </c>
      <c r="C14" s="46">
        <v>1</v>
      </c>
      <c r="D14" s="46" t="s">
        <v>103</v>
      </c>
      <c r="E14" s="46" t="s">
        <v>103</v>
      </c>
      <c r="F14" s="46"/>
      <c r="G14" s="46" t="s">
        <v>103</v>
      </c>
      <c r="H14" s="46" t="s">
        <v>103</v>
      </c>
      <c r="I14" s="46" t="s">
        <v>103</v>
      </c>
      <c r="J14" s="46" t="s">
        <v>103</v>
      </c>
      <c r="K14" s="46"/>
      <c r="L14" s="46"/>
      <c r="M14" s="46" t="s">
        <v>103</v>
      </c>
      <c r="N14" s="46" t="s">
        <v>103</v>
      </c>
      <c r="O14" s="46"/>
      <c r="P14" s="46" t="s">
        <v>103</v>
      </c>
      <c r="Q14" s="46" t="s">
        <v>103</v>
      </c>
      <c r="R14" s="46"/>
      <c r="S14" s="46" t="s">
        <v>103</v>
      </c>
      <c r="T14" s="46"/>
      <c r="U14" s="46" t="s">
        <v>103</v>
      </c>
      <c r="V14" s="46" t="s">
        <v>103</v>
      </c>
      <c r="W14" s="46" t="s">
        <v>103</v>
      </c>
      <c r="X14" s="46"/>
      <c r="Y14" s="46"/>
      <c r="Z14" s="46"/>
      <c r="AA14" s="46"/>
      <c r="AB14" s="46"/>
      <c r="AC14" s="46">
        <v>0</v>
      </c>
      <c r="AD14" s="46">
        <f t="shared" si="1"/>
        <v>1</v>
      </c>
    </row>
    <row r="15" spans="1:30" x14ac:dyDescent="0.2">
      <c r="A15" s="30" t="s">
        <v>54</v>
      </c>
      <c r="B15" s="46" t="s">
        <v>103</v>
      </c>
      <c r="C15" s="46">
        <v>1</v>
      </c>
      <c r="D15" s="46" t="s">
        <v>103</v>
      </c>
      <c r="E15" s="46" t="s">
        <v>103</v>
      </c>
      <c r="F15" s="46"/>
      <c r="G15" s="46" t="s">
        <v>103</v>
      </c>
      <c r="H15" s="46" t="s">
        <v>103</v>
      </c>
      <c r="I15" s="46" t="s">
        <v>103</v>
      </c>
      <c r="J15" s="46" t="s">
        <v>103</v>
      </c>
      <c r="K15" s="46"/>
      <c r="L15" s="46"/>
      <c r="M15" s="46" t="s">
        <v>103</v>
      </c>
      <c r="N15" s="46" t="s">
        <v>103</v>
      </c>
      <c r="O15" s="46"/>
      <c r="P15" s="46" t="s">
        <v>103</v>
      </c>
      <c r="Q15" s="46" t="s">
        <v>103</v>
      </c>
      <c r="R15" s="46"/>
      <c r="S15" s="46" t="s">
        <v>103</v>
      </c>
      <c r="T15" s="46"/>
      <c r="U15" s="46" t="s">
        <v>103</v>
      </c>
      <c r="V15" s="46" t="s">
        <v>103</v>
      </c>
      <c r="W15" s="46" t="s">
        <v>103</v>
      </c>
      <c r="X15" s="46"/>
      <c r="Y15" s="46"/>
      <c r="Z15" s="46"/>
      <c r="AA15" s="46"/>
      <c r="AB15" s="46"/>
      <c r="AC15" s="46">
        <v>0</v>
      </c>
      <c r="AD15" s="46">
        <f t="shared" si="1"/>
        <v>1</v>
      </c>
    </row>
    <row r="16" spans="1:30" x14ac:dyDescent="0.2">
      <c r="A16" s="30" t="s">
        <v>36</v>
      </c>
      <c r="B16" s="46" t="s">
        <v>103</v>
      </c>
      <c r="C16" s="46" t="s">
        <v>103</v>
      </c>
      <c r="D16" s="46">
        <v>1</v>
      </c>
      <c r="E16" s="46">
        <v>0</v>
      </c>
      <c r="F16" s="46"/>
      <c r="G16" s="46" t="s">
        <v>103</v>
      </c>
      <c r="H16" s="46" t="s">
        <v>103</v>
      </c>
      <c r="I16" s="46" t="s">
        <v>103</v>
      </c>
      <c r="J16" s="46" t="s">
        <v>103</v>
      </c>
      <c r="K16" s="46"/>
      <c r="L16" s="46"/>
      <c r="M16" s="46" t="s">
        <v>103</v>
      </c>
      <c r="N16" s="46" t="s">
        <v>103</v>
      </c>
      <c r="O16" s="46"/>
      <c r="P16" s="46" t="s">
        <v>103</v>
      </c>
      <c r="Q16" s="46" t="s">
        <v>103</v>
      </c>
      <c r="R16" s="46"/>
      <c r="S16" s="46" t="s">
        <v>103</v>
      </c>
      <c r="T16" s="46"/>
      <c r="U16" s="46" t="s">
        <v>103</v>
      </c>
      <c r="V16" s="46" t="s">
        <v>103</v>
      </c>
      <c r="W16" s="46" t="s">
        <v>103</v>
      </c>
      <c r="X16" s="46"/>
      <c r="Y16" s="46"/>
      <c r="Z16" s="46"/>
      <c r="AA16" s="46"/>
      <c r="AB16" s="46"/>
      <c r="AC16" s="46">
        <v>0</v>
      </c>
      <c r="AD16" s="46">
        <f t="shared" si="1"/>
        <v>1</v>
      </c>
    </row>
    <row r="17" spans="1:30" x14ac:dyDescent="0.2">
      <c r="A17" s="30" t="s">
        <v>37</v>
      </c>
      <c r="B17" s="46">
        <v>1</v>
      </c>
      <c r="C17" s="46">
        <v>1</v>
      </c>
      <c r="D17" s="46">
        <v>0</v>
      </c>
      <c r="E17" s="46" t="s">
        <v>103</v>
      </c>
      <c r="F17" s="46"/>
      <c r="G17" s="46" t="s">
        <v>103</v>
      </c>
      <c r="H17" s="46" t="s">
        <v>103</v>
      </c>
      <c r="I17" s="46" t="s">
        <v>103</v>
      </c>
      <c r="J17" s="46" t="s">
        <v>103</v>
      </c>
      <c r="K17" s="46"/>
      <c r="L17" s="46"/>
      <c r="M17" s="46" t="s">
        <v>103</v>
      </c>
      <c r="N17" s="46" t="s">
        <v>103</v>
      </c>
      <c r="O17" s="46"/>
      <c r="P17" s="46" t="s">
        <v>103</v>
      </c>
      <c r="Q17" s="46">
        <v>0</v>
      </c>
      <c r="R17" s="46"/>
      <c r="S17" s="46" t="s">
        <v>103</v>
      </c>
      <c r="T17" s="46"/>
      <c r="U17" s="46" t="s">
        <v>103</v>
      </c>
      <c r="V17" s="46" t="s">
        <v>103</v>
      </c>
      <c r="W17" s="46" t="s">
        <v>103</v>
      </c>
      <c r="X17" s="46"/>
      <c r="Y17" s="46"/>
      <c r="Z17" s="46"/>
      <c r="AA17" s="46"/>
      <c r="AB17" s="46"/>
      <c r="AC17" s="46">
        <v>0</v>
      </c>
      <c r="AD17" s="46">
        <f t="shared" si="1"/>
        <v>2</v>
      </c>
    </row>
    <row r="18" spans="1:30" x14ac:dyDescent="0.2">
      <c r="A18" s="30" t="s">
        <v>38</v>
      </c>
      <c r="B18" s="46">
        <v>1</v>
      </c>
      <c r="C18" s="46">
        <v>2</v>
      </c>
      <c r="D18" s="46">
        <v>1</v>
      </c>
      <c r="E18" s="46">
        <v>1</v>
      </c>
      <c r="F18" s="46"/>
      <c r="G18" s="46" t="s">
        <v>103</v>
      </c>
      <c r="H18" s="46" t="s">
        <v>103</v>
      </c>
      <c r="I18" s="46" t="s">
        <v>103</v>
      </c>
      <c r="J18" s="46">
        <v>1</v>
      </c>
      <c r="K18" s="46"/>
      <c r="L18" s="46"/>
      <c r="M18" s="46" t="s">
        <v>103</v>
      </c>
      <c r="N18" s="46" t="s">
        <v>103</v>
      </c>
      <c r="O18" s="46"/>
      <c r="P18" s="46" t="s">
        <v>103</v>
      </c>
      <c r="Q18" s="46" t="s">
        <v>103</v>
      </c>
      <c r="R18" s="46"/>
      <c r="S18" s="46">
        <v>0</v>
      </c>
      <c r="T18" s="46"/>
      <c r="U18" s="46" t="s">
        <v>103</v>
      </c>
      <c r="V18" s="46" t="s">
        <v>103</v>
      </c>
      <c r="W18" s="46" t="s">
        <v>103</v>
      </c>
      <c r="X18" s="46"/>
      <c r="Y18" s="46"/>
      <c r="Z18" s="46"/>
      <c r="AA18" s="46"/>
      <c r="AB18" s="46"/>
      <c r="AC18" s="46">
        <v>0</v>
      </c>
      <c r="AD18" s="46">
        <f t="shared" si="1"/>
        <v>6</v>
      </c>
    </row>
    <row r="19" spans="1:30" ht="18.75" customHeight="1" x14ac:dyDescent="0.2">
      <c r="A19" s="30" t="s">
        <v>39</v>
      </c>
      <c r="B19" s="46">
        <v>2</v>
      </c>
      <c r="C19" s="46">
        <v>2</v>
      </c>
      <c r="D19" s="46">
        <v>1</v>
      </c>
      <c r="E19" s="46" t="s">
        <v>103</v>
      </c>
      <c r="F19" s="46"/>
      <c r="G19" s="46" t="s">
        <v>103</v>
      </c>
      <c r="H19" s="46">
        <v>0</v>
      </c>
      <c r="I19" s="46">
        <v>0</v>
      </c>
      <c r="J19" s="46" t="s">
        <v>103</v>
      </c>
      <c r="K19" s="46"/>
      <c r="L19" s="46"/>
      <c r="M19" s="46" t="s">
        <v>103</v>
      </c>
      <c r="N19" s="46" t="s">
        <v>103</v>
      </c>
      <c r="O19" s="46"/>
      <c r="P19" s="46">
        <v>1</v>
      </c>
      <c r="Q19" s="46" t="s">
        <v>103</v>
      </c>
      <c r="R19" s="46"/>
      <c r="S19" s="46" t="s">
        <v>103</v>
      </c>
      <c r="T19" s="46"/>
      <c r="U19" s="46" t="s">
        <v>103</v>
      </c>
      <c r="V19" s="46">
        <v>1</v>
      </c>
      <c r="W19" s="46" t="s">
        <v>103</v>
      </c>
      <c r="X19" s="46"/>
      <c r="Y19" s="46"/>
      <c r="Z19" s="46"/>
      <c r="AA19" s="46"/>
      <c r="AB19" s="46"/>
      <c r="AC19" s="46">
        <v>0</v>
      </c>
      <c r="AD19" s="46">
        <f t="shared" si="1"/>
        <v>7</v>
      </c>
    </row>
    <row r="20" spans="1:30" x14ac:dyDescent="0.2">
      <c r="A20" s="30" t="s">
        <v>40</v>
      </c>
      <c r="B20" s="46">
        <v>1</v>
      </c>
      <c r="C20" s="46">
        <v>1</v>
      </c>
      <c r="D20" s="46">
        <v>2</v>
      </c>
      <c r="E20" s="46">
        <v>0</v>
      </c>
      <c r="F20" s="46"/>
      <c r="G20" s="46">
        <v>1</v>
      </c>
      <c r="H20" s="46">
        <v>1</v>
      </c>
      <c r="I20" s="46">
        <v>0</v>
      </c>
      <c r="J20" s="46" t="s">
        <v>103</v>
      </c>
      <c r="K20" s="46"/>
      <c r="L20" s="46"/>
      <c r="M20" s="46">
        <v>0</v>
      </c>
      <c r="N20" s="46" t="s">
        <v>103</v>
      </c>
      <c r="O20" s="46"/>
      <c r="P20" s="46">
        <v>0</v>
      </c>
      <c r="Q20" s="46" t="s">
        <v>103</v>
      </c>
      <c r="R20" s="46"/>
      <c r="S20" s="46">
        <v>0</v>
      </c>
      <c r="T20" s="46"/>
      <c r="U20" s="46">
        <v>0</v>
      </c>
      <c r="V20" s="46" t="s">
        <v>103</v>
      </c>
      <c r="W20" s="46" t="s">
        <v>103</v>
      </c>
      <c r="X20" s="46"/>
      <c r="Y20" s="46"/>
      <c r="Z20" s="46"/>
      <c r="AA20" s="46"/>
      <c r="AB20" s="46"/>
      <c r="AC20" s="46">
        <v>0</v>
      </c>
      <c r="AD20" s="46">
        <f t="shared" si="1"/>
        <v>6</v>
      </c>
    </row>
    <row r="21" spans="1:30" x14ac:dyDescent="0.2">
      <c r="A21" s="30" t="s">
        <v>41</v>
      </c>
      <c r="B21" s="46">
        <v>2</v>
      </c>
      <c r="C21" s="46">
        <v>0</v>
      </c>
      <c r="D21" s="46">
        <v>2</v>
      </c>
      <c r="E21" s="46">
        <v>1</v>
      </c>
      <c r="F21" s="46"/>
      <c r="G21" s="46" t="s">
        <v>103</v>
      </c>
      <c r="H21" s="46" t="s">
        <v>103</v>
      </c>
      <c r="I21" s="46">
        <v>0</v>
      </c>
      <c r="J21" s="46" t="s">
        <v>103</v>
      </c>
      <c r="K21" s="46"/>
      <c r="L21" s="46"/>
      <c r="M21" s="46" t="s">
        <v>103</v>
      </c>
      <c r="N21" s="46" t="s">
        <v>103</v>
      </c>
      <c r="O21" s="46"/>
      <c r="P21" s="46">
        <v>1</v>
      </c>
      <c r="Q21" s="46" t="s">
        <v>103</v>
      </c>
      <c r="R21" s="46"/>
      <c r="S21" s="46">
        <v>1</v>
      </c>
      <c r="T21" s="46"/>
      <c r="U21" s="46" t="s">
        <v>103</v>
      </c>
      <c r="V21" s="46">
        <v>0</v>
      </c>
      <c r="W21" s="46" t="s">
        <v>103</v>
      </c>
      <c r="X21" s="46"/>
      <c r="Y21" s="46"/>
      <c r="Z21" s="46"/>
      <c r="AA21" s="46"/>
      <c r="AB21" s="46"/>
      <c r="AC21" s="46" t="s">
        <v>103</v>
      </c>
      <c r="AD21" s="46">
        <f t="shared" si="1"/>
        <v>7</v>
      </c>
    </row>
    <row r="22" spans="1:30" x14ac:dyDescent="0.2">
      <c r="A22" s="30" t="s">
        <v>42</v>
      </c>
      <c r="B22" s="46">
        <v>1</v>
      </c>
      <c r="C22" s="46" t="s">
        <v>103</v>
      </c>
      <c r="D22" s="46">
        <v>1</v>
      </c>
      <c r="E22" s="46">
        <v>0</v>
      </c>
      <c r="F22" s="46"/>
      <c r="G22" s="46" t="s">
        <v>103</v>
      </c>
      <c r="H22" s="46" t="s">
        <v>103</v>
      </c>
      <c r="I22" s="46" t="s">
        <v>103</v>
      </c>
      <c r="J22" s="46" t="s">
        <v>103</v>
      </c>
      <c r="K22" s="46"/>
      <c r="L22" s="46"/>
      <c r="M22" s="46" t="s">
        <v>103</v>
      </c>
      <c r="N22" s="46" t="s">
        <v>103</v>
      </c>
      <c r="O22" s="46"/>
      <c r="P22" s="46" t="s">
        <v>103</v>
      </c>
      <c r="Q22" s="46">
        <v>0</v>
      </c>
      <c r="R22" s="46"/>
      <c r="S22" s="46" t="s">
        <v>103</v>
      </c>
      <c r="T22" s="46"/>
      <c r="U22" s="46">
        <v>0</v>
      </c>
      <c r="V22" s="46">
        <v>0</v>
      </c>
      <c r="W22" s="46" t="s">
        <v>103</v>
      </c>
      <c r="X22" s="46"/>
      <c r="Y22" s="46"/>
      <c r="Z22" s="46"/>
      <c r="AA22" s="46"/>
      <c r="AB22" s="46"/>
      <c r="AC22" s="46" t="s">
        <v>103</v>
      </c>
      <c r="AD22" s="46">
        <f t="shared" si="1"/>
        <v>2</v>
      </c>
    </row>
    <row r="23" spans="1:30" x14ac:dyDescent="0.2">
      <c r="A23" s="30" t="s">
        <v>43</v>
      </c>
      <c r="B23" s="46">
        <v>1</v>
      </c>
      <c r="C23" s="46">
        <v>0</v>
      </c>
      <c r="D23" s="46" t="s">
        <v>103</v>
      </c>
      <c r="E23" s="46" t="s">
        <v>103</v>
      </c>
      <c r="F23" s="46"/>
      <c r="G23" s="46" t="s">
        <v>103</v>
      </c>
      <c r="H23" s="46" t="s">
        <v>103</v>
      </c>
      <c r="I23" s="46" t="s">
        <v>103</v>
      </c>
      <c r="J23" s="46" t="s">
        <v>103</v>
      </c>
      <c r="K23" s="46"/>
      <c r="L23" s="46"/>
      <c r="M23" s="46" t="s">
        <v>103</v>
      </c>
      <c r="N23" s="46" t="s">
        <v>103</v>
      </c>
      <c r="O23" s="46"/>
      <c r="P23" s="46" t="s">
        <v>103</v>
      </c>
      <c r="Q23" s="46" t="s">
        <v>103</v>
      </c>
      <c r="R23" s="46"/>
      <c r="S23" s="46" t="s">
        <v>103</v>
      </c>
      <c r="T23" s="46"/>
      <c r="U23" s="46" t="s">
        <v>103</v>
      </c>
      <c r="V23" s="46">
        <v>0</v>
      </c>
      <c r="W23" s="46" t="s">
        <v>103</v>
      </c>
      <c r="X23" s="46"/>
      <c r="Y23" s="46"/>
      <c r="Z23" s="46"/>
      <c r="AA23" s="46"/>
      <c r="AB23" s="46"/>
      <c r="AC23" s="46">
        <v>1</v>
      </c>
      <c r="AD23" s="46">
        <f t="shared" si="1"/>
        <v>2</v>
      </c>
    </row>
    <row r="24" spans="1:30" ht="21.75" customHeight="1" x14ac:dyDescent="0.2">
      <c r="A24" s="30" t="s">
        <v>44</v>
      </c>
      <c r="B24" s="46" t="s">
        <v>103</v>
      </c>
      <c r="C24" s="46">
        <v>1</v>
      </c>
      <c r="D24" s="46" t="s">
        <v>103</v>
      </c>
      <c r="E24" s="46" t="s">
        <v>103</v>
      </c>
      <c r="F24" s="46"/>
      <c r="G24" s="46" t="s">
        <v>103</v>
      </c>
      <c r="H24" s="46" t="s">
        <v>103</v>
      </c>
      <c r="I24" s="46" t="s">
        <v>103</v>
      </c>
      <c r="J24" s="46" t="s">
        <v>103</v>
      </c>
      <c r="K24" s="46"/>
      <c r="L24" s="46"/>
      <c r="M24" s="46" t="s">
        <v>103</v>
      </c>
      <c r="N24" s="46" t="s">
        <v>103</v>
      </c>
      <c r="O24" s="46"/>
      <c r="P24" s="46" t="s">
        <v>103</v>
      </c>
      <c r="Q24" s="46" t="s">
        <v>103</v>
      </c>
      <c r="R24" s="46"/>
      <c r="S24" s="46" t="s">
        <v>103</v>
      </c>
      <c r="T24" s="46"/>
      <c r="U24" s="46" t="s">
        <v>103</v>
      </c>
      <c r="V24" s="46" t="s">
        <v>103</v>
      </c>
      <c r="W24" s="46" t="s">
        <v>103</v>
      </c>
      <c r="X24" s="46"/>
      <c r="Y24" s="46"/>
      <c r="Z24" s="46"/>
      <c r="AA24" s="46"/>
      <c r="AB24" s="46"/>
      <c r="AC24" s="46">
        <v>0</v>
      </c>
      <c r="AD24" s="46">
        <f t="shared" si="1"/>
        <v>1</v>
      </c>
    </row>
    <row r="25" spans="1:30" x14ac:dyDescent="0.2">
      <c r="A25" s="30" t="s">
        <v>45</v>
      </c>
      <c r="B25" s="46">
        <v>2</v>
      </c>
      <c r="C25" s="46">
        <v>5</v>
      </c>
      <c r="D25" s="46">
        <v>2</v>
      </c>
      <c r="E25" s="46" t="s">
        <v>103</v>
      </c>
      <c r="F25" s="46"/>
      <c r="G25" s="46" t="s">
        <v>103</v>
      </c>
      <c r="H25" s="46">
        <v>1</v>
      </c>
      <c r="I25" s="46" t="s">
        <v>103</v>
      </c>
      <c r="J25" s="46" t="s">
        <v>103</v>
      </c>
      <c r="K25" s="46"/>
      <c r="L25" s="46"/>
      <c r="M25" s="46" t="s">
        <v>103</v>
      </c>
      <c r="N25" s="46" t="s">
        <v>103</v>
      </c>
      <c r="O25" s="46"/>
      <c r="P25" s="46">
        <v>1</v>
      </c>
      <c r="Q25" s="46" t="s">
        <v>103</v>
      </c>
      <c r="R25" s="46"/>
      <c r="S25" s="46">
        <v>0</v>
      </c>
      <c r="T25" s="46"/>
      <c r="U25" s="46" t="s">
        <v>103</v>
      </c>
      <c r="V25" s="46">
        <v>1</v>
      </c>
      <c r="W25" s="46" t="s">
        <v>103</v>
      </c>
      <c r="X25" s="46"/>
      <c r="Y25" s="46"/>
      <c r="Z25" s="46"/>
      <c r="AA25" s="46"/>
      <c r="AB25" s="46"/>
      <c r="AC25" s="46" t="s">
        <v>103</v>
      </c>
      <c r="AD25" s="46">
        <f t="shared" si="1"/>
        <v>12</v>
      </c>
    </row>
    <row r="26" spans="1:30" x14ac:dyDescent="0.2">
      <c r="A26" s="30" t="s">
        <v>46</v>
      </c>
      <c r="B26" s="46">
        <v>1</v>
      </c>
      <c r="C26" s="46">
        <v>1</v>
      </c>
      <c r="D26" s="46">
        <v>2</v>
      </c>
      <c r="E26" s="46">
        <v>1</v>
      </c>
      <c r="F26" s="46"/>
      <c r="G26" s="46" t="s">
        <v>103</v>
      </c>
      <c r="H26" s="46" t="s">
        <v>103</v>
      </c>
      <c r="I26" s="46" t="s">
        <v>103</v>
      </c>
      <c r="J26" s="46">
        <v>0</v>
      </c>
      <c r="K26" s="46"/>
      <c r="L26" s="46"/>
      <c r="M26" s="46" t="s">
        <v>103</v>
      </c>
      <c r="N26" s="46" t="s">
        <v>103</v>
      </c>
      <c r="O26" s="46"/>
      <c r="P26" s="46" t="s">
        <v>103</v>
      </c>
      <c r="Q26" s="46">
        <v>0</v>
      </c>
      <c r="R26" s="46"/>
      <c r="S26" s="46" t="s">
        <v>103</v>
      </c>
      <c r="T26" s="46"/>
      <c r="U26" s="46" t="s">
        <v>103</v>
      </c>
      <c r="V26" s="46" t="s">
        <v>103</v>
      </c>
      <c r="W26" s="46" t="s">
        <v>103</v>
      </c>
      <c r="X26" s="46"/>
      <c r="Y26" s="46"/>
      <c r="Z26" s="46"/>
      <c r="AA26" s="46"/>
      <c r="AB26" s="46"/>
      <c r="AC26" s="46">
        <v>0</v>
      </c>
      <c r="AD26" s="46">
        <f t="shared" si="1"/>
        <v>5</v>
      </c>
    </row>
    <row r="27" spans="1:30" x14ac:dyDescent="0.2">
      <c r="A27" s="30" t="s">
        <v>47</v>
      </c>
      <c r="B27" s="46">
        <v>3</v>
      </c>
      <c r="C27" s="46">
        <v>2</v>
      </c>
      <c r="D27" s="46">
        <v>2</v>
      </c>
      <c r="E27" s="46">
        <v>3</v>
      </c>
      <c r="F27" s="46"/>
      <c r="G27" s="46" t="s">
        <v>103</v>
      </c>
      <c r="H27" s="46">
        <v>1</v>
      </c>
      <c r="I27" s="46">
        <v>0</v>
      </c>
      <c r="J27" s="46" t="s">
        <v>103</v>
      </c>
      <c r="K27" s="46"/>
      <c r="L27" s="46"/>
      <c r="M27" s="46" t="s">
        <v>103</v>
      </c>
      <c r="N27" s="46" t="s">
        <v>103</v>
      </c>
      <c r="O27" s="46"/>
      <c r="P27" s="46">
        <v>1</v>
      </c>
      <c r="Q27" s="46" t="s">
        <v>103</v>
      </c>
      <c r="R27" s="46"/>
      <c r="S27" s="46">
        <v>0</v>
      </c>
      <c r="T27" s="46"/>
      <c r="U27" s="46">
        <v>0</v>
      </c>
      <c r="V27" s="46">
        <v>2</v>
      </c>
      <c r="W27" s="46" t="s">
        <v>103</v>
      </c>
      <c r="X27" s="46"/>
      <c r="Y27" s="46"/>
      <c r="Z27" s="46"/>
      <c r="AA27" s="46"/>
      <c r="AB27" s="46"/>
      <c r="AC27" s="46">
        <v>0</v>
      </c>
      <c r="AD27" s="46">
        <f t="shared" si="1"/>
        <v>14</v>
      </c>
    </row>
    <row r="28" spans="1:30" x14ac:dyDescent="0.2">
      <c r="A28" s="30" t="s">
        <v>48</v>
      </c>
      <c r="B28" s="46">
        <v>1</v>
      </c>
      <c r="C28" s="46">
        <v>1</v>
      </c>
      <c r="D28" s="46">
        <v>1</v>
      </c>
      <c r="E28" s="46">
        <v>2</v>
      </c>
      <c r="F28" s="46"/>
      <c r="G28" s="46" t="s">
        <v>103</v>
      </c>
      <c r="H28" s="46">
        <v>0</v>
      </c>
      <c r="I28" s="46">
        <v>0</v>
      </c>
      <c r="J28" s="46" t="s">
        <v>103</v>
      </c>
      <c r="K28" s="46"/>
      <c r="L28" s="46"/>
      <c r="M28" s="46" t="s">
        <v>103</v>
      </c>
      <c r="N28" s="46" t="s">
        <v>103</v>
      </c>
      <c r="O28" s="46"/>
      <c r="P28" s="46">
        <v>1</v>
      </c>
      <c r="Q28" s="46" t="s">
        <v>103</v>
      </c>
      <c r="R28" s="46"/>
      <c r="S28" s="46">
        <v>0</v>
      </c>
      <c r="T28" s="46"/>
      <c r="U28" s="46" t="s">
        <v>103</v>
      </c>
      <c r="V28" s="46">
        <v>0</v>
      </c>
      <c r="W28" s="46" t="s">
        <v>103</v>
      </c>
      <c r="X28" s="46"/>
      <c r="Y28" s="46"/>
      <c r="Z28" s="46"/>
      <c r="AA28" s="46"/>
      <c r="AB28" s="46"/>
      <c r="AC28" s="46">
        <v>0</v>
      </c>
      <c r="AD28" s="46">
        <f t="shared" si="1"/>
        <v>6</v>
      </c>
    </row>
    <row r="29" spans="1:30" ht="18" customHeight="1" x14ac:dyDescent="0.2">
      <c r="A29" s="30" t="s">
        <v>49</v>
      </c>
      <c r="B29" s="46">
        <v>3</v>
      </c>
      <c r="C29" s="46">
        <v>2</v>
      </c>
      <c r="D29" s="46">
        <v>0</v>
      </c>
      <c r="E29" s="46">
        <v>0</v>
      </c>
      <c r="F29" s="46"/>
      <c r="G29" s="46" t="s">
        <v>103</v>
      </c>
      <c r="H29" s="46" t="s">
        <v>103</v>
      </c>
      <c r="I29" s="46" t="s">
        <v>103</v>
      </c>
      <c r="J29" s="46" t="s">
        <v>103</v>
      </c>
      <c r="K29" s="46"/>
      <c r="L29" s="46"/>
      <c r="M29" s="46">
        <v>0</v>
      </c>
      <c r="N29" s="46">
        <v>1</v>
      </c>
      <c r="O29" s="46"/>
      <c r="P29" s="46">
        <v>0</v>
      </c>
      <c r="Q29" s="46" t="s">
        <v>103</v>
      </c>
      <c r="R29" s="46"/>
      <c r="S29" s="46" t="s">
        <v>103</v>
      </c>
      <c r="T29" s="46"/>
      <c r="U29" s="46" t="s">
        <v>103</v>
      </c>
      <c r="V29" s="46" t="s">
        <v>103</v>
      </c>
      <c r="W29" s="46">
        <v>2</v>
      </c>
      <c r="X29" s="46"/>
      <c r="Y29" s="46"/>
      <c r="Z29" s="46"/>
      <c r="AA29" s="46"/>
      <c r="AB29" s="46"/>
      <c r="AC29" s="46">
        <v>0</v>
      </c>
      <c r="AD29" s="46">
        <f t="shared" ref="AD29:AD34" si="2">SUM(B29:AC29)</f>
        <v>8</v>
      </c>
    </row>
    <row r="30" spans="1:30" x14ac:dyDescent="0.2">
      <c r="A30" s="30" t="s">
        <v>50</v>
      </c>
      <c r="B30" s="46">
        <v>5</v>
      </c>
      <c r="C30" s="46">
        <v>0</v>
      </c>
      <c r="D30" s="46">
        <v>5</v>
      </c>
      <c r="E30" s="46">
        <v>1</v>
      </c>
      <c r="F30" s="46"/>
      <c r="G30" s="46">
        <v>4</v>
      </c>
      <c r="H30" s="46">
        <v>0</v>
      </c>
      <c r="I30" s="46" t="s">
        <v>103</v>
      </c>
      <c r="J30" s="46" t="s">
        <v>103</v>
      </c>
      <c r="K30" s="46"/>
      <c r="L30" s="46"/>
      <c r="M30" s="46">
        <v>1</v>
      </c>
      <c r="N30" s="46" t="s">
        <v>103</v>
      </c>
      <c r="O30" s="46"/>
      <c r="P30" s="46">
        <v>1</v>
      </c>
      <c r="Q30" s="46">
        <v>0</v>
      </c>
      <c r="R30" s="46"/>
      <c r="S30" s="46">
        <v>0</v>
      </c>
      <c r="T30" s="46"/>
      <c r="U30" s="46" t="s">
        <v>103</v>
      </c>
      <c r="V30" s="46">
        <v>0</v>
      </c>
      <c r="W30" s="46" t="s">
        <v>103</v>
      </c>
      <c r="X30" s="46"/>
      <c r="Y30" s="46"/>
      <c r="Z30" s="46"/>
      <c r="AA30" s="46"/>
      <c r="AB30" s="46"/>
      <c r="AC30" s="46">
        <v>0</v>
      </c>
      <c r="AD30" s="46">
        <f t="shared" si="2"/>
        <v>17</v>
      </c>
    </row>
    <row r="31" spans="1:30" x14ac:dyDescent="0.2">
      <c r="A31" s="30" t="s">
        <v>51</v>
      </c>
      <c r="B31" s="46">
        <v>2</v>
      </c>
      <c r="C31" s="46">
        <v>4</v>
      </c>
      <c r="D31" s="46">
        <v>1</v>
      </c>
      <c r="E31" s="46" t="s">
        <v>103</v>
      </c>
      <c r="F31" s="46"/>
      <c r="G31" s="46">
        <v>0</v>
      </c>
      <c r="H31" s="46" t="s">
        <v>103</v>
      </c>
      <c r="I31" s="46" t="s">
        <v>103</v>
      </c>
      <c r="J31" s="46" t="s">
        <v>103</v>
      </c>
      <c r="K31" s="46"/>
      <c r="L31" s="46"/>
      <c r="M31" s="46" t="s">
        <v>103</v>
      </c>
      <c r="N31" s="46" t="s">
        <v>103</v>
      </c>
      <c r="O31" s="46"/>
      <c r="P31" s="46">
        <v>0</v>
      </c>
      <c r="Q31" s="46" t="s">
        <v>103</v>
      </c>
      <c r="R31" s="46"/>
      <c r="S31" s="46" t="s">
        <v>103</v>
      </c>
      <c r="T31" s="46"/>
      <c r="U31" s="46" t="s">
        <v>103</v>
      </c>
      <c r="V31" s="46" t="s">
        <v>103</v>
      </c>
      <c r="W31" s="46" t="s">
        <v>103</v>
      </c>
      <c r="X31" s="46"/>
      <c r="Y31" s="46"/>
      <c r="Z31" s="46"/>
      <c r="AA31" s="46"/>
      <c r="AB31" s="46"/>
      <c r="AC31" s="46" t="s">
        <v>103</v>
      </c>
      <c r="AD31" s="46">
        <f t="shared" si="2"/>
        <v>7</v>
      </c>
    </row>
    <row r="32" spans="1:30" x14ac:dyDescent="0.2">
      <c r="A32" s="30" t="s">
        <v>52</v>
      </c>
      <c r="B32" s="46">
        <v>1</v>
      </c>
      <c r="C32" s="46" t="s">
        <v>103</v>
      </c>
      <c r="D32" s="46">
        <v>2</v>
      </c>
      <c r="E32" s="46" t="s">
        <v>103</v>
      </c>
      <c r="F32" s="46"/>
      <c r="G32" s="46">
        <v>2</v>
      </c>
      <c r="H32" s="46" t="s">
        <v>103</v>
      </c>
      <c r="I32" s="46" t="s">
        <v>103</v>
      </c>
      <c r="J32" s="46" t="s">
        <v>103</v>
      </c>
      <c r="K32" s="46"/>
      <c r="L32" s="46"/>
      <c r="M32" s="46">
        <v>0</v>
      </c>
      <c r="N32" s="46" t="s">
        <v>103</v>
      </c>
      <c r="O32" s="46"/>
      <c r="P32" s="46">
        <v>0</v>
      </c>
      <c r="Q32" s="46" t="s">
        <v>103</v>
      </c>
      <c r="R32" s="46"/>
      <c r="S32" s="46">
        <v>0</v>
      </c>
      <c r="T32" s="46"/>
      <c r="U32" s="46" t="s">
        <v>103</v>
      </c>
      <c r="V32" s="46" t="s">
        <v>103</v>
      </c>
      <c r="W32" s="46" t="s">
        <v>103</v>
      </c>
      <c r="X32" s="46"/>
      <c r="Y32" s="46"/>
      <c r="Z32" s="46"/>
      <c r="AA32" s="46"/>
      <c r="AB32" s="46"/>
      <c r="AC32" s="46">
        <v>0</v>
      </c>
      <c r="AD32" s="46">
        <f t="shared" si="2"/>
        <v>5</v>
      </c>
    </row>
    <row r="33" spans="1:30" x14ac:dyDescent="0.2">
      <c r="A33" s="30" t="s">
        <v>53</v>
      </c>
      <c r="B33" s="46">
        <v>1</v>
      </c>
      <c r="C33" s="46">
        <v>2</v>
      </c>
      <c r="D33" s="46">
        <v>3</v>
      </c>
      <c r="E33" s="46">
        <v>0</v>
      </c>
      <c r="F33" s="46"/>
      <c r="G33" s="46">
        <v>3</v>
      </c>
      <c r="H33" s="46" t="s">
        <v>103</v>
      </c>
      <c r="I33" s="46" t="s">
        <v>103</v>
      </c>
      <c r="J33" s="46" t="s">
        <v>103</v>
      </c>
      <c r="K33" s="46"/>
      <c r="L33" s="46"/>
      <c r="M33" s="46">
        <v>1</v>
      </c>
      <c r="N33" s="46" t="s">
        <v>103</v>
      </c>
      <c r="O33" s="46"/>
      <c r="P33" s="46">
        <v>1</v>
      </c>
      <c r="Q33" s="46" t="s">
        <v>103</v>
      </c>
      <c r="R33" s="46"/>
      <c r="S33" s="46">
        <v>0</v>
      </c>
      <c r="T33" s="46"/>
      <c r="U33" s="46" t="s">
        <v>103</v>
      </c>
      <c r="V33" s="46">
        <v>0</v>
      </c>
      <c r="W33" s="46" t="s">
        <v>103</v>
      </c>
      <c r="X33" s="46"/>
      <c r="Y33" s="46"/>
      <c r="Z33" s="46"/>
      <c r="AA33" s="46"/>
      <c r="AB33" s="46"/>
      <c r="AC33" s="46">
        <v>0</v>
      </c>
      <c r="AD33" s="46">
        <f t="shared" si="2"/>
        <v>11</v>
      </c>
    </row>
    <row r="34" spans="1:30" x14ac:dyDescent="0.2">
      <c r="A34" s="30" t="s">
        <v>122</v>
      </c>
      <c r="B34" s="46">
        <v>1</v>
      </c>
      <c r="C34" s="46">
        <v>1</v>
      </c>
      <c r="D34" s="46">
        <v>0</v>
      </c>
      <c r="E34" s="46" t="s">
        <v>103</v>
      </c>
      <c r="F34" s="46"/>
      <c r="G34" s="46" t="s">
        <v>103</v>
      </c>
      <c r="H34" s="46" t="s">
        <v>103</v>
      </c>
      <c r="I34" s="46" t="s">
        <v>103</v>
      </c>
      <c r="J34" s="46" t="s">
        <v>103</v>
      </c>
      <c r="K34" s="46"/>
      <c r="L34" s="46"/>
      <c r="M34" s="46" t="s">
        <v>103</v>
      </c>
      <c r="N34" s="46" t="s">
        <v>103</v>
      </c>
      <c r="O34" s="46"/>
      <c r="P34" s="46" t="s">
        <v>103</v>
      </c>
      <c r="Q34" s="46" t="s">
        <v>103</v>
      </c>
      <c r="R34" s="46"/>
      <c r="S34" s="46" t="s">
        <v>103</v>
      </c>
      <c r="T34" s="46"/>
      <c r="U34" s="46" t="s">
        <v>103</v>
      </c>
      <c r="V34" s="46" t="s">
        <v>103</v>
      </c>
      <c r="W34" s="46" t="s">
        <v>103</v>
      </c>
      <c r="X34" s="46"/>
      <c r="Y34" s="46"/>
      <c r="Z34" s="46"/>
      <c r="AA34" s="46"/>
      <c r="AB34" s="46"/>
      <c r="AC34" s="46" t="s">
        <v>103</v>
      </c>
      <c r="AD34" s="46">
        <f t="shared" si="2"/>
        <v>2</v>
      </c>
    </row>
    <row r="35" spans="1:30" s="5" customFormat="1" ht="5.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row r="37" spans="1:30" x14ac:dyDescent="0.2">
      <c r="A37" s="49" t="s">
        <v>24</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
      <c r="A38" s="49" t="s">
        <v>145</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
      <c r="A39" s="49" t="s">
        <v>118</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
      <c r="A40" s="49" t="s">
        <v>119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x14ac:dyDescent="0.2">
      <c r="A42" s="49" t="s">
        <v>143</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
      <c r="A44" s="62" t="s">
        <v>179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
      <c r="A45" s="62" t="s">
        <v>176</v>
      </c>
      <c r="B45" s="53"/>
      <c r="C45" s="51"/>
      <c r="D45" s="51"/>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1:30" ht="14.25" x14ac:dyDescent="0.2">
      <c r="A46" s="64"/>
      <c r="B46" s="30"/>
      <c r="C46" s="51"/>
      <c r="D46" s="51"/>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1:30" x14ac:dyDescent="0.2">
      <c r="A47" s="65" t="s">
        <v>178</v>
      </c>
      <c r="B47" s="51"/>
      <c r="C47" s="51"/>
      <c r="D47" s="51"/>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1:30" x14ac:dyDescent="0.2">
      <c r="A48" s="15"/>
      <c r="B48" s="51"/>
      <c r="C48" s="51"/>
      <c r="D48" s="51"/>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
      <c r="A49" s="15"/>
      <c r="B49" s="51"/>
      <c r="C49" s="51"/>
      <c r="D49" s="51"/>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28</vt:i4>
      </vt:variant>
      <vt:variant>
        <vt:lpstr>Plages nommées</vt:lpstr>
      </vt:variant>
      <vt:variant>
        <vt:i4>2</vt:i4>
      </vt:variant>
    </vt:vector>
  </HeadingPairs>
  <TitlesOfParts>
    <vt:vector size="30" baseType="lpstr">
      <vt:lpstr>Parteien</vt:lpstr>
      <vt:lpstr>2019</vt:lpstr>
      <vt:lpstr>2015</vt:lpstr>
      <vt:lpstr>2011</vt:lpstr>
      <vt:lpstr>2007</vt:lpstr>
      <vt:lpstr>2003</vt:lpstr>
      <vt:lpstr>1999</vt:lpstr>
      <vt:lpstr>1995</vt:lpstr>
      <vt:lpstr>1991</vt:lpstr>
      <vt:lpstr>1987</vt:lpstr>
      <vt:lpstr>1983</vt:lpstr>
      <vt:lpstr>1979</vt:lpstr>
      <vt:lpstr>1975</vt:lpstr>
      <vt:lpstr>1971</vt:lpstr>
      <vt:lpstr>1967</vt:lpstr>
      <vt:lpstr>1963</vt:lpstr>
      <vt:lpstr>1959</vt:lpstr>
      <vt:lpstr>1955</vt:lpstr>
      <vt:lpstr>1951</vt:lpstr>
      <vt:lpstr>1947</vt:lpstr>
      <vt:lpstr>1943</vt:lpstr>
      <vt:lpstr>1939</vt:lpstr>
      <vt:lpstr>1935</vt:lpstr>
      <vt:lpstr>1931</vt:lpstr>
      <vt:lpstr>1928</vt:lpstr>
      <vt:lpstr>1925</vt:lpstr>
      <vt:lpstr>1922</vt:lpstr>
      <vt:lpstr>1919</vt:lpstr>
      <vt:lpstr>'2019'!Zone_d_impression</vt:lpstr>
      <vt:lpstr>Parteien!Zone_d_impression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Silberstein Julie BFS</cp:lastModifiedBy>
  <cp:lastPrinted>2019-11-13T08:36:55Z</cp:lastPrinted>
  <dcterms:created xsi:type="dcterms:W3CDTF">2007-12-10T07:47:50Z</dcterms:created>
  <dcterms:modified xsi:type="dcterms:W3CDTF">2019-11-25T15:49:56Z</dcterms:modified>
</cp:coreProperties>
</file>