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2_Politique\17-02_WAHLEN\01_NATIONALRAT\NRW2019\01_Diffusion\2019.11.27-GNP 2019-0247 Wahlanalyse\Actualisation des tableaux résultats élections fédérales\2.17.02.02.02\"/>
    </mc:Choice>
  </mc:AlternateContent>
  <bookViews>
    <workbookView xWindow="-15" yWindow="-15" windowWidth="25440" windowHeight="6390" tabRatio="889"/>
  </bookViews>
  <sheets>
    <sheet name="Partis" sheetId="3" r:id="rId1"/>
    <sheet name="2019" sheetId="29" r:id="rId2"/>
    <sheet name="2015" sheetId="28" r:id="rId3"/>
    <sheet name="2011" sheetId="27" r:id="rId4"/>
    <sheet name="2007" sheetId="26" r:id="rId5"/>
    <sheet name="2003" sheetId="25" r:id="rId6"/>
    <sheet name="1999" sheetId="24" r:id="rId7"/>
    <sheet name="1995" sheetId="23" r:id="rId8"/>
    <sheet name="1991" sheetId="22" r:id="rId9"/>
    <sheet name="1987" sheetId="21" r:id="rId10"/>
    <sheet name="1983" sheetId="20" r:id="rId11"/>
    <sheet name="1979" sheetId="19" r:id="rId12"/>
    <sheet name="1975" sheetId="18" r:id="rId13"/>
    <sheet name="1971" sheetId="17" r:id="rId14"/>
    <sheet name="1967" sheetId="4" r:id="rId15"/>
    <sheet name="1963" sheetId="5" r:id="rId16"/>
    <sheet name="1959" sheetId="6" r:id="rId17"/>
    <sheet name="1955" sheetId="7" r:id="rId18"/>
    <sheet name="1951" sheetId="8" r:id="rId19"/>
    <sheet name="1947" sheetId="1" r:id="rId20"/>
    <sheet name="1943" sheetId="9" r:id="rId21"/>
    <sheet name="1939" sheetId="10" r:id="rId22"/>
    <sheet name="1935" sheetId="11" r:id="rId23"/>
    <sheet name="1931" sheetId="12" r:id="rId24"/>
    <sheet name="1928" sheetId="13" r:id="rId25"/>
    <sheet name="1925" sheetId="14" r:id="rId26"/>
    <sheet name="1922" sheetId="15" r:id="rId27"/>
    <sheet name="1919" sheetId="16" r:id="rId28"/>
  </sheets>
  <definedNames>
    <definedName name="_GoBack" localSheetId="1">'2019'!#REF!</definedName>
    <definedName name="_xlnm.Print_Area" localSheetId="27">'1919'!$A$1:$AD$49</definedName>
    <definedName name="_xlnm.Print_Area" localSheetId="20">'1943'!$A$1:$AD$49</definedName>
    <definedName name="_xlnm.Print_Area" localSheetId="1">'2019'!$A$1:$AE$42</definedName>
    <definedName name="_xlnm.Print_Area" localSheetId="0">Partis!$A$1:$C$45</definedName>
  </definedNames>
  <calcPr calcId="162913"/>
</workbook>
</file>

<file path=xl/calcChain.xml><?xml version="1.0" encoding="utf-8"?>
<calcChain xmlns="http://schemas.openxmlformats.org/spreadsheetml/2006/main">
  <c r="AD29" i="29" l="1"/>
  <c r="AD28" i="29"/>
  <c r="AD27" i="29"/>
  <c r="AD26" i="29"/>
  <c r="AD25" i="29"/>
  <c r="AD24" i="29"/>
  <c r="AD23" i="29"/>
  <c r="AD22" i="29"/>
  <c r="AD21" i="29"/>
  <c r="AD20" i="29"/>
  <c r="AD19" i="29"/>
  <c r="AD18" i="29"/>
  <c r="AD17" i="29"/>
  <c r="AD16" i="29"/>
  <c r="AD15" i="29"/>
  <c r="AD14" i="29"/>
  <c r="AD13" i="29"/>
  <c r="AD12" i="29"/>
  <c r="AD11" i="29"/>
  <c r="AD10" i="29"/>
  <c r="AD9" i="29"/>
  <c r="AD8" i="29"/>
  <c r="AD7" i="29"/>
  <c r="AD6" i="29"/>
  <c r="AD5" i="29"/>
  <c r="AD4" i="29"/>
  <c r="B3" i="29" l="1"/>
  <c r="W3" i="29"/>
  <c r="U3" i="29"/>
  <c r="R3" i="29"/>
  <c r="P3" i="29"/>
  <c r="M3" i="29"/>
  <c r="L3" i="29"/>
  <c r="K3" i="29"/>
  <c r="I3" i="29"/>
  <c r="E3" i="29"/>
  <c r="D3" i="29"/>
  <c r="C3" i="29"/>
  <c r="X3" i="29"/>
  <c r="Y3" i="29"/>
  <c r="Z3" i="29"/>
  <c r="AA3" i="29"/>
  <c r="AD3" i="29" l="1"/>
  <c r="AD30" i="28"/>
  <c r="AD29" i="28"/>
  <c r="AD28" i="28"/>
  <c r="AD27" i="28"/>
  <c r="AD26" i="28"/>
  <c r="AD25" i="28"/>
  <c r="AD24" i="28"/>
  <c r="AD23" i="28"/>
  <c r="AD22" i="28"/>
  <c r="AD21" i="28"/>
  <c r="AD20" i="28"/>
  <c r="AD19" i="28"/>
  <c r="AD18" i="28"/>
  <c r="AD17" i="28"/>
  <c r="AD16" i="28"/>
  <c r="AD15" i="28"/>
  <c r="AD14" i="28"/>
  <c r="AD13" i="28"/>
  <c r="AD12" i="28"/>
  <c r="AD11" i="28"/>
  <c r="AD10" i="28"/>
  <c r="AD9" i="28"/>
  <c r="AD8" i="28"/>
  <c r="AD7" i="28"/>
  <c r="AD6" i="28"/>
  <c r="AD5" i="28"/>
  <c r="AC3" i="28"/>
  <c r="AB3" i="28"/>
  <c r="AA3" i="28"/>
  <c r="Z3" i="28"/>
  <c r="Y3" i="28"/>
  <c r="X3" i="28"/>
  <c r="W3" i="28"/>
  <c r="V3" i="28"/>
  <c r="U3" i="28"/>
  <c r="T3" i="28"/>
  <c r="S3" i="28"/>
  <c r="R3" i="28"/>
  <c r="Q3" i="28"/>
  <c r="P3" i="28"/>
  <c r="O3" i="28"/>
  <c r="N3" i="28"/>
  <c r="M3" i="28"/>
  <c r="L3" i="28"/>
  <c r="K3" i="28"/>
  <c r="J3" i="28"/>
  <c r="I3" i="28"/>
  <c r="H3" i="28"/>
  <c r="F3" i="28"/>
  <c r="E3" i="28"/>
  <c r="D3" i="28"/>
  <c r="C3" i="28"/>
  <c r="B3" i="28"/>
  <c r="B3" i="27"/>
  <c r="AD3" i="27"/>
  <c r="C3" i="27"/>
  <c r="D3" i="27"/>
  <c r="E3" i="27"/>
  <c r="F3" i="27"/>
  <c r="H3" i="27"/>
  <c r="I3" i="27"/>
  <c r="J3" i="27"/>
  <c r="K3" i="27"/>
  <c r="L3" i="27"/>
  <c r="M3" i="27"/>
  <c r="N3" i="27"/>
  <c r="O3" i="27"/>
  <c r="P3" i="27"/>
  <c r="Q3" i="27"/>
  <c r="R3" i="27"/>
  <c r="S3" i="27"/>
  <c r="T3" i="27"/>
  <c r="U3" i="27"/>
  <c r="V3" i="27"/>
  <c r="W3" i="27"/>
  <c r="X3" i="27"/>
  <c r="Y3" i="27"/>
  <c r="Z3" i="27"/>
  <c r="AA3" i="27"/>
  <c r="AB3" i="27"/>
  <c r="AC3" i="27"/>
  <c r="B7" i="4"/>
  <c r="C7" i="4"/>
  <c r="D7" i="4"/>
  <c r="E7" i="4"/>
  <c r="F7" i="4"/>
  <c r="G7" i="4"/>
  <c r="L7" i="4"/>
  <c r="H7" i="4"/>
  <c r="I7" i="4"/>
  <c r="J7" i="4"/>
  <c r="K7" i="4"/>
  <c r="M7" i="4"/>
  <c r="N7" i="4"/>
  <c r="O7" i="4"/>
  <c r="R7" i="4"/>
  <c r="Q7" i="4"/>
  <c r="P7" i="4"/>
  <c r="S7" i="4"/>
  <c r="T7" i="4"/>
  <c r="U7" i="4"/>
  <c r="V7" i="4"/>
  <c r="W7" i="4"/>
  <c r="Y7" i="4"/>
  <c r="Z7" i="4"/>
  <c r="AA7" i="4"/>
  <c r="AB7" i="4"/>
  <c r="AD7" i="4"/>
  <c r="B7" i="17"/>
  <c r="C7" i="17"/>
  <c r="D7" i="17"/>
  <c r="E7" i="17"/>
  <c r="F7" i="17"/>
  <c r="G7" i="17"/>
  <c r="L7" i="17"/>
  <c r="H7" i="17"/>
  <c r="I7" i="17"/>
  <c r="J7" i="17"/>
  <c r="K7" i="17"/>
  <c r="M7" i="17"/>
  <c r="N7" i="17"/>
  <c r="O7" i="17"/>
  <c r="R7" i="17"/>
  <c r="Q7" i="17"/>
  <c r="P7" i="17"/>
  <c r="S7" i="17"/>
  <c r="T7" i="17"/>
  <c r="U7" i="17"/>
  <c r="V7" i="17"/>
  <c r="W7" i="17"/>
  <c r="Y7" i="17"/>
  <c r="Z7" i="17"/>
  <c r="AA7" i="17"/>
  <c r="AB7" i="17"/>
  <c r="AC7" i="17"/>
  <c r="AD10" i="18"/>
  <c r="AD11" i="18"/>
  <c r="AD12" i="18"/>
  <c r="AD13" i="18"/>
  <c r="AD14" i="18"/>
  <c r="AD15" i="18"/>
  <c r="AD16" i="18"/>
  <c r="AD17" i="18"/>
  <c r="AD18" i="18"/>
  <c r="AD19" i="18"/>
  <c r="AD20" i="18"/>
  <c r="AD21" i="18"/>
  <c r="AD22" i="18"/>
  <c r="AD23" i="18"/>
  <c r="AD24" i="18"/>
  <c r="AD25" i="18"/>
  <c r="AD26" i="18"/>
  <c r="AD27" i="18"/>
  <c r="AD28" i="18"/>
  <c r="AD29" i="18"/>
  <c r="AD30" i="18"/>
  <c r="AD31" i="18"/>
  <c r="AD32" i="18"/>
  <c r="AD33" i="18"/>
  <c r="AD34" i="18"/>
  <c r="AD9" i="18"/>
  <c r="AD7" i="18" s="1"/>
  <c r="B7" i="18"/>
  <c r="C7" i="18"/>
  <c r="D7" i="18"/>
  <c r="E7" i="18"/>
  <c r="F7" i="18"/>
  <c r="G7" i="18"/>
  <c r="L7" i="18"/>
  <c r="H7" i="18"/>
  <c r="I7" i="18"/>
  <c r="J7" i="18"/>
  <c r="K7" i="18"/>
  <c r="M7" i="18"/>
  <c r="N7" i="18"/>
  <c r="O7" i="18"/>
  <c r="R7" i="18"/>
  <c r="Q7" i="18"/>
  <c r="P7" i="18"/>
  <c r="S7" i="18"/>
  <c r="T7" i="18"/>
  <c r="U7" i="18"/>
  <c r="V7" i="18"/>
  <c r="W7" i="18"/>
  <c r="Y7" i="18"/>
  <c r="Z7" i="18"/>
  <c r="AA7" i="18"/>
  <c r="AB7" i="18"/>
  <c r="AC7" i="18"/>
  <c r="B7" i="19"/>
  <c r="C7" i="19"/>
  <c r="D7" i="19"/>
  <c r="E7" i="19"/>
  <c r="F7" i="19"/>
  <c r="G7" i="19"/>
  <c r="L7" i="19"/>
  <c r="H7" i="19"/>
  <c r="I7" i="19"/>
  <c r="J7" i="19"/>
  <c r="K7" i="19"/>
  <c r="M7" i="19"/>
  <c r="N7" i="19"/>
  <c r="O7" i="19"/>
  <c r="R7" i="19"/>
  <c r="Q7" i="19"/>
  <c r="P7" i="19"/>
  <c r="S7" i="19"/>
  <c r="T7" i="19"/>
  <c r="U7" i="19"/>
  <c r="V7" i="19"/>
  <c r="W7" i="19"/>
  <c r="Y7" i="19"/>
  <c r="Z7" i="19"/>
  <c r="AA7" i="19"/>
  <c r="AB7" i="19"/>
  <c r="AC7" i="19"/>
  <c r="B7" i="20"/>
  <c r="C7" i="20"/>
  <c r="D7" i="20"/>
  <c r="E7" i="20"/>
  <c r="F7" i="20"/>
  <c r="G7" i="20"/>
  <c r="L7" i="20"/>
  <c r="H7" i="20"/>
  <c r="I7" i="20"/>
  <c r="J7" i="20"/>
  <c r="K7" i="20"/>
  <c r="M7" i="20"/>
  <c r="N7" i="20"/>
  <c r="O7" i="20"/>
  <c r="R7" i="20"/>
  <c r="Q7" i="20"/>
  <c r="P7" i="20"/>
  <c r="S7" i="20"/>
  <c r="T7" i="20"/>
  <c r="U7" i="20"/>
  <c r="V7" i="20"/>
  <c r="W7" i="20"/>
  <c r="Y7" i="20"/>
  <c r="Z7" i="20"/>
  <c r="AA7" i="20"/>
  <c r="AB7" i="20"/>
  <c r="AC7" i="20"/>
  <c r="B7" i="21"/>
  <c r="C7" i="21"/>
  <c r="D7" i="21"/>
  <c r="E7" i="21"/>
  <c r="F7" i="21"/>
  <c r="G7" i="21"/>
  <c r="L7" i="21"/>
  <c r="H7" i="21"/>
  <c r="I7" i="21"/>
  <c r="J7" i="21"/>
  <c r="K7" i="21"/>
  <c r="M7" i="21"/>
  <c r="N7" i="21"/>
  <c r="O7" i="21"/>
  <c r="R7" i="21"/>
  <c r="Q7" i="21"/>
  <c r="P7" i="21"/>
  <c r="S7" i="21"/>
  <c r="T7" i="21"/>
  <c r="U7" i="21"/>
  <c r="V7" i="21"/>
  <c r="W7" i="21"/>
  <c r="Y7" i="21"/>
  <c r="Z7" i="21"/>
  <c r="AA7" i="21"/>
  <c r="AB7" i="21"/>
  <c r="AC7" i="21"/>
  <c r="B7" i="22"/>
  <c r="C7" i="22"/>
  <c r="D7" i="22"/>
  <c r="E7" i="22"/>
  <c r="F7" i="22"/>
  <c r="G7" i="22"/>
  <c r="L7" i="22"/>
  <c r="H7" i="22"/>
  <c r="I7" i="22"/>
  <c r="J7" i="22"/>
  <c r="K7" i="22"/>
  <c r="M7" i="22"/>
  <c r="N7" i="22"/>
  <c r="O7" i="22"/>
  <c r="R7" i="22"/>
  <c r="Q7" i="22"/>
  <c r="P7" i="22"/>
  <c r="S7" i="22"/>
  <c r="T7" i="22"/>
  <c r="U7" i="22"/>
  <c r="V7" i="22"/>
  <c r="W7" i="22"/>
  <c r="Y7" i="22"/>
  <c r="Z7" i="22"/>
  <c r="AA7" i="22"/>
  <c r="AB7" i="22"/>
  <c r="AC7" i="22"/>
  <c r="B7" i="23"/>
  <c r="C7" i="23"/>
  <c r="D7" i="23"/>
  <c r="E7" i="23"/>
  <c r="F7" i="23"/>
  <c r="G7" i="23"/>
  <c r="L7" i="23"/>
  <c r="H7" i="23"/>
  <c r="I7" i="23"/>
  <c r="J7" i="23"/>
  <c r="K7" i="23"/>
  <c r="M7" i="23"/>
  <c r="N7" i="23"/>
  <c r="O7" i="23"/>
  <c r="R7" i="23"/>
  <c r="Q7" i="23"/>
  <c r="P7" i="23"/>
  <c r="S7" i="23"/>
  <c r="T7" i="23"/>
  <c r="U7" i="23"/>
  <c r="V7" i="23"/>
  <c r="W7" i="23"/>
  <c r="Y7" i="23"/>
  <c r="Z7" i="23"/>
  <c r="AA7" i="23"/>
  <c r="AB7" i="23"/>
  <c r="AC7" i="23"/>
  <c r="B7" i="24"/>
  <c r="C7" i="24"/>
  <c r="D7" i="24"/>
  <c r="E7" i="24"/>
  <c r="F7" i="24"/>
  <c r="G7" i="24"/>
  <c r="L7" i="24"/>
  <c r="H7" i="24"/>
  <c r="I7" i="24"/>
  <c r="J7" i="24"/>
  <c r="K7" i="24"/>
  <c r="M7" i="24"/>
  <c r="N7" i="24"/>
  <c r="O7" i="24"/>
  <c r="R7" i="24"/>
  <c r="Q7" i="24"/>
  <c r="P7" i="24"/>
  <c r="S7" i="24"/>
  <c r="T7" i="24"/>
  <c r="U7" i="24"/>
  <c r="V7" i="24"/>
  <c r="W7" i="24"/>
  <c r="Y7" i="24"/>
  <c r="Z7" i="24"/>
  <c r="AA7" i="24"/>
  <c r="AB7" i="24"/>
  <c r="AC7" i="24"/>
  <c r="B7" i="25"/>
  <c r="C7" i="25"/>
  <c r="D7" i="25"/>
  <c r="E7" i="25"/>
  <c r="F7" i="25"/>
  <c r="G7" i="25"/>
  <c r="L7" i="25"/>
  <c r="H7" i="25"/>
  <c r="I7" i="25"/>
  <c r="J7" i="25"/>
  <c r="K7" i="25"/>
  <c r="M7" i="25"/>
  <c r="N7" i="25"/>
  <c r="O7" i="25"/>
  <c r="R7" i="25"/>
  <c r="Q7" i="25"/>
  <c r="P7" i="25"/>
  <c r="S7" i="25"/>
  <c r="T7" i="25"/>
  <c r="U7" i="25"/>
  <c r="V7" i="25"/>
  <c r="W7" i="25"/>
  <c r="Y7" i="25"/>
  <c r="Z7" i="25"/>
  <c r="AA7" i="25"/>
  <c r="AB7" i="25"/>
  <c r="AC7" i="25"/>
  <c r="B7" i="26"/>
  <c r="C7" i="26"/>
  <c r="D7" i="26"/>
  <c r="E7" i="26"/>
  <c r="F7" i="26"/>
  <c r="G7" i="26"/>
  <c r="L7" i="26"/>
  <c r="H7" i="26"/>
  <c r="I7" i="26"/>
  <c r="J7" i="26"/>
  <c r="K7" i="26"/>
  <c r="M7" i="26"/>
  <c r="N7" i="26"/>
  <c r="O7" i="26"/>
  <c r="R7" i="26"/>
  <c r="Q7" i="26"/>
  <c r="P7" i="26"/>
  <c r="S7" i="26"/>
  <c r="T7" i="26"/>
  <c r="U7" i="26"/>
  <c r="V7" i="26"/>
  <c r="W7" i="26"/>
  <c r="Y7" i="26"/>
  <c r="Z7" i="26"/>
  <c r="AA7" i="26"/>
  <c r="AB7" i="26"/>
  <c r="AC7" i="26"/>
  <c r="AD9" i="26"/>
  <c r="AD7" i="26" s="1"/>
  <c r="Y7" i="5"/>
  <c r="Y7" i="6"/>
  <c r="Y7" i="7"/>
  <c r="Y7" i="8"/>
  <c r="Y7" i="9"/>
  <c r="Y7" i="11"/>
  <c r="Y7" i="12"/>
  <c r="Y7" i="13"/>
  <c r="Y7" i="14"/>
  <c r="Y7" i="15"/>
  <c r="Y7" i="16"/>
  <c r="AA7" i="5"/>
  <c r="Z7" i="5"/>
  <c r="AA7" i="6"/>
  <c r="Z7" i="6"/>
  <c r="AA7" i="7"/>
  <c r="Z7" i="7"/>
  <c r="AA7" i="8"/>
  <c r="Z7" i="8"/>
  <c r="Z7" i="1"/>
  <c r="AA7" i="1"/>
  <c r="AA7" i="9"/>
  <c r="AA7" i="10"/>
  <c r="AA7" i="12"/>
  <c r="Z7" i="12"/>
  <c r="AA7" i="13"/>
  <c r="Z7" i="13"/>
  <c r="AA7" i="14"/>
  <c r="Z7" i="14"/>
  <c r="AA7" i="15"/>
  <c r="Z7" i="15"/>
  <c r="Z7" i="16"/>
  <c r="AA7" i="16"/>
  <c r="AC7" i="5"/>
  <c r="AC7" i="6"/>
  <c r="AC7" i="7"/>
  <c r="AC7" i="8"/>
  <c r="AC7" i="1"/>
  <c r="AC7" i="10"/>
  <c r="W7" i="16"/>
  <c r="V7" i="16"/>
  <c r="W7" i="15"/>
  <c r="V7" i="15"/>
  <c r="W7" i="14"/>
  <c r="V7" i="14"/>
  <c r="W7" i="13"/>
  <c r="V7" i="13"/>
  <c r="W7" i="12"/>
  <c r="V7" i="12"/>
  <c r="W7" i="11"/>
  <c r="V7" i="11"/>
  <c r="W7" i="10"/>
  <c r="V7" i="10"/>
  <c r="W7" i="9"/>
  <c r="V7" i="9"/>
  <c r="W7" i="1"/>
  <c r="V7" i="1"/>
  <c r="W7" i="8"/>
  <c r="V7" i="8"/>
  <c r="W7" i="7"/>
  <c r="V7" i="7"/>
  <c r="W7" i="6"/>
  <c r="V7" i="6"/>
  <c r="W7" i="5"/>
  <c r="V7" i="5"/>
  <c r="AB7" i="5"/>
  <c r="AB7" i="6"/>
  <c r="AB7" i="7"/>
  <c r="AB7" i="8"/>
  <c r="AB7" i="1"/>
  <c r="AB7" i="9"/>
  <c r="AB7" i="10"/>
  <c r="AB7" i="11"/>
  <c r="AB7" i="12"/>
  <c r="AB7" i="13"/>
  <c r="AB7" i="14"/>
  <c r="AB7" i="15"/>
  <c r="AB7" i="16"/>
  <c r="U7" i="16"/>
  <c r="T7" i="16"/>
  <c r="S7" i="16"/>
  <c r="U7" i="15"/>
  <c r="T7" i="15"/>
  <c r="S7" i="15"/>
  <c r="U7" i="14"/>
  <c r="T7" i="14"/>
  <c r="S7" i="14"/>
  <c r="U7" i="13"/>
  <c r="T7" i="13"/>
  <c r="S7" i="13"/>
  <c r="U7" i="12"/>
  <c r="T7" i="12"/>
  <c r="S7" i="12"/>
  <c r="U7" i="11"/>
  <c r="T7" i="11"/>
  <c r="S7" i="11"/>
  <c r="U7" i="10"/>
  <c r="T7" i="10"/>
  <c r="S7" i="10"/>
  <c r="U7" i="9"/>
  <c r="T7" i="9"/>
  <c r="S7" i="9"/>
  <c r="U7" i="1"/>
  <c r="T7" i="1"/>
  <c r="S7" i="1"/>
  <c r="U7" i="8"/>
  <c r="T7" i="8"/>
  <c r="S7" i="8"/>
  <c r="U7" i="7"/>
  <c r="T7" i="7"/>
  <c r="S7" i="7"/>
  <c r="U7" i="6"/>
  <c r="T7" i="6"/>
  <c r="S7" i="6"/>
  <c r="U7" i="5"/>
  <c r="T7" i="5"/>
  <c r="S7" i="5"/>
  <c r="AC7" i="4"/>
  <c r="P7" i="16"/>
  <c r="Q7" i="16"/>
  <c r="R7" i="16"/>
  <c r="P7" i="15"/>
  <c r="Q7" i="15"/>
  <c r="R7" i="15"/>
  <c r="P7" i="14"/>
  <c r="Q7" i="14"/>
  <c r="R7" i="14"/>
  <c r="P7" i="13"/>
  <c r="Q7" i="13"/>
  <c r="R7" i="13"/>
  <c r="P7" i="12"/>
  <c r="Q7" i="12"/>
  <c r="R7" i="12"/>
  <c r="P7" i="11"/>
  <c r="Q7" i="11"/>
  <c r="R7" i="11"/>
  <c r="P7" i="10"/>
  <c r="Q7" i="10"/>
  <c r="R7" i="10"/>
  <c r="P7" i="9"/>
  <c r="Q7" i="9"/>
  <c r="R7" i="9"/>
  <c r="P7" i="1"/>
  <c r="Q7" i="1"/>
  <c r="R7" i="1"/>
  <c r="P7" i="8"/>
  <c r="Q7" i="8"/>
  <c r="R7" i="8"/>
  <c r="P7" i="7"/>
  <c r="Q7" i="7"/>
  <c r="R7" i="7"/>
  <c r="P7" i="6"/>
  <c r="Q7" i="6"/>
  <c r="R7" i="6"/>
  <c r="P7" i="5"/>
  <c r="Q7" i="5"/>
  <c r="R7" i="5"/>
  <c r="M7" i="16"/>
  <c r="O7" i="16"/>
  <c r="N7" i="16"/>
  <c r="O7" i="15"/>
  <c r="N7" i="15"/>
  <c r="O7" i="14"/>
  <c r="N7" i="14"/>
  <c r="O7" i="13"/>
  <c r="N7" i="13"/>
  <c r="O7" i="12"/>
  <c r="N7" i="12"/>
  <c r="O7" i="11"/>
  <c r="N7" i="11"/>
  <c r="O7" i="10"/>
  <c r="N7" i="10"/>
  <c r="M7" i="9"/>
  <c r="O7" i="9"/>
  <c r="N7" i="9"/>
  <c r="O7" i="1"/>
  <c r="N7" i="1"/>
  <c r="O7" i="8"/>
  <c r="N7" i="8"/>
  <c r="O7" i="7"/>
  <c r="N7" i="7"/>
  <c r="O7" i="6"/>
  <c r="N7" i="6"/>
  <c r="O7" i="5"/>
  <c r="N7" i="5"/>
  <c r="H7" i="9"/>
  <c r="I7" i="9"/>
  <c r="H7" i="16"/>
  <c r="H7" i="15"/>
  <c r="H7" i="14"/>
  <c r="H7" i="13"/>
  <c r="H7" i="12"/>
  <c r="K7" i="16"/>
  <c r="J7" i="16"/>
  <c r="K7" i="15"/>
  <c r="J7" i="15"/>
  <c r="K7" i="14"/>
  <c r="J7" i="14"/>
  <c r="K7" i="13"/>
  <c r="J7" i="13"/>
  <c r="K7" i="12"/>
  <c r="J7" i="12"/>
  <c r="K7" i="11"/>
  <c r="J7" i="11"/>
  <c r="I7" i="10"/>
  <c r="K7" i="10"/>
  <c r="J7" i="10"/>
  <c r="K7" i="9"/>
  <c r="J7" i="9"/>
  <c r="K7" i="1"/>
  <c r="J7" i="1"/>
  <c r="K7" i="8"/>
  <c r="J7" i="8"/>
  <c r="K7" i="7"/>
  <c r="J7" i="7"/>
  <c r="K7" i="6"/>
  <c r="J7" i="6"/>
  <c r="K7" i="5"/>
  <c r="J7" i="5"/>
  <c r="L7" i="16"/>
  <c r="L7" i="15"/>
  <c r="L7" i="14"/>
  <c r="L7" i="13"/>
  <c r="L7" i="12"/>
  <c r="L7" i="11"/>
  <c r="L7" i="10"/>
  <c r="L7" i="9"/>
  <c r="L7" i="1"/>
  <c r="L7" i="8"/>
  <c r="L7" i="7"/>
  <c r="L7" i="6"/>
  <c r="L7" i="5"/>
  <c r="AD9" i="17"/>
  <c r="AD10" i="17"/>
  <c r="AD11" i="17"/>
  <c r="AD12" i="17"/>
  <c r="AD13" i="17"/>
  <c r="AD14" i="17"/>
  <c r="AD7" i="17" s="1"/>
  <c r="AD15" i="17"/>
  <c r="AD16" i="17"/>
  <c r="AD17" i="17"/>
  <c r="AD18" i="17"/>
  <c r="AD19" i="17"/>
  <c r="AD20" i="17"/>
  <c r="AD21" i="17"/>
  <c r="AD22" i="17"/>
  <c r="AD23" i="17"/>
  <c r="AD24" i="17"/>
  <c r="AD25" i="17"/>
  <c r="AD26" i="17"/>
  <c r="AD27" i="17"/>
  <c r="AD28" i="17"/>
  <c r="AD29" i="17"/>
  <c r="AD30" i="17"/>
  <c r="AD31" i="17"/>
  <c r="AD32" i="17"/>
  <c r="AD33" i="17"/>
  <c r="AD9" i="19"/>
  <c r="AD7" i="19" s="1"/>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9" i="20"/>
  <c r="AD10" i="20"/>
  <c r="AD11" i="20"/>
  <c r="AD12" i="20"/>
  <c r="AD13" i="20"/>
  <c r="AD14" i="20"/>
  <c r="AD15" i="20"/>
  <c r="AD16" i="20"/>
  <c r="AD17" i="20"/>
  <c r="AD7" i="20" s="1"/>
  <c r="AD18" i="20"/>
  <c r="AD19" i="20"/>
  <c r="AD20" i="20"/>
  <c r="AD21" i="20"/>
  <c r="AD22" i="20"/>
  <c r="AD23" i="20"/>
  <c r="AD24" i="20"/>
  <c r="AD25" i="20"/>
  <c r="AD26" i="20"/>
  <c r="AD27" i="20"/>
  <c r="AD28" i="20"/>
  <c r="AD29" i="20"/>
  <c r="AD30" i="20"/>
  <c r="AD31" i="20"/>
  <c r="AD32" i="20"/>
  <c r="AD33" i="20"/>
  <c r="AD34" i="20"/>
  <c r="AD9" i="21"/>
  <c r="AD7" i="21" s="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9" i="22"/>
  <c r="AD10" i="22"/>
  <c r="AD11" i="22"/>
  <c r="AD12" i="22"/>
  <c r="AD13" i="22"/>
  <c r="AD14" i="22"/>
  <c r="AD15" i="22"/>
  <c r="AD16" i="22"/>
  <c r="AD17" i="22"/>
  <c r="AD18" i="22"/>
  <c r="AD19" i="22"/>
  <c r="AD7" i="22" s="1"/>
  <c r="AD20" i="22"/>
  <c r="AD21" i="22"/>
  <c r="AD22" i="22"/>
  <c r="AD23" i="22"/>
  <c r="AD24" i="22"/>
  <c r="AD25" i="22"/>
  <c r="AD26" i="22"/>
  <c r="AD27" i="22"/>
  <c r="AD28" i="22"/>
  <c r="AD29" i="22"/>
  <c r="AD30" i="22"/>
  <c r="AD31" i="22"/>
  <c r="AD32" i="22"/>
  <c r="AD33" i="22"/>
  <c r="AD34" i="22"/>
  <c r="AD9" i="23"/>
  <c r="AD7" i="23" s="1"/>
  <c r="AD10" i="23"/>
  <c r="AD11" i="23"/>
  <c r="AD12" i="23"/>
  <c r="AD13" i="23"/>
  <c r="AD14" i="23"/>
  <c r="AD15" i="23"/>
  <c r="AD16" i="23"/>
  <c r="AD17" i="23"/>
  <c r="AD18" i="23"/>
  <c r="AD19" i="23"/>
  <c r="AD20" i="23"/>
  <c r="AD21" i="23"/>
  <c r="AD22" i="23"/>
  <c r="AD23" i="23"/>
  <c r="AD24" i="23"/>
  <c r="AD25" i="23"/>
  <c r="AD26" i="23"/>
  <c r="AD27" i="23"/>
  <c r="AD28" i="23"/>
  <c r="AD29" i="23"/>
  <c r="AD30" i="23"/>
  <c r="AD31" i="23"/>
  <c r="AD32" i="23"/>
  <c r="AD33" i="23"/>
  <c r="AD34" i="23"/>
  <c r="AD9" i="24"/>
  <c r="AD7" i="24" s="1"/>
  <c r="AD10" i="24"/>
  <c r="AD11" i="24"/>
  <c r="AD12" i="24"/>
  <c r="AD13" i="24"/>
  <c r="AD14" i="24"/>
  <c r="AD15" i="24"/>
  <c r="AD16" i="24"/>
  <c r="AD17" i="24"/>
  <c r="AD18" i="24"/>
  <c r="AD19" i="24"/>
  <c r="AD20" i="24"/>
  <c r="AD21" i="24"/>
  <c r="AD22" i="24"/>
  <c r="AD23" i="24"/>
  <c r="AD24" i="24"/>
  <c r="AD25" i="24"/>
  <c r="AD26" i="24"/>
  <c r="AD27" i="24"/>
  <c r="AD28" i="24"/>
  <c r="AD29" i="24"/>
  <c r="AD30" i="24"/>
  <c r="AD31" i="24"/>
  <c r="AD32" i="24"/>
  <c r="AD33" i="24"/>
  <c r="AD34" i="24"/>
  <c r="AD9" i="25"/>
  <c r="AD10" i="25"/>
  <c r="AD11" i="25"/>
  <c r="AD7" i="25" s="1"/>
  <c r="AD12" i="25"/>
  <c r="AD13" i="25"/>
  <c r="AD14" i="25"/>
  <c r="AD15" i="25"/>
  <c r="AD16" i="25"/>
  <c r="AD17" i="25"/>
  <c r="AD18" i="25"/>
  <c r="AD19" i="25"/>
  <c r="AD20" i="25"/>
  <c r="AD21" i="25"/>
  <c r="AD22" i="25"/>
  <c r="AD23" i="25"/>
  <c r="AD24" i="25"/>
  <c r="AD25" i="25"/>
  <c r="AD26" i="25"/>
  <c r="AD27" i="25"/>
  <c r="AD28" i="25"/>
  <c r="AD29" i="25"/>
  <c r="AD30" i="25"/>
  <c r="AD31" i="25"/>
  <c r="AD32" i="25"/>
  <c r="AD33" i="25"/>
  <c r="AD34" i="25"/>
  <c r="AD10" i="26"/>
  <c r="AD11" i="26"/>
  <c r="AD12" i="26"/>
  <c r="AD13" i="26"/>
  <c r="AD14" i="26"/>
  <c r="AD15" i="26"/>
  <c r="AD16" i="26"/>
  <c r="AD17" i="26"/>
  <c r="AD18" i="26"/>
  <c r="AD19" i="26"/>
  <c r="AD20" i="26"/>
  <c r="AD21" i="26"/>
  <c r="AD22" i="26"/>
  <c r="AD23" i="26"/>
  <c r="AD24" i="26"/>
  <c r="AD25" i="26"/>
  <c r="AD26" i="26"/>
  <c r="AD27" i="26"/>
  <c r="AD28" i="26"/>
  <c r="AD29" i="26"/>
  <c r="AD30" i="26"/>
  <c r="AD31" i="26"/>
  <c r="AD32" i="26"/>
  <c r="AD33" i="26"/>
  <c r="AD34" i="26"/>
  <c r="AD3" i="28" l="1"/>
</calcChain>
</file>

<file path=xl/sharedStrings.xml><?xml version="1.0" encoding="utf-8"?>
<sst xmlns="http://schemas.openxmlformats.org/spreadsheetml/2006/main" count="7110" uniqueCount="188">
  <si>
    <t>PSA</t>
  </si>
  <si>
    <t>POCH</t>
  </si>
  <si>
    <t>LS</t>
  </si>
  <si>
    <t>JB</t>
  </si>
  <si>
    <t>Front</t>
  </si>
  <si>
    <t>Lega</t>
  </si>
  <si>
    <t>Total</t>
  </si>
  <si>
    <t>Uri</t>
  </si>
  <si>
    <t>Tessin</t>
  </si>
  <si>
    <t>Tessin 1)</t>
  </si>
  <si>
    <t>PRD</t>
  </si>
  <si>
    <t>PDC</t>
  </si>
  <si>
    <t>Parti démocrate-chrétien suisse</t>
  </si>
  <si>
    <t>Parti socialiste suisse</t>
  </si>
  <si>
    <t>UDC</t>
  </si>
  <si>
    <t>Union démocratique du centre</t>
  </si>
  <si>
    <t>PLS</t>
  </si>
  <si>
    <t>Parti libéral suisse</t>
  </si>
  <si>
    <t>AdI</t>
  </si>
  <si>
    <t>Alliance des Indépendants</t>
  </si>
  <si>
    <t>PEV</t>
  </si>
  <si>
    <t>Parti évangélique populaire suisse</t>
  </si>
  <si>
    <t>PCS</t>
  </si>
  <si>
    <t>Parti chrétien-social</t>
  </si>
  <si>
    <t>PST</t>
  </si>
  <si>
    <t>Parti suisse du travail</t>
  </si>
  <si>
    <t>Parti socialiste autonome</t>
  </si>
  <si>
    <t>Organisations progressistes suisses</t>
  </si>
  <si>
    <t>Alternative socialiste verte (AVF)</t>
  </si>
  <si>
    <t>PES</t>
  </si>
  <si>
    <t>Mouvement national d'action républicaine et sociale suisse</t>
  </si>
  <si>
    <t>DS</t>
  </si>
  <si>
    <t>Démocrates Suisses</t>
  </si>
  <si>
    <t>UDF</t>
  </si>
  <si>
    <t>Union démocratique fédérale</t>
  </si>
  <si>
    <t>PSL</t>
  </si>
  <si>
    <t>Parti suisse de la liberté</t>
  </si>
  <si>
    <t>Lega dei Ticinesi</t>
  </si>
  <si>
    <t>PSD</t>
  </si>
  <si>
    <t>Parti social-démocrate</t>
  </si>
  <si>
    <t>Liste de femmes (AVF)</t>
  </si>
  <si>
    <t>Parti d'économie franche</t>
  </si>
  <si>
    <t>Grut</t>
  </si>
  <si>
    <t>Grutléens</t>
  </si>
  <si>
    <t>Jeunes paysans</t>
  </si>
  <si>
    <t>Front national</t>
  </si>
  <si>
    <t>Dém</t>
  </si>
  <si>
    <t>Sol.</t>
  </si>
  <si>
    <t>SolidaritéS</t>
  </si>
  <si>
    <t>Autres/groupes épars</t>
  </si>
  <si>
    <t>*</t>
  </si>
  <si>
    <t>Elections au Conseil national de 1922: répartition des mandats par parti et par canton</t>
  </si>
  <si>
    <t>Elections au Conseil national de 1967: répartition des mandats par parti et par canton</t>
  </si>
  <si>
    <t>Elections au Conseil national de 1963: répartition des mandats par parti et par canton</t>
  </si>
  <si>
    <t>Elections au Conseil national de 1959: répartition des mandats par parti et par canton</t>
  </si>
  <si>
    <t>Elections au Conseil national de 1955: répartition des mandats par parti et par canton</t>
  </si>
  <si>
    <t>Elections au Conseil national de 1951: répartition des mandats par parti et par canton</t>
  </si>
  <si>
    <t>Elections au Conseil national de 1947: répartition des mandats par parti et par canton</t>
  </si>
  <si>
    <t>Elections au Conseil national de 1943: répartition des mandats par parti et par canton</t>
  </si>
  <si>
    <t>Elections au Conseil national de 1939: répartition des mandats par parti et par canton</t>
  </si>
  <si>
    <t>Elections au Conseil national de 1935: répartition des mandats par parti et par canton</t>
  </si>
  <si>
    <t>Elections au Conseil national de 1931: répartition des mandats par parti et par canton</t>
  </si>
  <si>
    <t>Elections au Conseil national de 1928: répartition des mandats par parti et par canton</t>
  </si>
  <si>
    <t>Elections au Conseil national de 1925: répartition des mandats par parti et par canton</t>
  </si>
  <si>
    <t>Elections au Conseil national de 1919: répartition des mandats par parti et par canton</t>
  </si>
  <si>
    <t>Dém.</t>
  </si>
  <si>
    <t>1) Election tacite</t>
  </si>
  <si>
    <t>Voir le glossaire pour les désignations complètes des partis. Les partis dont le nom a changé sont donnés sous leur nom actuel.</t>
  </si>
  <si>
    <t>Zurich</t>
  </si>
  <si>
    <t>Berne</t>
  </si>
  <si>
    <t>Lucerne</t>
  </si>
  <si>
    <t>Lucerne 1)</t>
  </si>
  <si>
    <t>Schwytz</t>
  </si>
  <si>
    <t>Schwytz 1)</t>
  </si>
  <si>
    <t xml:space="preserve">Obwald </t>
  </si>
  <si>
    <t>Nidwald</t>
  </si>
  <si>
    <t>Glaris</t>
  </si>
  <si>
    <t>Glaris 1)</t>
  </si>
  <si>
    <t>Zoug</t>
  </si>
  <si>
    <t>Zoug 1)</t>
  </si>
  <si>
    <t>Fribourg</t>
  </si>
  <si>
    <t>Soleure</t>
  </si>
  <si>
    <t>Soleure 1)</t>
  </si>
  <si>
    <t>Bâle-Ville</t>
  </si>
  <si>
    <t xml:space="preserve">Bâle-Campagne </t>
  </si>
  <si>
    <t>Schaffhouse</t>
  </si>
  <si>
    <t>Schaffhouse 1)</t>
  </si>
  <si>
    <t>Appenzell Rh.-Int.</t>
  </si>
  <si>
    <t>St. Gall</t>
  </si>
  <si>
    <t>Grisons</t>
  </si>
  <si>
    <t>Argovie</t>
  </si>
  <si>
    <t>Thurgovie</t>
  </si>
  <si>
    <t>Vaud 1)</t>
  </si>
  <si>
    <t>Vaud</t>
  </si>
  <si>
    <t>Valais</t>
  </si>
  <si>
    <t>Valais 1)</t>
  </si>
  <si>
    <t>Neuchâtel</t>
  </si>
  <si>
    <t>Neuchâtel 1)</t>
  </si>
  <si>
    <t>Genève</t>
  </si>
  <si>
    <t>Appenzell Rh.-Ext. 1)</t>
  </si>
  <si>
    <t>Abréviations</t>
  </si>
  <si>
    <t>Parti</t>
  </si>
  <si>
    <t>En 1971, les démocrates zurichois ont renoué avec le PRD, alors que les démocrates de Glaris et des Grisons fusionnaient avec le Parti des paysans, artisans et bourgeois (PAB) sous le nom d'UDC.</t>
  </si>
  <si>
    <t>Autres 2)</t>
  </si>
  <si>
    <t>2) Jeunes radicaux</t>
  </si>
  <si>
    <t>Autres 1)</t>
  </si>
  <si>
    <t>2) Union de défense écomomique</t>
  </si>
  <si>
    <t>1) Kommunistische Parteiopposition</t>
  </si>
  <si>
    <t>1) SG: Allgemeine Volksliste; GE: Union nationale</t>
  </si>
  <si>
    <t>2) Liste socialiste populaire</t>
  </si>
  <si>
    <t>2) BL: Bauernpartei/Evangelische/freie Demokraten; SZ: Bauernvereinigung</t>
  </si>
  <si>
    <t>1) Parti progressiste national</t>
  </si>
  <si>
    <t xml:space="preserve">Pour la répartition des mandats par partis, on a tenu compte de la liste sur laquelle le candidat s'était inscrit et non pas du groupe parlementaire auquel </t>
  </si>
  <si>
    <t>il s'était éventuellement rattaché par la suite.</t>
  </si>
  <si>
    <t>Jura</t>
  </si>
  <si>
    <t>3) BE: Entente jurassienne; JU: Liste d'unité jurassienne et populaire</t>
  </si>
  <si>
    <t>2) AR: Komitee Herbert Maeder</t>
  </si>
  <si>
    <t>1) BE: Alliance jurassienne et Parti démocrate chrétien du Jura-Sud; AR: Komitee Herbert Maeder</t>
  </si>
  <si>
    <t>Elections au Conseil national de 1971: répartition des mandats par parti et par canton</t>
  </si>
  <si>
    <t>Elections au Conseil national de 1975: répartition des mandats par parti et par canton</t>
  </si>
  <si>
    <t>Elections au Conseil national de 1979: répartition des mandats par parti et par canton</t>
  </si>
  <si>
    <t>Elections au Conseil national de 1983: répartition des mandats par parti et par canton</t>
  </si>
  <si>
    <t>Elections au Conseil national de 1987: répartition des mandats par parti et par canton</t>
  </si>
  <si>
    <t>Elections au Conseil national de 1991: répartition des mandats par parti et par canton</t>
  </si>
  <si>
    <t>Elections au Conseil national de 1995: répartition des mandats par parti et par canton</t>
  </si>
  <si>
    <t>Elections au Conseil national de 1999: répartition des mandats par parti et par canton</t>
  </si>
  <si>
    <t>Elections au Conseil national de 2003: répartition des mandats par parti et par canton</t>
  </si>
  <si>
    <t>Elections au Conseil national de 2007: répartition des mandats par parti et par canton</t>
  </si>
  <si>
    <t>Rép.</t>
  </si>
  <si>
    <t>Rép. 1)</t>
  </si>
  <si>
    <t>Rép. 2)</t>
  </si>
  <si>
    <t>Autres 3)</t>
  </si>
  <si>
    <t>AVF</t>
  </si>
  <si>
    <t>AVF 2)</t>
  </si>
  <si>
    <t>Appenzell Rh.-Ext.</t>
  </si>
  <si>
    <t>Obwald 1)</t>
  </si>
  <si>
    <t>Nidwald 1)</t>
  </si>
  <si>
    <t>* Aucune candidature. Etat au jour du scrutin. Les possibles modifications à la suite des élections au Conseil des Etats ne sont prises en compte.</t>
  </si>
  <si>
    <t>1) Y compris Vigilance/Genève</t>
  </si>
  <si>
    <t>2) Vigilance/Genève</t>
  </si>
  <si>
    <t>1) Vigilance/Genève</t>
  </si>
  <si>
    <t>2) BE: Liste libre; AR: Komitee Herbert Maeder</t>
  </si>
  <si>
    <t>2) BE: La représentante du "Grünes Bündnis" (AVF) a été élue sur une liste commune PES/AVF.</t>
  </si>
  <si>
    <t>Autres</t>
  </si>
  <si>
    <t>1)</t>
  </si>
  <si>
    <t>PBD</t>
  </si>
  <si>
    <t>Elections au Conseil national de 2011: répartition des mandats par parti et par canton</t>
  </si>
  <si>
    <t>PLS 1)</t>
  </si>
  <si>
    <t>PVL</t>
  </si>
  <si>
    <t>Parti vert'libéral</t>
  </si>
  <si>
    <t>Adl</t>
  </si>
  <si>
    <t>Rep.</t>
  </si>
  <si>
    <t>MCR</t>
  </si>
  <si>
    <t>-&gt; PLR</t>
  </si>
  <si>
    <t>En 2009, fusion du PRD avec le PLS au plan national sous la dénomination de "PLR.Les Libéraux-Radicaux".</t>
  </si>
  <si>
    <t>PLR (PRD) 1)</t>
  </si>
  <si>
    <t>PS</t>
  </si>
  <si>
    <t>PLR / PRD</t>
  </si>
  <si>
    <t>Parti libéral-radical / Parti radical-démocratique suisse</t>
  </si>
  <si>
    <t>Mouvement Citoyens Romands</t>
  </si>
  <si>
    <t>Parti Bourgeois-Démocratique</t>
  </si>
  <si>
    <t>Dém.:</t>
  </si>
  <si>
    <t>AVF: Etiquette commune pour l'Alternative socialiste verte et groupements féministes (1975-2010)</t>
  </si>
  <si>
    <t>Démocrates</t>
  </si>
  <si>
    <t xml:space="preserve">* Aucune candidature. </t>
  </si>
  <si>
    <t>Les possibles modifications à la suite des élections au Conseil des Etats ne sont prises en compte.</t>
  </si>
  <si>
    <t>Etat au jour du scrutin (exception du canton du Tessin en 2011: le résultat officiel de l'élection n'était disponible qu'à la fin novembre; en raison de l'égalité des suffrages, le partage à été fait par tirage au sort).</t>
  </si>
  <si>
    <t xml:space="preserve">2) L'élu adhère au groupe parlementaire du PDC. </t>
  </si>
  <si>
    <t xml:space="preserve">1) En 2009, fusion du PRD avec le PLS au plan national sous la dénomination de „PLR:Les Libéraux-Radicaux“ (PLR). La fusion du PRD avec le PL s’est faite en 2010 dans le canton de Genève et en 2012 dans celui de Vaud. </t>
  </si>
  <si>
    <t xml:space="preserve">Le PRD et le PL n’ont pas fusionné dans le canton de Bâle-Ville. Comme le PL-BS est membre du « PLR :Les Libéraux-Radicaux Suisse“, il est attribué au PLR  au niveau national. </t>
  </si>
  <si>
    <t>Parti écologiste suisse / Verts</t>
  </si>
  <si>
    <t>Elections au Conseil national de 2015: répartition des mandats par parti et par canton</t>
  </si>
  <si>
    <t xml:space="preserve">Etat au jour du scrutin. </t>
  </si>
  <si>
    <t>-&gt;PLR</t>
  </si>
  <si>
    <t>PLR 1)</t>
  </si>
  <si>
    <t xml:space="preserve">Comme le PL-BS et le PL-VD (2011) sont membres du «PLR.Les Libéraux-Radicaux Suisse», ils sont attribués au PLR  au niveau national. </t>
  </si>
  <si>
    <t>T 17.02.02.02.01.03</t>
  </si>
  <si>
    <t>© OFS 2019</t>
  </si>
  <si>
    <t>Source : OFS - Statistique des élections au Conseil national</t>
  </si>
  <si>
    <t>Renseignements: Office fédéral de la statistique (OFS), Section Politique, Culture, Médias, poku@bfs.admin.ch, tél. 058 463 61 58</t>
  </si>
  <si>
    <t>Dernière modification : 30.10.2019</t>
  </si>
  <si>
    <r>
      <t>ASV</t>
    </r>
    <r>
      <rPr>
        <vertAlign val="superscript"/>
        <sz val="8"/>
        <rFont val="Arial"/>
        <family val="2"/>
      </rPr>
      <t xml:space="preserve"> 1)</t>
    </r>
  </si>
  <si>
    <r>
      <t xml:space="preserve">VA-F </t>
    </r>
    <r>
      <rPr>
        <vertAlign val="superscript"/>
        <sz val="8"/>
        <rFont val="Arial"/>
        <family val="2"/>
      </rPr>
      <t>1)</t>
    </r>
  </si>
  <si>
    <r>
      <t>PLR</t>
    </r>
    <r>
      <rPr>
        <vertAlign val="superscript"/>
        <sz val="8"/>
        <rFont val="Arial"/>
        <family val="2"/>
      </rPr>
      <t xml:space="preserve"> 1)</t>
    </r>
  </si>
  <si>
    <r>
      <t>PLS</t>
    </r>
    <r>
      <rPr>
        <vertAlign val="superscript"/>
        <sz val="8"/>
        <rFont val="Arial"/>
        <family val="2"/>
      </rPr>
      <t xml:space="preserve"> 1)</t>
    </r>
  </si>
  <si>
    <t xml:space="preserve">1) En 2009, fusion du PRD avec le PLS au plan national sous la dénomination de "PLR.Les Libéraux-Radicaux". Dans les cantons de Bâle-Ville et de Vaud le PRD et le PLS n'ont pas fusionné. </t>
  </si>
  <si>
    <t>Élections au Conseil national de 2019: répartition des mandats par parti et par canton</t>
  </si>
  <si>
    <t>Élections au Conseil national: partis et abréviations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</si>
</sst>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quot;  &quot;@"/>
    <numFmt numFmtId="167" formatCode="\ 0;;;\ @"/>
    <numFmt numFmtId="168" formatCode="#,###,##0____;\-#,###,##0____;0____;@____"/>
    <numFmt numFmtId="169" formatCode="#,###,##0__;\-#,###,##0__;\-__;@__\ "/>
    <numFmt numFmtId="170" formatCode="_ * #,##0_ ;_ * \-#,##0_ ;_ * &quot;-&quot;??_ ;_ @_ "/>
    <numFmt numFmtId="171" formatCode=";;;_W@"/>
  </numFmts>
  <fonts count="11" x14ac:knownFonts="1">
    <font>
      <sz val="8"/>
      <name val="Arial"/>
    </font>
    <font>
      <sz val="8"/>
      <name val="Arial"/>
      <family val="2"/>
    </font>
    <font>
      <b/>
      <sz val="9"/>
      <name val="Arial"/>
      <family val="2"/>
    </font>
    <font>
      <sz val="8"/>
      <name val="Arial Narrow"/>
      <family val="2"/>
    </font>
    <font>
      <b/>
      <sz val="10"/>
      <name val="Arial"/>
      <family val="2"/>
    </font>
    <font>
      <i/>
      <sz val="8"/>
      <name val="Arial"/>
      <family val="2"/>
    </font>
    <font>
      <sz val="10"/>
      <name val="Arial"/>
      <family val="2"/>
    </font>
    <font>
      <b/>
      <sz val="10"/>
      <color indexed="48"/>
      <name val="Arial"/>
      <family val="2"/>
    </font>
    <font>
      <sz val="8"/>
      <color rgb="FFFF0000"/>
      <name val="Arial"/>
      <family val="2"/>
    </font>
    <font>
      <sz val="8"/>
      <color rgb="FF000000"/>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 fillId="0" borderId="0" applyFont="0" applyFill="0" applyBorder="0" applyAlignment="0" applyProtection="0"/>
  </cellStyleXfs>
  <cellXfs count="103">
    <xf numFmtId="0" fontId="0" fillId="0" borderId="0" xfId="0"/>
    <xf numFmtId="0" fontId="2" fillId="2" borderId="0" xfId="0" applyFont="1" applyFill="1" applyBorder="1" applyAlignment="1">
      <alignment vertical="center"/>
    </xf>
    <xf numFmtId="0" fontId="3" fillId="0" borderId="0" xfId="0" applyFont="1" applyBorder="1"/>
    <xf numFmtId="165" fontId="2" fillId="2" borderId="0" xfId="0" applyNumberFormat="1" applyFont="1" applyFill="1" applyBorder="1" applyAlignment="1">
      <alignment horizontal="right" vertical="center"/>
    </xf>
    <xf numFmtId="167" fontId="3" fillId="0" borderId="0" xfId="0" applyNumberFormat="1" applyFont="1" applyBorder="1"/>
    <xf numFmtId="0" fontId="3" fillId="2" borderId="0" xfId="0" applyFont="1" applyFill="1" applyBorder="1" applyAlignment="1"/>
    <xf numFmtId="0" fontId="3" fillId="0" borderId="0" xfId="0" applyFont="1"/>
    <xf numFmtId="168" fontId="3" fillId="0" borderId="0" xfId="0" applyNumberFormat="1" applyFont="1" applyBorder="1"/>
    <xf numFmtId="168" fontId="3" fillId="0" borderId="0" xfId="0" applyNumberFormat="1" applyFont="1" applyFill="1" applyBorder="1" applyAlignment="1">
      <alignment horizontal="right"/>
    </xf>
    <xf numFmtId="0" fontId="0" fillId="2" borderId="0" xfId="0" applyFill="1"/>
    <xf numFmtId="0" fontId="0" fillId="3" borderId="0" xfId="0" applyFill="1"/>
    <xf numFmtId="168" fontId="3" fillId="3" borderId="0" xfId="0" applyNumberFormat="1" applyFont="1" applyFill="1" applyBorder="1"/>
    <xf numFmtId="0" fontId="3" fillId="3" borderId="0" xfId="0" applyFont="1" applyFill="1" applyBorder="1"/>
    <xf numFmtId="0" fontId="3" fillId="3" borderId="0" xfId="0" applyFont="1" applyFill="1"/>
    <xf numFmtId="167" fontId="3" fillId="3" borderId="0" xfId="0" applyNumberFormat="1" applyFont="1" applyFill="1" applyBorder="1"/>
    <xf numFmtId="168" fontId="0" fillId="3" borderId="0" xfId="0" applyNumberFormat="1" applyFill="1"/>
    <xf numFmtId="0" fontId="4" fillId="0" borderId="0" xfId="0" applyFont="1"/>
    <xf numFmtId="0" fontId="1" fillId="0" borderId="8" xfId="0" applyFont="1" applyBorder="1"/>
    <xf numFmtId="0" fontId="1" fillId="0" borderId="0" xfId="0" applyFont="1" applyBorder="1"/>
    <xf numFmtId="0" fontId="1" fillId="2" borderId="0" xfId="0" applyFont="1" applyFill="1" applyBorder="1" applyAlignment="1"/>
    <xf numFmtId="0" fontId="1" fillId="0" borderId="0" xfId="0" applyFont="1" applyFill="1" applyBorder="1"/>
    <xf numFmtId="0" fontId="1" fillId="0" borderId="1" xfId="0" applyFont="1" applyBorder="1"/>
    <xf numFmtId="0" fontId="1" fillId="0" borderId="0" xfId="0" applyFont="1" applyBorder="1" applyAlignment="1">
      <alignment vertical="top"/>
    </xf>
    <xf numFmtId="0" fontId="1" fillId="2" borderId="0" xfId="0" applyFont="1" applyFill="1" applyBorder="1" applyAlignment="1">
      <alignment horizontal="left"/>
    </xf>
    <xf numFmtId="0" fontId="1" fillId="2" borderId="0" xfId="0" applyFont="1" applyFill="1"/>
    <xf numFmtId="0" fontId="1" fillId="2" borderId="0" xfId="0" applyNumberFormat="1" applyFont="1" applyFill="1" applyBorder="1" applyAlignment="1">
      <alignment horizontal="left"/>
    </xf>
    <xf numFmtId="0" fontId="1" fillId="2" borderId="0" xfId="0" applyFont="1" applyFill="1" applyBorder="1"/>
    <xf numFmtId="0" fontId="1" fillId="2" borderId="1" xfId="0" applyFont="1" applyFill="1" applyBorder="1"/>
    <xf numFmtId="0" fontId="1" fillId="2" borderId="8" xfId="0" applyFont="1" applyFill="1" applyBorder="1"/>
    <xf numFmtId="0" fontId="1" fillId="2" borderId="2" xfId="0" applyFont="1" applyFill="1" applyBorder="1"/>
    <xf numFmtId="0" fontId="1" fillId="2" borderId="9" xfId="0" applyFont="1" applyFill="1" applyBorder="1"/>
    <xf numFmtId="167" fontId="1" fillId="0" borderId="0" xfId="0" applyNumberFormat="1" applyFont="1" applyBorder="1"/>
    <xf numFmtId="166" fontId="1" fillId="2" borderId="3" xfId="0" applyNumberFormat="1" applyFont="1" applyFill="1" applyBorder="1" applyAlignment="1">
      <alignment vertical="top"/>
    </xf>
    <xf numFmtId="166" fontId="1" fillId="2" borderId="10" xfId="0" applyNumberFormat="1" applyFont="1" applyFill="1" applyBorder="1" applyAlignment="1">
      <alignment vertical="top"/>
    </xf>
    <xf numFmtId="166" fontId="1" fillId="2" borderId="1" xfId="0" applyNumberFormat="1" applyFont="1" applyFill="1" applyBorder="1" applyAlignment="1">
      <alignment vertical="top"/>
    </xf>
    <xf numFmtId="166" fontId="1" fillId="2" borderId="4" xfId="0" applyNumberFormat="1" applyFont="1" applyFill="1" applyBorder="1" applyAlignment="1">
      <alignment vertical="top"/>
    </xf>
    <xf numFmtId="166" fontId="1" fillId="2" borderId="11" xfId="0" applyNumberFormat="1" applyFont="1" applyFill="1" applyBorder="1" applyAlignment="1">
      <alignment vertical="top"/>
    </xf>
    <xf numFmtId="0" fontId="1" fillId="0" borderId="0" xfId="0" applyFont="1" applyBorder="1" applyAlignment="1">
      <alignment horizontal="center"/>
    </xf>
    <xf numFmtId="0" fontId="1" fillId="4" borderId="0" xfId="0" applyFont="1" applyFill="1" applyBorder="1"/>
    <xf numFmtId="168" fontId="1" fillId="4" borderId="0" xfId="0" applyNumberFormat="1" applyFont="1" applyFill="1" applyBorder="1" applyAlignment="1">
      <alignment horizontal="right"/>
    </xf>
    <xf numFmtId="168" fontId="5" fillId="4" borderId="0" xfId="0" quotePrefix="1" applyNumberFormat="1" applyFont="1" applyFill="1" applyBorder="1" applyAlignment="1">
      <alignment horizontal="right"/>
    </xf>
    <xf numFmtId="171" fontId="1" fillId="3" borderId="0" xfId="0" applyNumberFormat="1" applyFont="1" applyFill="1" applyBorder="1"/>
    <xf numFmtId="170" fontId="1" fillId="3" borderId="0" xfId="1" applyNumberFormat="1" applyFont="1" applyFill="1" applyBorder="1"/>
    <xf numFmtId="170" fontId="1" fillId="3" borderId="0" xfId="0" applyNumberFormat="1" applyFont="1" applyFill="1"/>
    <xf numFmtId="170" fontId="1" fillId="3" borderId="0" xfId="0" applyNumberFormat="1" applyFont="1" applyFill="1" applyBorder="1"/>
    <xf numFmtId="0" fontId="1" fillId="3" borderId="0" xfId="0" applyFont="1" applyFill="1" applyBorder="1"/>
    <xf numFmtId="168" fontId="1" fillId="3" borderId="0" xfId="0" applyNumberFormat="1" applyFont="1" applyFill="1" applyBorder="1" applyAlignment="1">
      <alignment horizontal="right"/>
    </xf>
    <xf numFmtId="0" fontId="1" fillId="3" borderId="1" xfId="0" applyFont="1" applyFill="1" applyBorder="1"/>
    <xf numFmtId="0" fontId="1" fillId="3" borderId="0" xfId="0" applyFont="1" applyFill="1"/>
    <xf numFmtId="0" fontId="1" fillId="3" borderId="0" xfId="0" applyFont="1" applyFill="1" applyBorder="1" applyAlignment="1"/>
    <xf numFmtId="0" fontId="1" fillId="3" borderId="0" xfId="0" applyFont="1" applyFill="1" applyAlignment="1">
      <alignment horizontal="right"/>
    </xf>
    <xf numFmtId="0" fontId="6" fillId="3" borderId="0" xfId="0" applyFont="1" applyFill="1"/>
    <xf numFmtId="0" fontId="1" fillId="3" borderId="0" xfId="0" applyNumberFormat="1" applyFont="1" applyFill="1" applyBorder="1" applyAlignment="1">
      <alignment horizontal="left"/>
    </xf>
    <xf numFmtId="171" fontId="1" fillId="2" borderId="0" xfId="0" applyNumberFormat="1" applyFont="1" applyFill="1" applyBorder="1"/>
    <xf numFmtId="164" fontId="1" fillId="0" borderId="0" xfId="1" applyFont="1" applyBorder="1"/>
    <xf numFmtId="0" fontId="1" fillId="0" borderId="0" xfId="0" applyFont="1"/>
    <xf numFmtId="168" fontId="1" fillId="0" borderId="0" xfId="0" applyNumberFormat="1" applyFont="1" applyBorder="1"/>
    <xf numFmtId="168" fontId="1" fillId="0" borderId="0" xfId="0" applyNumberFormat="1" applyFont="1" applyFill="1" applyBorder="1" applyAlignment="1">
      <alignment horizontal="right"/>
    </xf>
    <xf numFmtId="169" fontId="1" fillId="2" borderId="0" xfId="0" applyNumberFormat="1" applyFont="1" applyFill="1" applyBorder="1"/>
    <xf numFmtId="168" fontId="5" fillId="0" borderId="0" xfId="0" quotePrefix="1" applyNumberFormat="1" applyFont="1" applyFill="1" applyBorder="1" applyAlignment="1">
      <alignment horizontal="right"/>
    </xf>
    <xf numFmtId="0" fontId="1" fillId="3" borderId="0" xfId="0" applyNumberFormat="1" applyFont="1" applyFill="1" applyBorder="1" applyAlignment="1"/>
    <xf numFmtId="0" fontId="1" fillId="0" borderId="0" xfId="0" applyNumberFormat="1" applyFont="1"/>
    <xf numFmtId="0" fontId="1" fillId="2" borderId="0" xfId="0" applyFont="1" applyFill="1" applyAlignment="1">
      <alignment horizontal="right"/>
    </xf>
    <xf numFmtId="0" fontId="6" fillId="2" borderId="0" xfId="0" applyFont="1" applyFill="1"/>
    <xf numFmtId="168" fontId="1" fillId="4" borderId="0" xfId="0" applyNumberFormat="1" applyFont="1" applyFill="1" applyBorder="1" applyAlignment="1">
      <alignment horizontal="left"/>
    </xf>
    <xf numFmtId="168" fontId="1" fillId="0" borderId="1" xfId="0" applyNumberFormat="1" applyFont="1" applyFill="1" applyBorder="1" applyAlignment="1">
      <alignment horizontal="right"/>
    </xf>
    <xf numFmtId="0" fontId="1" fillId="2" borderId="5" xfId="0" applyFont="1" applyFill="1" applyBorder="1"/>
    <xf numFmtId="166" fontId="1" fillId="2" borderId="7" xfId="0" applyNumberFormat="1" applyFont="1" applyFill="1" applyBorder="1" applyAlignment="1">
      <alignment vertical="top"/>
    </xf>
    <xf numFmtId="166" fontId="1" fillId="2" borderId="6" xfId="0" applyNumberFormat="1" applyFont="1" applyFill="1" applyBorder="1" applyAlignment="1">
      <alignment vertical="top"/>
    </xf>
    <xf numFmtId="0" fontId="1" fillId="0" borderId="0" xfId="0" applyNumberFormat="1" applyFont="1" applyBorder="1"/>
    <xf numFmtId="0" fontId="7" fillId="0" borderId="0" xfId="0" applyFont="1" applyAlignment="1">
      <alignment horizontal="center"/>
    </xf>
    <xf numFmtId="0" fontId="1" fillId="0" borderId="0" xfId="0" applyFont="1" applyBorder="1" applyAlignment="1">
      <alignment vertical="top" wrapText="1"/>
    </xf>
    <xf numFmtId="0" fontId="1" fillId="0" borderId="0" xfId="0" applyFont="1" applyAlignment="1">
      <alignment vertical="center"/>
    </xf>
    <xf numFmtId="0" fontId="1" fillId="5" borderId="0" xfId="0" applyFont="1" applyFill="1" applyAlignment="1">
      <alignment vertical="center" wrapText="1"/>
    </xf>
    <xf numFmtId="0" fontId="9" fillId="0" borderId="0" xfId="0" applyFont="1" applyAlignment="1">
      <alignment vertical="center"/>
    </xf>
    <xf numFmtId="167" fontId="1" fillId="0" borderId="12" xfId="0" applyNumberFormat="1" applyFont="1" applyBorder="1"/>
    <xf numFmtId="166" fontId="1" fillId="2" borderId="13" xfId="0" applyNumberFormat="1" applyFont="1" applyFill="1" applyBorder="1" applyAlignment="1">
      <alignment vertical="top"/>
    </xf>
    <xf numFmtId="166" fontId="1" fillId="2" borderId="14" xfId="0" applyNumberFormat="1" applyFont="1" applyFill="1" applyBorder="1" applyAlignment="1">
      <alignment vertical="top"/>
    </xf>
    <xf numFmtId="0" fontId="8" fillId="0" borderId="0" xfId="0" applyFont="1" applyAlignment="1">
      <alignment vertical="center"/>
    </xf>
    <xf numFmtId="0" fontId="1" fillId="0" borderId="8" xfId="0" applyFont="1" applyBorder="1" applyAlignment="1">
      <alignment vertical="center"/>
    </xf>
    <xf numFmtId="0" fontId="1" fillId="0" borderId="1" xfId="0" applyFont="1" applyFill="1" applyBorder="1"/>
    <xf numFmtId="0" fontId="1" fillId="5" borderId="0" xfId="0" applyFont="1" applyFill="1" applyAlignment="1">
      <alignment vertical="center"/>
    </xf>
    <xf numFmtId="0" fontId="1" fillId="4" borderId="12" xfId="0" applyFont="1" applyFill="1" applyBorder="1"/>
    <xf numFmtId="168" fontId="1" fillId="4" borderId="12" xfId="0" applyNumberFormat="1" applyFont="1" applyFill="1" applyBorder="1" applyAlignment="1">
      <alignment horizontal="right"/>
    </xf>
    <xf numFmtId="168" fontId="5" fillId="4" borderId="12" xfId="0" quotePrefix="1" applyNumberFormat="1" applyFont="1" applyFill="1" applyBorder="1" applyAlignment="1">
      <alignment horizontal="right"/>
    </xf>
    <xf numFmtId="0" fontId="2" fillId="3" borderId="0" xfId="0" applyFont="1" applyFill="1" applyBorder="1" applyAlignment="1">
      <alignment vertical="center"/>
    </xf>
    <xf numFmtId="165" fontId="2" fillId="3" borderId="0" xfId="0" applyNumberFormat="1" applyFont="1" applyFill="1" applyBorder="1" applyAlignment="1">
      <alignment horizontal="right" vertical="center"/>
    </xf>
    <xf numFmtId="167" fontId="1" fillId="3" borderId="12" xfId="0" applyNumberFormat="1" applyFont="1" applyFill="1" applyBorder="1"/>
    <xf numFmtId="166" fontId="1" fillId="3" borderId="15" xfId="0" applyNumberFormat="1" applyFont="1" applyFill="1" applyBorder="1" applyAlignment="1">
      <alignment vertical="top"/>
    </xf>
    <xf numFmtId="166" fontId="1" fillId="3" borderId="13" xfId="0" applyNumberFormat="1" applyFont="1" applyFill="1" applyBorder="1" applyAlignment="1">
      <alignment vertical="top"/>
    </xf>
    <xf numFmtId="166" fontId="1" fillId="3" borderId="14" xfId="0" applyNumberFormat="1" applyFont="1" applyFill="1" applyBorder="1" applyAlignment="1">
      <alignment vertical="top"/>
    </xf>
    <xf numFmtId="169" fontId="1" fillId="2" borderId="1" xfId="0" applyNumberFormat="1" applyFont="1" applyFill="1" applyBorder="1"/>
    <xf numFmtId="0" fontId="1" fillId="3" borderId="0" xfId="0" applyFont="1" applyFill="1" applyBorder="1" applyAlignment="1">
      <alignment horizontal="left" wrapText="1"/>
    </xf>
    <xf numFmtId="0" fontId="1" fillId="3" borderId="0" xfId="0" applyNumberFormat="1" applyFont="1" applyFill="1" applyAlignment="1">
      <alignment horizontal="center" vertical="center"/>
    </xf>
    <xf numFmtId="168" fontId="1" fillId="3" borderId="0" xfId="0" applyNumberFormat="1" applyFont="1" applyFill="1" applyBorder="1" applyAlignment="1">
      <alignment horizontal="right" vertical="center"/>
    </xf>
    <xf numFmtId="0" fontId="0" fillId="3" borderId="0" xfId="0" applyNumberFormat="1" applyFill="1" applyAlignment="1">
      <alignment horizontal="center" vertical="center"/>
    </xf>
    <xf numFmtId="0"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right" vertical="center"/>
    </xf>
    <xf numFmtId="1"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168" fontId="1" fillId="3" borderId="0" xfId="0" applyNumberFormat="1" applyFont="1" applyFill="1" applyBorder="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43"/>
  <sheetViews>
    <sheetView showGridLines="0" tabSelected="1" zoomScaleNormal="100" workbookViewId="0">
      <pane ySplit="2" topLeftCell="A3" activePane="bottomLeft" state="frozen"/>
      <selection pane="bottomLeft"/>
    </sheetView>
  </sheetViews>
  <sheetFormatPr baseColWidth="10" defaultColWidth="12" defaultRowHeight="11.25" x14ac:dyDescent="0.2"/>
  <cols>
    <col min="1" max="1" width="9.83203125" style="55" customWidth="1"/>
    <col min="2" max="2" width="49.5" style="55" bestFit="1" customWidth="1"/>
    <col min="3" max="3" width="57.6640625" style="55" bestFit="1" customWidth="1"/>
    <col min="4" max="16384" width="12" style="55"/>
  </cols>
  <sheetData>
    <row r="1" spans="1:4" s="16" customFormat="1" ht="23.85" customHeight="1" x14ac:dyDescent="0.2">
      <c r="A1" s="1" t="s">
        <v>187</v>
      </c>
      <c r="B1" s="70"/>
    </row>
    <row r="2" spans="1:4" s="18" customFormat="1" ht="24.4" customHeight="1" x14ac:dyDescent="0.2">
      <c r="A2" s="79" t="s">
        <v>100</v>
      </c>
      <c r="B2" s="79" t="s">
        <v>101</v>
      </c>
    </row>
    <row r="3" spans="1:4" s="18" customFormat="1" x14ac:dyDescent="0.2">
      <c r="A3" s="18" t="s">
        <v>157</v>
      </c>
      <c r="B3" s="18" t="s">
        <v>158</v>
      </c>
      <c r="C3" s="17"/>
      <c r="D3" s="17"/>
    </row>
    <row r="4" spans="1:4" x14ac:dyDescent="0.2">
      <c r="A4" s="19"/>
      <c r="B4" s="18" t="s">
        <v>154</v>
      </c>
    </row>
    <row r="5" spans="1:4" s="18" customFormat="1" ht="13.7" customHeight="1" x14ac:dyDescent="0.2">
      <c r="A5" s="18" t="s">
        <v>11</v>
      </c>
      <c r="B5" s="18" t="s">
        <v>12</v>
      </c>
    </row>
    <row r="6" spans="1:4" s="18" customFormat="1" ht="13.7" customHeight="1" x14ac:dyDescent="0.2">
      <c r="A6" s="18" t="s">
        <v>156</v>
      </c>
      <c r="B6" s="18" t="s">
        <v>13</v>
      </c>
    </row>
    <row r="7" spans="1:4" s="18" customFormat="1" ht="13.7" customHeight="1" x14ac:dyDescent="0.2">
      <c r="A7" s="18" t="s">
        <v>14</v>
      </c>
      <c r="B7" s="18" t="s">
        <v>15</v>
      </c>
    </row>
    <row r="8" spans="1:4" s="18" customFormat="1" ht="13.7" customHeight="1" x14ac:dyDescent="0.2">
      <c r="A8" s="18" t="s">
        <v>46</v>
      </c>
      <c r="B8" s="18" t="s">
        <v>163</v>
      </c>
    </row>
    <row r="9" spans="1:4" s="18" customFormat="1" ht="13.7" customHeight="1" x14ac:dyDescent="0.2">
      <c r="A9" s="18" t="s">
        <v>16</v>
      </c>
      <c r="B9" s="18" t="s">
        <v>17</v>
      </c>
    </row>
    <row r="10" spans="1:4" s="18" customFormat="1" ht="13.7" customHeight="1" x14ac:dyDescent="0.2">
      <c r="A10" s="18" t="s">
        <v>18</v>
      </c>
      <c r="B10" s="18" t="s">
        <v>19</v>
      </c>
    </row>
    <row r="11" spans="1:4" s="18" customFormat="1" ht="13.7" customHeight="1" x14ac:dyDescent="0.2">
      <c r="A11" s="18" t="s">
        <v>20</v>
      </c>
      <c r="B11" s="18" t="s">
        <v>21</v>
      </c>
    </row>
    <row r="12" spans="1:4" s="18" customFormat="1" ht="13.7" customHeight="1" x14ac:dyDescent="0.2">
      <c r="A12" s="18" t="s">
        <v>22</v>
      </c>
      <c r="B12" s="18" t="s">
        <v>23</v>
      </c>
    </row>
    <row r="13" spans="1:4" s="18" customFormat="1" ht="13.7" customHeight="1" x14ac:dyDescent="0.2">
      <c r="A13" s="18" t="s">
        <v>38</v>
      </c>
      <c r="B13" s="18" t="s">
        <v>39</v>
      </c>
    </row>
    <row r="14" spans="1:4" s="18" customFormat="1" ht="13.7" customHeight="1" x14ac:dyDescent="0.2">
      <c r="A14" s="20" t="s">
        <v>148</v>
      </c>
      <c r="B14" s="20" t="s">
        <v>149</v>
      </c>
    </row>
    <row r="15" spans="1:4" s="18" customFormat="1" ht="13.7" customHeight="1" x14ac:dyDescent="0.2">
      <c r="A15" s="18" t="s">
        <v>145</v>
      </c>
      <c r="B15" s="18" t="s">
        <v>160</v>
      </c>
    </row>
    <row r="16" spans="1:4" s="18" customFormat="1" ht="13.7" customHeight="1" x14ac:dyDescent="0.2">
      <c r="A16" s="18" t="s">
        <v>24</v>
      </c>
      <c r="B16" s="18" t="s">
        <v>25</v>
      </c>
    </row>
    <row r="17" spans="1:2" s="18" customFormat="1" ht="13.7" customHeight="1" x14ac:dyDescent="0.2">
      <c r="A17" s="18" t="s">
        <v>0</v>
      </c>
      <c r="B17" s="18" t="s">
        <v>26</v>
      </c>
    </row>
    <row r="18" spans="1:2" s="18" customFormat="1" ht="13.7" customHeight="1" x14ac:dyDescent="0.2">
      <c r="A18" s="18" t="s">
        <v>1</v>
      </c>
      <c r="B18" s="18" t="s">
        <v>27</v>
      </c>
    </row>
    <row r="19" spans="1:2" s="18" customFormat="1" ht="13.7" customHeight="1" x14ac:dyDescent="0.2">
      <c r="A19" s="18" t="s">
        <v>29</v>
      </c>
      <c r="B19" s="18" t="s">
        <v>170</v>
      </c>
    </row>
    <row r="20" spans="1:2" s="18" customFormat="1" ht="13.7" customHeight="1" x14ac:dyDescent="0.2">
      <c r="A20" s="18" t="s">
        <v>181</v>
      </c>
      <c r="B20" s="18" t="s">
        <v>28</v>
      </c>
    </row>
    <row r="21" spans="1:2" s="18" customFormat="1" ht="13.7" customHeight="1" x14ac:dyDescent="0.2">
      <c r="A21" s="18" t="s">
        <v>182</v>
      </c>
      <c r="B21" s="18" t="s">
        <v>40</v>
      </c>
    </row>
    <row r="22" spans="1:2" s="18" customFormat="1" ht="13.7" customHeight="1" x14ac:dyDescent="0.2">
      <c r="A22" s="18" t="s">
        <v>47</v>
      </c>
      <c r="B22" s="18" t="s">
        <v>48</v>
      </c>
    </row>
    <row r="23" spans="1:2" s="18" customFormat="1" ht="13.7" customHeight="1" x14ac:dyDescent="0.2">
      <c r="A23" s="18" t="s">
        <v>31</v>
      </c>
      <c r="B23" s="18" t="s">
        <v>32</v>
      </c>
    </row>
    <row r="24" spans="1:2" s="18" customFormat="1" ht="13.7" customHeight="1" x14ac:dyDescent="0.2">
      <c r="A24" s="18" t="s">
        <v>128</v>
      </c>
      <c r="B24" s="18" t="s">
        <v>30</v>
      </c>
    </row>
    <row r="25" spans="1:2" s="18" customFormat="1" ht="13.7" customHeight="1" x14ac:dyDescent="0.2">
      <c r="A25" s="18" t="s">
        <v>33</v>
      </c>
      <c r="B25" s="18" t="s">
        <v>34</v>
      </c>
    </row>
    <row r="26" spans="1:2" s="18" customFormat="1" ht="13.7" customHeight="1" x14ac:dyDescent="0.2">
      <c r="A26" s="18" t="s">
        <v>35</v>
      </c>
      <c r="B26" s="18" t="s">
        <v>36</v>
      </c>
    </row>
    <row r="27" spans="1:2" s="18" customFormat="1" ht="13.7" customHeight="1" x14ac:dyDescent="0.2">
      <c r="A27" s="18" t="s">
        <v>5</v>
      </c>
      <c r="B27" s="18" t="s">
        <v>37</v>
      </c>
    </row>
    <row r="28" spans="1:2" s="18" customFormat="1" ht="13.7" customHeight="1" x14ac:dyDescent="0.2">
      <c r="A28" s="18" t="s">
        <v>152</v>
      </c>
      <c r="B28" s="18" t="s">
        <v>159</v>
      </c>
    </row>
    <row r="29" spans="1:2" s="18" customFormat="1" ht="13.7" customHeight="1" x14ac:dyDescent="0.2">
      <c r="A29" s="18" t="s">
        <v>2</v>
      </c>
      <c r="B29" s="18" t="s">
        <v>41</v>
      </c>
    </row>
    <row r="30" spans="1:2" s="18" customFormat="1" ht="13.7" customHeight="1" x14ac:dyDescent="0.2">
      <c r="A30" s="18" t="s">
        <v>3</v>
      </c>
      <c r="B30" s="18" t="s">
        <v>44</v>
      </c>
    </row>
    <row r="31" spans="1:2" s="18" customFormat="1" ht="13.7" customHeight="1" x14ac:dyDescent="0.2">
      <c r="A31" s="18" t="s">
        <v>4</v>
      </c>
      <c r="B31" s="18" t="s">
        <v>45</v>
      </c>
    </row>
    <row r="32" spans="1:2" s="18" customFormat="1" ht="13.7" customHeight="1" x14ac:dyDescent="0.2">
      <c r="A32" s="18" t="s">
        <v>42</v>
      </c>
      <c r="B32" s="18" t="s">
        <v>43</v>
      </c>
    </row>
    <row r="33" spans="1:2" s="18" customFormat="1" ht="13.7" customHeight="1" x14ac:dyDescent="0.2">
      <c r="A33" s="80" t="s">
        <v>143</v>
      </c>
      <c r="B33" s="80" t="s">
        <v>49</v>
      </c>
    </row>
    <row r="34" spans="1:2" s="18" customFormat="1" ht="13.7" customHeight="1" x14ac:dyDescent="0.2">
      <c r="A34" s="20"/>
      <c r="B34" s="20"/>
    </row>
    <row r="35" spans="1:2" s="22" customFormat="1" ht="22.5" x14ac:dyDescent="0.2">
      <c r="A35" s="22" t="s">
        <v>144</v>
      </c>
      <c r="B35" s="71" t="s">
        <v>162</v>
      </c>
    </row>
    <row r="36" spans="1:2" s="22" customFormat="1" ht="45" x14ac:dyDescent="0.2">
      <c r="A36" s="22" t="s">
        <v>161</v>
      </c>
      <c r="B36" s="71" t="s">
        <v>102</v>
      </c>
    </row>
    <row r="37" spans="1:2" s="18" customFormat="1" x14ac:dyDescent="0.2"/>
    <row r="38" spans="1:2" x14ac:dyDescent="0.2">
      <c r="A38" s="72" t="s">
        <v>180</v>
      </c>
    </row>
    <row r="39" spans="1:2" x14ac:dyDescent="0.2">
      <c r="A39" s="78"/>
    </row>
    <row r="40" spans="1:2" x14ac:dyDescent="0.2">
      <c r="A40" s="72" t="s">
        <v>178</v>
      </c>
    </row>
    <row r="41" spans="1:2" x14ac:dyDescent="0.2">
      <c r="A41" s="81" t="s">
        <v>177</v>
      </c>
    </row>
    <row r="42" spans="1:2" x14ac:dyDescent="0.2">
      <c r="A42" s="73"/>
    </row>
    <row r="43" spans="1:2" x14ac:dyDescent="0.2">
      <c r="A43" s="74" t="s">
        <v>179</v>
      </c>
    </row>
  </sheetData>
  <phoneticPr fontId="0" type="noConversion"/>
  <pageMargins left="0.78740157499999996" right="0.78740157499999996" top="0.984251969" bottom="0.984251969" header="0.4921259845" footer="0.4921259845"/>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9" width="8.5" customWidth="1"/>
    <col min="10" max="12" width="8.5" hidden="1" customWidth="1"/>
    <col min="13" max="17" width="8.5" customWidth="1"/>
    <col min="18" max="18" width="8.5" hidden="1" customWidth="1"/>
    <col min="19" max="19" width="8.5" customWidth="1"/>
    <col min="20" max="21" width="8.5" hidden="1" customWidth="1"/>
    <col min="22" max="22" width="8.5" customWidth="1"/>
    <col min="23" max="28" width="8.5" hidden="1" customWidth="1"/>
    <col min="29" max="29" width="8.5" customWidth="1"/>
    <col min="30" max="30" width="11.83203125" customWidth="1"/>
  </cols>
  <sheetData>
    <row r="1" spans="1:30" s="2" customFormat="1" ht="12.6" customHeight="1" x14ac:dyDescent="0.25">
      <c r="A1" s="1" t="s">
        <v>122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51</v>
      </c>
      <c r="C7" s="39">
        <f t="shared" si="0"/>
        <v>42</v>
      </c>
      <c r="D7" s="39">
        <f t="shared" si="0"/>
        <v>41</v>
      </c>
      <c r="E7" s="39">
        <f t="shared" si="0"/>
        <v>25</v>
      </c>
      <c r="F7" s="39">
        <f t="shared" si="0"/>
        <v>0</v>
      </c>
      <c r="G7" s="39">
        <f t="shared" si="0"/>
        <v>9</v>
      </c>
      <c r="H7" s="39">
        <f t="shared" si="0"/>
        <v>8</v>
      </c>
      <c r="I7" s="39">
        <f t="shared" si="0"/>
        <v>3</v>
      </c>
      <c r="J7" s="39">
        <f t="shared" si="0"/>
        <v>0</v>
      </c>
      <c r="K7" s="39">
        <f t="shared" si="0"/>
        <v>0</v>
      </c>
      <c r="L7" s="39">
        <f>SUM(L9:L34)</f>
        <v>0</v>
      </c>
      <c r="M7" s="39">
        <f t="shared" si="0"/>
        <v>1</v>
      </c>
      <c r="N7" s="39">
        <f t="shared" si="0"/>
        <v>1</v>
      </c>
      <c r="O7" s="39">
        <f t="shared" si="0"/>
        <v>3</v>
      </c>
      <c r="P7" s="39">
        <f>SUM(P9:P34)</f>
        <v>9</v>
      </c>
      <c r="Q7" s="39">
        <f t="shared" si="0"/>
        <v>1</v>
      </c>
      <c r="R7" s="39">
        <f>SUM(R9:R34)</f>
        <v>0</v>
      </c>
      <c r="S7" s="39">
        <f t="shared" si="0"/>
        <v>3</v>
      </c>
      <c r="T7" s="39">
        <f t="shared" si="0"/>
        <v>0</v>
      </c>
      <c r="U7" s="39">
        <f t="shared" si="0"/>
        <v>0</v>
      </c>
      <c r="V7" s="39">
        <f t="shared" si="0"/>
        <v>2</v>
      </c>
      <c r="W7" s="39">
        <f t="shared" si="0"/>
        <v>0</v>
      </c>
      <c r="X7" s="39"/>
      <c r="Y7" s="39">
        <f t="shared" si="0"/>
        <v>0</v>
      </c>
      <c r="Z7" s="39">
        <f t="shared" si="0"/>
        <v>0</v>
      </c>
      <c r="AA7" s="39">
        <f t="shared" si="0"/>
        <v>0</v>
      </c>
      <c r="AB7" s="39">
        <f t="shared" si="0"/>
        <v>0</v>
      </c>
      <c r="AC7" s="39">
        <f t="shared" si="0"/>
        <v>1</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5"/>
      <c r="AD8" s="55"/>
    </row>
    <row r="9" spans="1:30" x14ac:dyDescent="0.2">
      <c r="A9" s="26" t="s">
        <v>68</v>
      </c>
      <c r="B9" s="57">
        <v>8</v>
      </c>
      <c r="C9" s="57">
        <v>2</v>
      </c>
      <c r="D9" s="57">
        <v>6</v>
      </c>
      <c r="E9" s="57">
        <v>6</v>
      </c>
      <c r="F9" s="57"/>
      <c r="G9" s="57" t="s">
        <v>50</v>
      </c>
      <c r="H9" s="57">
        <v>4</v>
      </c>
      <c r="I9" s="57">
        <v>2</v>
      </c>
      <c r="J9" s="57"/>
      <c r="K9" s="57"/>
      <c r="L9" s="57"/>
      <c r="M9" s="57">
        <v>0</v>
      </c>
      <c r="N9" s="57" t="s">
        <v>50</v>
      </c>
      <c r="O9" s="57">
        <v>1</v>
      </c>
      <c r="P9" s="57">
        <v>3</v>
      </c>
      <c r="Q9" s="57" t="s">
        <v>50</v>
      </c>
      <c r="R9" s="57"/>
      <c r="S9" s="57">
        <v>2</v>
      </c>
      <c r="T9" s="57"/>
      <c r="U9" s="57"/>
      <c r="V9" s="57">
        <v>1</v>
      </c>
      <c r="W9" s="57"/>
      <c r="X9" s="57"/>
      <c r="Y9" s="57"/>
      <c r="Z9" s="57"/>
      <c r="AA9" s="57"/>
      <c r="AB9" s="57"/>
      <c r="AC9" s="57">
        <v>0</v>
      </c>
      <c r="AD9" s="57">
        <f t="shared" ref="AD9:AD28" si="1">SUM(B9:AC9)</f>
        <v>35</v>
      </c>
    </row>
    <row r="10" spans="1:30" x14ac:dyDescent="0.2">
      <c r="A10" s="26" t="s">
        <v>69</v>
      </c>
      <c r="B10" s="57">
        <v>5</v>
      </c>
      <c r="C10" s="57">
        <v>1</v>
      </c>
      <c r="D10" s="57">
        <v>7</v>
      </c>
      <c r="E10" s="57">
        <v>9</v>
      </c>
      <c r="F10" s="57"/>
      <c r="G10" s="57" t="s">
        <v>50</v>
      </c>
      <c r="H10" s="57">
        <v>1</v>
      </c>
      <c r="I10" s="57">
        <v>1</v>
      </c>
      <c r="J10" s="57"/>
      <c r="K10" s="57"/>
      <c r="L10" s="57"/>
      <c r="M10" s="57" t="s">
        <v>50</v>
      </c>
      <c r="N10" s="57" t="s">
        <v>50</v>
      </c>
      <c r="O10" s="57" t="s">
        <v>50</v>
      </c>
      <c r="P10" s="57">
        <v>3</v>
      </c>
      <c r="Q10" s="57">
        <v>0</v>
      </c>
      <c r="R10" s="57"/>
      <c r="S10" s="57">
        <v>1</v>
      </c>
      <c r="T10" s="57"/>
      <c r="U10" s="57"/>
      <c r="V10" s="57">
        <v>1</v>
      </c>
      <c r="W10" s="57"/>
      <c r="X10" s="57"/>
      <c r="Y10" s="57"/>
      <c r="Z10" s="57"/>
      <c r="AA10" s="57"/>
      <c r="AB10" s="57"/>
      <c r="AC10" s="57">
        <v>0</v>
      </c>
      <c r="AD10" s="57">
        <f t="shared" si="1"/>
        <v>29</v>
      </c>
    </row>
    <row r="11" spans="1:30" x14ac:dyDescent="0.2">
      <c r="A11" s="26" t="s">
        <v>70</v>
      </c>
      <c r="B11" s="57">
        <v>3</v>
      </c>
      <c r="C11" s="57">
        <v>5</v>
      </c>
      <c r="D11" s="57">
        <v>1</v>
      </c>
      <c r="E11" s="57" t="s">
        <v>50</v>
      </c>
      <c r="F11" s="57"/>
      <c r="G11" s="57" t="s">
        <v>50</v>
      </c>
      <c r="H11" s="57" t="s">
        <v>50</v>
      </c>
      <c r="I11" s="57" t="s">
        <v>50</v>
      </c>
      <c r="J11" s="57"/>
      <c r="K11" s="57"/>
      <c r="L11" s="57"/>
      <c r="M11" s="57" t="s">
        <v>50</v>
      </c>
      <c r="N11" s="57" t="s">
        <v>50</v>
      </c>
      <c r="O11" s="57" t="s">
        <v>50</v>
      </c>
      <c r="P11" s="57" t="s">
        <v>50</v>
      </c>
      <c r="Q11" s="57">
        <v>0</v>
      </c>
      <c r="R11" s="57"/>
      <c r="S11" s="57">
        <v>0</v>
      </c>
      <c r="T11" s="57"/>
      <c r="U11" s="57"/>
      <c r="V11" s="57">
        <v>0</v>
      </c>
      <c r="W11" s="57"/>
      <c r="X11" s="57"/>
      <c r="Y11" s="57"/>
      <c r="Z11" s="57"/>
      <c r="AA11" s="57"/>
      <c r="AB11" s="57"/>
      <c r="AC11" s="57">
        <v>0</v>
      </c>
      <c r="AD11" s="57">
        <f t="shared" si="1"/>
        <v>9</v>
      </c>
    </row>
    <row r="12" spans="1:30" x14ac:dyDescent="0.2">
      <c r="A12" s="26" t="s">
        <v>7</v>
      </c>
      <c r="B12" s="57">
        <v>1</v>
      </c>
      <c r="C12" s="57" t="s">
        <v>50</v>
      </c>
      <c r="D12" s="57" t="s">
        <v>50</v>
      </c>
      <c r="E12" s="57" t="s">
        <v>50</v>
      </c>
      <c r="F12" s="57"/>
      <c r="G12" s="57" t="s">
        <v>50</v>
      </c>
      <c r="H12" s="57" t="s">
        <v>50</v>
      </c>
      <c r="I12" s="57" t="s">
        <v>50</v>
      </c>
      <c r="J12" s="57"/>
      <c r="K12" s="57"/>
      <c r="L12" s="57"/>
      <c r="M12" s="57" t="s">
        <v>50</v>
      </c>
      <c r="N12" s="57" t="s">
        <v>50</v>
      </c>
      <c r="O12" s="57" t="s">
        <v>50</v>
      </c>
      <c r="P12" s="57" t="s">
        <v>50</v>
      </c>
      <c r="Q12" s="57" t="s">
        <v>50</v>
      </c>
      <c r="R12" s="57"/>
      <c r="S12" s="57" t="s">
        <v>50</v>
      </c>
      <c r="T12" s="57"/>
      <c r="U12" s="57"/>
      <c r="V12" s="57">
        <v>0</v>
      </c>
      <c r="W12" s="57"/>
      <c r="X12" s="57"/>
      <c r="Y12" s="57"/>
      <c r="Z12" s="57"/>
      <c r="AA12" s="57"/>
      <c r="AB12" s="57"/>
      <c r="AC12" s="57">
        <v>0</v>
      </c>
      <c r="AD12" s="57">
        <f t="shared" si="1"/>
        <v>1</v>
      </c>
    </row>
    <row r="13" spans="1:30" x14ac:dyDescent="0.2">
      <c r="A13" s="26" t="s">
        <v>72</v>
      </c>
      <c r="B13" s="57">
        <v>1</v>
      </c>
      <c r="C13" s="57">
        <v>1</v>
      </c>
      <c r="D13" s="57">
        <v>1</v>
      </c>
      <c r="E13" s="57">
        <v>0</v>
      </c>
      <c r="F13" s="57"/>
      <c r="G13" s="57" t="s">
        <v>50</v>
      </c>
      <c r="H13" s="57" t="s">
        <v>50</v>
      </c>
      <c r="I13" s="57" t="s">
        <v>50</v>
      </c>
      <c r="J13" s="57"/>
      <c r="K13" s="57"/>
      <c r="L13" s="57"/>
      <c r="M13" s="57" t="s">
        <v>50</v>
      </c>
      <c r="N13" s="57" t="s">
        <v>50</v>
      </c>
      <c r="O13" s="57" t="s">
        <v>50</v>
      </c>
      <c r="P13" s="57" t="s">
        <v>50</v>
      </c>
      <c r="Q13" s="57" t="s">
        <v>50</v>
      </c>
      <c r="R13" s="57"/>
      <c r="S13" s="57" t="s">
        <v>50</v>
      </c>
      <c r="T13" s="57"/>
      <c r="U13" s="57"/>
      <c r="V13" s="57">
        <v>0</v>
      </c>
      <c r="W13" s="57"/>
      <c r="X13" s="57"/>
      <c r="Y13" s="57"/>
      <c r="Z13" s="57"/>
      <c r="AA13" s="57"/>
      <c r="AB13" s="57"/>
      <c r="AC13" s="57">
        <v>0</v>
      </c>
      <c r="AD13" s="57">
        <f t="shared" si="1"/>
        <v>3</v>
      </c>
    </row>
    <row r="14" spans="1:30" ht="22.7" customHeight="1" x14ac:dyDescent="0.2">
      <c r="A14" s="26" t="s">
        <v>74</v>
      </c>
      <c r="B14" s="57">
        <v>0</v>
      </c>
      <c r="C14" s="57">
        <v>1</v>
      </c>
      <c r="D14" s="57" t="s">
        <v>50</v>
      </c>
      <c r="E14" s="57" t="s">
        <v>50</v>
      </c>
      <c r="F14" s="57"/>
      <c r="G14" s="57" t="s">
        <v>50</v>
      </c>
      <c r="H14" s="57" t="s">
        <v>50</v>
      </c>
      <c r="I14" s="57" t="s">
        <v>50</v>
      </c>
      <c r="J14" s="57"/>
      <c r="K14" s="57"/>
      <c r="L14" s="57"/>
      <c r="M14" s="57" t="s">
        <v>50</v>
      </c>
      <c r="N14" s="57" t="s">
        <v>50</v>
      </c>
      <c r="O14" s="57" t="s">
        <v>50</v>
      </c>
      <c r="P14" s="57" t="s">
        <v>50</v>
      </c>
      <c r="Q14" s="57" t="s">
        <v>50</v>
      </c>
      <c r="R14" s="57"/>
      <c r="S14" s="57" t="s">
        <v>50</v>
      </c>
      <c r="T14" s="57"/>
      <c r="U14" s="57"/>
      <c r="V14" s="57" t="s">
        <v>50</v>
      </c>
      <c r="W14" s="57"/>
      <c r="X14" s="57"/>
      <c r="Y14" s="57"/>
      <c r="Z14" s="57"/>
      <c r="AA14" s="57"/>
      <c r="AB14" s="57"/>
      <c r="AC14" s="57">
        <v>0</v>
      </c>
      <c r="AD14" s="57">
        <f t="shared" si="1"/>
        <v>1</v>
      </c>
    </row>
    <row r="15" spans="1:30" x14ac:dyDescent="0.2">
      <c r="A15" s="26" t="s">
        <v>75</v>
      </c>
      <c r="B15" s="57" t="s">
        <v>50</v>
      </c>
      <c r="C15" s="57">
        <v>1</v>
      </c>
      <c r="D15" s="57" t="s">
        <v>50</v>
      </c>
      <c r="E15" s="57" t="s">
        <v>50</v>
      </c>
      <c r="F15" s="57"/>
      <c r="G15" s="57" t="s">
        <v>50</v>
      </c>
      <c r="H15" s="57" t="s">
        <v>50</v>
      </c>
      <c r="I15" s="57" t="s">
        <v>50</v>
      </c>
      <c r="J15" s="57"/>
      <c r="K15" s="57"/>
      <c r="L15" s="57"/>
      <c r="M15" s="57" t="s">
        <v>50</v>
      </c>
      <c r="N15" s="57" t="s">
        <v>50</v>
      </c>
      <c r="O15" s="57" t="s">
        <v>50</v>
      </c>
      <c r="P15" s="57" t="s">
        <v>50</v>
      </c>
      <c r="Q15" s="57" t="s">
        <v>50</v>
      </c>
      <c r="R15" s="57"/>
      <c r="S15" s="57" t="s">
        <v>50</v>
      </c>
      <c r="T15" s="57"/>
      <c r="U15" s="57"/>
      <c r="V15" s="57" t="s">
        <v>50</v>
      </c>
      <c r="W15" s="57"/>
      <c r="X15" s="57"/>
      <c r="Y15" s="57"/>
      <c r="Z15" s="57"/>
      <c r="AA15" s="57"/>
      <c r="AB15" s="57"/>
      <c r="AC15" s="57">
        <v>0</v>
      </c>
      <c r="AD15" s="57">
        <f t="shared" si="1"/>
        <v>1</v>
      </c>
    </row>
    <row r="16" spans="1:30" x14ac:dyDescent="0.2">
      <c r="A16" s="26" t="s">
        <v>76</v>
      </c>
      <c r="B16" s="57" t="s">
        <v>50</v>
      </c>
      <c r="C16" s="57" t="s">
        <v>50</v>
      </c>
      <c r="D16" s="57" t="s">
        <v>50</v>
      </c>
      <c r="E16" s="57">
        <v>1</v>
      </c>
      <c r="F16" s="57"/>
      <c r="G16" s="57" t="s">
        <v>50</v>
      </c>
      <c r="H16" s="57" t="s">
        <v>50</v>
      </c>
      <c r="I16" s="57" t="s">
        <v>50</v>
      </c>
      <c r="J16" s="57"/>
      <c r="K16" s="57"/>
      <c r="L16" s="57"/>
      <c r="M16" s="57" t="s">
        <v>50</v>
      </c>
      <c r="N16" s="57" t="s">
        <v>50</v>
      </c>
      <c r="O16" s="57" t="s">
        <v>50</v>
      </c>
      <c r="P16" s="57" t="s">
        <v>50</v>
      </c>
      <c r="Q16" s="57" t="s">
        <v>50</v>
      </c>
      <c r="R16" s="57"/>
      <c r="S16" s="57" t="s">
        <v>50</v>
      </c>
      <c r="T16" s="57"/>
      <c r="U16" s="57"/>
      <c r="V16" s="57" t="s">
        <v>50</v>
      </c>
      <c r="W16" s="57"/>
      <c r="X16" s="57"/>
      <c r="Y16" s="57"/>
      <c r="Z16" s="57"/>
      <c r="AA16" s="57"/>
      <c r="AB16" s="57"/>
      <c r="AC16" s="57">
        <v>0</v>
      </c>
      <c r="AD16" s="57">
        <f t="shared" si="1"/>
        <v>1</v>
      </c>
    </row>
    <row r="17" spans="1:30" x14ac:dyDescent="0.2">
      <c r="A17" s="26" t="s">
        <v>78</v>
      </c>
      <c r="B17" s="57">
        <v>1</v>
      </c>
      <c r="C17" s="57">
        <v>1</v>
      </c>
      <c r="D17" s="57">
        <v>0</v>
      </c>
      <c r="E17" s="57" t="s">
        <v>50</v>
      </c>
      <c r="F17" s="57"/>
      <c r="G17" s="57" t="s">
        <v>50</v>
      </c>
      <c r="H17" s="57" t="s">
        <v>50</v>
      </c>
      <c r="I17" s="57" t="s">
        <v>50</v>
      </c>
      <c r="J17" s="57"/>
      <c r="K17" s="57"/>
      <c r="L17" s="57"/>
      <c r="M17" s="57" t="s">
        <v>50</v>
      </c>
      <c r="N17" s="57" t="s">
        <v>50</v>
      </c>
      <c r="O17" s="57" t="s">
        <v>50</v>
      </c>
      <c r="P17" s="57" t="s">
        <v>50</v>
      </c>
      <c r="Q17" s="57">
        <v>0</v>
      </c>
      <c r="R17" s="57"/>
      <c r="S17" s="57" t="s">
        <v>50</v>
      </c>
      <c r="T17" s="57"/>
      <c r="U17" s="57"/>
      <c r="V17" s="57" t="s">
        <v>50</v>
      </c>
      <c r="W17" s="57"/>
      <c r="X17" s="57"/>
      <c r="Y17" s="57"/>
      <c r="Z17" s="57"/>
      <c r="AA17" s="57"/>
      <c r="AB17" s="57"/>
      <c r="AC17" s="57">
        <v>0</v>
      </c>
      <c r="AD17" s="57">
        <f t="shared" si="1"/>
        <v>2</v>
      </c>
    </row>
    <row r="18" spans="1:30" x14ac:dyDescent="0.2">
      <c r="A18" s="26" t="s">
        <v>80</v>
      </c>
      <c r="B18" s="57">
        <v>1</v>
      </c>
      <c r="C18" s="57">
        <v>3</v>
      </c>
      <c r="D18" s="57">
        <v>1</v>
      </c>
      <c r="E18" s="57">
        <v>1</v>
      </c>
      <c r="F18" s="57"/>
      <c r="G18" s="57" t="s">
        <v>50</v>
      </c>
      <c r="H18" s="57" t="s">
        <v>50</v>
      </c>
      <c r="I18" s="57" t="s">
        <v>50</v>
      </c>
      <c r="J18" s="57"/>
      <c r="K18" s="57"/>
      <c r="L18" s="57"/>
      <c r="M18" s="57" t="s">
        <v>50</v>
      </c>
      <c r="N18" s="57" t="s">
        <v>50</v>
      </c>
      <c r="O18" s="57" t="s">
        <v>50</v>
      </c>
      <c r="P18" s="57">
        <v>0</v>
      </c>
      <c r="Q18" s="57">
        <v>0</v>
      </c>
      <c r="R18" s="57"/>
      <c r="S18" s="57" t="s">
        <v>50</v>
      </c>
      <c r="T18" s="57"/>
      <c r="U18" s="57"/>
      <c r="V18" s="57" t="s">
        <v>50</v>
      </c>
      <c r="W18" s="57"/>
      <c r="X18" s="57"/>
      <c r="Y18" s="57"/>
      <c r="Z18" s="57"/>
      <c r="AA18" s="57"/>
      <c r="AB18" s="57"/>
      <c r="AC18" s="57">
        <v>0</v>
      </c>
      <c r="AD18" s="57">
        <f t="shared" si="1"/>
        <v>6</v>
      </c>
    </row>
    <row r="19" spans="1:30" ht="18.75" customHeight="1" x14ac:dyDescent="0.2">
      <c r="A19" s="26" t="s">
        <v>81</v>
      </c>
      <c r="B19" s="57">
        <v>3</v>
      </c>
      <c r="C19" s="57">
        <v>2</v>
      </c>
      <c r="D19" s="57">
        <v>2</v>
      </c>
      <c r="E19" s="57" t="s">
        <v>50</v>
      </c>
      <c r="F19" s="57"/>
      <c r="G19" s="57" t="s">
        <v>50</v>
      </c>
      <c r="H19" s="57">
        <v>0</v>
      </c>
      <c r="I19" s="57" t="s">
        <v>50</v>
      </c>
      <c r="J19" s="57"/>
      <c r="K19" s="57"/>
      <c r="L19" s="57"/>
      <c r="M19" s="57">
        <v>0</v>
      </c>
      <c r="N19" s="57" t="s">
        <v>50</v>
      </c>
      <c r="O19" s="57" t="s">
        <v>50</v>
      </c>
      <c r="P19" s="57" t="s">
        <v>50</v>
      </c>
      <c r="Q19" s="57" t="s">
        <v>50</v>
      </c>
      <c r="R19" s="57"/>
      <c r="S19" s="57" t="s">
        <v>50</v>
      </c>
      <c r="T19" s="57"/>
      <c r="U19" s="57"/>
      <c r="V19" s="57">
        <v>0</v>
      </c>
      <c r="W19" s="57"/>
      <c r="X19" s="57"/>
      <c r="Y19" s="57"/>
      <c r="Z19" s="57"/>
      <c r="AA19" s="57"/>
      <c r="AB19" s="57"/>
      <c r="AC19" s="57">
        <v>0</v>
      </c>
      <c r="AD19" s="57">
        <f t="shared" si="1"/>
        <v>7</v>
      </c>
    </row>
    <row r="20" spans="1:30" x14ac:dyDescent="0.2">
      <c r="A20" s="26" t="s">
        <v>83</v>
      </c>
      <c r="B20" s="57">
        <v>1</v>
      </c>
      <c r="C20" s="57">
        <v>0</v>
      </c>
      <c r="D20" s="57">
        <v>2</v>
      </c>
      <c r="E20" s="57" t="s">
        <v>50</v>
      </c>
      <c r="F20" s="57"/>
      <c r="G20" s="57">
        <v>1</v>
      </c>
      <c r="H20" s="57">
        <v>1</v>
      </c>
      <c r="I20" s="57">
        <v>0</v>
      </c>
      <c r="J20" s="57"/>
      <c r="K20" s="57"/>
      <c r="L20" s="57"/>
      <c r="M20" s="57">
        <v>0</v>
      </c>
      <c r="N20" s="57" t="s">
        <v>50</v>
      </c>
      <c r="O20" s="57">
        <v>1</v>
      </c>
      <c r="P20" s="57">
        <v>0</v>
      </c>
      <c r="Q20" s="57">
        <v>0</v>
      </c>
      <c r="R20" s="57"/>
      <c r="S20" s="57">
        <v>0</v>
      </c>
      <c r="T20" s="57"/>
      <c r="U20" s="57"/>
      <c r="V20" s="57" t="s">
        <v>50</v>
      </c>
      <c r="W20" s="57"/>
      <c r="X20" s="57"/>
      <c r="Y20" s="57"/>
      <c r="Z20" s="57"/>
      <c r="AA20" s="57"/>
      <c r="AB20" s="57"/>
      <c r="AC20" s="57">
        <v>0</v>
      </c>
      <c r="AD20" s="57">
        <f t="shared" si="1"/>
        <v>6</v>
      </c>
    </row>
    <row r="21" spans="1:30" x14ac:dyDescent="0.2">
      <c r="A21" s="26" t="s">
        <v>84</v>
      </c>
      <c r="B21" s="57">
        <v>2</v>
      </c>
      <c r="C21" s="57">
        <v>1</v>
      </c>
      <c r="D21" s="57">
        <v>2</v>
      </c>
      <c r="E21" s="57">
        <v>1</v>
      </c>
      <c r="F21" s="57"/>
      <c r="G21" s="57" t="s">
        <v>50</v>
      </c>
      <c r="H21" s="57">
        <v>0</v>
      </c>
      <c r="I21" s="57">
        <v>0</v>
      </c>
      <c r="J21" s="57"/>
      <c r="K21" s="57"/>
      <c r="L21" s="57"/>
      <c r="M21" s="57" t="s">
        <v>50</v>
      </c>
      <c r="N21" s="57" t="s">
        <v>50</v>
      </c>
      <c r="O21" s="57">
        <v>1</v>
      </c>
      <c r="P21" s="57">
        <v>0</v>
      </c>
      <c r="Q21" s="57">
        <v>0</v>
      </c>
      <c r="R21" s="57"/>
      <c r="S21" s="57">
        <v>0</v>
      </c>
      <c r="T21" s="57"/>
      <c r="U21" s="57"/>
      <c r="V21" s="57">
        <v>0</v>
      </c>
      <c r="W21" s="57"/>
      <c r="X21" s="57"/>
      <c r="Y21" s="57"/>
      <c r="Z21" s="57"/>
      <c r="AA21" s="57"/>
      <c r="AB21" s="57"/>
      <c r="AC21" s="57" t="s">
        <v>50</v>
      </c>
      <c r="AD21" s="57">
        <f t="shared" si="1"/>
        <v>7</v>
      </c>
    </row>
    <row r="22" spans="1:30" x14ac:dyDescent="0.2">
      <c r="A22" s="26" t="s">
        <v>85</v>
      </c>
      <c r="B22" s="57">
        <v>1</v>
      </c>
      <c r="C22" s="57" t="s">
        <v>50</v>
      </c>
      <c r="D22" s="57">
        <v>1</v>
      </c>
      <c r="E22" s="57">
        <v>0</v>
      </c>
      <c r="F22" s="57"/>
      <c r="G22" s="57" t="s">
        <v>50</v>
      </c>
      <c r="H22" s="57" t="s">
        <v>50</v>
      </c>
      <c r="I22" s="57" t="s">
        <v>50</v>
      </c>
      <c r="J22" s="57"/>
      <c r="K22" s="57"/>
      <c r="L22" s="57"/>
      <c r="M22" s="57" t="s">
        <v>50</v>
      </c>
      <c r="N22" s="57" t="s">
        <v>50</v>
      </c>
      <c r="O22" s="57" t="s">
        <v>50</v>
      </c>
      <c r="P22" s="57" t="s">
        <v>50</v>
      </c>
      <c r="Q22" s="57" t="s">
        <v>50</v>
      </c>
      <c r="R22" s="57"/>
      <c r="S22" s="57" t="s">
        <v>50</v>
      </c>
      <c r="T22" s="57"/>
      <c r="U22" s="57"/>
      <c r="V22" s="57" t="s">
        <v>50</v>
      </c>
      <c r="W22" s="57"/>
      <c r="X22" s="57"/>
      <c r="Y22" s="57"/>
      <c r="Z22" s="57"/>
      <c r="AA22" s="57"/>
      <c r="AB22" s="57"/>
      <c r="AC22" s="57" t="s">
        <v>50</v>
      </c>
      <c r="AD22" s="57">
        <f t="shared" si="1"/>
        <v>2</v>
      </c>
    </row>
    <row r="23" spans="1:30" x14ac:dyDescent="0.2">
      <c r="A23" s="26" t="s">
        <v>99</v>
      </c>
      <c r="B23" s="57">
        <v>1</v>
      </c>
      <c r="C23" s="57" t="s">
        <v>50</v>
      </c>
      <c r="D23" s="57" t="s">
        <v>50</v>
      </c>
      <c r="E23" s="57" t="s">
        <v>50</v>
      </c>
      <c r="F23" s="57"/>
      <c r="G23" s="57" t="s">
        <v>50</v>
      </c>
      <c r="H23" s="57" t="s">
        <v>50</v>
      </c>
      <c r="I23" s="57" t="s">
        <v>50</v>
      </c>
      <c r="J23" s="57"/>
      <c r="K23" s="57"/>
      <c r="L23" s="57"/>
      <c r="M23" s="57" t="s">
        <v>50</v>
      </c>
      <c r="N23" s="57" t="s">
        <v>50</v>
      </c>
      <c r="O23" s="57" t="s">
        <v>50</v>
      </c>
      <c r="P23" s="57" t="s">
        <v>50</v>
      </c>
      <c r="Q23" s="57" t="s">
        <v>50</v>
      </c>
      <c r="R23" s="57"/>
      <c r="S23" s="57" t="s">
        <v>50</v>
      </c>
      <c r="T23" s="57"/>
      <c r="U23" s="57"/>
      <c r="V23" s="57" t="s">
        <v>50</v>
      </c>
      <c r="W23" s="57"/>
      <c r="X23" s="57"/>
      <c r="Y23" s="57"/>
      <c r="Z23" s="57"/>
      <c r="AA23" s="57"/>
      <c r="AB23" s="57"/>
      <c r="AC23" s="57">
        <v>1</v>
      </c>
      <c r="AD23" s="57">
        <f t="shared" si="1"/>
        <v>2</v>
      </c>
    </row>
    <row r="24" spans="1:30" ht="18" customHeight="1" x14ac:dyDescent="0.2">
      <c r="A24" s="26" t="s">
        <v>87</v>
      </c>
      <c r="B24" s="57" t="s">
        <v>50</v>
      </c>
      <c r="C24" s="57">
        <v>1</v>
      </c>
      <c r="D24" s="57" t="s">
        <v>50</v>
      </c>
      <c r="E24" s="57" t="s">
        <v>50</v>
      </c>
      <c r="F24" s="57"/>
      <c r="G24" s="57" t="s">
        <v>50</v>
      </c>
      <c r="H24" s="57" t="s">
        <v>50</v>
      </c>
      <c r="I24" s="57" t="s">
        <v>50</v>
      </c>
      <c r="J24" s="57"/>
      <c r="K24" s="57"/>
      <c r="L24" s="57"/>
      <c r="M24" s="57" t="s">
        <v>50</v>
      </c>
      <c r="N24" s="57" t="s">
        <v>50</v>
      </c>
      <c r="O24" s="57" t="s">
        <v>50</v>
      </c>
      <c r="P24" s="57" t="s">
        <v>50</v>
      </c>
      <c r="Q24" s="57" t="s">
        <v>50</v>
      </c>
      <c r="R24" s="57"/>
      <c r="S24" s="57" t="s">
        <v>50</v>
      </c>
      <c r="T24" s="57"/>
      <c r="U24" s="57"/>
      <c r="V24" s="57" t="s">
        <v>50</v>
      </c>
      <c r="W24" s="57"/>
      <c r="X24" s="57"/>
      <c r="Y24" s="57"/>
      <c r="Z24" s="57"/>
      <c r="AA24" s="57"/>
      <c r="AB24" s="57"/>
      <c r="AC24" s="57">
        <v>0</v>
      </c>
      <c r="AD24" s="57">
        <f t="shared" si="1"/>
        <v>1</v>
      </c>
    </row>
    <row r="25" spans="1:30" x14ac:dyDescent="0.2">
      <c r="A25" s="26" t="s">
        <v>88</v>
      </c>
      <c r="B25" s="57">
        <v>3</v>
      </c>
      <c r="C25" s="57">
        <v>6</v>
      </c>
      <c r="D25" s="57">
        <v>2</v>
      </c>
      <c r="E25" s="57" t="s">
        <v>50</v>
      </c>
      <c r="F25" s="57"/>
      <c r="G25" s="57" t="s">
        <v>50</v>
      </c>
      <c r="H25" s="57">
        <v>1</v>
      </c>
      <c r="I25" s="57">
        <v>0</v>
      </c>
      <c r="J25" s="57"/>
      <c r="K25" s="57"/>
      <c r="L25" s="57"/>
      <c r="M25" s="57" t="s">
        <v>50</v>
      </c>
      <c r="N25" s="57" t="s">
        <v>50</v>
      </c>
      <c r="O25" s="57" t="s">
        <v>50</v>
      </c>
      <c r="P25" s="57" t="s">
        <v>50</v>
      </c>
      <c r="Q25" s="57">
        <v>0</v>
      </c>
      <c r="R25" s="57"/>
      <c r="S25" s="57">
        <v>0</v>
      </c>
      <c r="T25" s="57"/>
      <c r="U25" s="57"/>
      <c r="V25" s="57">
        <v>0</v>
      </c>
      <c r="W25" s="57"/>
      <c r="X25" s="57"/>
      <c r="Y25" s="57"/>
      <c r="Z25" s="57"/>
      <c r="AA25" s="57"/>
      <c r="AB25" s="57"/>
      <c r="AC25" s="57">
        <v>0</v>
      </c>
      <c r="AD25" s="57">
        <f t="shared" si="1"/>
        <v>12</v>
      </c>
    </row>
    <row r="26" spans="1:30" x14ac:dyDescent="0.2">
      <c r="A26" s="26" t="s">
        <v>89</v>
      </c>
      <c r="B26" s="57">
        <v>1</v>
      </c>
      <c r="C26" s="57">
        <v>2</v>
      </c>
      <c r="D26" s="57">
        <v>1</v>
      </c>
      <c r="E26" s="57">
        <v>1</v>
      </c>
      <c r="F26" s="57"/>
      <c r="G26" s="57" t="s">
        <v>50</v>
      </c>
      <c r="H26" s="57" t="s">
        <v>50</v>
      </c>
      <c r="I26" s="57" t="s">
        <v>50</v>
      </c>
      <c r="J26" s="57"/>
      <c r="K26" s="57"/>
      <c r="L26" s="57"/>
      <c r="M26" s="57" t="s">
        <v>50</v>
      </c>
      <c r="N26" s="57" t="s">
        <v>50</v>
      </c>
      <c r="O26" s="57" t="s">
        <v>50</v>
      </c>
      <c r="P26" s="57" t="s">
        <v>50</v>
      </c>
      <c r="Q26" s="57">
        <v>0</v>
      </c>
      <c r="R26" s="57"/>
      <c r="S26" s="57" t="s">
        <v>50</v>
      </c>
      <c r="T26" s="57"/>
      <c r="U26" s="57"/>
      <c r="V26" s="57" t="s">
        <v>50</v>
      </c>
      <c r="W26" s="57"/>
      <c r="X26" s="57"/>
      <c r="Y26" s="57"/>
      <c r="Z26" s="57"/>
      <c r="AA26" s="57"/>
      <c r="AB26" s="57"/>
      <c r="AC26" s="57">
        <v>0</v>
      </c>
      <c r="AD26" s="57">
        <f t="shared" si="1"/>
        <v>5</v>
      </c>
    </row>
    <row r="27" spans="1:30" x14ac:dyDescent="0.2">
      <c r="A27" s="26" t="s">
        <v>90</v>
      </c>
      <c r="B27" s="57">
        <v>3</v>
      </c>
      <c r="C27" s="57">
        <v>3</v>
      </c>
      <c r="D27" s="57">
        <v>3</v>
      </c>
      <c r="E27" s="57">
        <v>3</v>
      </c>
      <c r="F27" s="57"/>
      <c r="G27" s="57" t="s">
        <v>50</v>
      </c>
      <c r="H27" s="57">
        <v>1</v>
      </c>
      <c r="I27" s="57">
        <v>0</v>
      </c>
      <c r="J27" s="57"/>
      <c r="K27" s="57"/>
      <c r="L27" s="57"/>
      <c r="M27" s="57" t="s">
        <v>50</v>
      </c>
      <c r="N27" s="57" t="s">
        <v>50</v>
      </c>
      <c r="O27" s="57" t="s">
        <v>50</v>
      </c>
      <c r="P27" s="57" t="s">
        <v>50</v>
      </c>
      <c r="Q27" s="57">
        <v>1</v>
      </c>
      <c r="R27" s="57"/>
      <c r="S27" s="57">
        <v>0</v>
      </c>
      <c r="T27" s="57"/>
      <c r="U27" s="57"/>
      <c r="V27" s="57">
        <v>0</v>
      </c>
      <c r="W27" s="57"/>
      <c r="X27" s="57"/>
      <c r="Y27" s="57"/>
      <c r="Z27" s="57"/>
      <c r="AA27" s="57"/>
      <c r="AB27" s="57"/>
      <c r="AC27" s="57">
        <v>0</v>
      </c>
      <c r="AD27" s="57">
        <f t="shared" si="1"/>
        <v>14</v>
      </c>
    </row>
    <row r="28" spans="1:30" x14ac:dyDescent="0.2">
      <c r="A28" s="26" t="s">
        <v>91</v>
      </c>
      <c r="B28" s="57">
        <v>1</v>
      </c>
      <c r="C28" s="57">
        <v>1</v>
      </c>
      <c r="D28" s="57">
        <v>1</v>
      </c>
      <c r="E28" s="57">
        <v>2</v>
      </c>
      <c r="F28" s="57"/>
      <c r="G28" s="57" t="s">
        <v>50</v>
      </c>
      <c r="H28" s="57">
        <v>0</v>
      </c>
      <c r="I28" s="57" t="s">
        <v>50</v>
      </c>
      <c r="J28" s="57"/>
      <c r="K28" s="57"/>
      <c r="L28" s="57"/>
      <c r="M28" s="57" t="s">
        <v>50</v>
      </c>
      <c r="N28" s="57" t="s">
        <v>50</v>
      </c>
      <c r="O28" s="57">
        <v>0</v>
      </c>
      <c r="P28" s="57">
        <v>1</v>
      </c>
      <c r="Q28" s="57" t="s">
        <v>50</v>
      </c>
      <c r="R28" s="57"/>
      <c r="S28" s="57" t="s">
        <v>50</v>
      </c>
      <c r="T28" s="57"/>
      <c r="U28" s="57"/>
      <c r="V28" s="57">
        <v>0</v>
      </c>
      <c r="W28" s="57"/>
      <c r="X28" s="57"/>
      <c r="Y28" s="57"/>
      <c r="Z28" s="57"/>
      <c r="AA28" s="57"/>
      <c r="AB28" s="57"/>
      <c r="AC28" s="57">
        <v>0</v>
      </c>
      <c r="AD28" s="57">
        <f t="shared" si="1"/>
        <v>6</v>
      </c>
    </row>
    <row r="29" spans="1:30" ht="18" customHeight="1" x14ac:dyDescent="0.2">
      <c r="A29" s="26" t="s">
        <v>8</v>
      </c>
      <c r="B29" s="57">
        <v>3</v>
      </c>
      <c r="C29" s="57">
        <v>4</v>
      </c>
      <c r="D29" s="57">
        <v>0</v>
      </c>
      <c r="E29" s="57">
        <v>0</v>
      </c>
      <c r="F29" s="57"/>
      <c r="G29" s="57" t="s">
        <v>50</v>
      </c>
      <c r="H29" s="57" t="s">
        <v>50</v>
      </c>
      <c r="I29" s="57" t="s">
        <v>50</v>
      </c>
      <c r="J29" s="57"/>
      <c r="K29" s="57"/>
      <c r="L29" s="57"/>
      <c r="M29" s="57">
        <v>0</v>
      </c>
      <c r="N29" s="57">
        <v>1</v>
      </c>
      <c r="O29" s="57" t="s">
        <v>50</v>
      </c>
      <c r="P29" s="57">
        <v>0</v>
      </c>
      <c r="Q29" s="57">
        <v>0</v>
      </c>
      <c r="R29" s="57"/>
      <c r="S29" s="57" t="s">
        <v>50</v>
      </c>
      <c r="T29" s="57"/>
      <c r="U29" s="57"/>
      <c r="V29" s="57" t="s">
        <v>50</v>
      </c>
      <c r="W29" s="57"/>
      <c r="X29" s="57"/>
      <c r="Y29" s="57"/>
      <c r="Z29" s="57"/>
      <c r="AA29" s="57"/>
      <c r="AB29" s="57"/>
      <c r="AC29" s="57">
        <v>0</v>
      </c>
      <c r="AD29" s="57">
        <f t="shared" ref="AD29:AD34" si="2">SUM(B29:AC29)</f>
        <v>8</v>
      </c>
    </row>
    <row r="30" spans="1:30" x14ac:dyDescent="0.2">
      <c r="A30" s="26" t="s">
        <v>93</v>
      </c>
      <c r="B30" s="57">
        <v>6</v>
      </c>
      <c r="C30" s="57">
        <v>0</v>
      </c>
      <c r="D30" s="57">
        <v>6</v>
      </c>
      <c r="E30" s="57">
        <v>1</v>
      </c>
      <c r="F30" s="57"/>
      <c r="G30" s="57">
        <v>3</v>
      </c>
      <c r="H30" s="57" t="s">
        <v>50</v>
      </c>
      <c r="I30" s="57" t="s">
        <v>50</v>
      </c>
      <c r="J30" s="57"/>
      <c r="K30" s="57"/>
      <c r="L30" s="57"/>
      <c r="M30" s="57">
        <v>0</v>
      </c>
      <c r="N30" s="57" t="s">
        <v>50</v>
      </c>
      <c r="O30" s="57" t="s">
        <v>50</v>
      </c>
      <c r="P30" s="57">
        <v>1</v>
      </c>
      <c r="Q30" s="57">
        <v>0</v>
      </c>
      <c r="R30" s="57"/>
      <c r="S30" s="57">
        <v>0</v>
      </c>
      <c r="T30" s="57"/>
      <c r="U30" s="57"/>
      <c r="V30" s="57" t="s">
        <v>50</v>
      </c>
      <c r="W30" s="57"/>
      <c r="X30" s="57"/>
      <c r="Y30" s="57"/>
      <c r="Z30" s="57"/>
      <c r="AA30" s="57"/>
      <c r="AB30" s="57"/>
      <c r="AC30" s="57">
        <v>0</v>
      </c>
      <c r="AD30" s="57">
        <f t="shared" si="2"/>
        <v>17</v>
      </c>
    </row>
    <row r="31" spans="1:30" x14ac:dyDescent="0.2">
      <c r="A31" s="26" t="s">
        <v>94</v>
      </c>
      <c r="B31" s="57">
        <v>2</v>
      </c>
      <c r="C31" s="57">
        <v>4</v>
      </c>
      <c r="D31" s="57">
        <v>1</v>
      </c>
      <c r="E31" s="57" t="s">
        <v>50</v>
      </c>
      <c r="F31" s="57"/>
      <c r="G31" s="57" t="s">
        <v>50</v>
      </c>
      <c r="H31" s="57" t="s">
        <v>50</v>
      </c>
      <c r="I31" s="57" t="s">
        <v>50</v>
      </c>
      <c r="J31" s="57"/>
      <c r="K31" s="57"/>
      <c r="L31" s="57"/>
      <c r="M31" s="57" t="s">
        <v>50</v>
      </c>
      <c r="N31" s="57" t="s">
        <v>50</v>
      </c>
      <c r="O31" s="57" t="s">
        <v>50</v>
      </c>
      <c r="P31" s="57">
        <v>0</v>
      </c>
      <c r="Q31" s="57" t="s">
        <v>50</v>
      </c>
      <c r="R31" s="57"/>
      <c r="S31" s="57" t="s">
        <v>50</v>
      </c>
      <c r="T31" s="57"/>
      <c r="U31" s="57"/>
      <c r="V31" s="57" t="s">
        <v>50</v>
      </c>
      <c r="W31" s="57"/>
      <c r="X31" s="57"/>
      <c r="Y31" s="57"/>
      <c r="Z31" s="57"/>
      <c r="AA31" s="57"/>
      <c r="AB31" s="57"/>
      <c r="AC31" s="57">
        <v>0</v>
      </c>
      <c r="AD31" s="57">
        <f t="shared" si="2"/>
        <v>7</v>
      </c>
    </row>
    <row r="32" spans="1:30" x14ac:dyDescent="0.2">
      <c r="A32" s="26" t="s">
        <v>96</v>
      </c>
      <c r="B32" s="57">
        <v>1</v>
      </c>
      <c r="C32" s="57" t="s">
        <v>50</v>
      </c>
      <c r="D32" s="57">
        <v>2</v>
      </c>
      <c r="E32" s="57" t="s">
        <v>50</v>
      </c>
      <c r="F32" s="57"/>
      <c r="G32" s="57">
        <v>2</v>
      </c>
      <c r="H32" s="57" t="s">
        <v>50</v>
      </c>
      <c r="I32" s="57" t="s">
        <v>50</v>
      </c>
      <c r="J32" s="57"/>
      <c r="K32" s="57"/>
      <c r="L32" s="57"/>
      <c r="M32" s="57">
        <v>0</v>
      </c>
      <c r="N32" s="57" t="s">
        <v>50</v>
      </c>
      <c r="O32" s="57" t="s">
        <v>50</v>
      </c>
      <c r="P32" s="57">
        <v>0</v>
      </c>
      <c r="Q32" s="57" t="s">
        <v>50</v>
      </c>
      <c r="R32" s="57"/>
      <c r="S32" s="57">
        <v>0</v>
      </c>
      <c r="T32" s="57"/>
      <c r="U32" s="57"/>
      <c r="V32" s="57" t="s">
        <v>50</v>
      </c>
      <c r="W32" s="57"/>
      <c r="X32" s="57"/>
      <c r="Y32" s="57"/>
      <c r="Z32" s="57"/>
      <c r="AA32" s="57"/>
      <c r="AB32" s="57"/>
      <c r="AC32" s="57">
        <v>0</v>
      </c>
      <c r="AD32" s="57">
        <f t="shared" si="2"/>
        <v>5</v>
      </c>
    </row>
    <row r="33" spans="1:30" x14ac:dyDescent="0.2">
      <c r="A33" s="26" t="s">
        <v>98</v>
      </c>
      <c r="B33" s="57">
        <v>2</v>
      </c>
      <c r="C33" s="57">
        <v>2</v>
      </c>
      <c r="D33" s="57">
        <v>2</v>
      </c>
      <c r="E33" s="57" t="s">
        <v>50</v>
      </c>
      <c r="F33" s="57"/>
      <c r="G33" s="57">
        <v>3</v>
      </c>
      <c r="H33" s="57" t="s">
        <v>50</v>
      </c>
      <c r="I33" s="57" t="s">
        <v>50</v>
      </c>
      <c r="J33" s="57"/>
      <c r="K33" s="57"/>
      <c r="L33" s="57"/>
      <c r="M33" s="57">
        <v>1</v>
      </c>
      <c r="N33" s="57" t="s">
        <v>50</v>
      </c>
      <c r="O33" s="57" t="s">
        <v>50</v>
      </c>
      <c r="P33" s="57">
        <v>1</v>
      </c>
      <c r="Q33" s="57" t="s">
        <v>50</v>
      </c>
      <c r="R33" s="57"/>
      <c r="S33" s="57">
        <v>0</v>
      </c>
      <c r="T33" s="57"/>
      <c r="U33" s="57"/>
      <c r="V33" s="57" t="s">
        <v>50</v>
      </c>
      <c r="W33" s="57"/>
      <c r="X33" s="57"/>
      <c r="Y33" s="57"/>
      <c r="Z33" s="57"/>
      <c r="AA33" s="57"/>
      <c r="AB33" s="57"/>
      <c r="AC33" s="57">
        <v>0</v>
      </c>
      <c r="AD33" s="57">
        <f t="shared" si="2"/>
        <v>11</v>
      </c>
    </row>
    <row r="34" spans="1:30" x14ac:dyDescent="0.2">
      <c r="A34" s="26" t="s">
        <v>114</v>
      </c>
      <c r="B34" s="57">
        <v>1</v>
      </c>
      <c r="C34" s="57">
        <v>1</v>
      </c>
      <c r="D34" s="57">
        <v>0</v>
      </c>
      <c r="E34" s="57" t="s">
        <v>50</v>
      </c>
      <c r="F34" s="57"/>
      <c r="G34" s="57" t="s">
        <v>50</v>
      </c>
      <c r="H34" s="57" t="s">
        <v>50</v>
      </c>
      <c r="I34" s="57" t="s">
        <v>50</v>
      </c>
      <c r="J34" s="57"/>
      <c r="K34" s="57"/>
      <c r="L34" s="57"/>
      <c r="M34" s="57" t="s">
        <v>50</v>
      </c>
      <c r="N34" s="57" t="s">
        <v>50</v>
      </c>
      <c r="O34" s="57" t="s">
        <v>50</v>
      </c>
      <c r="P34" s="57" t="s">
        <v>50</v>
      </c>
      <c r="Q34" s="57" t="s">
        <v>50</v>
      </c>
      <c r="R34" s="57"/>
      <c r="S34" s="57" t="s">
        <v>50</v>
      </c>
      <c r="T34" s="57"/>
      <c r="U34" s="57"/>
      <c r="V34" s="57" t="s">
        <v>50</v>
      </c>
      <c r="W34" s="57"/>
      <c r="X34" s="57"/>
      <c r="Y34" s="57"/>
      <c r="Z34" s="57"/>
      <c r="AA34" s="57"/>
      <c r="AB34" s="57"/>
      <c r="AC34" s="57" t="s">
        <v>50</v>
      </c>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t="s">
        <v>116</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9" width="8.5" customWidth="1"/>
    <col min="10" max="12" width="8.5" hidden="1" customWidth="1"/>
    <col min="13" max="16" width="8.5" customWidth="1"/>
    <col min="17" max="18" width="8.5" hidden="1" customWidth="1"/>
    <col min="19" max="20" width="8.5" customWidth="1"/>
    <col min="21" max="28" width="8.5" hidden="1" customWidth="1"/>
    <col min="29" max="29" width="8.5" customWidth="1"/>
    <col min="30" max="30" width="11.83203125" customWidth="1"/>
  </cols>
  <sheetData>
    <row r="1" spans="1:30" s="2" customFormat="1" ht="12.6" customHeight="1" x14ac:dyDescent="0.25">
      <c r="A1" s="1" t="s">
        <v>121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129</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54</v>
      </c>
      <c r="C7" s="39">
        <f t="shared" si="0"/>
        <v>42</v>
      </c>
      <c r="D7" s="39">
        <f t="shared" si="0"/>
        <v>47</v>
      </c>
      <c r="E7" s="39">
        <f t="shared" si="0"/>
        <v>23</v>
      </c>
      <c r="F7" s="39">
        <f t="shared" si="0"/>
        <v>0</v>
      </c>
      <c r="G7" s="39">
        <f t="shared" si="0"/>
        <v>8</v>
      </c>
      <c r="H7" s="39">
        <f t="shared" si="0"/>
        <v>8</v>
      </c>
      <c r="I7" s="39">
        <f t="shared" si="0"/>
        <v>3</v>
      </c>
      <c r="J7" s="39">
        <f t="shared" si="0"/>
        <v>0</v>
      </c>
      <c r="K7" s="39">
        <f t="shared" si="0"/>
        <v>0</v>
      </c>
      <c r="L7" s="39">
        <f>SUM(L9:L34)</f>
        <v>0</v>
      </c>
      <c r="M7" s="39">
        <f t="shared" si="0"/>
        <v>1</v>
      </c>
      <c r="N7" s="39">
        <f t="shared" si="0"/>
        <v>1</v>
      </c>
      <c r="O7" s="39">
        <f t="shared" si="0"/>
        <v>3</v>
      </c>
      <c r="P7" s="39">
        <f>SUM(P9:P34)</f>
        <v>3</v>
      </c>
      <c r="Q7" s="39">
        <f t="shared" si="0"/>
        <v>0</v>
      </c>
      <c r="R7" s="39">
        <f>SUM(R9:R34)</f>
        <v>0</v>
      </c>
      <c r="S7" s="39">
        <f t="shared" si="0"/>
        <v>4</v>
      </c>
      <c r="T7" s="39">
        <f t="shared" si="0"/>
        <v>1</v>
      </c>
      <c r="U7" s="39">
        <f t="shared" si="0"/>
        <v>0</v>
      </c>
      <c r="V7" s="39">
        <f t="shared" si="0"/>
        <v>0</v>
      </c>
      <c r="W7" s="39">
        <f t="shared" si="0"/>
        <v>0</v>
      </c>
      <c r="X7" s="39"/>
      <c r="Y7" s="39">
        <f t="shared" si="0"/>
        <v>0</v>
      </c>
      <c r="Z7" s="39">
        <f t="shared" si="0"/>
        <v>0</v>
      </c>
      <c r="AA7" s="39">
        <f t="shared" si="0"/>
        <v>0</v>
      </c>
      <c r="AB7" s="39">
        <f t="shared" si="0"/>
        <v>0</v>
      </c>
      <c r="AC7" s="39">
        <f t="shared" si="0"/>
        <v>2</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5"/>
      <c r="AD8" s="55"/>
    </row>
    <row r="9" spans="1:30" x14ac:dyDescent="0.2">
      <c r="A9" s="26" t="s">
        <v>68</v>
      </c>
      <c r="B9" s="57">
        <v>9</v>
      </c>
      <c r="C9" s="57">
        <v>3</v>
      </c>
      <c r="D9" s="57">
        <v>8</v>
      </c>
      <c r="E9" s="57">
        <v>5</v>
      </c>
      <c r="F9" s="57"/>
      <c r="G9" s="57" t="s">
        <v>50</v>
      </c>
      <c r="H9" s="57">
        <v>4</v>
      </c>
      <c r="I9" s="57">
        <v>2</v>
      </c>
      <c r="J9" s="57"/>
      <c r="K9" s="57"/>
      <c r="L9" s="57"/>
      <c r="M9" s="57">
        <v>0</v>
      </c>
      <c r="N9" s="57" t="s">
        <v>50</v>
      </c>
      <c r="O9" s="57">
        <v>1</v>
      </c>
      <c r="P9" s="57">
        <v>1</v>
      </c>
      <c r="Q9" s="57"/>
      <c r="R9" s="57"/>
      <c r="S9" s="57">
        <v>2</v>
      </c>
      <c r="T9" s="57">
        <v>0</v>
      </c>
      <c r="U9" s="57"/>
      <c r="V9" s="57"/>
      <c r="W9" s="57"/>
      <c r="X9" s="57"/>
      <c r="Y9" s="57"/>
      <c r="Z9" s="57"/>
      <c r="AA9" s="57"/>
      <c r="AB9" s="57"/>
      <c r="AC9" s="57">
        <v>0</v>
      </c>
      <c r="AD9" s="57">
        <f t="shared" ref="AD9:AD28" si="1">SUM(B9:AC9)</f>
        <v>35</v>
      </c>
    </row>
    <row r="10" spans="1:30" x14ac:dyDescent="0.2">
      <c r="A10" s="26" t="s">
        <v>69</v>
      </c>
      <c r="B10" s="57">
        <v>5</v>
      </c>
      <c r="C10" s="57">
        <v>0</v>
      </c>
      <c r="D10" s="57">
        <v>9</v>
      </c>
      <c r="E10" s="57">
        <v>9</v>
      </c>
      <c r="F10" s="57"/>
      <c r="G10" s="57" t="s">
        <v>50</v>
      </c>
      <c r="H10" s="57">
        <v>1</v>
      </c>
      <c r="I10" s="57">
        <v>1</v>
      </c>
      <c r="J10" s="57"/>
      <c r="K10" s="57"/>
      <c r="L10" s="57"/>
      <c r="M10" s="57" t="s">
        <v>50</v>
      </c>
      <c r="N10" s="57" t="s">
        <v>50</v>
      </c>
      <c r="O10" s="57">
        <v>1</v>
      </c>
      <c r="P10" s="57" t="s">
        <v>50</v>
      </c>
      <c r="Q10" s="57"/>
      <c r="R10" s="57"/>
      <c r="S10" s="57">
        <v>2</v>
      </c>
      <c r="T10" s="57">
        <v>0</v>
      </c>
      <c r="U10" s="57"/>
      <c r="V10" s="57"/>
      <c r="W10" s="57"/>
      <c r="X10" s="57"/>
      <c r="Y10" s="57"/>
      <c r="Z10" s="57"/>
      <c r="AA10" s="57"/>
      <c r="AB10" s="57"/>
      <c r="AC10" s="57">
        <v>1</v>
      </c>
      <c r="AD10" s="57">
        <f t="shared" si="1"/>
        <v>29</v>
      </c>
    </row>
    <row r="11" spans="1:30" x14ac:dyDescent="0.2">
      <c r="A11" s="26" t="s">
        <v>70</v>
      </c>
      <c r="B11" s="57">
        <v>3</v>
      </c>
      <c r="C11" s="57">
        <v>5</v>
      </c>
      <c r="D11" s="57">
        <v>1</v>
      </c>
      <c r="E11" s="57" t="s">
        <v>50</v>
      </c>
      <c r="F11" s="57"/>
      <c r="G11" s="57" t="s">
        <v>50</v>
      </c>
      <c r="H11" s="57" t="s">
        <v>50</v>
      </c>
      <c r="I11" s="57" t="s">
        <v>50</v>
      </c>
      <c r="J11" s="57"/>
      <c r="K11" s="57"/>
      <c r="L11" s="57"/>
      <c r="M11" s="57" t="s">
        <v>50</v>
      </c>
      <c r="N11" s="57" t="s">
        <v>50</v>
      </c>
      <c r="O11" s="57">
        <v>0</v>
      </c>
      <c r="P11" s="57" t="s">
        <v>50</v>
      </c>
      <c r="Q11" s="57"/>
      <c r="R11" s="57"/>
      <c r="S11" s="57">
        <v>0</v>
      </c>
      <c r="T11" s="57">
        <v>0</v>
      </c>
      <c r="U11" s="57"/>
      <c r="V11" s="57"/>
      <c r="W11" s="57"/>
      <c r="X11" s="57"/>
      <c r="Y11" s="57"/>
      <c r="Z11" s="57"/>
      <c r="AA11" s="57"/>
      <c r="AB11" s="57"/>
      <c r="AC11" s="57">
        <v>0</v>
      </c>
      <c r="AD11" s="57">
        <f t="shared" si="1"/>
        <v>9</v>
      </c>
    </row>
    <row r="12" spans="1:30" x14ac:dyDescent="0.2">
      <c r="A12" s="26" t="s">
        <v>7</v>
      </c>
      <c r="B12" s="57">
        <v>1</v>
      </c>
      <c r="C12" s="57" t="s">
        <v>50</v>
      </c>
      <c r="D12" s="57" t="s">
        <v>50</v>
      </c>
      <c r="E12" s="57" t="s">
        <v>50</v>
      </c>
      <c r="F12" s="57"/>
      <c r="G12" s="57" t="s">
        <v>50</v>
      </c>
      <c r="H12" s="57" t="s">
        <v>50</v>
      </c>
      <c r="I12" s="57" t="s">
        <v>50</v>
      </c>
      <c r="J12" s="57"/>
      <c r="K12" s="57"/>
      <c r="L12" s="57"/>
      <c r="M12" s="57" t="s">
        <v>50</v>
      </c>
      <c r="N12" s="57" t="s">
        <v>50</v>
      </c>
      <c r="O12" s="57" t="s">
        <v>50</v>
      </c>
      <c r="P12" s="57" t="s">
        <v>50</v>
      </c>
      <c r="Q12" s="57"/>
      <c r="R12" s="57"/>
      <c r="S12" s="57" t="s">
        <v>50</v>
      </c>
      <c r="T12" s="57" t="s">
        <v>50</v>
      </c>
      <c r="U12" s="57"/>
      <c r="V12" s="57"/>
      <c r="W12" s="57"/>
      <c r="X12" s="57"/>
      <c r="Y12" s="57"/>
      <c r="Z12" s="57"/>
      <c r="AA12" s="57"/>
      <c r="AB12" s="57"/>
      <c r="AC12" s="57">
        <v>0</v>
      </c>
      <c r="AD12" s="57">
        <f t="shared" si="1"/>
        <v>1</v>
      </c>
    </row>
    <row r="13" spans="1:30" x14ac:dyDescent="0.2">
      <c r="A13" s="26" t="s">
        <v>72</v>
      </c>
      <c r="B13" s="57">
        <v>1</v>
      </c>
      <c r="C13" s="57">
        <v>2</v>
      </c>
      <c r="D13" s="57">
        <v>0</v>
      </c>
      <c r="E13" s="57">
        <v>0</v>
      </c>
      <c r="F13" s="57"/>
      <c r="G13" s="57" t="s">
        <v>50</v>
      </c>
      <c r="H13" s="57" t="s">
        <v>50</v>
      </c>
      <c r="I13" s="57" t="s">
        <v>50</v>
      </c>
      <c r="J13" s="57"/>
      <c r="K13" s="57"/>
      <c r="L13" s="57"/>
      <c r="M13" s="57" t="s">
        <v>50</v>
      </c>
      <c r="N13" s="57" t="s">
        <v>50</v>
      </c>
      <c r="O13" s="57" t="s">
        <v>50</v>
      </c>
      <c r="P13" s="57" t="s">
        <v>50</v>
      </c>
      <c r="Q13" s="57"/>
      <c r="R13" s="57"/>
      <c r="S13" s="57" t="s">
        <v>50</v>
      </c>
      <c r="T13" s="57" t="s">
        <v>50</v>
      </c>
      <c r="U13" s="57"/>
      <c r="V13" s="57"/>
      <c r="W13" s="57"/>
      <c r="X13" s="57"/>
      <c r="Y13" s="57"/>
      <c r="Z13" s="57"/>
      <c r="AA13" s="57"/>
      <c r="AB13" s="57"/>
      <c r="AC13" s="57" t="s">
        <v>50</v>
      </c>
      <c r="AD13" s="57">
        <f t="shared" si="1"/>
        <v>3</v>
      </c>
    </row>
    <row r="14" spans="1:30" ht="22.7" customHeight="1" x14ac:dyDescent="0.2">
      <c r="A14" s="26" t="s">
        <v>74</v>
      </c>
      <c r="B14" s="57" t="s">
        <v>50</v>
      </c>
      <c r="C14" s="57">
        <v>1</v>
      </c>
      <c r="D14" s="57" t="s">
        <v>50</v>
      </c>
      <c r="E14" s="57" t="s">
        <v>50</v>
      </c>
      <c r="F14" s="57"/>
      <c r="G14" s="57" t="s">
        <v>50</v>
      </c>
      <c r="H14" s="57" t="s">
        <v>50</v>
      </c>
      <c r="I14" s="57" t="s">
        <v>50</v>
      </c>
      <c r="J14" s="57"/>
      <c r="K14" s="57"/>
      <c r="L14" s="57"/>
      <c r="M14" s="57" t="s">
        <v>50</v>
      </c>
      <c r="N14" s="57" t="s">
        <v>50</v>
      </c>
      <c r="O14" s="57" t="s">
        <v>50</v>
      </c>
      <c r="P14" s="57" t="s">
        <v>50</v>
      </c>
      <c r="Q14" s="57"/>
      <c r="R14" s="57"/>
      <c r="S14" s="57" t="s">
        <v>50</v>
      </c>
      <c r="T14" s="57" t="s">
        <v>50</v>
      </c>
      <c r="U14" s="57"/>
      <c r="V14" s="57"/>
      <c r="W14" s="57"/>
      <c r="X14" s="57"/>
      <c r="Y14" s="57"/>
      <c r="Z14" s="57"/>
      <c r="AA14" s="57"/>
      <c r="AB14" s="57"/>
      <c r="AC14" s="57">
        <v>0</v>
      </c>
      <c r="AD14" s="57">
        <f t="shared" si="1"/>
        <v>1</v>
      </c>
    </row>
    <row r="15" spans="1:30" x14ac:dyDescent="0.2">
      <c r="A15" s="26" t="s">
        <v>75</v>
      </c>
      <c r="B15" s="57" t="s">
        <v>50</v>
      </c>
      <c r="C15" s="57">
        <v>1</v>
      </c>
      <c r="D15" s="57" t="s">
        <v>50</v>
      </c>
      <c r="E15" s="57" t="s">
        <v>50</v>
      </c>
      <c r="F15" s="57"/>
      <c r="G15" s="57" t="s">
        <v>50</v>
      </c>
      <c r="H15" s="57" t="s">
        <v>50</v>
      </c>
      <c r="I15" s="57" t="s">
        <v>50</v>
      </c>
      <c r="J15" s="57"/>
      <c r="K15" s="57"/>
      <c r="L15" s="57"/>
      <c r="M15" s="57" t="s">
        <v>50</v>
      </c>
      <c r="N15" s="57" t="s">
        <v>50</v>
      </c>
      <c r="O15" s="57" t="s">
        <v>50</v>
      </c>
      <c r="P15" s="57" t="s">
        <v>50</v>
      </c>
      <c r="Q15" s="57"/>
      <c r="R15" s="57"/>
      <c r="S15" s="57" t="s">
        <v>50</v>
      </c>
      <c r="T15" s="57" t="s">
        <v>50</v>
      </c>
      <c r="U15" s="57"/>
      <c r="V15" s="57"/>
      <c r="W15" s="57"/>
      <c r="X15" s="57"/>
      <c r="Y15" s="57"/>
      <c r="Z15" s="57"/>
      <c r="AA15" s="57"/>
      <c r="AB15" s="57"/>
      <c r="AC15" s="57">
        <v>0</v>
      </c>
      <c r="AD15" s="57">
        <f t="shared" si="1"/>
        <v>1</v>
      </c>
    </row>
    <row r="16" spans="1:30" x14ac:dyDescent="0.2">
      <c r="A16" s="26" t="s">
        <v>76</v>
      </c>
      <c r="B16" s="57" t="s">
        <v>50</v>
      </c>
      <c r="C16" s="57" t="s">
        <v>50</v>
      </c>
      <c r="D16" s="57" t="s">
        <v>50</v>
      </c>
      <c r="E16" s="57">
        <v>1</v>
      </c>
      <c r="F16" s="57"/>
      <c r="G16" s="57" t="s">
        <v>50</v>
      </c>
      <c r="H16" s="57" t="s">
        <v>50</v>
      </c>
      <c r="I16" s="57" t="s">
        <v>50</v>
      </c>
      <c r="J16" s="57"/>
      <c r="K16" s="57"/>
      <c r="L16" s="57"/>
      <c r="M16" s="57" t="s">
        <v>50</v>
      </c>
      <c r="N16" s="57" t="s">
        <v>50</v>
      </c>
      <c r="O16" s="57" t="s">
        <v>50</v>
      </c>
      <c r="P16" s="57" t="s">
        <v>50</v>
      </c>
      <c r="Q16" s="57"/>
      <c r="R16" s="57"/>
      <c r="S16" s="57" t="s">
        <v>50</v>
      </c>
      <c r="T16" s="57" t="s">
        <v>50</v>
      </c>
      <c r="U16" s="57"/>
      <c r="V16" s="57"/>
      <c r="W16" s="57"/>
      <c r="X16" s="57"/>
      <c r="Y16" s="57"/>
      <c r="Z16" s="57"/>
      <c r="AA16" s="57"/>
      <c r="AB16" s="57"/>
      <c r="AC16" s="57">
        <v>0</v>
      </c>
      <c r="AD16" s="57">
        <f t="shared" si="1"/>
        <v>1</v>
      </c>
    </row>
    <row r="17" spans="1:30" x14ac:dyDescent="0.2">
      <c r="A17" s="26" t="s">
        <v>78</v>
      </c>
      <c r="B17" s="57">
        <v>1</v>
      </c>
      <c r="C17" s="57">
        <v>1</v>
      </c>
      <c r="D17" s="57">
        <v>0</v>
      </c>
      <c r="E17" s="57" t="s">
        <v>50</v>
      </c>
      <c r="F17" s="57"/>
      <c r="G17" s="57" t="s">
        <v>50</v>
      </c>
      <c r="H17" s="57" t="s">
        <v>50</v>
      </c>
      <c r="I17" s="57" t="s">
        <v>50</v>
      </c>
      <c r="J17" s="57"/>
      <c r="K17" s="57"/>
      <c r="L17" s="57"/>
      <c r="M17" s="57" t="s">
        <v>50</v>
      </c>
      <c r="N17" s="57" t="s">
        <v>50</v>
      </c>
      <c r="O17" s="57" t="s">
        <v>50</v>
      </c>
      <c r="P17" s="57" t="s">
        <v>50</v>
      </c>
      <c r="Q17" s="57"/>
      <c r="R17" s="57"/>
      <c r="S17" s="57" t="s">
        <v>50</v>
      </c>
      <c r="T17" s="57" t="s">
        <v>50</v>
      </c>
      <c r="U17" s="57"/>
      <c r="V17" s="57"/>
      <c r="W17" s="57"/>
      <c r="X17" s="57"/>
      <c r="Y17" s="57"/>
      <c r="Z17" s="57"/>
      <c r="AA17" s="57"/>
      <c r="AB17" s="57"/>
      <c r="AC17" s="57">
        <v>0</v>
      </c>
      <c r="AD17" s="57">
        <f t="shared" si="1"/>
        <v>2</v>
      </c>
    </row>
    <row r="18" spans="1:30" x14ac:dyDescent="0.2">
      <c r="A18" s="26" t="s">
        <v>80</v>
      </c>
      <c r="B18" s="57">
        <v>1</v>
      </c>
      <c r="C18" s="57">
        <v>3</v>
      </c>
      <c r="D18" s="57">
        <v>1</v>
      </c>
      <c r="E18" s="57">
        <v>1</v>
      </c>
      <c r="F18" s="57"/>
      <c r="G18" s="57" t="s">
        <v>50</v>
      </c>
      <c r="H18" s="57" t="s">
        <v>50</v>
      </c>
      <c r="I18" s="57" t="s">
        <v>50</v>
      </c>
      <c r="J18" s="57"/>
      <c r="K18" s="57"/>
      <c r="L18" s="57"/>
      <c r="M18" s="57" t="s">
        <v>50</v>
      </c>
      <c r="N18" s="57" t="s">
        <v>50</v>
      </c>
      <c r="O18" s="57" t="s">
        <v>50</v>
      </c>
      <c r="P18" s="57" t="s">
        <v>50</v>
      </c>
      <c r="Q18" s="57"/>
      <c r="R18" s="57"/>
      <c r="S18" s="57" t="s">
        <v>50</v>
      </c>
      <c r="T18" s="57" t="s">
        <v>50</v>
      </c>
      <c r="U18" s="57"/>
      <c r="V18" s="57"/>
      <c r="W18" s="57"/>
      <c r="X18" s="57"/>
      <c r="Y18" s="57"/>
      <c r="Z18" s="57"/>
      <c r="AA18" s="57"/>
      <c r="AB18" s="57"/>
      <c r="AC18" s="57">
        <v>0</v>
      </c>
      <c r="AD18" s="57">
        <f t="shared" si="1"/>
        <v>6</v>
      </c>
    </row>
    <row r="19" spans="1:30" ht="18.75" customHeight="1" x14ac:dyDescent="0.2">
      <c r="A19" s="26" t="s">
        <v>81</v>
      </c>
      <c r="B19" s="57">
        <v>3</v>
      </c>
      <c r="C19" s="57">
        <v>2</v>
      </c>
      <c r="D19" s="57">
        <v>2</v>
      </c>
      <c r="E19" s="57" t="s">
        <v>50</v>
      </c>
      <c r="F19" s="57"/>
      <c r="G19" s="57" t="s">
        <v>50</v>
      </c>
      <c r="H19" s="57">
        <v>0</v>
      </c>
      <c r="I19" s="57" t="s">
        <v>50</v>
      </c>
      <c r="J19" s="57"/>
      <c r="K19" s="57"/>
      <c r="L19" s="57"/>
      <c r="M19" s="57" t="s">
        <v>50</v>
      </c>
      <c r="N19" s="57" t="s">
        <v>50</v>
      </c>
      <c r="O19" s="57">
        <v>0</v>
      </c>
      <c r="P19" s="57" t="s">
        <v>50</v>
      </c>
      <c r="Q19" s="57"/>
      <c r="R19" s="57"/>
      <c r="S19" s="57" t="s">
        <v>50</v>
      </c>
      <c r="T19" s="57" t="s">
        <v>50</v>
      </c>
      <c r="U19" s="57"/>
      <c r="V19" s="57"/>
      <c r="W19" s="57"/>
      <c r="X19" s="57"/>
      <c r="Y19" s="57"/>
      <c r="Z19" s="57"/>
      <c r="AA19" s="57"/>
      <c r="AB19" s="57"/>
      <c r="AC19" s="57">
        <v>0</v>
      </c>
      <c r="AD19" s="57">
        <f t="shared" si="1"/>
        <v>7</v>
      </c>
    </row>
    <row r="20" spans="1:30" x14ac:dyDescent="0.2">
      <c r="A20" s="26" t="s">
        <v>83</v>
      </c>
      <c r="B20" s="57">
        <v>1</v>
      </c>
      <c r="C20" s="57">
        <v>1</v>
      </c>
      <c r="D20" s="57">
        <v>2</v>
      </c>
      <c r="E20" s="57" t="s">
        <v>50</v>
      </c>
      <c r="F20" s="57"/>
      <c r="G20" s="57">
        <v>0</v>
      </c>
      <c r="H20" s="57">
        <v>1</v>
      </c>
      <c r="I20" s="57">
        <v>0</v>
      </c>
      <c r="J20" s="57"/>
      <c r="K20" s="57"/>
      <c r="L20" s="57"/>
      <c r="M20" s="57">
        <v>0</v>
      </c>
      <c r="N20" s="57" t="s">
        <v>50</v>
      </c>
      <c r="O20" s="57">
        <v>1</v>
      </c>
      <c r="P20" s="57" t="s">
        <v>50</v>
      </c>
      <c r="Q20" s="57"/>
      <c r="R20" s="57"/>
      <c r="S20" s="57">
        <v>0</v>
      </c>
      <c r="T20" s="57">
        <v>0</v>
      </c>
      <c r="U20" s="57"/>
      <c r="V20" s="57"/>
      <c r="W20" s="57"/>
      <c r="X20" s="57"/>
      <c r="Y20" s="57"/>
      <c r="Z20" s="57"/>
      <c r="AA20" s="57"/>
      <c r="AB20" s="57"/>
      <c r="AC20" s="57">
        <v>0</v>
      </c>
      <c r="AD20" s="57">
        <f t="shared" si="1"/>
        <v>6</v>
      </c>
    </row>
    <row r="21" spans="1:30" x14ac:dyDescent="0.2">
      <c r="A21" s="26" t="s">
        <v>84</v>
      </c>
      <c r="B21" s="57">
        <v>2</v>
      </c>
      <c r="C21" s="57">
        <v>1</v>
      </c>
      <c r="D21" s="57">
        <v>3</v>
      </c>
      <c r="E21" s="57">
        <v>1</v>
      </c>
      <c r="F21" s="57"/>
      <c r="G21" s="57" t="s">
        <v>50</v>
      </c>
      <c r="H21" s="57">
        <v>0</v>
      </c>
      <c r="I21" s="57" t="s">
        <v>50</v>
      </c>
      <c r="J21" s="57"/>
      <c r="K21" s="57"/>
      <c r="L21" s="57"/>
      <c r="M21" s="57" t="s">
        <v>50</v>
      </c>
      <c r="N21" s="57" t="s">
        <v>50</v>
      </c>
      <c r="O21" s="57">
        <v>0</v>
      </c>
      <c r="P21" s="57">
        <v>0</v>
      </c>
      <c r="Q21" s="57"/>
      <c r="R21" s="57"/>
      <c r="S21" s="57">
        <v>0</v>
      </c>
      <c r="T21" s="57">
        <v>0</v>
      </c>
      <c r="U21" s="57"/>
      <c r="V21" s="57"/>
      <c r="W21" s="57"/>
      <c r="X21" s="57"/>
      <c r="Y21" s="57"/>
      <c r="Z21" s="57"/>
      <c r="AA21" s="57"/>
      <c r="AB21" s="57"/>
      <c r="AC21" s="57" t="s">
        <v>50</v>
      </c>
      <c r="AD21" s="57">
        <f t="shared" si="1"/>
        <v>7</v>
      </c>
    </row>
    <row r="22" spans="1:30" x14ac:dyDescent="0.2">
      <c r="A22" s="26" t="s">
        <v>85</v>
      </c>
      <c r="B22" s="57">
        <v>1</v>
      </c>
      <c r="C22" s="57">
        <v>0</v>
      </c>
      <c r="D22" s="57">
        <v>1</v>
      </c>
      <c r="E22" s="57">
        <v>0</v>
      </c>
      <c r="F22" s="57"/>
      <c r="G22" s="57" t="s">
        <v>50</v>
      </c>
      <c r="H22" s="57">
        <v>0</v>
      </c>
      <c r="I22" s="57" t="s">
        <v>50</v>
      </c>
      <c r="J22" s="57"/>
      <c r="K22" s="57"/>
      <c r="L22" s="57"/>
      <c r="M22" s="57" t="s">
        <v>50</v>
      </c>
      <c r="N22" s="57" t="s">
        <v>50</v>
      </c>
      <c r="O22" s="57">
        <v>0</v>
      </c>
      <c r="P22" s="57" t="s">
        <v>50</v>
      </c>
      <c r="Q22" s="57"/>
      <c r="R22" s="57"/>
      <c r="S22" s="57" t="s">
        <v>50</v>
      </c>
      <c r="T22" s="57" t="s">
        <v>50</v>
      </c>
      <c r="U22" s="57"/>
      <c r="V22" s="57"/>
      <c r="W22" s="57"/>
      <c r="X22" s="57"/>
      <c r="Y22" s="57"/>
      <c r="Z22" s="57"/>
      <c r="AA22" s="57"/>
      <c r="AB22" s="57"/>
      <c r="AC22" s="57">
        <v>0</v>
      </c>
      <c r="AD22" s="57">
        <f t="shared" si="1"/>
        <v>2</v>
      </c>
    </row>
    <row r="23" spans="1:30" x14ac:dyDescent="0.2">
      <c r="A23" s="26" t="s">
        <v>134</v>
      </c>
      <c r="B23" s="57">
        <v>1</v>
      </c>
      <c r="C23" s="57">
        <v>0</v>
      </c>
      <c r="D23" s="57">
        <v>0</v>
      </c>
      <c r="E23" s="57" t="s">
        <v>50</v>
      </c>
      <c r="F23" s="57"/>
      <c r="G23" s="57" t="s">
        <v>50</v>
      </c>
      <c r="H23" s="57" t="s">
        <v>50</v>
      </c>
      <c r="I23" s="57" t="s">
        <v>50</v>
      </c>
      <c r="J23" s="57"/>
      <c r="K23" s="57"/>
      <c r="L23" s="57"/>
      <c r="M23" s="57" t="s">
        <v>50</v>
      </c>
      <c r="N23" s="57" t="s">
        <v>50</v>
      </c>
      <c r="O23" s="57" t="s">
        <v>50</v>
      </c>
      <c r="P23" s="57" t="s">
        <v>50</v>
      </c>
      <c r="Q23" s="57"/>
      <c r="R23" s="57"/>
      <c r="S23" s="57" t="s">
        <v>50</v>
      </c>
      <c r="T23" s="57" t="s">
        <v>50</v>
      </c>
      <c r="U23" s="57"/>
      <c r="V23" s="57"/>
      <c r="W23" s="57"/>
      <c r="X23" s="57"/>
      <c r="Y23" s="57"/>
      <c r="Z23" s="57"/>
      <c r="AA23" s="57"/>
      <c r="AB23" s="57"/>
      <c r="AC23" s="57">
        <v>1</v>
      </c>
      <c r="AD23" s="57">
        <f t="shared" si="1"/>
        <v>2</v>
      </c>
    </row>
    <row r="24" spans="1:30" ht="18" customHeight="1" x14ac:dyDescent="0.2">
      <c r="A24" s="26" t="s">
        <v>87</v>
      </c>
      <c r="B24" s="57" t="s">
        <v>50</v>
      </c>
      <c r="C24" s="57">
        <v>1</v>
      </c>
      <c r="D24" s="57" t="s">
        <v>50</v>
      </c>
      <c r="E24" s="57" t="s">
        <v>50</v>
      </c>
      <c r="F24" s="57"/>
      <c r="G24" s="57" t="s">
        <v>50</v>
      </c>
      <c r="H24" s="57" t="s">
        <v>50</v>
      </c>
      <c r="I24" s="57" t="s">
        <v>50</v>
      </c>
      <c r="J24" s="57"/>
      <c r="K24" s="57"/>
      <c r="L24" s="57"/>
      <c r="M24" s="57" t="s">
        <v>50</v>
      </c>
      <c r="N24" s="57" t="s">
        <v>50</v>
      </c>
      <c r="O24" s="57" t="s">
        <v>50</v>
      </c>
      <c r="P24" s="57" t="s">
        <v>50</v>
      </c>
      <c r="Q24" s="57"/>
      <c r="R24" s="57"/>
      <c r="S24" s="57" t="s">
        <v>50</v>
      </c>
      <c r="T24" s="57" t="s">
        <v>50</v>
      </c>
      <c r="U24" s="57"/>
      <c r="V24" s="57"/>
      <c r="W24" s="57"/>
      <c r="X24" s="57"/>
      <c r="Y24" s="57"/>
      <c r="Z24" s="57"/>
      <c r="AA24" s="57"/>
      <c r="AB24" s="57"/>
      <c r="AC24" s="57">
        <v>0</v>
      </c>
      <c r="AD24" s="57">
        <f t="shared" si="1"/>
        <v>1</v>
      </c>
    </row>
    <row r="25" spans="1:30" x14ac:dyDescent="0.2">
      <c r="A25" s="26" t="s">
        <v>88</v>
      </c>
      <c r="B25" s="57">
        <v>4</v>
      </c>
      <c r="C25" s="57">
        <v>5</v>
      </c>
      <c r="D25" s="57">
        <v>2</v>
      </c>
      <c r="E25" s="57">
        <v>0</v>
      </c>
      <c r="F25" s="57"/>
      <c r="G25" s="57" t="s">
        <v>50</v>
      </c>
      <c r="H25" s="57">
        <v>1</v>
      </c>
      <c r="I25" s="57" t="s">
        <v>50</v>
      </c>
      <c r="J25" s="57"/>
      <c r="K25" s="57"/>
      <c r="L25" s="57"/>
      <c r="M25" s="57" t="s">
        <v>50</v>
      </c>
      <c r="N25" s="57" t="s">
        <v>50</v>
      </c>
      <c r="O25" s="57" t="s">
        <v>50</v>
      </c>
      <c r="P25" s="57" t="s">
        <v>50</v>
      </c>
      <c r="Q25" s="57"/>
      <c r="R25" s="57"/>
      <c r="S25" s="57" t="s">
        <v>50</v>
      </c>
      <c r="T25" s="57" t="s">
        <v>50</v>
      </c>
      <c r="U25" s="57"/>
      <c r="V25" s="57"/>
      <c r="W25" s="57"/>
      <c r="X25" s="57"/>
      <c r="Y25" s="57"/>
      <c r="Z25" s="57"/>
      <c r="AA25" s="57"/>
      <c r="AB25" s="57"/>
      <c r="AC25" s="57" t="s">
        <v>50</v>
      </c>
      <c r="AD25" s="57">
        <f t="shared" si="1"/>
        <v>12</v>
      </c>
    </row>
    <row r="26" spans="1:30" x14ac:dyDescent="0.2">
      <c r="A26" s="26" t="s">
        <v>89</v>
      </c>
      <c r="B26" s="57">
        <v>1</v>
      </c>
      <c r="C26" s="57">
        <v>2</v>
      </c>
      <c r="D26" s="57">
        <v>1</v>
      </c>
      <c r="E26" s="57">
        <v>1</v>
      </c>
      <c r="F26" s="57"/>
      <c r="G26" s="57" t="s">
        <v>50</v>
      </c>
      <c r="H26" s="57" t="s">
        <v>50</v>
      </c>
      <c r="I26" s="57" t="s">
        <v>50</v>
      </c>
      <c r="J26" s="57"/>
      <c r="K26" s="57"/>
      <c r="L26" s="57"/>
      <c r="M26" s="57" t="s">
        <v>50</v>
      </c>
      <c r="N26" s="57" t="s">
        <v>50</v>
      </c>
      <c r="O26" s="57" t="s">
        <v>50</v>
      </c>
      <c r="P26" s="57" t="s">
        <v>50</v>
      </c>
      <c r="Q26" s="57"/>
      <c r="R26" s="57"/>
      <c r="S26" s="57" t="s">
        <v>50</v>
      </c>
      <c r="T26" s="57" t="s">
        <v>50</v>
      </c>
      <c r="U26" s="57"/>
      <c r="V26" s="57"/>
      <c r="W26" s="57"/>
      <c r="X26" s="57"/>
      <c r="Y26" s="57"/>
      <c r="Z26" s="57"/>
      <c r="AA26" s="57"/>
      <c r="AB26" s="57"/>
      <c r="AC26" s="57" t="s">
        <v>50</v>
      </c>
      <c r="AD26" s="57">
        <f t="shared" si="1"/>
        <v>5</v>
      </c>
    </row>
    <row r="27" spans="1:30" x14ac:dyDescent="0.2">
      <c r="A27" s="26" t="s">
        <v>90</v>
      </c>
      <c r="B27" s="57">
        <v>3</v>
      </c>
      <c r="C27" s="57">
        <v>4</v>
      </c>
      <c r="D27" s="57">
        <v>4</v>
      </c>
      <c r="E27" s="57">
        <v>2</v>
      </c>
      <c r="F27" s="57"/>
      <c r="G27" s="57" t="s">
        <v>50</v>
      </c>
      <c r="H27" s="57">
        <v>1</v>
      </c>
      <c r="I27" s="57">
        <v>0</v>
      </c>
      <c r="J27" s="57"/>
      <c r="K27" s="57"/>
      <c r="L27" s="57"/>
      <c r="M27" s="57" t="s">
        <v>50</v>
      </c>
      <c r="N27" s="57" t="s">
        <v>50</v>
      </c>
      <c r="O27" s="57" t="s">
        <v>50</v>
      </c>
      <c r="P27" s="57" t="s">
        <v>50</v>
      </c>
      <c r="Q27" s="57"/>
      <c r="R27" s="57"/>
      <c r="S27" s="57">
        <v>0</v>
      </c>
      <c r="T27" s="57">
        <v>0</v>
      </c>
      <c r="U27" s="57"/>
      <c r="V27" s="57"/>
      <c r="W27" s="57"/>
      <c r="X27" s="57"/>
      <c r="Y27" s="57"/>
      <c r="Z27" s="57"/>
      <c r="AA27" s="57"/>
      <c r="AB27" s="57"/>
      <c r="AC27" s="57">
        <v>0</v>
      </c>
      <c r="AD27" s="57">
        <f t="shared" si="1"/>
        <v>14</v>
      </c>
    </row>
    <row r="28" spans="1:30" x14ac:dyDescent="0.2">
      <c r="A28" s="26" t="s">
        <v>91</v>
      </c>
      <c r="B28" s="57">
        <v>1</v>
      </c>
      <c r="C28" s="57">
        <v>2</v>
      </c>
      <c r="D28" s="57">
        <v>1</v>
      </c>
      <c r="E28" s="57">
        <v>2</v>
      </c>
      <c r="F28" s="57"/>
      <c r="G28" s="57" t="s">
        <v>50</v>
      </c>
      <c r="H28" s="57">
        <v>0</v>
      </c>
      <c r="I28" s="57">
        <v>0</v>
      </c>
      <c r="J28" s="57"/>
      <c r="K28" s="57"/>
      <c r="L28" s="57"/>
      <c r="M28" s="57" t="s">
        <v>50</v>
      </c>
      <c r="N28" s="57" t="s">
        <v>50</v>
      </c>
      <c r="O28" s="57" t="s">
        <v>50</v>
      </c>
      <c r="P28" s="57">
        <v>0</v>
      </c>
      <c r="Q28" s="57"/>
      <c r="R28" s="57"/>
      <c r="S28" s="57">
        <v>0</v>
      </c>
      <c r="T28" s="57">
        <v>0</v>
      </c>
      <c r="U28" s="57"/>
      <c r="V28" s="57"/>
      <c r="W28" s="57"/>
      <c r="X28" s="57"/>
      <c r="Y28" s="57"/>
      <c r="Z28" s="57"/>
      <c r="AA28" s="57"/>
      <c r="AB28" s="57"/>
      <c r="AC28" s="57" t="s">
        <v>50</v>
      </c>
      <c r="AD28" s="57">
        <f t="shared" si="1"/>
        <v>6</v>
      </c>
    </row>
    <row r="29" spans="1:30" ht="18" customHeight="1" x14ac:dyDescent="0.2">
      <c r="A29" s="26" t="s">
        <v>8</v>
      </c>
      <c r="B29" s="57">
        <v>3</v>
      </c>
      <c r="C29" s="57">
        <v>3</v>
      </c>
      <c r="D29" s="57">
        <v>1</v>
      </c>
      <c r="E29" s="57">
        <v>0</v>
      </c>
      <c r="F29" s="57"/>
      <c r="G29" s="57" t="s">
        <v>50</v>
      </c>
      <c r="H29" s="57" t="s">
        <v>50</v>
      </c>
      <c r="I29" s="57" t="s">
        <v>50</v>
      </c>
      <c r="J29" s="57"/>
      <c r="K29" s="57"/>
      <c r="L29" s="57"/>
      <c r="M29" s="57" t="s">
        <v>50</v>
      </c>
      <c r="N29" s="57">
        <v>1</v>
      </c>
      <c r="O29" s="57" t="s">
        <v>50</v>
      </c>
      <c r="P29" s="57" t="s">
        <v>50</v>
      </c>
      <c r="Q29" s="57"/>
      <c r="R29" s="57"/>
      <c r="S29" s="57" t="s">
        <v>50</v>
      </c>
      <c r="T29" s="57" t="s">
        <v>50</v>
      </c>
      <c r="U29" s="57"/>
      <c r="V29" s="57"/>
      <c r="W29" s="57"/>
      <c r="X29" s="57"/>
      <c r="Y29" s="57"/>
      <c r="Z29" s="57"/>
      <c r="AA29" s="57"/>
      <c r="AB29" s="57"/>
      <c r="AC29" s="57">
        <v>0</v>
      </c>
      <c r="AD29" s="57">
        <f t="shared" ref="AD29:AD34" si="2">SUM(B29:AC29)</f>
        <v>8</v>
      </c>
    </row>
    <row r="30" spans="1:30" x14ac:dyDescent="0.2">
      <c r="A30" s="26" t="s">
        <v>93</v>
      </c>
      <c r="B30" s="57">
        <v>7</v>
      </c>
      <c r="C30" s="57">
        <v>0</v>
      </c>
      <c r="D30" s="57">
        <v>5</v>
      </c>
      <c r="E30" s="57">
        <v>1</v>
      </c>
      <c r="F30" s="57"/>
      <c r="G30" s="57">
        <v>3</v>
      </c>
      <c r="H30" s="57" t="s">
        <v>50</v>
      </c>
      <c r="I30" s="57" t="s">
        <v>50</v>
      </c>
      <c r="J30" s="57"/>
      <c r="K30" s="57"/>
      <c r="L30" s="57"/>
      <c r="M30" s="57">
        <v>0</v>
      </c>
      <c r="N30" s="57" t="s">
        <v>50</v>
      </c>
      <c r="O30" s="57" t="s">
        <v>50</v>
      </c>
      <c r="P30" s="57">
        <v>1</v>
      </c>
      <c r="Q30" s="57"/>
      <c r="R30" s="57"/>
      <c r="S30" s="57">
        <v>0</v>
      </c>
      <c r="T30" s="57">
        <v>0</v>
      </c>
      <c r="U30" s="57"/>
      <c r="V30" s="57"/>
      <c r="W30" s="57"/>
      <c r="X30" s="57"/>
      <c r="Y30" s="57"/>
      <c r="Z30" s="57"/>
      <c r="AA30" s="57"/>
      <c r="AB30" s="57"/>
      <c r="AC30" s="57">
        <v>0</v>
      </c>
      <c r="AD30" s="57">
        <f t="shared" si="2"/>
        <v>17</v>
      </c>
    </row>
    <row r="31" spans="1:30" x14ac:dyDescent="0.2">
      <c r="A31" s="26" t="s">
        <v>94</v>
      </c>
      <c r="B31" s="57">
        <v>2</v>
      </c>
      <c r="C31" s="57">
        <v>4</v>
      </c>
      <c r="D31" s="57">
        <v>1</v>
      </c>
      <c r="E31" s="57" t="s">
        <v>50</v>
      </c>
      <c r="F31" s="57"/>
      <c r="G31" s="57" t="s">
        <v>50</v>
      </c>
      <c r="H31" s="57" t="s">
        <v>50</v>
      </c>
      <c r="I31" s="57" t="s">
        <v>50</v>
      </c>
      <c r="J31" s="57"/>
      <c r="K31" s="57"/>
      <c r="L31" s="57"/>
      <c r="M31" s="57" t="s">
        <v>50</v>
      </c>
      <c r="N31" s="57" t="s">
        <v>50</v>
      </c>
      <c r="O31" s="57" t="s">
        <v>50</v>
      </c>
      <c r="P31" s="57" t="s">
        <v>50</v>
      </c>
      <c r="Q31" s="57"/>
      <c r="R31" s="57"/>
      <c r="S31" s="57" t="s">
        <v>50</v>
      </c>
      <c r="T31" s="57" t="s">
        <v>50</v>
      </c>
      <c r="U31" s="57"/>
      <c r="V31" s="57"/>
      <c r="W31" s="57"/>
      <c r="X31" s="57"/>
      <c r="Y31" s="57"/>
      <c r="Z31" s="57"/>
      <c r="AA31" s="57"/>
      <c r="AB31" s="57"/>
      <c r="AC31" s="57">
        <v>0</v>
      </c>
      <c r="AD31" s="57">
        <f t="shared" si="2"/>
        <v>7</v>
      </c>
    </row>
    <row r="32" spans="1:30" x14ac:dyDescent="0.2">
      <c r="A32" s="26" t="s">
        <v>96</v>
      </c>
      <c r="B32" s="57">
        <v>1</v>
      </c>
      <c r="C32" s="57" t="s">
        <v>50</v>
      </c>
      <c r="D32" s="57">
        <v>2</v>
      </c>
      <c r="E32" s="57" t="s">
        <v>50</v>
      </c>
      <c r="F32" s="57"/>
      <c r="G32" s="57">
        <v>2</v>
      </c>
      <c r="H32" s="57">
        <v>0</v>
      </c>
      <c r="I32" s="57" t="s">
        <v>50</v>
      </c>
      <c r="J32" s="57"/>
      <c r="K32" s="57"/>
      <c r="L32" s="57"/>
      <c r="M32" s="57">
        <v>0</v>
      </c>
      <c r="N32" s="57" t="s">
        <v>50</v>
      </c>
      <c r="O32" s="57" t="s">
        <v>50</v>
      </c>
      <c r="P32" s="57">
        <v>0</v>
      </c>
      <c r="Q32" s="57"/>
      <c r="R32" s="57"/>
      <c r="S32" s="57" t="s">
        <v>50</v>
      </c>
      <c r="T32" s="57" t="s">
        <v>50</v>
      </c>
      <c r="U32" s="57"/>
      <c r="V32" s="57"/>
      <c r="W32" s="57"/>
      <c r="X32" s="57"/>
      <c r="Y32" s="57"/>
      <c r="Z32" s="57"/>
      <c r="AA32" s="57"/>
      <c r="AB32" s="57"/>
      <c r="AC32" s="57">
        <v>0</v>
      </c>
      <c r="AD32" s="57">
        <f t="shared" si="2"/>
        <v>5</v>
      </c>
    </row>
    <row r="33" spans="1:30" x14ac:dyDescent="0.2">
      <c r="A33" s="26" t="s">
        <v>98</v>
      </c>
      <c r="B33" s="57">
        <v>2</v>
      </c>
      <c r="C33" s="57">
        <v>1</v>
      </c>
      <c r="D33" s="57">
        <v>2</v>
      </c>
      <c r="E33" s="57" t="s">
        <v>50</v>
      </c>
      <c r="F33" s="57"/>
      <c r="G33" s="57">
        <v>3</v>
      </c>
      <c r="H33" s="57" t="s">
        <v>50</v>
      </c>
      <c r="I33" s="57" t="s">
        <v>50</v>
      </c>
      <c r="J33" s="57"/>
      <c r="K33" s="57"/>
      <c r="L33" s="57"/>
      <c r="M33" s="57">
        <v>1</v>
      </c>
      <c r="N33" s="57" t="s">
        <v>50</v>
      </c>
      <c r="O33" s="57" t="s">
        <v>50</v>
      </c>
      <c r="P33" s="57">
        <v>1</v>
      </c>
      <c r="Q33" s="57"/>
      <c r="R33" s="57"/>
      <c r="S33" s="57">
        <v>0</v>
      </c>
      <c r="T33" s="57">
        <v>1</v>
      </c>
      <c r="U33" s="57"/>
      <c r="V33" s="57"/>
      <c r="W33" s="57"/>
      <c r="X33" s="57"/>
      <c r="Y33" s="57"/>
      <c r="Z33" s="57"/>
      <c r="AA33" s="57"/>
      <c r="AB33" s="57"/>
      <c r="AC33" s="57">
        <v>0</v>
      </c>
      <c r="AD33" s="57">
        <f t="shared" si="2"/>
        <v>11</v>
      </c>
    </row>
    <row r="34" spans="1:30" x14ac:dyDescent="0.2">
      <c r="A34" s="26" t="s">
        <v>114</v>
      </c>
      <c r="B34" s="57">
        <v>1</v>
      </c>
      <c r="C34" s="57">
        <v>0</v>
      </c>
      <c r="D34" s="57">
        <v>1</v>
      </c>
      <c r="E34" s="57">
        <v>0</v>
      </c>
      <c r="F34" s="57"/>
      <c r="G34" s="57" t="s">
        <v>50</v>
      </c>
      <c r="H34" s="57" t="s">
        <v>50</v>
      </c>
      <c r="I34" s="57" t="s">
        <v>50</v>
      </c>
      <c r="J34" s="57"/>
      <c r="K34" s="57"/>
      <c r="L34" s="57"/>
      <c r="M34" s="57" t="s">
        <v>50</v>
      </c>
      <c r="N34" s="57" t="s">
        <v>50</v>
      </c>
      <c r="O34" s="57" t="s">
        <v>50</v>
      </c>
      <c r="P34" s="57" t="s">
        <v>50</v>
      </c>
      <c r="Q34" s="57"/>
      <c r="R34" s="57"/>
      <c r="S34" s="57" t="s">
        <v>50</v>
      </c>
      <c r="T34" s="57" t="s">
        <v>50</v>
      </c>
      <c r="U34" s="57"/>
      <c r="V34" s="57"/>
      <c r="W34" s="57"/>
      <c r="X34" s="57"/>
      <c r="Y34" s="57"/>
      <c r="Z34" s="57"/>
      <c r="AA34" s="57"/>
      <c r="AB34" s="57"/>
      <c r="AC34" s="57">
        <v>0</v>
      </c>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140</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t="s">
        <v>141</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9" width="8.5" customWidth="1"/>
    <col min="10" max="12" width="8.5" hidden="1" customWidth="1"/>
    <col min="13" max="16" width="8.5" customWidth="1"/>
    <col min="17" max="18" width="8.5" hidden="1" customWidth="1"/>
    <col min="19" max="20" width="8.5" customWidth="1"/>
    <col min="21" max="28" width="8.5" hidden="1" customWidth="1"/>
    <col min="29" max="29" width="8.5" customWidth="1"/>
    <col min="30" max="30" width="11.83203125" customWidth="1"/>
  </cols>
  <sheetData>
    <row r="1" spans="1:30" s="2" customFormat="1" ht="12.6" customHeight="1" x14ac:dyDescent="0.25">
      <c r="A1" s="1" t="s">
        <v>120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130</v>
      </c>
      <c r="U4" s="32" t="s">
        <v>33</v>
      </c>
      <c r="V4" s="32" t="s">
        <v>35</v>
      </c>
      <c r="W4" s="32" t="s">
        <v>5</v>
      </c>
      <c r="X4" s="32" t="s">
        <v>152</v>
      </c>
      <c r="Y4" s="32" t="s">
        <v>2</v>
      </c>
      <c r="Z4" s="32" t="s">
        <v>3</v>
      </c>
      <c r="AA4" s="32" t="s">
        <v>4</v>
      </c>
      <c r="AB4" s="32" t="s">
        <v>42</v>
      </c>
      <c r="AC4" s="32" t="s">
        <v>131</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51</v>
      </c>
      <c r="C7" s="39">
        <f t="shared" si="0"/>
        <v>44</v>
      </c>
      <c r="D7" s="39">
        <f t="shared" si="0"/>
        <v>51</v>
      </c>
      <c r="E7" s="39">
        <f t="shared" si="0"/>
        <v>23</v>
      </c>
      <c r="F7" s="39">
        <f t="shared" si="0"/>
        <v>0</v>
      </c>
      <c r="G7" s="39">
        <f t="shared" si="0"/>
        <v>8</v>
      </c>
      <c r="H7" s="39">
        <f t="shared" si="0"/>
        <v>8</v>
      </c>
      <c r="I7" s="39">
        <f t="shared" si="0"/>
        <v>3</v>
      </c>
      <c r="J7" s="39">
        <f t="shared" si="0"/>
        <v>0</v>
      </c>
      <c r="K7" s="39">
        <f t="shared" si="0"/>
        <v>0</v>
      </c>
      <c r="L7" s="39">
        <f>SUM(L9:L34)</f>
        <v>0</v>
      </c>
      <c r="M7" s="39">
        <f t="shared" si="0"/>
        <v>3</v>
      </c>
      <c r="N7" s="39">
        <f t="shared" si="0"/>
        <v>1</v>
      </c>
      <c r="O7" s="39">
        <f t="shared" si="0"/>
        <v>2</v>
      </c>
      <c r="P7" s="39">
        <f>SUM(P9:P34)</f>
        <v>1</v>
      </c>
      <c r="Q7" s="39">
        <f t="shared" si="0"/>
        <v>0</v>
      </c>
      <c r="R7" s="39">
        <f>SUM(R9:R34)</f>
        <v>0</v>
      </c>
      <c r="S7" s="39">
        <f t="shared" si="0"/>
        <v>2</v>
      </c>
      <c r="T7" s="39">
        <f t="shared" si="0"/>
        <v>1</v>
      </c>
      <c r="U7" s="39">
        <f t="shared" si="0"/>
        <v>0</v>
      </c>
      <c r="V7" s="39">
        <f t="shared" si="0"/>
        <v>0</v>
      </c>
      <c r="W7" s="39">
        <f t="shared" si="0"/>
        <v>0</v>
      </c>
      <c r="X7" s="39"/>
      <c r="Y7" s="39">
        <f t="shared" si="0"/>
        <v>0</v>
      </c>
      <c r="Z7" s="39">
        <f t="shared" si="0"/>
        <v>0</v>
      </c>
      <c r="AA7" s="39">
        <f t="shared" si="0"/>
        <v>0</v>
      </c>
      <c r="AB7" s="39">
        <f t="shared" si="0"/>
        <v>0</v>
      </c>
      <c r="AC7" s="39">
        <f t="shared" si="0"/>
        <v>2</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5"/>
      <c r="AD8" s="55"/>
    </row>
    <row r="9" spans="1:30" x14ac:dyDescent="0.2">
      <c r="A9" s="26" t="s">
        <v>68</v>
      </c>
      <c r="B9" s="57">
        <v>9</v>
      </c>
      <c r="C9" s="57">
        <v>3</v>
      </c>
      <c r="D9" s="57">
        <v>10</v>
      </c>
      <c r="E9" s="57">
        <v>5</v>
      </c>
      <c r="F9" s="57"/>
      <c r="G9" s="57" t="s">
        <v>50</v>
      </c>
      <c r="H9" s="57">
        <v>4</v>
      </c>
      <c r="I9" s="57">
        <v>2</v>
      </c>
      <c r="J9" s="57"/>
      <c r="K9" s="57"/>
      <c r="L9" s="57"/>
      <c r="M9" s="57">
        <v>0</v>
      </c>
      <c r="N9" s="57" t="s">
        <v>50</v>
      </c>
      <c r="O9" s="57">
        <v>1</v>
      </c>
      <c r="P9" s="57">
        <v>0</v>
      </c>
      <c r="Q9" s="57"/>
      <c r="R9" s="57"/>
      <c r="S9" s="57">
        <v>1</v>
      </c>
      <c r="T9" s="57">
        <v>0</v>
      </c>
      <c r="U9" s="57"/>
      <c r="V9" s="57"/>
      <c r="W9" s="57"/>
      <c r="X9" s="57"/>
      <c r="Y9" s="57"/>
      <c r="Z9" s="57"/>
      <c r="AA9" s="57"/>
      <c r="AB9" s="57"/>
      <c r="AC9" s="57">
        <v>0</v>
      </c>
      <c r="AD9" s="57">
        <f t="shared" ref="AD9:AD28" si="1">SUM(B9:AC9)</f>
        <v>35</v>
      </c>
    </row>
    <row r="10" spans="1:30" x14ac:dyDescent="0.2">
      <c r="A10" s="26" t="s">
        <v>69</v>
      </c>
      <c r="B10" s="57">
        <v>6</v>
      </c>
      <c r="C10" s="57">
        <v>0</v>
      </c>
      <c r="D10" s="57">
        <v>9</v>
      </c>
      <c r="E10" s="57">
        <v>10</v>
      </c>
      <c r="F10" s="57"/>
      <c r="G10" s="57" t="s">
        <v>50</v>
      </c>
      <c r="H10" s="57">
        <v>1</v>
      </c>
      <c r="I10" s="57">
        <v>1</v>
      </c>
      <c r="J10" s="57"/>
      <c r="K10" s="57"/>
      <c r="L10" s="57"/>
      <c r="M10" s="57">
        <v>0</v>
      </c>
      <c r="N10" s="57" t="s">
        <v>50</v>
      </c>
      <c r="O10" s="57">
        <v>0</v>
      </c>
      <c r="P10" s="57" t="s">
        <v>50</v>
      </c>
      <c r="Q10" s="57"/>
      <c r="R10" s="57"/>
      <c r="S10" s="57">
        <v>1</v>
      </c>
      <c r="T10" s="57">
        <v>0</v>
      </c>
      <c r="U10" s="57"/>
      <c r="V10" s="57"/>
      <c r="W10" s="57"/>
      <c r="X10" s="57"/>
      <c r="Y10" s="57"/>
      <c r="Z10" s="57"/>
      <c r="AA10" s="57"/>
      <c r="AB10" s="57"/>
      <c r="AC10" s="57">
        <v>1</v>
      </c>
      <c r="AD10" s="57">
        <f t="shared" si="1"/>
        <v>29</v>
      </c>
    </row>
    <row r="11" spans="1:30" x14ac:dyDescent="0.2">
      <c r="A11" s="26" t="s">
        <v>70</v>
      </c>
      <c r="B11" s="57">
        <v>3</v>
      </c>
      <c r="C11" s="57">
        <v>5</v>
      </c>
      <c r="D11" s="57">
        <v>1</v>
      </c>
      <c r="E11" s="57" t="s">
        <v>50</v>
      </c>
      <c r="F11" s="57"/>
      <c r="G11" s="57" t="s">
        <v>50</v>
      </c>
      <c r="H11" s="57" t="s">
        <v>50</v>
      </c>
      <c r="I11" s="57" t="s">
        <v>50</v>
      </c>
      <c r="J11" s="57"/>
      <c r="K11" s="57"/>
      <c r="L11" s="57"/>
      <c r="M11" s="57" t="s">
        <v>50</v>
      </c>
      <c r="N11" s="57" t="s">
        <v>50</v>
      </c>
      <c r="O11" s="57">
        <v>0</v>
      </c>
      <c r="P11" s="57" t="s">
        <v>50</v>
      </c>
      <c r="Q11" s="57"/>
      <c r="R11" s="57"/>
      <c r="S11" s="57" t="s">
        <v>50</v>
      </c>
      <c r="T11" s="57" t="s">
        <v>50</v>
      </c>
      <c r="U11" s="57"/>
      <c r="V11" s="57"/>
      <c r="W11" s="57"/>
      <c r="X11" s="57"/>
      <c r="Y11" s="57"/>
      <c r="Z11" s="57"/>
      <c r="AA11" s="57"/>
      <c r="AB11" s="57"/>
      <c r="AC11" s="57">
        <v>0</v>
      </c>
      <c r="AD11" s="57">
        <f t="shared" si="1"/>
        <v>9</v>
      </c>
    </row>
    <row r="12" spans="1:30" x14ac:dyDescent="0.2">
      <c r="A12" s="26" t="s">
        <v>7</v>
      </c>
      <c r="B12" s="57">
        <v>1</v>
      </c>
      <c r="C12" s="57" t="s">
        <v>50</v>
      </c>
      <c r="D12" s="57">
        <v>0</v>
      </c>
      <c r="E12" s="57" t="s">
        <v>50</v>
      </c>
      <c r="F12" s="57"/>
      <c r="G12" s="57" t="s">
        <v>50</v>
      </c>
      <c r="H12" s="57" t="s">
        <v>50</v>
      </c>
      <c r="I12" s="57" t="s">
        <v>50</v>
      </c>
      <c r="J12" s="57"/>
      <c r="K12" s="57"/>
      <c r="L12" s="57"/>
      <c r="M12" s="57" t="s">
        <v>50</v>
      </c>
      <c r="N12" s="57" t="s">
        <v>50</v>
      </c>
      <c r="O12" s="57" t="s">
        <v>50</v>
      </c>
      <c r="P12" s="57" t="s">
        <v>50</v>
      </c>
      <c r="Q12" s="57"/>
      <c r="R12" s="57"/>
      <c r="S12" s="57" t="s">
        <v>50</v>
      </c>
      <c r="T12" s="57" t="s">
        <v>50</v>
      </c>
      <c r="U12" s="57"/>
      <c r="V12" s="57"/>
      <c r="W12" s="57"/>
      <c r="X12" s="57"/>
      <c r="Y12" s="57"/>
      <c r="Z12" s="57"/>
      <c r="AA12" s="57"/>
      <c r="AB12" s="57"/>
      <c r="AC12" s="57">
        <v>0</v>
      </c>
      <c r="AD12" s="57">
        <f t="shared" si="1"/>
        <v>1</v>
      </c>
    </row>
    <row r="13" spans="1:30" x14ac:dyDescent="0.2">
      <c r="A13" s="26" t="s">
        <v>72</v>
      </c>
      <c r="B13" s="57">
        <v>1</v>
      </c>
      <c r="C13" s="57">
        <v>2</v>
      </c>
      <c r="D13" s="57">
        <v>0</v>
      </c>
      <c r="E13" s="57" t="s">
        <v>50</v>
      </c>
      <c r="F13" s="57"/>
      <c r="G13" s="57" t="s">
        <v>50</v>
      </c>
      <c r="H13" s="57" t="s">
        <v>50</v>
      </c>
      <c r="I13" s="57" t="s">
        <v>50</v>
      </c>
      <c r="J13" s="57"/>
      <c r="K13" s="57"/>
      <c r="L13" s="57"/>
      <c r="M13" s="57" t="s">
        <v>50</v>
      </c>
      <c r="N13" s="57" t="s">
        <v>50</v>
      </c>
      <c r="O13" s="57" t="s">
        <v>50</v>
      </c>
      <c r="P13" s="57" t="s">
        <v>50</v>
      </c>
      <c r="Q13" s="57"/>
      <c r="R13" s="57"/>
      <c r="S13" s="57" t="s">
        <v>50</v>
      </c>
      <c r="T13" s="57" t="s">
        <v>50</v>
      </c>
      <c r="U13" s="57"/>
      <c r="V13" s="57"/>
      <c r="W13" s="57"/>
      <c r="X13" s="57"/>
      <c r="Y13" s="57"/>
      <c r="Z13" s="57"/>
      <c r="AA13" s="57"/>
      <c r="AB13" s="57"/>
      <c r="AC13" s="57" t="s">
        <v>50</v>
      </c>
      <c r="AD13" s="57">
        <f t="shared" si="1"/>
        <v>3</v>
      </c>
    </row>
    <row r="14" spans="1:30" ht="22.7" customHeight="1" x14ac:dyDescent="0.2">
      <c r="A14" s="26" t="s">
        <v>74</v>
      </c>
      <c r="B14" s="57" t="s">
        <v>50</v>
      </c>
      <c r="C14" s="57">
        <v>1</v>
      </c>
      <c r="D14" s="57" t="s">
        <v>50</v>
      </c>
      <c r="E14" s="57" t="s">
        <v>50</v>
      </c>
      <c r="F14" s="57"/>
      <c r="G14" s="57" t="s">
        <v>50</v>
      </c>
      <c r="H14" s="57" t="s">
        <v>50</v>
      </c>
      <c r="I14" s="57" t="s">
        <v>50</v>
      </c>
      <c r="J14" s="57"/>
      <c r="K14" s="57"/>
      <c r="L14" s="57"/>
      <c r="M14" s="57" t="s">
        <v>50</v>
      </c>
      <c r="N14" s="57" t="s">
        <v>50</v>
      </c>
      <c r="O14" s="57" t="s">
        <v>50</v>
      </c>
      <c r="P14" s="57" t="s">
        <v>50</v>
      </c>
      <c r="Q14" s="57"/>
      <c r="R14" s="57"/>
      <c r="S14" s="57" t="s">
        <v>50</v>
      </c>
      <c r="T14" s="57" t="s">
        <v>50</v>
      </c>
      <c r="U14" s="57"/>
      <c r="V14" s="57"/>
      <c r="W14" s="57"/>
      <c r="X14" s="57"/>
      <c r="Y14" s="57"/>
      <c r="Z14" s="57"/>
      <c r="AA14" s="57"/>
      <c r="AB14" s="57"/>
      <c r="AC14" s="57">
        <v>0</v>
      </c>
      <c r="AD14" s="57">
        <f t="shared" si="1"/>
        <v>1</v>
      </c>
    </row>
    <row r="15" spans="1:30" x14ac:dyDescent="0.2">
      <c r="A15" s="26" t="s">
        <v>75</v>
      </c>
      <c r="B15" s="57">
        <v>0</v>
      </c>
      <c r="C15" s="57">
        <v>1</v>
      </c>
      <c r="D15" s="57">
        <v>0</v>
      </c>
      <c r="E15" s="57" t="s">
        <v>50</v>
      </c>
      <c r="F15" s="57"/>
      <c r="G15" s="57" t="s">
        <v>50</v>
      </c>
      <c r="H15" s="57" t="s">
        <v>50</v>
      </c>
      <c r="I15" s="57" t="s">
        <v>50</v>
      </c>
      <c r="J15" s="57"/>
      <c r="K15" s="57"/>
      <c r="L15" s="57"/>
      <c r="M15" s="57" t="s">
        <v>50</v>
      </c>
      <c r="N15" s="57" t="s">
        <v>50</v>
      </c>
      <c r="O15" s="57" t="s">
        <v>50</v>
      </c>
      <c r="P15" s="57" t="s">
        <v>50</v>
      </c>
      <c r="Q15" s="57"/>
      <c r="R15" s="57"/>
      <c r="S15" s="57" t="s">
        <v>50</v>
      </c>
      <c r="T15" s="57" t="s">
        <v>50</v>
      </c>
      <c r="U15" s="57"/>
      <c r="V15" s="57"/>
      <c r="W15" s="57"/>
      <c r="X15" s="57"/>
      <c r="Y15" s="57"/>
      <c r="Z15" s="57"/>
      <c r="AA15" s="57"/>
      <c r="AB15" s="57"/>
      <c r="AC15" s="57">
        <v>0</v>
      </c>
      <c r="AD15" s="57">
        <f t="shared" si="1"/>
        <v>1</v>
      </c>
    </row>
    <row r="16" spans="1:30" x14ac:dyDescent="0.2">
      <c r="A16" s="26" t="s">
        <v>76</v>
      </c>
      <c r="B16" s="57" t="s">
        <v>50</v>
      </c>
      <c r="C16" s="57" t="s">
        <v>50</v>
      </c>
      <c r="D16" s="57" t="s">
        <v>50</v>
      </c>
      <c r="E16" s="57">
        <v>1</v>
      </c>
      <c r="F16" s="57"/>
      <c r="G16" s="57" t="s">
        <v>50</v>
      </c>
      <c r="H16" s="57" t="s">
        <v>50</v>
      </c>
      <c r="I16" s="57" t="s">
        <v>50</v>
      </c>
      <c r="J16" s="57"/>
      <c r="K16" s="57"/>
      <c r="L16" s="57"/>
      <c r="M16" s="57" t="s">
        <v>50</v>
      </c>
      <c r="N16" s="57" t="s">
        <v>50</v>
      </c>
      <c r="O16" s="57" t="s">
        <v>50</v>
      </c>
      <c r="P16" s="57" t="s">
        <v>50</v>
      </c>
      <c r="Q16" s="57"/>
      <c r="R16" s="57"/>
      <c r="S16" s="57" t="s">
        <v>50</v>
      </c>
      <c r="T16" s="57" t="s">
        <v>50</v>
      </c>
      <c r="U16" s="57"/>
      <c r="V16" s="57"/>
      <c r="W16" s="57"/>
      <c r="X16" s="57"/>
      <c r="Y16" s="57"/>
      <c r="Z16" s="57"/>
      <c r="AA16" s="57"/>
      <c r="AB16" s="57"/>
      <c r="AC16" s="57">
        <v>0</v>
      </c>
      <c r="AD16" s="57">
        <f t="shared" si="1"/>
        <v>1</v>
      </c>
    </row>
    <row r="17" spans="1:30" x14ac:dyDescent="0.2">
      <c r="A17" s="26" t="s">
        <v>78</v>
      </c>
      <c r="B17" s="57">
        <v>1</v>
      </c>
      <c r="C17" s="57">
        <v>1</v>
      </c>
      <c r="D17" s="57">
        <v>0</v>
      </c>
      <c r="E17" s="57" t="s">
        <v>50</v>
      </c>
      <c r="F17" s="57"/>
      <c r="G17" s="57" t="s">
        <v>50</v>
      </c>
      <c r="H17" s="57" t="s">
        <v>50</v>
      </c>
      <c r="I17" s="57" t="s">
        <v>50</v>
      </c>
      <c r="J17" s="57"/>
      <c r="K17" s="57"/>
      <c r="L17" s="57"/>
      <c r="M17" s="57" t="s">
        <v>50</v>
      </c>
      <c r="N17" s="57" t="s">
        <v>50</v>
      </c>
      <c r="O17" s="57" t="s">
        <v>50</v>
      </c>
      <c r="P17" s="57" t="s">
        <v>50</v>
      </c>
      <c r="Q17" s="57"/>
      <c r="R17" s="57"/>
      <c r="S17" s="57" t="s">
        <v>50</v>
      </c>
      <c r="T17" s="57" t="s">
        <v>50</v>
      </c>
      <c r="U17" s="57"/>
      <c r="V17" s="57"/>
      <c r="W17" s="57"/>
      <c r="X17" s="57"/>
      <c r="Y17" s="57"/>
      <c r="Z17" s="57"/>
      <c r="AA17" s="57"/>
      <c r="AB17" s="57"/>
      <c r="AC17" s="57">
        <v>0</v>
      </c>
      <c r="AD17" s="57">
        <f t="shared" si="1"/>
        <v>2</v>
      </c>
    </row>
    <row r="18" spans="1:30" x14ac:dyDescent="0.2">
      <c r="A18" s="26" t="s">
        <v>80</v>
      </c>
      <c r="B18" s="57">
        <v>1</v>
      </c>
      <c r="C18" s="57">
        <v>3</v>
      </c>
      <c r="D18" s="57">
        <v>2</v>
      </c>
      <c r="E18" s="57">
        <v>0</v>
      </c>
      <c r="F18" s="57"/>
      <c r="G18" s="57" t="s">
        <v>50</v>
      </c>
      <c r="H18" s="57" t="s">
        <v>50</v>
      </c>
      <c r="I18" s="57" t="s">
        <v>50</v>
      </c>
      <c r="J18" s="57"/>
      <c r="K18" s="57"/>
      <c r="L18" s="57"/>
      <c r="M18" s="57" t="s">
        <v>50</v>
      </c>
      <c r="N18" s="57" t="s">
        <v>50</v>
      </c>
      <c r="O18" s="57" t="s">
        <v>50</v>
      </c>
      <c r="P18" s="57" t="s">
        <v>50</v>
      </c>
      <c r="Q18" s="57"/>
      <c r="R18" s="57"/>
      <c r="S18" s="57" t="s">
        <v>50</v>
      </c>
      <c r="T18" s="57" t="s">
        <v>50</v>
      </c>
      <c r="U18" s="57"/>
      <c r="V18" s="57"/>
      <c r="W18" s="57"/>
      <c r="X18" s="57"/>
      <c r="Y18" s="57"/>
      <c r="Z18" s="57"/>
      <c r="AA18" s="57"/>
      <c r="AB18" s="57"/>
      <c r="AC18" s="57" t="s">
        <v>50</v>
      </c>
      <c r="AD18" s="57">
        <f t="shared" si="1"/>
        <v>6</v>
      </c>
    </row>
    <row r="19" spans="1:30" ht="18.75" customHeight="1" x14ac:dyDescent="0.2">
      <c r="A19" s="26" t="s">
        <v>81</v>
      </c>
      <c r="B19" s="57">
        <v>3</v>
      </c>
      <c r="C19" s="57">
        <v>2</v>
      </c>
      <c r="D19" s="57">
        <v>2</v>
      </c>
      <c r="E19" s="57" t="s">
        <v>50</v>
      </c>
      <c r="F19" s="57"/>
      <c r="G19" s="57" t="s">
        <v>50</v>
      </c>
      <c r="H19" s="57" t="s">
        <v>50</v>
      </c>
      <c r="I19" s="57" t="s">
        <v>50</v>
      </c>
      <c r="J19" s="57"/>
      <c r="K19" s="57"/>
      <c r="L19" s="57"/>
      <c r="M19" s="57">
        <v>0</v>
      </c>
      <c r="N19" s="57" t="s">
        <v>50</v>
      </c>
      <c r="O19" s="57">
        <v>0</v>
      </c>
      <c r="P19" s="57" t="s">
        <v>50</v>
      </c>
      <c r="Q19" s="57"/>
      <c r="R19" s="57"/>
      <c r="S19" s="57" t="s">
        <v>50</v>
      </c>
      <c r="T19" s="57" t="s">
        <v>50</v>
      </c>
      <c r="U19" s="57"/>
      <c r="V19" s="57"/>
      <c r="W19" s="57"/>
      <c r="X19" s="57"/>
      <c r="Y19" s="57"/>
      <c r="Z19" s="57"/>
      <c r="AA19" s="57"/>
      <c r="AB19" s="57"/>
      <c r="AC19" s="57" t="s">
        <v>50</v>
      </c>
      <c r="AD19" s="57">
        <f t="shared" si="1"/>
        <v>7</v>
      </c>
    </row>
    <row r="20" spans="1:30" x14ac:dyDescent="0.2">
      <c r="A20" s="26" t="s">
        <v>83</v>
      </c>
      <c r="B20" s="57">
        <v>1</v>
      </c>
      <c r="C20" s="57">
        <v>1</v>
      </c>
      <c r="D20" s="57">
        <v>3</v>
      </c>
      <c r="E20" s="57" t="s">
        <v>50</v>
      </c>
      <c r="F20" s="57"/>
      <c r="G20" s="57">
        <v>1</v>
      </c>
      <c r="H20" s="57">
        <v>0</v>
      </c>
      <c r="I20" s="57" t="s">
        <v>50</v>
      </c>
      <c r="J20" s="57"/>
      <c r="K20" s="57"/>
      <c r="L20" s="57"/>
      <c r="M20" s="57">
        <v>0</v>
      </c>
      <c r="N20" s="57" t="s">
        <v>50</v>
      </c>
      <c r="O20" s="57">
        <v>1</v>
      </c>
      <c r="P20" s="57" t="s">
        <v>50</v>
      </c>
      <c r="Q20" s="57"/>
      <c r="R20" s="57"/>
      <c r="S20" s="57">
        <v>0</v>
      </c>
      <c r="T20" s="57" t="s">
        <v>50</v>
      </c>
      <c r="U20" s="57"/>
      <c r="V20" s="57"/>
      <c r="W20" s="57"/>
      <c r="X20" s="57"/>
      <c r="Y20" s="57"/>
      <c r="Z20" s="57"/>
      <c r="AA20" s="57"/>
      <c r="AB20" s="57"/>
      <c r="AC20" s="57">
        <v>0</v>
      </c>
      <c r="AD20" s="57">
        <f t="shared" si="1"/>
        <v>7</v>
      </c>
    </row>
    <row r="21" spans="1:30" x14ac:dyDescent="0.2">
      <c r="A21" s="26" t="s">
        <v>84</v>
      </c>
      <c r="B21" s="57">
        <v>2</v>
      </c>
      <c r="C21" s="57">
        <v>1</v>
      </c>
      <c r="D21" s="57">
        <v>2</v>
      </c>
      <c r="E21" s="57">
        <v>1</v>
      </c>
      <c r="F21" s="57"/>
      <c r="G21" s="57" t="s">
        <v>50</v>
      </c>
      <c r="H21" s="57">
        <v>1</v>
      </c>
      <c r="I21" s="57">
        <v>0</v>
      </c>
      <c r="J21" s="57"/>
      <c r="K21" s="57"/>
      <c r="L21" s="57"/>
      <c r="M21" s="57">
        <v>0</v>
      </c>
      <c r="N21" s="57" t="s">
        <v>50</v>
      </c>
      <c r="O21" s="57">
        <v>0</v>
      </c>
      <c r="P21" s="57" t="s">
        <v>50</v>
      </c>
      <c r="Q21" s="57"/>
      <c r="R21" s="57"/>
      <c r="S21" s="57" t="s">
        <v>50</v>
      </c>
      <c r="T21" s="57" t="s">
        <v>50</v>
      </c>
      <c r="U21" s="57"/>
      <c r="V21" s="57"/>
      <c r="W21" s="57"/>
      <c r="X21" s="57"/>
      <c r="Y21" s="57"/>
      <c r="Z21" s="57"/>
      <c r="AA21" s="57"/>
      <c r="AB21" s="57"/>
      <c r="AC21" s="57" t="s">
        <v>50</v>
      </c>
      <c r="AD21" s="57">
        <f t="shared" si="1"/>
        <v>7</v>
      </c>
    </row>
    <row r="22" spans="1:30" x14ac:dyDescent="0.2">
      <c r="A22" s="26" t="s">
        <v>85</v>
      </c>
      <c r="B22" s="57">
        <v>1</v>
      </c>
      <c r="C22" s="57" t="s">
        <v>50</v>
      </c>
      <c r="D22" s="57">
        <v>1</v>
      </c>
      <c r="E22" s="57">
        <v>0</v>
      </c>
      <c r="F22" s="57"/>
      <c r="G22" s="57" t="s">
        <v>50</v>
      </c>
      <c r="H22" s="57" t="s">
        <v>50</v>
      </c>
      <c r="I22" s="57">
        <v>0</v>
      </c>
      <c r="J22" s="57"/>
      <c r="K22" s="57"/>
      <c r="L22" s="57"/>
      <c r="M22" s="57" t="s">
        <v>50</v>
      </c>
      <c r="N22" s="57" t="s">
        <v>50</v>
      </c>
      <c r="O22" s="57">
        <v>0</v>
      </c>
      <c r="P22" s="57" t="s">
        <v>50</v>
      </c>
      <c r="Q22" s="57"/>
      <c r="R22" s="57"/>
      <c r="S22" s="57" t="s">
        <v>50</v>
      </c>
      <c r="T22" s="57" t="s">
        <v>50</v>
      </c>
      <c r="U22" s="57"/>
      <c r="V22" s="57"/>
      <c r="W22" s="57"/>
      <c r="X22" s="57"/>
      <c r="Y22" s="57"/>
      <c r="Z22" s="57"/>
      <c r="AA22" s="57"/>
      <c r="AB22" s="57"/>
      <c r="AC22" s="57">
        <v>0</v>
      </c>
      <c r="AD22" s="57">
        <f t="shared" si="1"/>
        <v>2</v>
      </c>
    </row>
    <row r="23" spans="1:30" x14ac:dyDescent="0.2">
      <c r="A23" s="26" t="s">
        <v>99</v>
      </c>
      <c r="B23" s="57">
        <v>1</v>
      </c>
      <c r="C23" s="57" t="s">
        <v>50</v>
      </c>
      <c r="D23" s="57">
        <v>1</v>
      </c>
      <c r="E23" s="57" t="s">
        <v>50</v>
      </c>
      <c r="F23" s="57"/>
      <c r="G23" s="57" t="s">
        <v>50</v>
      </c>
      <c r="H23" s="57" t="s">
        <v>50</v>
      </c>
      <c r="I23" s="57" t="s">
        <v>50</v>
      </c>
      <c r="J23" s="57"/>
      <c r="K23" s="57"/>
      <c r="L23" s="57"/>
      <c r="M23" s="57" t="s">
        <v>50</v>
      </c>
      <c r="N23" s="57" t="s">
        <v>50</v>
      </c>
      <c r="O23" s="57" t="s">
        <v>50</v>
      </c>
      <c r="P23" s="57" t="s">
        <v>50</v>
      </c>
      <c r="Q23" s="57"/>
      <c r="R23" s="57"/>
      <c r="S23" s="57" t="s">
        <v>50</v>
      </c>
      <c r="T23" s="57" t="s">
        <v>50</v>
      </c>
      <c r="U23" s="57"/>
      <c r="V23" s="57"/>
      <c r="W23" s="57"/>
      <c r="X23" s="57"/>
      <c r="Y23" s="57"/>
      <c r="Z23" s="57"/>
      <c r="AA23" s="57"/>
      <c r="AB23" s="57"/>
      <c r="AC23" s="57" t="s">
        <v>50</v>
      </c>
      <c r="AD23" s="57">
        <f t="shared" si="1"/>
        <v>2</v>
      </c>
    </row>
    <row r="24" spans="1:30" ht="18" customHeight="1" x14ac:dyDescent="0.2">
      <c r="A24" s="26" t="s">
        <v>87</v>
      </c>
      <c r="B24" s="57" t="s">
        <v>50</v>
      </c>
      <c r="C24" s="57">
        <v>1</v>
      </c>
      <c r="D24" s="57" t="s">
        <v>50</v>
      </c>
      <c r="E24" s="57" t="s">
        <v>50</v>
      </c>
      <c r="F24" s="57"/>
      <c r="G24" s="57" t="s">
        <v>50</v>
      </c>
      <c r="H24" s="57" t="s">
        <v>50</v>
      </c>
      <c r="I24" s="57" t="s">
        <v>50</v>
      </c>
      <c r="J24" s="57"/>
      <c r="K24" s="57"/>
      <c r="L24" s="57"/>
      <c r="M24" s="57" t="s">
        <v>50</v>
      </c>
      <c r="N24" s="57" t="s">
        <v>50</v>
      </c>
      <c r="O24" s="57" t="s">
        <v>50</v>
      </c>
      <c r="P24" s="57" t="s">
        <v>50</v>
      </c>
      <c r="Q24" s="57"/>
      <c r="R24" s="57"/>
      <c r="S24" s="57" t="s">
        <v>50</v>
      </c>
      <c r="T24" s="57" t="s">
        <v>50</v>
      </c>
      <c r="U24" s="57"/>
      <c r="V24" s="57"/>
      <c r="W24" s="57"/>
      <c r="X24" s="57"/>
      <c r="Y24" s="57"/>
      <c r="Z24" s="57"/>
      <c r="AA24" s="57"/>
      <c r="AB24" s="57"/>
      <c r="AC24" s="57">
        <v>0</v>
      </c>
      <c r="AD24" s="57">
        <f t="shared" si="1"/>
        <v>1</v>
      </c>
    </row>
    <row r="25" spans="1:30" x14ac:dyDescent="0.2">
      <c r="A25" s="26" t="s">
        <v>88</v>
      </c>
      <c r="B25" s="57">
        <v>3</v>
      </c>
      <c r="C25" s="57">
        <v>6</v>
      </c>
      <c r="D25" s="57">
        <v>2</v>
      </c>
      <c r="E25" s="57" t="s">
        <v>50</v>
      </c>
      <c r="F25" s="57"/>
      <c r="G25" s="57" t="s">
        <v>50</v>
      </c>
      <c r="H25" s="57">
        <v>1</v>
      </c>
      <c r="I25" s="57">
        <v>0</v>
      </c>
      <c r="J25" s="57"/>
      <c r="K25" s="57"/>
      <c r="L25" s="57"/>
      <c r="M25" s="57" t="s">
        <v>50</v>
      </c>
      <c r="N25" s="57" t="s">
        <v>50</v>
      </c>
      <c r="O25" s="57" t="s">
        <v>50</v>
      </c>
      <c r="P25" s="57" t="s">
        <v>50</v>
      </c>
      <c r="Q25" s="57"/>
      <c r="R25" s="57"/>
      <c r="S25" s="57" t="s">
        <v>50</v>
      </c>
      <c r="T25" s="57" t="s">
        <v>50</v>
      </c>
      <c r="U25" s="57"/>
      <c r="V25" s="57"/>
      <c r="W25" s="57"/>
      <c r="X25" s="57"/>
      <c r="Y25" s="57"/>
      <c r="Z25" s="57"/>
      <c r="AA25" s="57"/>
      <c r="AB25" s="57"/>
      <c r="AC25" s="57" t="s">
        <v>50</v>
      </c>
      <c r="AD25" s="57">
        <f t="shared" si="1"/>
        <v>12</v>
      </c>
    </row>
    <row r="26" spans="1:30" x14ac:dyDescent="0.2">
      <c r="A26" s="26" t="s">
        <v>89</v>
      </c>
      <c r="B26" s="57">
        <v>1</v>
      </c>
      <c r="C26" s="57">
        <v>2</v>
      </c>
      <c r="D26" s="57">
        <v>1</v>
      </c>
      <c r="E26" s="57">
        <v>1</v>
      </c>
      <c r="F26" s="57"/>
      <c r="G26" s="57" t="s">
        <v>50</v>
      </c>
      <c r="H26" s="57" t="s">
        <v>50</v>
      </c>
      <c r="I26" s="57" t="s">
        <v>50</v>
      </c>
      <c r="J26" s="57"/>
      <c r="K26" s="57"/>
      <c r="L26" s="57"/>
      <c r="M26" s="57" t="s">
        <v>50</v>
      </c>
      <c r="N26" s="57" t="s">
        <v>50</v>
      </c>
      <c r="O26" s="57" t="s">
        <v>50</v>
      </c>
      <c r="P26" s="57" t="s">
        <v>50</v>
      </c>
      <c r="Q26" s="57"/>
      <c r="R26" s="57"/>
      <c r="S26" s="57" t="s">
        <v>50</v>
      </c>
      <c r="T26" s="57" t="s">
        <v>50</v>
      </c>
      <c r="U26" s="57"/>
      <c r="V26" s="57"/>
      <c r="W26" s="57"/>
      <c r="X26" s="57"/>
      <c r="Y26" s="57"/>
      <c r="Z26" s="57"/>
      <c r="AA26" s="57"/>
      <c r="AB26" s="57"/>
      <c r="AC26" s="57" t="s">
        <v>50</v>
      </c>
      <c r="AD26" s="57">
        <f t="shared" si="1"/>
        <v>5</v>
      </c>
    </row>
    <row r="27" spans="1:30" x14ac:dyDescent="0.2">
      <c r="A27" s="26" t="s">
        <v>90</v>
      </c>
      <c r="B27" s="57">
        <v>3</v>
      </c>
      <c r="C27" s="57">
        <v>4</v>
      </c>
      <c r="D27" s="57">
        <v>4</v>
      </c>
      <c r="E27" s="57">
        <v>2</v>
      </c>
      <c r="F27" s="57"/>
      <c r="G27" s="57" t="s">
        <v>50</v>
      </c>
      <c r="H27" s="57">
        <v>1</v>
      </c>
      <c r="I27" s="57">
        <v>0</v>
      </c>
      <c r="J27" s="57"/>
      <c r="K27" s="57"/>
      <c r="L27" s="57"/>
      <c r="M27" s="57" t="s">
        <v>50</v>
      </c>
      <c r="N27" s="57" t="s">
        <v>50</v>
      </c>
      <c r="O27" s="57" t="s">
        <v>50</v>
      </c>
      <c r="P27" s="57" t="s">
        <v>50</v>
      </c>
      <c r="Q27" s="57"/>
      <c r="R27" s="57"/>
      <c r="S27" s="57">
        <v>0</v>
      </c>
      <c r="T27" s="57">
        <v>0</v>
      </c>
      <c r="U27" s="57"/>
      <c r="V27" s="57"/>
      <c r="W27" s="57"/>
      <c r="X27" s="57"/>
      <c r="Y27" s="57"/>
      <c r="Z27" s="57"/>
      <c r="AA27" s="57"/>
      <c r="AB27" s="57"/>
      <c r="AC27" s="57">
        <v>0</v>
      </c>
      <c r="AD27" s="57">
        <f t="shared" si="1"/>
        <v>14</v>
      </c>
    </row>
    <row r="28" spans="1:30" x14ac:dyDescent="0.2">
      <c r="A28" s="26" t="s">
        <v>91</v>
      </c>
      <c r="B28" s="57">
        <v>1</v>
      </c>
      <c r="C28" s="57">
        <v>2</v>
      </c>
      <c r="D28" s="57">
        <v>1</v>
      </c>
      <c r="E28" s="57">
        <v>2</v>
      </c>
      <c r="F28" s="57"/>
      <c r="G28" s="57" t="s">
        <v>50</v>
      </c>
      <c r="H28" s="57">
        <v>0</v>
      </c>
      <c r="I28" s="57" t="s">
        <v>50</v>
      </c>
      <c r="J28" s="57"/>
      <c r="K28" s="57"/>
      <c r="L28" s="57"/>
      <c r="M28" s="57" t="s">
        <v>50</v>
      </c>
      <c r="N28" s="57" t="s">
        <v>50</v>
      </c>
      <c r="O28" s="57" t="s">
        <v>50</v>
      </c>
      <c r="P28" s="57" t="s">
        <v>50</v>
      </c>
      <c r="Q28" s="57"/>
      <c r="R28" s="57"/>
      <c r="S28" s="57">
        <v>0</v>
      </c>
      <c r="T28" s="57">
        <v>0</v>
      </c>
      <c r="U28" s="57"/>
      <c r="V28" s="57"/>
      <c r="W28" s="57"/>
      <c r="X28" s="57"/>
      <c r="Y28" s="57"/>
      <c r="Z28" s="57"/>
      <c r="AA28" s="57"/>
      <c r="AB28" s="57"/>
      <c r="AC28" s="57">
        <v>0</v>
      </c>
      <c r="AD28" s="57">
        <f t="shared" si="1"/>
        <v>6</v>
      </c>
    </row>
    <row r="29" spans="1:30" ht="18" customHeight="1" x14ac:dyDescent="0.2">
      <c r="A29" s="26" t="s">
        <v>8</v>
      </c>
      <c r="B29" s="57">
        <v>3</v>
      </c>
      <c r="C29" s="57">
        <v>3</v>
      </c>
      <c r="D29" s="57">
        <v>1</v>
      </c>
      <c r="E29" s="57">
        <v>0</v>
      </c>
      <c r="F29" s="57"/>
      <c r="G29" s="57" t="s">
        <v>50</v>
      </c>
      <c r="H29" s="57" t="s">
        <v>50</v>
      </c>
      <c r="I29" s="57" t="s">
        <v>50</v>
      </c>
      <c r="J29" s="57"/>
      <c r="K29" s="57"/>
      <c r="L29" s="57"/>
      <c r="M29" s="57">
        <v>0</v>
      </c>
      <c r="N29" s="57">
        <v>1</v>
      </c>
      <c r="O29" s="57" t="s">
        <v>50</v>
      </c>
      <c r="P29" s="57" t="s">
        <v>50</v>
      </c>
      <c r="Q29" s="57"/>
      <c r="R29" s="57"/>
      <c r="S29" s="57" t="s">
        <v>50</v>
      </c>
      <c r="T29" s="57" t="s">
        <v>50</v>
      </c>
      <c r="U29" s="57"/>
      <c r="V29" s="57"/>
      <c r="W29" s="57"/>
      <c r="X29" s="57"/>
      <c r="Y29" s="57"/>
      <c r="Z29" s="57"/>
      <c r="AA29" s="57"/>
      <c r="AB29" s="57"/>
      <c r="AC29" s="57" t="s">
        <v>50</v>
      </c>
      <c r="AD29" s="57">
        <f t="shared" ref="AD29:AD34" si="2">SUM(B29:AC29)</f>
        <v>8</v>
      </c>
    </row>
    <row r="30" spans="1:30" x14ac:dyDescent="0.2">
      <c r="A30" s="26" t="s">
        <v>93</v>
      </c>
      <c r="B30" s="57">
        <v>5</v>
      </c>
      <c r="C30" s="57">
        <v>0</v>
      </c>
      <c r="D30" s="57">
        <v>5</v>
      </c>
      <c r="E30" s="57">
        <v>1</v>
      </c>
      <c r="F30" s="57"/>
      <c r="G30" s="57">
        <v>3</v>
      </c>
      <c r="H30" s="57">
        <v>0</v>
      </c>
      <c r="I30" s="57" t="s">
        <v>50</v>
      </c>
      <c r="J30" s="57"/>
      <c r="K30" s="57"/>
      <c r="L30" s="57"/>
      <c r="M30" s="57">
        <v>1</v>
      </c>
      <c r="N30" s="57" t="s">
        <v>50</v>
      </c>
      <c r="O30" s="57" t="s">
        <v>50</v>
      </c>
      <c r="P30" s="57">
        <v>1</v>
      </c>
      <c r="Q30" s="57"/>
      <c r="R30" s="57"/>
      <c r="S30" s="57" t="s">
        <v>50</v>
      </c>
      <c r="T30" s="57" t="s">
        <v>50</v>
      </c>
      <c r="U30" s="57"/>
      <c r="V30" s="57"/>
      <c r="W30" s="57"/>
      <c r="X30" s="57"/>
      <c r="Y30" s="57"/>
      <c r="Z30" s="57"/>
      <c r="AA30" s="57"/>
      <c r="AB30" s="57"/>
      <c r="AC30" s="57">
        <v>0</v>
      </c>
      <c r="AD30" s="57">
        <f t="shared" si="2"/>
        <v>16</v>
      </c>
    </row>
    <row r="31" spans="1:30" x14ac:dyDescent="0.2">
      <c r="A31" s="26" t="s">
        <v>94</v>
      </c>
      <c r="B31" s="57">
        <v>2</v>
      </c>
      <c r="C31" s="57">
        <v>4</v>
      </c>
      <c r="D31" s="57">
        <v>1</v>
      </c>
      <c r="E31" s="57" t="s">
        <v>50</v>
      </c>
      <c r="F31" s="57"/>
      <c r="G31" s="57">
        <v>0</v>
      </c>
      <c r="H31" s="57" t="s">
        <v>50</v>
      </c>
      <c r="I31" s="57" t="s">
        <v>50</v>
      </c>
      <c r="J31" s="57"/>
      <c r="K31" s="57"/>
      <c r="L31" s="57"/>
      <c r="M31" s="57" t="s">
        <v>50</v>
      </c>
      <c r="N31" s="57" t="s">
        <v>50</v>
      </c>
      <c r="O31" s="57" t="s">
        <v>50</v>
      </c>
      <c r="P31" s="57" t="s">
        <v>50</v>
      </c>
      <c r="Q31" s="57"/>
      <c r="R31" s="57"/>
      <c r="S31" s="57" t="s">
        <v>50</v>
      </c>
      <c r="T31" s="57" t="s">
        <v>50</v>
      </c>
      <c r="U31" s="57"/>
      <c r="V31" s="57"/>
      <c r="W31" s="57"/>
      <c r="X31" s="57"/>
      <c r="Y31" s="57"/>
      <c r="Z31" s="57"/>
      <c r="AA31" s="57"/>
      <c r="AB31" s="57"/>
      <c r="AC31" s="57">
        <v>0</v>
      </c>
      <c r="AD31" s="57">
        <f t="shared" si="2"/>
        <v>7</v>
      </c>
    </row>
    <row r="32" spans="1:30" x14ac:dyDescent="0.2">
      <c r="A32" s="26" t="s">
        <v>96</v>
      </c>
      <c r="B32" s="57">
        <v>1</v>
      </c>
      <c r="C32" s="57" t="s">
        <v>50</v>
      </c>
      <c r="D32" s="57">
        <v>2</v>
      </c>
      <c r="E32" s="57" t="s">
        <v>50</v>
      </c>
      <c r="F32" s="57"/>
      <c r="G32" s="57">
        <v>2</v>
      </c>
      <c r="H32" s="57">
        <v>0</v>
      </c>
      <c r="I32" s="57" t="s">
        <v>50</v>
      </c>
      <c r="J32" s="57"/>
      <c r="K32" s="57"/>
      <c r="L32" s="57"/>
      <c r="M32" s="57">
        <v>0</v>
      </c>
      <c r="N32" s="57" t="s">
        <v>50</v>
      </c>
      <c r="O32" s="57" t="s">
        <v>50</v>
      </c>
      <c r="P32" s="57" t="s">
        <v>50</v>
      </c>
      <c r="Q32" s="57"/>
      <c r="R32" s="57"/>
      <c r="S32" s="57" t="s">
        <v>50</v>
      </c>
      <c r="T32" s="57" t="s">
        <v>50</v>
      </c>
      <c r="U32" s="57"/>
      <c r="V32" s="57"/>
      <c r="W32" s="57"/>
      <c r="X32" s="57"/>
      <c r="Y32" s="57"/>
      <c r="Z32" s="57"/>
      <c r="AA32" s="57"/>
      <c r="AB32" s="57"/>
      <c r="AC32" s="57">
        <v>0</v>
      </c>
      <c r="AD32" s="57">
        <f t="shared" si="2"/>
        <v>5</v>
      </c>
    </row>
    <row r="33" spans="1:30" x14ac:dyDescent="0.2">
      <c r="A33" s="26" t="s">
        <v>98</v>
      </c>
      <c r="B33" s="57">
        <v>2</v>
      </c>
      <c r="C33" s="57">
        <v>1</v>
      </c>
      <c r="D33" s="57">
        <v>3</v>
      </c>
      <c r="E33" s="57" t="s">
        <v>50</v>
      </c>
      <c r="F33" s="57"/>
      <c r="G33" s="57">
        <v>2</v>
      </c>
      <c r="H33" s="57" t="s">
        <v>50</v>
      </c>
      <c r="I33" s="57" t="s">
        <v>50</v>
      </c>
      <c r="J33" s="57"/>
      <c r="K33" s="57"/>
      <c r="L33" s="57"/>
      <c r="M33" s="57">
        <v>2</v>
      </c>
      <c r="N33" s="57" t="s">
        <v>50</v>
      </c>
      <c r="O33" s="57" t="s">
        <v>50</v>
      </c>
      <c r="P33" s="57" t="s">
        <v>50</v>
      </c>
      <c r="Q33" s="57"/>
      <c r="R33" s="57"/>
      <c r="S33" s="57">
        <v>0</v>
      </c>
      <c r="T33" s="57">
        <v>1</v>
      </c>
      <c r="U33" s="57"/>
      <c r="V33" s="57"/>
      <c r="W33" s="57"/>
      <c r="X33" s="57"/>
      <c r="Y33" s="57"/>
      <c r="Z33" s="57"/>
      <c r="AA33" s="57"/>
      <c r="AB33" s="57"/>
      <c r="AC33" s="57">
        <v>0</v>
      </c>
      <c r="AD33" s="57">
        <f t="shared" si="2"/>
        <v>11</v>
      </c>
    </row>
    <row r="34" spans="1:30" x14ac:dyDescent="0.2">
      <c r="A34" s="26" t="s">
        <v>114</v>
      </c>
      <c r="B34" s="57">
        <v>0</v>
      </c>
      <c r="C34" s="57">
        <v>1</v>
      </c>
      <c r="D34" s="57" t="s">
        <v>50</v>
      </c>
      <c r="E34" s="57" t="s">
        <v>50</v>
      </c>
      <c r="F34" s="57"/>
      <c r="G34" s="57" t="s">
        <v>50</v>
      </c>
      <c r="H34" s="57" t="s">
        <v>50</v>
      </c>
      <c r="I34" s="57" t="s">
        <v>50</v>
      </c>
      <c r="J34" s="57"/>
      <c r="K34" s="57"/>
      <c r="L34" s="57"/>
      <c r="M34" s="57" t="s">
        <v>50</v>
      </c>
      <c r="N34" s="57" t="s">
        <v>50</v>
      </c>
      <c r="O34" s="57" t="s">
        <v>50</v>
      </c>
      <c r="P34" s="57" t="s">
        <v>50</v>
      </c>
      <c r="Q34" s="57"/>
      <c r="R34" s="57"/>
      <c r="S34" s="57" t="s">
        <v>50</v>
      </c>
      <c r="T34" s="57" t="s">
        <v>50</v>
      </c>
      <c r="U34" s="57"/>
      <c r="V34" s="57"/>
      <c r="W34" s="57"/>
      <c r="X34" s="57"/>
      <c r="Y34" s="57"/>
      <c r="Z34" s="57"/>
      <c r="AA34" s="57"/>
      <c r="AB34" s="57"/>
      <c r="AC34" s="57">
        <v>1</v>
      </c>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t="s">
        <v>139</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19" t="s">
        <v>115</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23"/>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2" t="s">
        <v>178</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3" t="s">
        <v>177</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73"/>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74" t="s">
        <v>179</v>
      </c>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7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9" width="8.5" customWidth="1"/>
    <col min="10" max="12" width="8.5" hidden="1" customWidth="1"/>
    <col min="13" max="14" width="8.5" customWidth="1"/>
    <col min="15" max="18" width="8.5" hidden="1" customWidth="1"/>
    <col min="19" max="20" width="8.5" customWidth="1"/>
    <col min="21" max="29" width="8.5" hidden="1" customWidth="1"/>
    <col min="30" max="30" width="11.83203125" customWidth="1"/>
  </cols>
  <sheetData>
    <row r="1" spans="1:30" s="2" customFormat="1" ht="12.6" customHeight="1" x14ac:dyDescent="0.25">
      <c r="A1" s="1" t="s">
        <v>119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129</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SUM(B9:B33)</f>
        <v>47</v>
      </c>
      <c r="C7" s="39">
        <f t="shared" si="0"/>
        <v>46</v>
      </c>
      <c r="D7" s="39">
        <f t="shared" si="0"/>
        <v>55</v>
      </c>
      <c r="E7" s="39">
        <f t="shared" si="0"/>
        <v>21</v>
      </c>
      <c r="F7" s="39">
        <f t="shared" si="0"/>
        <v>0</v>
      </c>
      <c r="G7" s="39">
        <f t="shared" si="0"/>
        <v>6</v>
      </c>
      <c r="H7" s="39">
        <f t="shared" si="0"/>
        <v>11</v>
      </c>
      <c r="I7" s="39">
        <f t="shared" si="0"/>
        <v>3</v>
      </c>
      <c r="J7" s="39">
        <f t="shared" si="0"/>
        <v>0</v>
      </c>
      <c r="K7" s="39">
        <f t="shared" si="0"/>
        <v>0</v>
      </c>
      <c r="L7" s="39">
        <f>SUM(L9:L33)</f>
        <v>0</v>
      </c>
      <c r="M7" s="39">
        <f t="shared" si="0"/>
        <v>4</v>
      </c>
      <c r="N7" s="39">
        <f t="shared" si="0"/>
        <v>1</v>
      </c>
      <c r="O7" s="39">
        <f t="shared" si="0"/>
        <v>0</v>
      </c>
      <c r="P7" s="39">
        <f>SUM(P9:P33)</f>
        <v>0</v>
      </c>
      <c r="Q7" s="39">
        <f t="shared" si="0"/>
        <v>0</v>
      </c>
      <c r="R7" s="39">
        <f>SUM(R9:R33)</f>
        <v>0</v>
      </c>
      <c r="S7" s="39">
        <f t="shared" si="0"/>
        <v>2</v>
      </c>
      <c r="T7" s="39">
        <f t="shared" si="0"/>
        <v>4</v>
      </c>
      <c r="U7" s="39">
        <f t="shared" si="0"/>
        <v>0</v>
      </c>
      <c r="V7" s="39">
        <f t="shared" si="0"/>
        <v>0</v>
      </c>
      <c r="W7" s="39">
        <f t="shared" si="0"/>
        <v>0</v>
      </c>
      <c r="X7" s="39"/>
      <c r="Y7" s="39">
        <f t="shared" si="0"/>
        <v>0</v>
      </c>
      <c r="Z7" s="39">
        <f t="shared" si="0"/>
        <v>0</v>
      </c>
      <c r="AA7" s="39">
        <f t="shared" si="0"/>
        <v>0</v>
      </c>
      <c r="AB7" s="39">
        <f t="shared" si="0"/>
        <v>0</v>
      </c>
      <c r="AC7" s="39">
        <f t="shared" si="0"/>
        <v>0</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6"/>
      <c r="AD8" s="55"/>
    </row>
    <row r="9" spans="1:30" x14ac:dyDescent="0.2">
      <c r="A9" s="26" t="s">
        <v>68</v>
      </c>
      <c r="B9" s="57">
        <v>7</v>
      </c>
      <c r="C9" s="57">
        <v>4</v>
      </c>
      <c r="D9" s="57">
        <v>9</v>
      </c>
      <c r="E9" s="57">
        <v>4</v>
      </c>
      <c r="F9" s="57"/>
      <c r="G9" s="57" t="s">
        <v>50</v>
      </c>
      <c r="H9" s="57">
        <v>6</v>
      </c>
      <c r="I9" s="57">
        <v>2</v>
      </c>
      <c r="J9" s="57"/>
      <c r="K9" s="57"/>
      <c r="L9" s="57"/>
      <c r="M9" s="57">
        <v>0</v>
      </c>
      <c r="N9" s="57" t="s">
        <v>50</v>
      </c>
      <c r="O9" s="57"/>
      <c r="P9" s="57"/>
      <c r="Q9" s="57"/>
      <c r="R9" s="57"/>
      <c r="S9" s="57">
        <v>1</v>
      </c>
      <c r="T9" s="57">
        <v>2</v>
      </c>
      <c r="U9" s="57"/>
      <c r="V9" s="57"/>
      <c r="W9" s="57"/>
      <c r="X9" s="57"/>
      <c r="Y9" s="57"/>
      <c r="Z9" s="57"/>
      <c r="AA9" s="57"/>
      <c r="AB9" s="57"/>
      <c r="AC9" s="57"/>
      <c r="AD9" s="57">
        <f>SUM(B9:T9)</f>
        <v>35</v>
      </c>
    </row>
    <row r="10" spans="1:30" x14ac:dyDescent="0.2">
      <c r="A10" s="26" t="s">
        <v>69</v>
      </c>
      <c r="B10" s="57">
        <v>6</v>
      </c>
      <c r="C10" s="57">
        <v>1</v>
      </c>
      <c r="D10" s="57">
        <v>11</v>
      </c>
      <c r="E10" s="57">
        <v>10</v>
      </c>
      <c r="F10" s="57"/>
      <c r="G10" s="57" t="s">
        <v>50</v>
      </c>
      <c r="H10" s="57">
        <v>1</v>
      </c>
      <c r="I10" s="57">
        <v>1</v>
      </c>
      <c r="J10" s="57"/>
      <c r="K10" s="57"/>
      <c r="L10" s="57"/>
      <c r="M10" s="57">
        <v>0</v>
      </c>
      <c r="N10" s="57" t="s">
        <v>50</v>
      </c>
      <c r="O10" s="57"/>
      <c r="P10" s="57"/>
      <c r="Q10" s="57"/>
      <c r="R10" s="57"/>
      <c r="S10" s="57">
        <v>1</v>
      </c>
      <c r="T10" s="57">
        <v>0</v>
      </c>
      <c r="U10" s="57"/>
      <c r="V10" s="57"/>
      <c r="W10" s="57"/>
      <c r="X10" s="57"/>
      <c r="Y10" s="57"/>
      <c r="Z10" s="57"/>
      <c r="AA10" s="57"/>
      <c r="AB10" s="57"/>
      <c r="AC10" s="57"/>
      <c r="AD10" s="57">
        <f t="shared" ref="AD10:AD34" si="1">SUM(B10:T10)</f>
        <v>31</v>
      </c>
    </row>
    <row r="11" spans="1:30" x14ac:dyDescent="0.2">
      <c r="A11" s="26" t="s">
        <v>70</v>
      </c>
      <c r="B11" s="57">
        <v>3</v>
      </c>
      <c r="C11" s="57">
        <v>5</v>
      </c>
      <c r="D11" s="57">
        <v>1</v>
      </c>
      <c r="E11" s="57" t="s">
        <v>50</v>
      </c>
      <c r="F11" s="57"/>
      <c r="G11" s="57" t="s">
        <v>50</v>
      </c>
      <c r="H11" s="57">
        <v>0</v>
      </c>
      <c r="I11" s="57" t="s">
        <v>50</v>
      </c>
      <c r="J11" s="57"/>
      <c r="K11" s="57"/>
      <c r="L11" s="57"/>
      <c r="M11" s="57" t="s">
        <v>50</v>
      </c>
      <c r="N11" s="57" t="s">
        <v>50</v>
      </c>
      <c r="O11" s="57"/>
      <c r="P11" s="57"/>
      <c r="Q11" s="57"/>
      <c r="R11" s="57"/>
      <c r="S11" s="57" t="s">
        <v>50</v>
      </c>
      <c r="T11" s="57" t="s">
        <v>50</v>
      </c>
      <c r="U11" s="57"/>
      <c r="V11" s="57"/>
      <c r="W11" s="57"/>
      <c r="X11" s="57"/>
      <c r="Y11" s="57"/>
      <c r="Z11" s="57"/>
      <c r="AA11" s="57"/>
      <c r="AB11" s="57"/>
      <c r="AC11" s="57"/>
      <c r="AD11" s="57">
        <f t="shared" si="1"/>
        <v>9</v>
      </c>
    </row>
    <row r="12" spans="1:30" x14ac:dyDescent="0.2">
      <c r="A12" s="26" t="s">
        <v>7</v>
      </c>
      <c r="B12" s="57">
        <v>1</v>
      </c>
      <c r="C12" s="57">
        <v>0</v>
      </c>
      <c r="D12" s="57" t="s">
        <v>50</v>
      </c>
      <c r="E12" s="57" t="s">
        <v>50</v>
      </c>
      <c r="F12" s="57"/>
      <c r="G12" s="57" t="s">
        <v>50</v>
      </c>
      <c r="H12" s="57" t="s">
        <v>50</v>
      </c>
      <c r="I12" s="57" t="s">
        <v>50</v>
      </c>
      <c r="J12" s="57"/>
      <c r="K12" s="57"/>
      <c r="L12" s="57"/>
      <c r="M12" s="57" t="s">
        <v>50</v>
      </c>
      <c r="N12" s="57" t="s">
        <v>50</v>
      </c>
      <c r="O12" s="57"/>
      <c r="P12" s="57"/>
      <c r="Q12" s="57"/>
      <c r="R12" s="57"/>
      <c r="S12" s="57" t="s">
        <v>50</v>
      </c>
      <c r="T12" s="57" t="s">
        <v>50</v>
      </c>
      <c r="U12" s="57"/>
      <c r="V12" s="57"/>
      <c r="W12" s="57"/>
      <c r="X12" s="57"/>
      <c r="Y12" s="57"/>
      <c r="Z12" s="57"/>
      <c r="AA12" s="57"/>
      <c r="AB12" s="57"/>
      <c r="AC12" s="57"/>
      <c r="AD12" s="57">
        <f t="shared" si="1"/>
        <v>1</v>
      </c>
    </row>
    <row r="13" spans="1:30" x14ac:dyDescent="0.2">
      <c r="A13" s="26" t="s">
        <v>72</v>
      </c>
      <c r="B13" s="57">
        <v>0</v>
      </c>
      <c r="C13" s="57">
        <v>2</v>
      </c>
      <c r="D13" s="57">
        <v>1</v>
      </c>
      <c r="E13" s="57">
        <v>0</v>
      </c>
      <c r="F13" s="57"/>
      <c r="G13" s="57" t="s">
        <v>50</v>
      </c>
      <c r="H13" s="57" t="s">
        <v>50</v>
      </c>
      <c r="I13" s="57" t="s">
        <v>50</v>
      </c>
      <c r="J13" s="57"/>
      <c r="K13" s="57"/>
      <c r="L13" s="57"/>
      <c r="M13" s="57" t="s">
        <v>50</v>
      </c>
      <c r="N13" s="57" t="s">
        <v>50</v>
      </c>
      <c r="O13" s="57"/>
      <c r="P13" s="57"/>
      <c r="Q13" s="57"/>
      <c r="R13" s="57"/>
      <c r="S13" s="57" t="s">
        <v>50</v>
      </c>
      <c r="T13" s="57" t="s">
        <v>50</v>
      </c>
      <c r="U13" s="57"/>
      <c r="V13" s="57"/>
      <c r="W13" s="57"/>
      <c r="X13" s="57"/>
      <c r="Y13" s="57"/>
      <c r="Z13" s="57"/>
      <c r="AA13" s="57"/>
      <c r="AB13" s="57"/>
      <c r="AC13" s="57"/>
      <c r="AD13" s="57">
        <f t="shared" si="1"/>
        <v>3</v>
      </c>
    </row>
    <row r="14" spans="1:30" ht="22.7" customHeight="1" x14ac:dyDescent="0.2">
      <c r="A14" s="26" t="s">
        <v>74</v>
      </c>
      <c r="B14" s="57" t="s">
        <v>50</v>
      </c>
      <c r="C14" s="57">
        <v>1</v>
      </c>
      <c r="D14" s="57" t="s">
        <v>50</v>
      </c>
      <c r="E14" s="57" t="s">
        <v>50</v>
      </c>
      <c r="F14" s="57"/>
      <c r="G14" s="57" t="s">
        <v>50</v>
      </c>
      <c r="H14" s="57" t="s">
        <v>50</v>
      </c>
      <c r="I14" s="57" t="s">
        <v>50</v>
      </c>
      <c r="J14" s="57"/>
      <c r="K14" s="57"/>
      <c r="L14" s="57"/>
      <c r="M14" s="57" t="s">
        <v>50</v>
      </c>
      <c r="N14" s="57" t="s">
        <v>50</v>
      </c>
      <c r="O14" s="57"/>
      <c r="P14" s="57"/>
      <c r="Q14" s="57"/>
      <c r="R14" s="57"/>
      <c r="S14" s="57" t="s">
        <v>50</v>
      </c>
      <c r="T14" s="57" t="s">
        <v>50</v>
      </c>
      <c r="U14" s="57"/>
      <c r="V14" s="57"/>
      <c r="W14" s="57"/>
      <c r="X14" s="57"/>
      <c r="Y14" s="57"/>
      <c r="Z14" s="57"/>
      <c r="AA14" s="57"/>
      <c r="AB14" s="57"/>
      <c r="AC14" s="57"/>
      <c r="AD14" s="57">
        <f t="shared" si="1"/>
        <v>1</v>
      </c>
    </row>
    <row r="15" spans="1:30" x14ac:dyDescent="0.2">
      <c r="A15" s="26" t="s">
        <v>75</v>
      </c>
      <c r="B15" s="57" t="s">
        <v>50</v>
      </c>
      <c r="C15" s="57">
        <v>1</v>
      </c>
      <c r="D15" s="57" t="s">
        <v>50</v>
      </c>
      <c r="E15" s="57" t="s">
        <v>50</v>
      </c>
      <c r="F15" s="57"/>
      <c r="G15" s="57" t="s">
        <v>50</v>
      </c>
      <c r="H15" s="57" t="s">
        <v>50</v>
      </c>
      <c r="I15" s="57" t="s">
        <v>50</v>
      </c>
      <c r="J15" s="57"/>
      <c r="K15" s="57"/>
      <c r="L15" s="57"/>
      <c r="M15" s="57" t="s">
        <v>50</v>
      </c>
      <c r="N15" s="57" t="s">
        <v>50</v>
      </c>
      <c r="O15" s="57"/>
      <c r="P15" s="57"/>
      <c r="Q15" s="57"/>
      <c r="R15" s="57"/>
      <c r="S15" s="57" t="s">
        <v>50</v>
      </c>
      <c r="T15" s="57" t="s">
        <v>50</v>
      </c>
      <c r="U15" s="57"/>
      <c r="V15" s="57"/>
      <c r="W15" s="57"/>
      <c r="X15" s="57"/>
      <c r="Y15" s="57"/>
      <c r="Z15" s="57"/>
      <c r="AA15" s="57"/>
      <c r="AB15" s="57"/>
      <c r="AC15" s="57"/>
      <c r="AD15" s="57">
        <f t="shared" si="1"/>
        <v>1</v>
      </c>
    </row>
    <row r="16" spans="1:30" x14ac:dyDescent="0.2">
      <c r="A16" s="26" t="s">
        <v>76</v>
      </c>
      <c r="B16" s="57" t="s">
        <v>50</v>
      </c>
      <c r="C16" s="57" t="s">
        <v>50</v>
      </c>
      <c r="D16" s="57">
        <v>1</v>
      </c>
      <c r="E16" s="57" t="s">
        <v>50</v>
      </c>
      <c r="F16" s="57"/>
      <c r="G16" s="57" t="s">
        <v>50</v>
      </c>
      <c r="H16" s="57" t="s">
        <v>50</v>
      </c>
      <c r="I16" s="57" t="s">
        <v>50</v>
      </c>
      <c r="J16" s="57"/>
      <c r="K16" s="57"/>
      <c r="L16" s="57"/>
      <c r="M16" s="57" t="s">
        <v>50</v>
      </c>
      <c r="N16" s="57" t="s">
        <v>50</v>
      </c>
      <c r="O16" s="57"/>
      <c r="P16" s="57"/>
      <c r="Q16" s="57"/>
      <c r="R16" s="57"/>
      <c r="S16" s="57" t="s">
        <v>50</v>
      </c>
      <c r="T16" s="57" t="s">
        <v>50</v>
      </c>
      <c r="U16" s="57"/>
      <c r="V16" s="57"/>
      <c r="W16" s="57"/>
      <c r="X16" s="57"/>
      <c r="Y16" s="57"/>
      <c r="Z16" s="57"/>
      <c r="AA16" s="57"/>
      <c r="AB16" s="57"/>
      <c r="AC16" s="57"/>
      <c r="AD16" s="57">
        <f t="shared" si="1"/>
        <v>1</v>
      </c>
    </row>
    <row r="17" spans="1:30" x14ac:dyDescent="0.2">
      <c r="A17" s="26" t="s">
        <v>78</v>
      </c>
      <c r="B17" s="57">
        <v>0</v>
      </c>
      <c r="C17" s="57">
        <v>1</v>
      </c>
      <c r="D17" s="57">
        <v>1</v>
      </c>
      <c r="E17" s="57" t="s">
        <v>50</v>
      </c>
      <c r="F17" s="57"/>
      <c r="G17" s="57" t="s">
        <v>50</v>
      </c>
      <c r="H17" s="57" t="s">
        <v>50</v>
      </c>
      <c r="I17" s="57" t="s">
        <v>50</v>
      </c>
      <c r="J17" s="57"/>
      <c r="K17" s="57"/>
      <c r="L17" s="57"/>
      <c r="M17" s="57" t="s">
        <v>50</v>
      </c>
      <c r="N17" s="57" t="s">
        <v>50</v>
      </c>
      <c r="O17" s="57"/>
      <c r="P17" s="57"/>
      <c r="Q17" s="57"/>
      <c r="R17" s="57"/>
      <c r="S17" s="57" t="s">
        <v>50</v>
      </c>
      <c r="T17" s="57" t="s">
        <v>50</v>
      </c>
      <c r="U17" s="57"/>
      <c r="V17" s="57"/>
      <c r="W17" s="57"/>
      <c r="X17" s="57"/>
      <c r="Y17" s="57"/>
      <c r="Z17" s="57"/>
      <c r="AA17" s="57"/>
      <c r="AB17" s="57"/>
      <c r="AC17" s="57"/>
      <c r="AD17" s="57">
        <f t="shared" si="1"/>
        <v>2</v>
      </c>
    </row>
    <row r="18" spans="1:30" x14ac:dyDescent="0.2">
      <c r="A18" s="26" t="s">
        <v>80</v>
      </c>
      <c r="B18" s="57">
        <v>1</v>
      </c>
      <c r="C18" s="57">
        <v>3</v>
      </c>
      <c r="D18" s="57">
        <v>2</v>
      </c>
      <c r="E18" s="57">
        <v>0</v>
      </c>
      <c r="F18" s="57"/>
      <c r="G18" s="57" t="s">
        <v>50</v>
      </c>
      <c r="H18" s="57" t="s">
        <v>50</v>
      </c>
      <c r="I18" s="57" t="s">
        <v>50</v>
      </c>
      <c r="J18" s="57"/>
      <c r="K18" s="57"/>
      <c r="L18" s="57"/>
      <c r="M18" s="57" t="s">
        <v>50</v>
      </c>
      <c r="N18" s="57" t="s">
        <v>50</v>
      </c>
      <c r="O18" s="57"/>
      <c r="P18" s="57"/>
      <c r="Q18" s="57"/>
      <c r="R18" s="57"/>
      <c r="S18" s="57" t="s">
        <v>50</v>
      </c>
      <c r="T18" s="57" t="s">
        <v>50</v>
      </c>
      <c r="U18" s="57"/>
      <c r="V18" s="57"/>
      <c r="W18" s="57"/>
      <c r="X18" s="57"/>
      <c r="Y18" s="57"/>
      <c r="Z18" s="57"/>
      <c r="AA18" s="57"/>
      <c r="AB18" s="57"/>
      <c r="AC18" s="57"/>
      <c r="AD18" s="57">
        <f t="shared" si="1"/>
        <v>6</v>
      </c>
    </row>
    <row r="19" spans="1:30" ht="18.75" customHeight="1" x14ac:dyDescent="0.2">
      <c r="A19" s="26" t="s">
        <v>81</v>
      </c>
      <c r="B19" s="57">
        <v>3</v>
      </c>
      <c r="C19" s="57">
        <v>2</v>
      </c>
      <c r="D19" s="57">
        <v>2</v>
      </c>
      <c r="E19" s="57" t="s">
        <v>50</v>
      </c>
      <c r="F19" s="57"/>
      <c r="G19" s="57" t="s">
        <v>50</v>
      </c>
      <c r="H19" s="57" t="s">
        <v>50</v>
      </c>
      <c r="I19" s="57" t="s">
        <v>50</v>
      </c>
      <c r="J19" s="57"/>
      <c r="K19" s="57"/>
      <c r="L19" s="57"/>
      <c r="M19" s="57" t="s">
        <v>50</v>
      </c>
      <c r="N19" s="57" t="s">
        <v>50</v>
      </c>
      <c r="O19" s="57"/>
      <c r="P19" s="57"/>
      <c r="Q19" s="57"/>
      <c r="R19" s="57"/>
      <c r="S19" s="57" t="s">
        <v>50</v>
      </c>
      <c r="T19" s="57" t="s">
        <v>50</v>
      </c>
      <c r="U19" s="57"/>
      <c r="V19" s="57"/>
      <c r="W19" s="57"/>
      <c r="X19" s="57"/>
      <c r="Y19" s="57"/>
      <c r="Z19" s="57"/>
      <c r="AA19" s="57"/>
      <c r="AB19" s="57"/>
      <c r="AC19" s="57"/>
      <c r="AD19" s="57">
        <f t="shared" si="1"/>
        <v>7</v>
      </c>
    </row>
    <row r="20" spans="1:30" x14ac:dyDescent="0.2">
      <c r="A20" s="26" t="s">
        <v>83</v>
      </c>
      <c r="B20" s="57">
        <v>1</v>
      </c>
      <c r="C20" s="57">
        <v>1</v>
      </c>
      <c r="D20" s="57">
        <v>3</v>
      </c>
      <c r="E20" s="57" t="s">
        <v>50</v>
      </c>
      <c r="F20" s="57"/>
      <c r="G20" s="57">
        <v>1</v>
      </c>
      <c r="H20" s="57">
        <v>1</v>
      </c>
      <c r="I20" s="57">
        <v>0</v>
      </c>
      <c r="J20" s="57"/>
      <c r="K20" s="57"/>
      <c r="L20" s="57"/>
      <c r="M20" s="57">
        <v>0</v>
      </c>
      <c r="N20" s="57" t="s">
        <v>50</v>
      </c>
      <c r="O20" s="57"/>
      <c r="P20" s="57"/>
      <c r="Q20" s="57"/>
      <c r="R20" s="57"/>
      <c r="S20" s="57">
        <v>0</v>
      </c>
      <c r="T20" s="57" t="s">
        <v>50</v>
      </c>
      <c r="U20" s="57"/>
      <c r="V20" s="57"/>
      <c r="W20" s="57"/>
      <c r="X20" s="57"/>
      <c r="Y20" s="57"/>
      <c r="Z20" s="57"/>
      <c r="AA20" s="57"/>
      <c r="AB20" s="57"/>
      <c r="AC20" s="57"/>
      <c r="AD20" s="57">
        <f t="shared" si="1"/>
        <v>7</v>
      </c>
    </row>
    <row r="21" spans="1:30" x14ac:dyDescent="0.2">
      <c r="A21" s="26" t="s">
        <v>84</v>
      </c>
      <c r="B21" s="57">
        <v>2</v>
      </c>
      <c r="C21" s="57">
        <v>1</v>
      </c>
      <c r="D21" s="57">
        <v>2</v>
      </c>
      <c r="E21" s="57">
        <v>1</v>
      </c>
      <c r="F21" s="57"/>
      <c r="G21" s="57" t="s">
        <v>50</v>
      </c>
      <c r="H21" s="57">
        <v>1</v>
      </c>
      <c r="I21" s="57" t="s">
        <v>50</v>
      </c>
      <c r="J21" s="57"/>
      <c r="K21" s="57"/>
      <c r="L21" s="57"/>
      <c r="M21" s="57">
        <v>0</v>
      </c>
      <c r="N21" s="57" t="s">
        <v>50</v>
      </c>
      <c r="O21" s="57"/>
      <c r="P21" s="57"/>
      <c r="Q21" s="57"/>
      <c r="R21" s="57"/>
      <c r="S21" s="57">
        <v>0</v>
      </c>
      <c r="T21" s="57" t="s">
        <v>50</v>
      </c>
      <c r="U21" s="57"/>
      <c r="V21" s="57"/>
      <c r="W21" s="57"/>
      <c r="X21" s="57"/>
      <c r="Y21" s="57"/>
      <c r="Z21" s="57"/>
      <c r="AA21" s="57"/>
      <c r="AB21" s="57"/>
      <c r="AC21" s="57"/>
      <c r="AD21" s="57">
        <f t="shared" si="1"/>
        <v>7</v>
      </c>
    </row>
    <row r="22" spans="1:30" x14ac:dyDescent="0.2">
      <c r="A22" s="26" t="s">
        <v>85</v>
      </c>
      <c r="B22" s="57">
        <v>1</v>
      </c>
      <c r="C22" s="57" t="s">
        <v>50</v>
      </c>
      <c r="D22" s="57">
        <v>1</v>
      </c>
      <c r="E22" s="57" t="s">
        <v>50</v>
      </c>
      <c r="F22" s="57"/>
      <c r="G22" s="57" t="s">
        <v>50</v>
      </c>
      <c r="H22" s="57">
        <v>0</v>
      </c>
      <c r="I22" s="57" t="s">
        <v>50</v>
      </c>
      <c r="J22" s="57"/>
      <c r="K22" s="57"/>
      <c r="L22" s="57"/>
      <c r="M22" s="57" t="s">
        <v>50</v>
      </c>
      <c r="N22" s="57" t="s">
        <v>50</v>
      </c>
      <c r="O22" s="57"/>
      <c r="P22" s="57"/>
      <c r="Q22" s="57"/>
      <c r="R22" s="57"/>
      <c r="S22" s="57" t="s">
        <v>50</v>
      </c>
      <c r="T22" s="57" t="s">
        <v>50</v>
      </c>
      <c r="U22" s="57"/>
      <c r="V22" s="57"/>
      <c r="W22" s="57"/>
      <c r="X22" s="57"/>
      <c r="Y22" s="57"/>
      <c r="Z22" s="57"/>
      <c r="AA22" s="57"/>
      <c r="AB22" s="57"/>
      <c r="AC22" s="57"/>
      <c r="AD22" s="57">
        <f t="shared" si="1"/>
        <v>2</v>
      </c>
    </row>
    <row r="23" spans="1:30" x14ac:dyDescent="0.2">
      <c r="A23" s="26" t="s">
        <v>134</v>
      </c>
      <c r="B23" s="57">
        <v>1</v>
      </c>
      <c r="C23" s="57">
        <v>0</v>
      </c>
      <c r="D23" s="57">
        <v>1</v>
      </c>
      <c r="E23" s="57" t="s">
        <v>50</v>
      </c>
      <c r="F23" s="57"/>
      <c r="G23" s="57" t="s">
        <v>50</v>
      </c>
      <c r="H23" s="57" t="s">
        <v>50</v>
      </c>
      <c r="I23" s="57" t="s">
        <v>50</v>
      </c>
      <c r="J23" s="57"/>
      <c r="K23" s="57"/>
      <c r="L23" s="57"/>
      <c r="M23" s="57" t="s">
        <v>50</v>
      </c>
      <c r="N23" s="57" t="s">
        <v>50</v>
      </c>
      <c r="O23" s="57"/>
      <c r="P23" s="57"/>
      <c r="Q23" s="57"/>
      <c r="R23" s="57"/>
      <c r="S23" s="57" t="s">
        <v>50</v>
      </c>
      <c r="T23" s="57" t="s">
        <v>50</v>
      </c>
      <c r="U23" s="57"/>
      <c r="V23" s="57"/>
      <c r="W23" s="57"/>
      <c r="X23" s="57"/>
      <c r="Y23" s="57"/>
      <c r="Z23" s="57"/>
      <c r="AA23" s="57"/>
      <c r="AB23" s="57"/>
      <c r="AC23" s="57"/>
      <c r="AD23" s="57">
        <f t="shared" si="1"/>
        <v>2</v>
      </c>
    </row>
    <row r="24" spans="1:30" ht="18" customHeight="1" x14ac:dyDescent="0.2">
      <c r="A24" s="26" t="s">
        <v>87</v>
      </c>
      <c r="B24" s="57" t="s">
        <v>50</v>
      </c>
      <c r="C24" s="57">
        <v>1</v>
      </c>
      <c r="D24" s="57" t="s">
        <v>50</v>
      </c>
      <c r="E24" s="57" t="s">
        <v>50</v>
      </c>
      <c r="F24" s="57"/>
      <c r="G24" s="57" t="s">
        <v>50</v>
      </c>
      <c r="H24" s="57" t="s">
        <v>50</v>
      </c>
      <c r="I24" s="57" t="s">
        <v>50</v>
      </c>
      <c r="J24" s="57"/>
      <c r="K24" s="57"/>
      <c r="L24" s="57"/>
      <c r="M24" s="57" t="s">
        <v>50</v>
      </c>
      <c r="N24" s="57" t="s">
        <v>50</v>
      </c>
      <c r="O24" s="57"/>
      <c r="P24" s="57"/>
      <c r="Q24" s="57"/>
      <c r="R24" s="57"/>
      <c r="S24" s="57" t="s">
        <v>50</v>
      </c>
      <c r="T24" s="57" t="s">
        <v>50</v>
      </c>
      <c r="U24" s="57"/>
      <c r="V24" s="57"/>
      <c r="W24" s="57"/>
      <c r="X24" s="57"/>
      <c r="Y24" s="57"/>
      <c r="Z24" s="57"/>
      <c r="AA24" s="57"/>
      <c r="AB24" s="57"/>
      <c r="AC24" s="57"/>
      <c r="AD24" s="57">
        <f t="shared" si="1"/>
        <v>1</v>
      </c>
    </row>
    <row r="25" spans="1:30" x14ac:dyDescent="0.2">
      <c r="A25" s="26" t="s">
        <v>88</v>
      </c>
      <c r="B25" s="57">
        <v>3</v>
      </c>
      <c r="C25" s="57">
        <v>6</v>
      </c>
      <c r="D25" s="57">
        <v>2</v>
      </c>
      <c r="E25" s="57" t="s">
        <v>50</v>
      </c>
      <c r="F25" s="57"/>
      <c r="G25" s="57" t="s">
        <v>50</v>
      </c>
      <c r="H25" s="57">
        <v>1</v>
      </c>
      <c r="I25" s="57" t="s">
        <v>50</v>
      </c>
      <c r="J25" s="57"/>
      <c r="K25" s="57"/>
      <c r="L25" s="57"/>
      <c r="M25" s="57">
        <v>0</v>
      </c>
      <c r="N25" s="57" t="s">
        <v>50</v>
      </c>
      <c r="O25" s="57"/>
      <c r="P25" s="57"/>
      <c r="Q25" s="57"/>
      <c r="R25" s="57"/>
      <c r="S25" s="57">
        <v>0</v>
      </c>
      <c r="T25" s="57">
        <v>0</v>
      </c>
      <c r="U25" s="57"/>
      <c r="V25" s="57"/>
      <c r="W25" s="57"/>
      <c r="X25" s="57"/>
      <c r="Y25" s="57"/>
      <c r="Z25" s="57"/>
      <c r="AA25" s="57"/>
      <c r="AB25" s="57"/>
      <c r="AC25" s="57"/>
      <c r="AD25" s="57">
        <f t="shared" si="1"/>
        <v>12</v>
      </c>
    </row>
    <row r="26" spans="1:30" x14ac:dyDescent="0.2">
      <c r="A26" s="26" t="s">
        <v>89</v>
      </c>
      <c r="B26" s="57">
        <v>1</v>
      </c>
      <c r="C26" s="57">
        <v>2</v>
      </c>
      <c r="D26" s="57">
        <v>1</v>
      </c>
      <c r="E26" s="57">
        <v>1</v>
      </c>
      <c r="F26" s="57"/>
      <c r="G26" s="57" t="s">
        <v>50</v>
      </c>
      <c r="H26" s="57" t="s">
        <v>50</v>
      </c>
      <c r="I26" s="57" t="s">
        <v>50</v>
      </c>
      <c r="J26" s="57"/>
      <c r="K26" s="57"/>
      <c r="L26" s="57"/>
      <c r="M26" s="57" t="s">
        <v>50</v>
      </c>
      <c r="N26" s="57" t="s">
        <v>50</v>
      </c>
      <c r="O26" s="57"/>
      <c r="P26" s="57"/>
      <c r="Q26" s="57"/>
      <c r="R26" s="57"/>
      <c r="S26" s="57">
        <v>0</v>
      </c>
      <c r="T26" s="57" t="s">
        <v>50</v>
      </c>
      <c r="U26" s="57"/>
      <c r="V26" s="57"/>
      <c r="W26" s="57"/>
      <c r="X26" s="57"/>
      <c r="Y26" s="57"/>
      <c r="Z26" s="57"/>
      <c r="AA26" s="57"/>
      <c r="AB26" s="57"/>
      <c r="AC26" s="57"/>
      <c r="AD26" s="57">
        <f t="shared" si="1"/>
        <v>5</v>
      </c>
    </row>
    <row r="27" spans="1:30" x14ac:dyDescent="0.2">
      <c r="A27" s="26" t="s">
        <v>90</v>
      </c>
      <c r="B27" s="57">
        <v>3</v>
      </c>
      <c r="C27" s="57">
        <v>3</v>
      </c>
      <c r="D27" s="57">
        <v>4</v>
      </c>
      <c r="E27" s="57">
        <v>2</v>
      </c>
      <c r="F27" s="57"/>
      <c r="G27" s="57" t="s">
        <v>50</v>
      </c>
      <c r="H27" s="57">
        <v>1</v>
      </c>
      <c r="I27" s="57">
        <v>0</v>
      </c>
      <c r="J27" s="57"/>
      <c r="K27" s="57"/>
      <c r="L27" s="57"/>
      <c r="M27" s="57" t="s">
        <v>50</v>
      </c>
      <c r="N27" s="57" t="s">
        <v>50</v>
      </c>
      <c r="O27" s="57"/>
      <c r="P27" s="57"/>
      <c r="Q27" s="57"/>
      <c r="R27" s="57"/>
      <c r="S27" s="57">
        <v>0</v>
      </c>
      <c r="T27" s="57">
        <v>1</v>
      </c>
      <c r="U27" s="57"/>
      <c r="V27" s="57"/>
      <c r="W27" s="57"/>
      <c r="X27" s="57"/>
      <c r="Y27" s="57"/>
      <c r="Z27" s="57"/>
      <c r="AA27" s="57"/>
      <c r="AB27" s="57"/>
      <c r="AC27" s="57"/>
      <c r="AD27" s="57">
        <f t="shared" si="1"/>
        <v>14</v>
      </c>
    </row>
    <row r="28" spans="1:30" x14ac:dyDescent="0.2">
      <c r="A28" s="26" t="s">
        <v>91</v>
      </c>
      <c r="B28" s="57">
        <v>1</v>
      </c>
      <c r="C28" s="57">
        <v>2</v>
      </c>
      <c r="D28" s="57">
        <v>1</v>
      </c>
      <c r="E28" s="57">
        <v>2</v>
      </c>
      <c r="F28" s="57"/>
      <c r="G28" s="57" t="s">
        <v>50</v>
      </c>
      <c r="H28" s="57">
        <v>0</v>
      </c>
      <c r="I28" s="57" t="s">
        <v>50</v>
      </c>
      <c r="J28" s="57"/>
      <c r="K28" s="57"/>
      <c r="L28" s="57"/>
      <c r="M28" s="57" t="s">
        <v>50</v>
      </c>
      <c r="N28" s="57" t="s">
        <v>50</v>
      </c>
      <c r="O28" s="57"/>
      <c r="P28" s="57"/>
      <c r="Q28" s="57"/>
      <c r="R28" s="57"/>
      <c r="S28" s="57">
        <v>0</v>
      </c>
      <c r="T28" s="57">
        <v>0</v>
      </c>
      <c r="U28" s="57"/>
      <c r="V28" s="57"/>
      <c r="W28" s="57"/>
      <c r="X28" s="57"/>
      <c r="Y28" s="57"/>
      <c r="Z28" s="57"/>
      <c r="AA28" s="57"/>
      <c r="AB28" s="57"/>
      <c r="AC28" s="57"/>
      <c r="AD28" s="57">
        <f t="shared" si="1"/>
        <v>6</v>
      </c>
    </row>
    <row r="29" spans="1:30" ht="18" customHeight="1" x14ac:dyDescent="0.2">
      <c r="A29" s="26" t="s">
        <v>8</v>
      </c>
      <c r="B29" s="57">
        <v>3</v>
      </c>
      <c r="C29" s="57">
        <v>3</v>
      </c>
      <c r="D29" s="57">
        <v>1</v>
      </c>
      <c r="E29" s="57" t="s">
        <v>50</v>
      </c>
      <c r="F29" s="57"/>
      <c r="G29" s="57" t="s">
        <v>50</v>
      </c>
      <c r="H29" s="57" t="s">
        <v>50</v>
      </c>
      <c r="I29" s="57" t="s">
        <v>50</v>
      </c>
      <c r="J29" s="57"/>
      <c r="K29" s="57"/>
      <c r="L29" s="57"/>
      <c r="M29" s="57">
        <v>0</v>
      </c>
      <c r="N29" s="57">
        <v>1</v>
      </c>
      <c r="O29" s="57"/>
      <c r="P29" s="57"/>
      <c r="Q29" s="57"/>
      <c r="R29" s="57"/>
      <c r="S29" s="57" t="s">
        <v>50</v>
      </c>
      <c r="T29" s="57" t="s">
        <v>50</v>
      </c>
      <c r="U29" s="57"/>
      <c r="V29" s="57"/>
      <c r="W29" s="57"/>
      <c r="X29" s="57"/>
      <c r="Y29" s="57"/>
      <c r="Z29" s="57"/>
      <c r="AA29" s="57"/>
      <c r="AB29" s="57"/>
      <c r="AC29" s="57"/>
      <c r="AD29" s="57">
        <f t="shared" si="1"/>
        <v>8</v>
      </c>
    </row>
    <row r="30" spans="1:30" x14ac:dyDescent="0.2">
      <c r="A30" s="26" t="s">
        <v>93</v>
      </c>
      <c r="B30" s="57">
        <v>5</v>
      </c>
      <c r="C30" s="57">
        <v>1</v>
      </c>
      <c r="D30" s="57">
        <v>5</v>
      </c>
      <c r="E30" s="57">
        <v>1</v>
      </c>
      <c r="F30" s="57"/>
      <c r="G30" s="57">
        <v>2</v>
      </c>
      <c r="H30" s="57">
        <v>0</v>
      </c>
      <c r="I30" s="57" t="s">
        <v>50</v>
      </c>
      <c r="J30" s="57"/>
      <c r="K30" s="57"/>
      <c r="L30" s="57"/>
      <c r="M30" s="57">
        <v>2</v>
      </c>
      <c r="N30" s="57" t="s">
        <v>50</v>
      </c>
      <c r="O30" s="57"/>
      <c r="P30" s="57"/>
      <c r="Q30" s="57"/>
      <c r="R30" s="57"/>
      <c r="S30" s="57">
        <v>0</v>
      </c>
      <c r="T30" s="57">
        <v>0</v>
      </c>
      <c r="U30" s="57"/>
      <c r="V30" s="57"/>
      <c r="W30" s="57"/>
      <c r="X30" s="57"/>
      <c r="Y30" s="57"/>
      <c r="Z30" s="57"/>
      <c r="AA30" s="57"/>
      <c r="AB30" s="57"/>
      <c r="AC30" s="57"/>
      <c r="AD30" s="57">
        <f t="shared" si="1"/>
        <v>16</v>
      </c>
    </row>
    <row r="31" spans="1:30" x14ac:dyDescent="0.2">
      <c r="A31" s="26" t="s">
        <v>94</v>
      </c>
      <c r="B31" s="57">
        <v>1</v>
      </c>
      <c r="C31" s="57">
        <v>5</v>
      </c>
      <c r="D31" s="57">
        <v>1</v>
      </c>
      <c r="E31" s="57" t="s">
        <v>50</v>
      </c>
      <c r="F31" s="57"/>
      <c r="G31" s="57" t="s">
        <v>50</v>
      </c>
      <c r="H31" s="57" t="s">
        <v>50</v>
      </c>
      <c r="I31" s="57" t="s">
        <v>50</v>
      </c>
      <c r="J31" s="57"/>
      <c r="K31" s="57"/>
      <c r="L31" s="57"/>
      <c r="M31" s="57" t="s">
        <v>50</v>
      </c>
      <c r="N31" s="57" t="s">
        <v>50</v>
      </c>
      <c r="O31" s="57"/>
      <c r="P31" s="57"/>
      <c r="Q31" s="57"/>
      <c r="R31" s="57"/>
      <c r="S31" s="57" t="s">
        <v>50</v>
      </c>
      <c r="T31" s="57" t="s">
        <v>50</v>
      </c>
      <c r="U31" s="57"/>
      <c r="V31" s="57"/>
      <c r="W31" s="57"/>
      <c r="X31" s="57"/>
      <c r="Y31" s="57"/>
      <c r="Z31" s="57"/>
      <c r="AA31" s="57"/>
      <c r="AB31" s="57"/>
      <c r="AC31" s="57"/>
      <c r="AD31" s="57">
        <f t="shared" si="1"/>
        <v>7</v>
      </c>
    </row>
    <row r="32" spans="1:30" x14ac:dyDescent="0.2">
      <c r="A32" s="26" t="s">
        <v>96</v>
      </c>
      <c r="B32" s="57">
        <v>2</v>
      </c>
      <c r="C32" s="57" t="s">
        <v>50</v>
      </c>
      <c r="D32" s="57">
        <v>2</v>
      </c>
      <c r="E32" s="57" t="s">
        <v>50</v>
      </c>
      <c r="F32" s="57"/>
      <c r="G32" s="57">
        <v>1</v>
      </c>
      <c r="H32" s="57" t="s">
        <v>50</v>
      </c>
      <c r="I32" s="57" t="s">
        <v>50</v>
      </c>
      <c r="J32" s="57"/>
      <c r="K32" s="57"/>
      <c r="L32" s="57"/>
      <c r="M32" s="57">
        <v>0</v>
      </c>
      <c r="N32" s="57" t="s">
        <v>50</v>
      </c>
      <c r="O32" s="57"/>
      <c r="P32" s="57"/>
      <c r="Q32" s="57"/>
      <c r="R32" s="57"/>
      <c r="S32" s="57" t="s">
        <v>50</v>
      </c>
      <c r="T32" s="57" t="s">
        <v>50</v>
      </c>
      <c r="U32" s="57"/>
      <c r="V32" s="57"/>
      <c r="W32" s="57"/>
      <c r="X32" s="57"/>
      <c r="Y32" s="57"/>
      <c r="Z32" s="57"/>
      <c r="AA32" s="57"/>
      <c r="AB32" s="57"/>
      <c r="AC32" s="57"/>
      <c r="AD32" s="57">
        <f t="shared" si="1"/>
        <v>5</v>
      </c>
    </row>
    <row r="33" spans="1:30" x14ac:dyDescent="0.2">
      <c r="A33" s="26" t="s">
        <v>98</v>
      </c>
      <c r="B33" s="57">
        <v>2</v>
      </c>
      <c r="C33" s="57">
        <v>1</v>
      </c>
      <c r="D33" s="57">
        <v>3</v>
      </c>
      <c r="E33" s="57" t="s">
        <v>50</v>
      </c>
      <c r="F33" s="57"/>
      <c r="G33" s="57">
        <v>2</v>
      </c>
      <c r="H33" s="57">
        <v>0</v>
      </c>
      <c r="I33" s="57" t="s">
        <v>50</v>
      </c>
      <c r="J33" s="57"/>
      <c r="K33" s="57"/>
      <c r="L33" s="57"/>
      <c r="M33" s="57">
        <v>2</v>
      </c>
      <c r="N33" s="57" t="s">
        <v>50</v>
      </c>
      <c r="O33" s="57"/>
      <c r="P33" s="57"/>
      <c r="Q33" s="57"/>
      <c r="R33" s="57"/>
      <c r="S33" s="57">
        <v>0</v>
      </c>
      <c r="T33" s="57">
        <v>1</v>
      </c>
      <c r="U33" s="57"/>
      <c r="V33" s="57"/>
      <c r="W33" s="57"/>
      <c r="X33" s="57"/>
      <c r="Y33" s="57"/>
      <c r="Z33" s="57"/>
      <c r="AA33" s="57"/>
      <c r="AB33" s="57"/>
      <c r="AC33" s="57"/>
      <c r="AD33" s="57">
        <f t="shared" si="1"/>
        <v>11</v>
      </c>
    </row>
    <row r="34" spans="1:30" hidden="1" x14ac:dyDescent="0.2">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f t="shared" si="1"/>
        <v>0</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65"/>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138</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9" width="8.5" customWidth="1"/>
    <col min="10" max="12" width="8.5" hidden="1" customWidth="1"/>
    <col min="13" max="13" width="8.5" customWidth="1"/>
    <col min="14" max="18" width="8.5" hidden="1" customWidth="1"/>
    <col min="19" max="20" width="8.5" customWidth="1"/>
    <col min="21" max="29" width="8.5" hidden="1" customWidth="1"/>
    <col min="30" max="30" width="11.83203125" customWidth="1"/>
  </cols>
  <sheetData>
    <row r="1" spans="1:30" s="2" customFormat="1" ht="12.6" customHeight="1" x14ac:dyDescent="0.25">
      <c r="A1" s="1" t="s">
        <v>118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128</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SUM(B9:B33)</f>
        <v>49</v>
      </c>
      <c r="C7" s="39">
        <f t="shared" si="0"/>
        <v>44</v>
      </c>
      <c r="D7" s="39">
        <f t="shared" si="0"/>
        <v>46</v>
      </c>
      <c r="E7" s="39">
        <f t="shared" si="0"/>
        <v>23</v>
      </c>
      <c r="F7" s="39">
        <f t="shared" si="0"/>
        <v>0</v>
      </c>
      <c r="G7" s="39">
        <f t="shared" si="0"/>
        <v>6</v>
      </c>
      <c r="H7" s="39">
        <f t="shared" si="0"/>
        <v>13</v>
      </c>
      <c r="I7" s="39">
        <f t="shared" si="0"/>
        <v>3</v>
      </c>
      <c r="J7" s="39">
        <f t="shared" si="0"/>
        <v>0</v>
      </c>
      <c r="K7" s="39">
        <f t="shared" si="0"/>
        <v>0</v>
      </c>
      <c r="L7" s="39">
        <f>SUM(L9:L33)</f>
        <v>0</v>
      </c>
      <c r="M7" s="39">
        <f t="shared" si="0"/>
        <v>5</v>
      </c>
      <c r="N7" s="39">
        <f t="shared" si="0"/>
        <v>0</v>
      </c>
      <c r="O7" s="39">
        <f t="shared" si="0"/>
        <v>0</v>
      </c>
      <c r="P7" s="39">
        <f>SUM(P9:P33)</f>
        <v>0</v>
      </c>
      <c r="Q7" s="39">
        <f t="shared" si="0"/>
        <v>0</v>
      </c>
      <c r="R7" s="39">
        <f>SUM(R9:R33)</f>
        <v>0</v>
      </c>
      <c r="S7" s="39">
        <f t="shared" si="0"/>
        <v>4</v>
      </c>
      <c r="T7" s="39">
        <f t="shared" si="0"/>
        <v>7</v>
      </c>
      <c r="U7" s="39">
        <f t="shared" si="0"/>
        <v>0</v>
      </c>
      <c r="V7" s="39">
        <f t="shared" si="0"/>
        <v>0</v>
      </c>
      <c r="W7" s="39">
        <f t="shared" si="0"/>
        <v>0</v>
      </c>
      <c r="X7" s="39"/>
      <c r="Y7" s="39">
        <f t="shared" si="0"/>
        <v>0</v>
      </c>
      <c r="Z7" s="39">
        <f t="shared" si="0"/>
        <v>0</v>
      </c>
      <c r="AA7" s="39">
        <f t="shared" si="0"/>
        <v>0</v>
      </c>
      <c r="AB7" s="39">
        <f t="shared" si="0"/>
        <v>0</v>
      </c>
      <c r="AC7" s="39">
        <f t="shared" si="0"/>
        <v>0</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6"/>
      <c r="AD8" s="55"/>
    </row>
    <row r="9" spans="1:30" x14ac:dyDescent="0.2">
      <c r="A9" s="26" t="s">
        <v>68</v>
      </c>
      <c r="B9" s="57">
        <v>6</v>
      </c>
      <c r="C9" s="57">
        <v>3</v>
      </c>
      <c r="D9" s="57">
        <v>8</v>
      </c>
      <c r="E9" s="57">
        <v>5</v>
      </c>
      <c r="F9" s="57"/>
      <c r="G9" s="57" t="s">
        <v>50</v>
      </c>
      <c r="H9" s="57">
        <v>6</v>
      </c>
      <c r="I9" s="57">
        <v>2</v>
      </c>
      <c r="J9" s="57"/>
      <c r="K9" s="57"/>
      <c r="L9" s="57"/>
      <c r="M9" s="57">
        <v>0</v>
      </c>
      <c r="N9" s="57"/>
      <c r="O9" s="57"/>
      <c r="P9" s="57"/>
      <c r="Q9" s="57"/>
      <c r="R9" s="57"/>
      <c r="S9" s="57">
        <v>1</v>
      </c>
      <c r="T9" s="57">
        <v>4</v>
      </c>
      <c r="U9" s="57"/>
      <c r="V9" s="57"/>
      <c r="W9" s="57"/>
      <c r="X9" s="57"/>
      <c r="Y9" s="57"/>
      <c r="Z9" s="57"/>
      <c r="AA9" s="57"/>
      <c r="AB9" s="57"/>
      <c r="AC9" s="57"/>
      <c r="AD9" s="57">
        <f t="shared" ref="AD9:AD33" si="1">SUM(B9:T9)</f>
        <v>35</v>
      </c>
    </row>
    <row r="10" spans="1:30" x14ac:dyDescent="0.2">
      <c r="A10" s="26" t="s">
        <v>69</v>
      </c>
      <c r="B10" s="57">
        <v>5</v>
      </c>
      <c r="C10" s="57">
        <v>1</v>
      </c>
      <c r="D10" s="57">
        <v>10</v>
      </c>
      <c r="E10" s="57">
        <v>10</v>
      </c>
      <c r="F10" s="57"/>
      <c r="G10" s="57" t="s">
        <v>50</v>
      </c>
      <c r="H10" s="57">
        <v>2</v>
      </c>
      <c r="I10" s="57">
        <v>1</v>
      </c>
      <c r="J10" s="57"/>
      <c r="K10" s="57"/>
      <c r="L10" s="57"/>
      <c r="M10" s="57" t="s">
        <v>50</v>
      </c>
      <c r="N10" s="57"/>
      <c r="O10" s="57"/>
      <c r="P10" s="57"/>
      <c r="Q10" s="57"/>
      <c r="R10" s="57"/>
      <c r="S10" s="57">
        <v>1</v>
      </c>
      <c r="T10" s="57">
        <v>1</v>
      </c>
      <c r="U10" s="57"/>
      <c r="V10" s="57"/>
      <c r="W10" s="57"/>
      <c r="X10" s="57"/>
      <c r="Y10" s="57"/>
      <c r="Z10" s="57"/>
      <c r="AA10" s="57"/>
      <c r="AB10" s="57"/>
      <c r="AC10" s="57"/>
      <c r="AD10" s="57">
        <f t="shared" si="1"/>
        <v>31</v>
      </c>
    </row>
    <row r="11" spans="1:30" x14ac:dyDescent="0.2">
      <c r="A11" s="26" t="s">
        <v>70</v>
      </c>
      <c r="B11" s="57">
        <v>3</v>
      </c>
      <c r="C11" s="57">
        <v>5</v>
      </c>
      <c r="D11" s="57">
        <v>1</v>
      </c>
      <c r="E11" s="57" t="s">
        <v>50</v>
      </c>
      <c r="F11" s="57"/>
      <c r="G11" s="57" t="s">
        <v>50</v>
      </c>
      <c r="H11" s="57">
        <v>0</v>
      </c>
      <c r="I11" s="57" t="s">
        <v>50</v>
      </c>
      <c r="J11" s="57"/>
      <c r="K11" s="57"/>
      <c r="L11" s="57"/>
      <c r="M11" s="57" t="s">
        <v>50</v>
      </c>
      <c r="N11" s="57"/>
      <c r="O11" s="57"/>
      <c r="P11" s="57"/>
      <c r="Q11" s="57"/>
      <c r="R11" s="57"/>
      <c r="S11" s="57" t="s">
        <v>50</v>
      </c>
      <c r="T11" s="57" t="s">
        <v>50</v>
      </c>
      <c r="U11" s="57"/>
      <c r="V11" s="57"/>
      <c r="W11" s="57"/>
      <c r="X11" s="57"/>
      <c r="Y11" s="57"/>
      <c r="Z11" s="57"/>
      <c r="AA11" s="57"/>
      <c r="AB11" s="57"/>
      <c r="AC11" s="57"/>
      <c r="AD11" s="57">
        <f t="shared" si="1"/>
        <v>9</v>
      </c>
    </row>
    <row r="12" spans="1:30" x14ac:dyDescent="0.2">
      <c r="A12" s="26" t="s">
        <v>7</v>
      </c>
      <c r="B12" s="57">
        <v>1</v>
      </c>
      <c r="C12" s="57" t="s">
        <v>50</v>
      </c>
      <c r="D12" s="57" t="s">
        <v>50</v>
      </c>
      <c r="E12" s="57" t="s">
        <v>50</v>
      </c>
      <c r="F12" s="57"/>
      <c r="G12" s="57" t="s">
        <v>50</v>
      </c>
      <c r="H12" s="57" t="s">
        <v>50</v>
      </c>
      <c r="I12" s="57" t="s">
        <v>50</v>
      </c>
      <c r="J12" s="57"/>
      <c r="K12" s="57"/>
      <c r="L12" s="57"/>
      <c r="M12" s="57" t="s">
        <v>50</v>
      </c>
      <c r="N12" s="57"/>
      <c r="O12" s="57"/>
      <c r="P12" s="57"/>
      <c r="Q12" s="57"/>
      <c r="R12" s="57"/>
      <c r="S12" s="57" t="s">
        <v>50</v>
      </c>
      <c r="T12" s="57" t="s">
        <v>50</v>
      </c>
      <c r="U12" s="57"/>
      <c r="V12" s="57"/>
      <c r="W12" s="57"/>
      <c r="X12" s="57"/>
      <c r="Y12" s="57"/>
      <c r="Z12" s="57"/>
      <c r="AA12" s="57"/>
      <c r="AB12" s="57"/>
      <c r="AC12" s="57"/>
      <c r="AD12" s="57">
        <f t="shared" si="1"/>
        <v>1</v>
      </c>
    </row>
    <row r="13" spans="1:30" x14ac:dyDescent="0.2">
      <c r="A13" s="26" t="s">
        <v>72</v>
      </c>
      <c r="B13" s="57">
        <v>1</v>
      </c>
      <c r="C13" s="57">
        <v>1</v>
      </c>
      <c r="D13" s="57">
        <v>1</v>
      </c>
      <c r="E13" s="57" t="s">
        <v>50</v>
      </c>
      <c r="F13" s="57"/>
      <c r="G13" s="57" t="s">
        <v>50</v>
      </c>
      <c r="H13" s="57" t="s">
        <v>50</v>
      </c>
      <c r="I13" s="57" t="s">
        <v>50</v>
      </c>
      <c r="J13" s="57"/>
      <c r="K13" s="57"/>
      <c r="L13" s="57"/>
      <c r="M13" s="57" t="s">
        <v>50</v>
      </c>
      <c r="N13" s="57"/>
      <c r="O13" s="57"/>
      <c r="P13" s="57"/>
      <c r="Q13" s="57"/>
      <c r="R13" s="57"/>
      <c r="S13" s="57" t="s">
        <v>50</v>
      </c>
      <c r="T13" s="57" t="s">
        <v>50</v>
      </c>
      <c r="U13" s="57"/>
      <c r="V13" s="57"/>
      <c r="W13" s="57"/>
      <c r="X13" s="57"/>
      <c r="Y13" s="57"/>
      <c r="Z13" s="57"/>
      <c r="AA13" s="57"/>
      <c r="AB13" s="57"/>
      <c r="AC13" s="57"/>
      <c r="AD13" s="57">
        <f t="shared" si="1"/>
        <v>3</v>
      </c>
    </row>
    <row r="14" spans="1:30" ht="22.7" customHeight="1" x14ac:dyDescent="0.2">
      <c r="A14" s="26" t="s">
        <v>74</v>
      </c>
      <c r="B14" s="57">
        <v>0</v>
      </c>
      <c r="C14" s="57">
        <v>1</v>
      </c>
      <c r="D14" s="57" t="s">
        <v>50</v>
      </c>
      <c r="E14" s="57" t="s">
        <v>50</v>
      </c>
      <c r="F14" s="57"/>
      <c r="G14" s="57" t="s">
        <v>50</v>
      </c>
      <c r="H14" s="57" t="s">
        <v>50</v>
      </c>
      <c r="I14" s="57" t="s">
        <v>50</v>
      </c>
      <c r="J14" s="57"/>
      <c r="K14" s="57"/>
      <c r="L14" s="57"/>
      <c r="M14" s="57" t="s">
        <v>50</v>
      </c>
      <c r="N14" s="57"/>
      <c r="O14" s="57"/>
      <c r="P14" s="57"/>
      <c r="Q14" s="57"/>
      <c r="R14" s="57"/>
      <c r="S14" s="57" t="s">
        <v>50</v>
      </c>
      <c r="T14" s="57" t="s">
        <v>50</v>
      </c>
      <c r="U14" s="57"/>
      <c r="V14" s="57"/>
      <c r="W14" s="57"/>
      <c r="X14" s="57"/>
      <c r="Y14" s="57"/>
      <c r="Z14" s="57"/>
      <c r="AA14" s="57"/>
      <c r="AB14" s="57"/>
      <c r="AC14" s="57"/>
      <c r="AD14" s="57">
        <f t="shared" si="1"/>
        <v>1</v>
      </c>
    </row>
    <row r="15" spans="1:30" x14ac:dyDescent="0.2">
      <c r="A15" s="26" t="s">
        <v>75</v>
      </c>
      <c r="B15" s="57" t="s">
        <v>50</v>
      </c>
      <c r="C15" s="57">
        <v>1</v>
      </c>
      <c r="D15" s="57" t="s">
        <v>50</v>
      </c>
      <c r="E15" s="57" t="s">
        <v>50</v>
      </c>
      <c r="F15" s="57"/>
      <c r="G15" s="57" t="s">
        <v>50</v>
      </c>
      <c r="H15" s="57" t="s">
        <v>50</v>
      </c>
      <c r="I15" s="57" t="s">
        <v>50</v>
      </c>
      <c r="J15" s="57"/>
      <c r="K15" s="57"/>
      <c r="L15" s="57"/>
      <c r="M15" s="57" t="s">
        <v>50</v>
      </c>
      <c r="N15" s="57"/>
      <c r="O15" s="57"/>
      <c r="P15" s="57"/>
      <c r="Q15" s="57"/>
      <c r="R15" s="57"/>
      <c r="S15" s="57" t="s">
        <v>50</v>
      </c>
      <c r="T15" s="57" t="s">
        <v>50</v>
      </c>
      <c r="U15" s="57"/>
      <c r="V15" s="57"/>
      <c r="W15" s="57"/>
      <c r="X15" s="57"/>
      <c r="Y15" s="57"/>
      <c r="Z15" s="57"/>
      <c r="AA15" s="57"/>
      <c r="AB15" s="57"/>
      <c r="AC15" s="57"/>
      <c r="AD15" s="57">
        <f t="shared" si="1"/>
        <v>1</v>
      </c>
    </row>
    <row r="16" spans="1:30" x14ac:dyDescent="0.2">
      <c r="A16" s="26" t="s">
        <v>76</v>
      </c>
      <c r="B16" s="57">
        <v>0</v>
      </c>
      <c r="C16" s="57" t="s">
        <v>50</v>
      </c>
      <c r="D16" s="57">
        <v>1</v>
      </c>
      <c r="E16" s="57" t="s">
        <v>50</v>
      </c>
      <c r="F16" s="57"/>
      <c r="G16" s="57" t="s">
        <v>50</v>
      </c>
      <c r="H16" s="57" t="s">
        <v>50</v>
      </c>
      <c r="I16" s="57" t="s">
        <v>50</v>
      </c>
      <c r="J16" s="57"/>
      <c r="K16" s="57"/>
      <c r="L16" s="57"/>
      <c r="M16" s="57" t="s">
        <v>50</v>
      </c>
      <c r="N16" s="57"/>
      <c r="O16" s="57"/>
      <c r="P16" s="57"/>
      <c r="Q16" s="57"/>
      <c r="R16" s="57"/>
      <c r="S16" s="57" t="s">
        <v>50</v>
      </c>
      <c r="T16" s="57" t="s">
        <v>50</v>
      </c>
      <c r="U16" s="57"/>
      <c r="V16" s="57"/>
      <c r="W16" s="57"/>
      <c r="X16" s="57"/>
      <c r="Y16" s="57"/>
      <c r="Z16" s="57"/>
      <c r="AA16" s="57"/>
      <c r="AB16" s="57"/>
      <c r="AC16" s="57"/>
      <c r="AD16" s="57">
        <f t="shared" si="1"/>
        <v>1</v>
      </c>
    </row>
    <row r="17" spans="1:30" x14ac:dyDescent="0.2">
      <c r="A17" s="26" t="s">
        <v>79</v>
      </c>
      <c r="B17" s="57">
        <v>1</v>
      </c>
      <c r="C17" s="57">
        <v>1</v>
      </c>
      <c r="D17" s="57" t="s">
        <v>50</v>
      </c>
      <c r="E17" s="57" t="s">
        <v>50</v>
      </c>
      <c r="F17" s="57"/>
      <c r="G17" s="57" t="s">
        <v>50</v>
      </c>
      <c r="H17" s="57" t="s">
        <v>50</v>
      </c>
      <c r="I17" s="57" t="s">
        <v>50</v>
      </c>
      <c r="J17" s="57"/>
      <c r="K17" s="57"/>
      <c r="L17" s="57"/>
      <c r="M17" s="57" t="s">
        <v>50</v>
      </c>
      <c r="N17" s="57"/>
      <c r="O17" s="57"/>
      <c r="P17" s="57"/>
      <c r="Q17" s="57"/>
      <c r="R17" s="57"/>
      <c r="S17" s="57" t="s">
        <v>50</v>
      </c>
      <c r="T17" s="57" t="s">
        <v>50</v>
      </c>
      <c r="U17" s="57"/>
      <c r="V17" s="57"/>
      <c r="W17" s="57"/>
      <c r="X17" s="57"/>
      <c r="Y17" s="57"/>
      <c r="Z17" s="57"/>
      <c r="AA17" s="57"/>
      <c r="AB17" s="57"/>
      <c r="AC17" s="57"/>
      <c r="AD17" s="57">
        <f t="shared" si="1"/>
        <v>2</v>
      </c>
    </row>
    <row r="18" spans="1:30" x14ac:dyDescent="0.2">
      <c r="A18" s="26" t="s">
        <v>80</v>
      </c>
      <c r="B18" s="57">
        <v>2</v>
      </c>
      <c r="C18" s="57">
        <v>3</v>
      </c>
      <c r="D18" s="57">
        <v>1</v>
      </c>
      <c r="E18" s="57">
        <v>0</v>
      </c>
      <c r="F18" s="57"/>
      <c r="G18" s="57" t="s">
        <v>50</v>
      </c>
      <c r="H18" s="57" t="s">
        <v>50</v>
      </c>
      <c r="I18" s="57" t="s">
        <v>50</v>
      </c>
      <c r="J18" s="57"/>
      <c r="K18" s="57"/>
      <c r="L18" s="57"/>
      <c r="M18" s="57" t="s">
        <v>50</v>
      </c>
      <c r="N18" s="57"/>
      <c r="O18" s="57"/>
      <c r="P18" s="57"/>
      <c r="Q18" s="57"/>
      <c r="R18" s="57"/>
      <c r="S18" s="57" t="s">
        <v>50</v>
      </c>
      <c r="T18" s="57" t="s">
        <v>50</v>
      </c>
      <c r="U18" s="57"/>
      <c r="V18" s="57"/>
      <c r="W18" s="57"/>
      <c r="X18" s="57"/>
      <c r="Y18" s="57"/>
      <c r="Z18" s="57"/>
      <c r="AA18" s="57"/>
      <c r="AB18" s="57"/>
      <c r="AC18" s="57"/>
      <c r="AD18" s="57">
        <f t="shared" si="1"/>
        <v>6</v>
      </c>
    </row>
    <row r="19" spans="1:30" ht="18.75" customHeight="1" x14ac:dyDescent="0.2">
      <c r="A19" s="26" t="s">
        <v>81</v>
      </c>
      <c r="B19" s="57">
        <v>3</v>
      </c>
      <c r="C19" s="57">
        <v>2</v>
      </c>
      <c r="D19" s="57">
        <v>2</v>
      </c>
      <c r="E19" s="57" t="s">
        <v>50</v>
      </c>
      <c r="F19" s="57"/>
      <c r="G19" s="57" t="s">
        <v>50</v>
      </c>
      <c r="H19" s="57">
        <v>0</v>
      </c>
      <c r="I19" s="57" t="s">
        <v>50</v>
      </c>
      <c r="J19" s="57"/>
      <c r="K19" s="57"/>
      <c r="L19" s="57"/>
      <c r="M19" s="57" t="s">
        <v>50</v>
      </c>
      <c r="N19" s="57"/>
      <c r="O19" s="57"/>
      <c r="P19" s="57"/>
      <c r="Q19" s="57"/>
      <c r="R19" s="57"/>
      <c r="S19" s="57">
        <v>0</v>
      </c>
      <c r="T19" s="57" t="s">
        <v>50</v>
      </c>
      <c r="U19" s="57"/>
      <c r="V19" s="57"/>
      <c r="W19" s="57"/>
      <c r="X19" s="57"/>
      <c r="Y19" s="57"/>
      <c r="Z19" s="57"/>
      <c r="AA19" s="57"/>
      <c r="AB19" s="57"/>
      <c r="AC19" s="57"/>
      <c r="AD19" s="57">
        <f t="shared" si="1"/>
        <v>7</v>
      </c>
    </row>
    <row r="20" spans="1:30" x14ac:dyDescent="0.2">
      <c r="A20" s="26" t="s">
        <v>83</v>
      </c>
      <c r="B20" s="57">
        <v>1</v>
      </c>
      <c r="C20" s="57">
        <v>1</v>
      </c>
      <c r="D20" s="57">
        <v>2</v>
      </c>
      <c r="E20" s="57" t="s">
        <v>50</v>
      </c>
      <c r="F20" s="57"/>
      <c r="G20" s="57">
        <v>1</v>
      </c>
      <c r="H20" s="57">
        <v>1</v>
      </c>
      <c r="I20" s="57" t="s">
        <v>50</v>
      </c>
      <c r="J20" s="57"/>
      <c r="K20" s="57"/>
      <c r="L20" s="57"/>
      <c r="M20" s="57">
        <v>0</v>
      </c>
      <c r="N20" s="57"/>
      <c r="O20" s="57"/>
      <c r="P20" s="57"/>
      <c r="Q20" s="57"/>
      <c r="R20" s="57"/>
      <c r="S20" s="57">
        <v>1</v>
      </c>
      <c r="T20" s="57">
        <v>0</v>
      </c>
      <c r="U20" s="57"/>
      <c r="V20" s="57"/>
      <c r="W20" s="57"/>
      <c r="X20" s="57"/>
      <c r="Y20" s="57"/>
      <c r="Z20" s="57"/>
      <c r="AA20" s="57"/>
      <c r="AB20" s="57"/>
      <c r="AC20" s="57"/>
      <c r="AD20" s="57">
        <f t="shared" si="1"/>
        <v>7</v>
      </c>
    </row>
    <row r="21" spans="1:30" x14ac:dyDescent="0.2">
      <c r="A21" s="26" t="s">
        <v>84</v>
      </c>
      <c r="B21" s="57">
        <v>2</v>
      </c>
      <c r="C21" s="57">
        <v>1</v>
      </c>
      <c r="D21" s="57">
        <v>2</v>
      </c>
      <c r="E21" s="57">
        <v>1</v>
      </c>
      <c r="F21" s="57"/>
      <c r="G21" s="57" t="s">
        <v>50</v>
      </c>
      <c r="H21" s="57">
        <v>1</v>
      </c>
      <c r="I21" s="57" t="s">
        <v>50</v>
      </c>
      <c r="J21" s="57"/>
      <c r="K21" s="57"/>
      <c r="L21" s="57"/>
      <c r="M21" s="57" t="s">
        <v>50</v>
      </c>
      <c r="N21" s="57"/>
      <c r="O21" s="57"/>
      <c r="P21" s="57"/>
      <c r="Q21" s="57"/>
      <c r="R21" s="57"/>
      <c r="S21" s="57">
        <v>0</v>
      </c>
      <c r="T21" s="57" t="s">
        <v>50</v>
      </c>
      <c r="U21" s="57"/>
      <c r="V21" s="57"/>
      <c r="W21" s="57"/>
      <c r="X21" s="57"/>
      <c r="Y21" s="57"/>
      <c r="Z21" s="57"/>
      <c r="AA21" s="57"/>
      <c r="AB21" s="57"/>
      <c r="AC21" s="57"/>
      <c r="AD21" s="57">
        <f t="shared" si="1"/>
        <v>7</v>
      </c>
    </row>
    <row r="22" spans="1:30" x14ac:dyDescent="0.2">
      <c r="A22" s="26" t="s">
        <v>85</v>
      </c>
      <c r="B22" s="57">
        <v>1</v>
      </c>
      <c r="C22" s="57">
        <v>0</v>
      </c>
      <c r="D22" s="57">
        <v>1</v>
      </c>
      <c r="E22" s="57" t="s">
        <v>50</v>
      </c>
      <c r="F22" s="57"/>
      <c r="G22" s="57" t="s">
        <v>50</v>
      </c>
      <c r="H22" s="57">
        <v>0</v>
      </c>
      <c r="I22" s="57" t="s">
        <v>50</v>
      </c>
      <c r="J22" s="57"/>
      <c r="K22" s="57"/>
      <c r="L22" s="57"/>
      <c r="M22" s="57" t="s">
        <v>50</v>
      </c>
      <c r="N22" s="57"/>
      <c r="O22" s="57"/>
      <c r="P22" s="57"/>
      <c r="Q22" s="57"/>
      <c r="R22" s="57"/>
      <c r="S22" s="57">
        <v>0</v>
      </c>
      <c r="T22" s="57" t="s">
        <v>50</v>
      </c>
      <c r="U22" s="57"/>
      <c r="V22" s="57"/>
      <c r="W22" s="57"/>
      <c r="X22" s="57"/>
      <c r="Y22" s="57"/>
      <c r="Z22" s="57"/>
      <c r="AA22" s="57"/>
      <c r="AB22" s="57"/>
      <c r="AC22" s="57"/>
      <c r="AD22" s="57">
        <f t="shared" si="1"/>
        <v>2</v>
      </c>
    </row>
    <row r="23" spans="1:30" x14ac:dyDescent="0.2">
      <c r="A23" s="26" t="s">
        <v>134</v>
      </c>
      <c r="B23" s="57">
        <v>1</v>
      </c>
      <c r="C23" s="57" t="s">
        <v>50</v>
      </c>
      <c r="D23" s="57">
        <v>1</v>
      </c>
      <c r="E23" s="57" t="s">
        <v>50</v>
      </c>
      <c r="F23" s="57"/>
      <c r="G23" s="57" t="s">
        <v>50</v>
      </c>
      <c r="H23" s="57" t="s">
        <v>50</v>
      </c>
      <c r="I23" s="57" t="s">
        <v>50</v>
      </c>
      <c r="J23" s="57"/>
      <c r="K23" s="57"/>
      <c r="L23" s="57"/>
      <c r="M23" s="57" t="s">
        <v>50</v>
      </c>
      <c r="N23" s="57"/>
      <c r="O23" s="57"/>
      <c r="P23" s="57"/>
      <c r="Q23" s="57"/>
      <c r="R23" s="57"/>
      <c r="S23" s="57" t="s">
        <v>50</v>
      </c>
      <c r="T23" s="57" t="s">
        <v>50</v>
      </c>
      <c r="U23" s="57"/>
      <c r="V23" s="57"/>
      <c r="W23" s="57"/>
      <c r="X23" s="57"/>
      <c r="Y23" s="57"/>
      <c r="Z23" s="57"/>
      <c r="AA23" s="57"/>
      <c r="AB23" s="57"/>
      <c r="AC23" s="57"/>
      <c r="AD23" s="57">
        <f t="shared" si="1"/>
        <v>2</v>
      </c>
    </row>
    <row r="24" spans="1:30" ht="18" customHeight="1" x14ac:dyDescent="0.2">
      <c r="A24" s="26" t="s">
        <v>87</v>
      </c>
      <c r="B24" s="57" t="s">
        <v>50</v>
      </c>
      <c r="C24" s="57">
        <v>1</v>
      </c>
      <c r="D24" s="57" t="s">
        <v>50</v>
      </c>
      <c r="E24" s="57" t="s">
        <v>50</v>
      </c>
      <c r="F24" s="57"/>
      <c r="G24" s="57" t="s">
        <v>50</v>
      </c>
      <c r="H24" s="57" t="s">
        <v>50</v>
      </c>
      <c r="I24" s="57" t="s">
        <v>50</v>
      </c>
      <c r="J24" s="57"/>
      <c r="K24" s="57"/>
      <c r="L24" s="57"/>
      <c r="M24" s="57" t="s">
        <v>50</v>
      </c>
      <c r="N24" s="57"/>
      <c r="O24" s="57"/>
      <c r="P24" s="57"/>
      <c r="Q24" s="57"/>
      <c r="R24" s="57"/>
      <c r="S24" s="57" t="s">
        <v>50</v>
      </c>
      <c r="T24" s="57" t="s">
        <v>50</v>
      </c>
      <c r="U24" s="57"/>
      <c r="V24" s="57"/>
      <c r="W24" s="57"/>
      <c r="X24" s="57"/>
      <c r="Y24" s="57"/>
      <c r="Z24" s="57"/>
      <c r="AA24" s="57"/>
      <c r="AB24" s="57"/>
      <c r="AC24" s="57"/>
      <c r="AD24" s="57">
        <f t="shared" si="1"/>
        <v>1</v>
      </c>
    </row>
    <row r="25" spans="1:30" x14ac:dyDescent="0.2">
      <c r="A25" s="26" t="s">
        <v>88</v>
      </c>
      <c r="B25" s="57">
        <v>3</v>
      </c>
      <c r="C25" s="57">
        <v>6</v>
      </c>
      <c r="D25" s="57">
        <v>2</v>
      </c>
      <c r="E25" s="57" t="s">
        <v>50</v>
      </c>
      <c r="F25" s="57"/>
      <c r="G25" s="57" t="s">
        <v>50</v>
      </c>
      <c r="H25" s="57">
        <v>1</v>
      </c>
      <c r="I25" s="57">
        <v>0</v>
      </c>
      <c r="J25" s="57"/>
      <c r="K25" s="57"/>
      <c r="L25" s="57"/>
      <c r="M25" s="57" t="s">
        <v>50</v>
      </c>
      <c r="N25" s="57"/>
      <c r="O25" s="57"/>
      <c r="P25" s="57"/>
      <c r="Q25" s="57"/>
      <c r="R25" s="57"/>
      <c r="S25" s="57" t="s">
        <v>50</v>
      </c>
      <c r="T25" s="57">
        <v>0</v>
      </c>
      <c r="U25" s="57"/>
      <c r="V25" s="57"/>
      <c r="W25" s="57"/>
      <c r="X25" s="57"/>
      <c r="Y25" s="57"/>
      <c r="Z25" s="57"/>
      <c r="AA25" s="57"/>
      <c r="AB25" s="57"/>
      <c r="AC25" s="57"/>
      <c r="AD25" s="57">
        <f t="shared" si="1"/>
        <v>12</v>
      </c>
    </row>
    <row r="26" spans="1:30" x14ac:dyDescent="0.2">
      <c r="A26" s="26" t="s">
        <v>89</v>
      </c>
      <c r="B26" s="57">
        <v>1</v>
      </c>
      <c r="C26" s="57">
        <v>2</v>
      </c>
      <c r="D26" s="57">
        <v>0</v>
      </c>
      <c r="E26" s="57">
        <v>2</v>
      </c>
      <c r="F26" s="57"/>
      <c r="G26" s="57" t="s">
        <v>50</v>
      </c>
      <c r="H26" s="57" t="s">
        <v>50</v>
      </c>
      <c r="I26" s="57" t="s">
        <v>50</v>
      </c>
      <c r="J26" s="57"/>
      <c r="K26" s="57"/>
      <c r="L26" s="57"/>
      <c r="M26" s="57" t="s">
        <v>50</v>
      </c>
      <c r="N26" s="57"/>
      <c r="O26" s="57"/>
      <c r="P26" s="57"/>
      <c r="Q26" s="57"/>
      <c r="R26" s="57"/>
      <c r="S26" s="57" t="s">
        <v>50</v>
      </c>
      <c r="T26" s="57" t="s">
        <v>50</v>
      </c>
      <c r="U26" s="57"/>
      <c r="V26" s="57"/>
      <c r="W26" s="57"/>
      <c r="X26" s="57"/>
      <c r="Y26" s="57"/>
      <c r="Z26" s="57"/>
      <c r="AA26" s="57"/>
      <c r="AB26" s="57"/>
      <c r="AC26" s="57"/>
      <c r="AD26" s="57">
        <f t="shared" si="1"/>
        <v>5</v>
      </c>
    </row>
    <row r="27" spans="1:30" x14ac:dyDescent="0.2">
      <c r="A27" s="26" t="s">
        <v>90</v>
      </c>
      <c r="B27" s="57">
        <v>3</v>
      </c>
      <c r="C27" s="57">
        <v>3</v>
      </c>
      <c r="D27" s="57">
        <v>3</v>
      </c>
      <c r="E27" s="57">
        <v>2</v>
      </c>
      <c r="F27" s="57"/>
      <c r="G27" s="57" t="s">
        <v>50</v>
      </c>
      <c r="H27" s="57">
        <v>2</v>
      </c>
      <c r="I27" s="57">
        <v>0</v>
      </c>
      <c r="J27" s="57"/>
      <c r="K27" s="57"/>
      <c r="L27" s="57"/>
      <c r="M27" s="57" t="s">
        <v>50</v>
      </c>
      <c r="N27" s="57"/>
      <c r="O27" s="57"/>
      <c r="P27" s="57"/>
      <c r="Q27" s="57"/>
      <c r="R27" s="57"/>
      <c r="S27" s="57">
        <v>0</v>
      </c>
      <c r="T27" s="57">
        <v>1</v>
      </c>
      <c r="U27" s="57"/>
      <c r="V27" s="57"/>
      <c r="W27" s="57"/>
      <c r="X27" s="57"/>
      <c r="Y27" s="57"/>
      <c r="Z27" s="57"/>
      <c r="AA27" s="57"/>
      <c r="AB27" s="57"/>
      <c r="AC27" s="57"/>
      <c r="AD27" s="57">
        <f t="shared" si="1"/>
        <v>14</v>
      </c>
    </row>
    <row r="28" spans="1:30" x14ac:dyDescent="0.2">
      <c r="A28" s="26" t="s">
        <v>91</v>
      </c>
      <c r="B28" s="57">
        <v>1</v>
      </c>
      <c r="C28" s="57">
        <v>1</v>
      </c>
      <c r="D28" s="57">
        <v>1</v>
      </c>
      <c r="E28" s="57">
        <v>2</v>
      </c>
      <c r="F28" s="57"/>
      <c r="G28" s="57" t="s">
        <v>50</v>
      </c>
      <c r="H28" s="57" t="s">
        <v>50</v>
      </c>
      <c r="I28" s="57" t="s">
        <v>50</v>
      </c>
      <c r="J28" s="57"/>
      <c r="K28" s="57"/>
      <c r="L28" s="57"/>
      <c r="M28" s="57" t="s">
        <v>50</v>
      </c>
      <c r="N28" s="57"/>
      <c r="O28" s="57"/>
      <c r="P28" s="57"/>
      <c r="Q28" s="57"/>
      <c r="R28" s="57"/>
      <c r="S28" s="57">
        <v>0</v>
      </c>
      <c r="T28" s="57">
        <v>1</v>
      </c>
      <c r="U28" s="57"/>
      <c r="V28" s="57"/>
      <c r="W28" s="57"/>
      <c r="X28" s="57"/>
      <c r="Y28" s="57"/>
      <c r="Z28" s="57"/>
      <c r="AA28" s="57"/>
      <c r="AB28" s="57"/>
      <c r="AC28" s="57"/>
      <c r="AD28" s="57">
        <f t="shared" si="1"/>
        <v>6</v>
      </c>
    </row>
    <row r="29" spans="1:30" ht="18" customHeight="1" x14ac:dyDescent="0.2">
      <c r="A29" s="26" t="s">
        <v>8</v>
      </c>
      <c r="B29" s="57">
        <v>4</v>
      </c>
      <c r="C29" s="57">
        <v>3</v>
      </c>
      <c r="D29" s="57">
        <v>1</v>
      </c>
      <c r="E29" s="57">
        <v>0</v>
      </c>
      <c r="F29" s="57"/>
      <c r="G29" s="57" t="s">
        <v>50</v>
      </c>
      <c r="H29" s="57" t="s">
        <v>50</v>
      </c>
      <c r="I29" s="57" t="s">
        <v>50</v>
      </c>
      <c r="J29" s="57"/>
      <c r="K29" s="57"/>
      <c r="L29" s="57"/>
      <c r="M29" s="57">
        <v>0</v>
      </c>
      <c r="N29" s="57"/>
      <c r="O29" s="57"/>
      <c r="P29" s="57"/>
      <c r="Q29" s="57"/>
      <c r="R29" s="57"/>
      <c r="S29" s="57">
        <v>0</v>
      </c>
      <c r="T29" s="57" t="s">
        <v>50</v>
      </c>
      <c r="U29" s="57"/>
      <c r="V29" s="57"/>
      <c r="W29" s="57"/>
      <c r="X29" s="57"/>
      <c r="Y29" s="57"/>
      <c r="Z29" s="57"/>
      <c r="AA29" s="57"/>
      <c r="AB29" s="57"/>
      <c r="AC29" s="57"/>
      <c r="AD29" s="57">
        <f t="shared" si="1"/>
        <v>8</v>
      </c>
    </row>
    <row r="30" spans="1:30" x14ac:dyDescent="0.2">
      <c r="A30" s="26" t="s">
        <v>93</v>
      </c>
      <c r="B30" s="57">
        <v>5</v>
      </c>
      <c r="C30" s="57">
        <v>1</v>
      </c>
      <c r="D30" s="57">
        <v>4</v>
      </c>
      <c r="E30" s="57">
        <v>1</v>
      </c>
      <c r="F30" s="57"/>
      <c r="G30" s="57">
        <v>2</v>
      </c>
      <c r="H30" s="57">
        <v>0</v>
      </c>
      <c r="I30" s="57" t="s">
        <v>50</v>
      </c>
      <c r="J30" s="57"/>
      <c r="K30" s="57"/>
      <c r="L30" s="57"/>
      <c r="M30" s="57">
        <v>2</v>
      </c>
      <c r="N30" s="57"/>
      <c r="O30" s="57"/>
      <c r="P30" s="57"/>
      <c r="Q30" s="57"/>
      <c r="R30" s="57"/>
      <c r="S30" s="57">
        <v>1</v>
      </c>
      <c r="T30" s="57">
        <v>0</v>
      </c>
      <c r="U30" s="57"/>
      <c r="V30" s="57"/>
      <c r="W30" s="57"/>
      <c r="X30" s="57"/>
      <c r="Y30" s="57"/>
      <c r="Z30" s="57"/>
      <c r="AA30" s="57"/>
      <c r="AB30" s="57"/>
      <c r="AC30" s="57"/>
      <c r="AD30" s="57">
        <f t="shared" si="1"/>
        <v>16</v>
      </c>
    </row>
    <row r="31" spans="1:30" x14ac:dyDescent="0.2">
      <c r="A31" s="26" t="s">
        <v>94</v>
      </c>
      <c r="B31" s="57">
        <v>1</v>
      </c>
      <c r="C31" s="57">
        <v>5</v>
      </c>
      <c r="D31" s="57">
        <v>1</v>
      </c>
      <c r="E31" s="57" t="s">
        <v>50</v>
      </c>
      <c r="F31" s="57"/>
      <c r="G31" s="57" t="s">
        <v>50</v>
      </c>
      <c r="H31" s="57" t="s">
        <v>50</v>
      </c>
      <c r="I31" s="57" t="s">
        <v>50</v>
      </c>
      <c r="J31" s="57"/>
      <c r="K31" s="57"/>
      <c r="L31" s="57"/>
      <c r="M31" s="57" t="s">
        <v>50</v>
      </c>
      <c r="N31" s="57"/>
      <c r="O31" s="57"/>
      <c r="P31" s="57"/>
      <c r="Q31" s="57"/>
      <c r="R31" s="57"/>
      <c r="S31" s="57" t="s">
        <v>50</v>
      </c>
      <c r="T31" s="57" t="s">
        <v>50</v>
      </c>
      <c r="U31" s="57"/>
      <c r="V31" s="57"/>
      <c r="W31" s="57"/>
      <c r="X31" s="57"/>
      <c r="Y31" s="57"/>
      <c r="Z31" s="57"/>
      <c r="AA31" s="57"/>
      <c r="AB31" s="57"/>
      <c r="AC31" s="57"/>
      <c r="AD31" s="57">
        <f t="shared" si="1"/>
        <v>7</v>
      </c>
    </row>
    <row r="32" spans="1:30" x14ac:dyDescent="0.2">
      <c r="A32" s="26" t="s">
        <v>96</v>
      </c>
      <c r="B32" s="57">
        <v>2</v>
      </c>
      <c r="C32" s="57" t="s">
        <v>50</v>
      </c>
      <c r="D32" s="57">
        <v>2</v>
      </c>
      <c r="E32" s="57" t="s">
        <v>50</v>
      </c>
      <c r="F32" s="57"/>
      <c r="G32" s="57">
        <v>1</v>
      </c>
      <c r="H32" s="57" t="s">
        <v>50</v>
      </c>
      <c r="I32" s="57" t="s">
        <v>50</v>
      </c>
      <c r="J32" s="57"/>
      <c r="K32" s="57"/>
      <c r="L32" s="57"/>
      <c r="M32" s="57">
        <v>0</v>
      </c>
      <c r="N32" s="57"/>
      <c r="O32" s="57"/>
      <c r="P32" s="57"/>
      <c r="Q32" s="57"/>
      <c r="R32" s="57"/>
      <c r="S32" s="57" t="s">
        <v>50</v>
      </c>
      <c r="T32" s="57">
        <v>0</v>
      </c>
      <c r="U32" s="57"/>
      <c r="V32" s="57"/>
      <c r="W32" s="57"/>
      <c r="X32" s="57"/>
      <c r="Y32" s="57"/>
      <c r="Z32" s="57"/>
      <c r="AA32" s="57"/>
      <c r="AB32" s="57"/>
      <c r="AC32" s="57"/>
      <c r="AD32" s="57">
        <f t="shared" si="1"/>
        <v>5</v>
      </c>
    </row>
    <row r="33" spans="1:31" x14ac:dyDescent="0.2">
      <c r="A33" s="26" t="s">
        <v>98</v>
      </c>
      <c r="B33" s="57">
        <v>2</v>
      </c>
      <c r="C33" s="57">
        <v>2</v>
      </c>
      <c r="D33" s="57">
        <v>2</v>
      </c>
      <c r="E33" s="57" t="s">
        <v>50</v>
      </c>
      <c r="F33" s="57"/>
      <c r="G33" s="57">
        <v>2</v>
      </c>
      <c r="H33" s="57">
        <v>0</v>
      </c>
      <c r="I33" s="57" t="s">
        <v>50</v>
      </c>
      <c r="J33" s="57"/>
      <c r="K33" s="57"/>
      <c r="L33" s="57"/>
      <c r="M33" s="57">
        <v>3</v>
      </c>
      <c r="N33" s="57"/>
      <c r="O33" s="57"/>
      <c r="P33" s="57"/>
      <c r="Q33" s="57"/>
      <c r="R33" s="57"/>
      <c r="S33" s="57">
        <v>0</v>
      </c>
      <c r="T33" s="57">
        <v>0</v>
      </c>
      <c r="U33" s="57"/>
      <c r="V33" s="57"/>
      <c r="W33" s="57"/>
      <c r="X33" s="57"/>
      <c r="Y33" s="57"/>
      <c r="Z33" s="57"/>
      <c r="AA33" s="57"/>
      <c r="AB33" s="57"/>
      <c r="AC33" s="57"/>
      <c r="AD33" s="57">
        <f t="shared" si="1"/>
        <v>11</v>
      </c>
    </row>
    <row r="34" spans="1:31"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row>
    <row r="35" spans="1:31"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1"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1"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1"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1"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1"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1"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1"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1"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1"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1"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1"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1"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18" width="8.5" hidden="1" customWidth="1"/>
    <col min="19" max="19" width="8.5" customWidth="1"/>
    <col min="20" max="28" width="8.5" hidden="1" customWidth="1"/>
    <col min="29" max="29" width="8.5" customWidth="1"/>
    <col min="30" max="30" width="11.83203125" bestFit="1" customWidth="1"/>
  </cols>
  <sheetData>
    <row r="1" spans="1:30" s="2" customFormat="1" ht="12.6" customHeight="1" x14ac:dyDescent="0.25">
      <c r="A1" s="1" t="s">
        <v>52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B7" si="0">SUM(B9:B34)</f>
        <v>49</v>
      </c>
      <c r="C7" s="39">
        <f t="shared" si="0"/>
        <v>45</v>
      </c>
      <c r="D7" s="39">
        <f t="shared" si="0"/>
        <v>50</v>
      </c>
      <c r="E7" s="39">
        <f t="shared" si="0"/>
        <v>21</v>
      </c>
      <c r="F7" s="39">
        <f t="shared" si="0"/>
        <v>3</v>
      </c>
      <c r="G7" s="39">
        <f t="shared" si="0"/>
        <v>6</v>
      </c>
      <c r="H7" s="39">
        <f t="shared" si="0"/>
        <v>16</v>
      </c>
      <c r="I7" s="39">
        <f t="shared" si="0"/>
        <v>3</v>
      </c>
      <c r="J7" s="39">
        <f t="shared" si="0"/>
        <v>0</v>
      </c>
      <c r="K7" s="39">
        <f t="shared" si="0"/>
        <v>0</v>
      </c>
      <c r="L7" s="39">
        <f>SUM(L9:L34)</f>
        <v>0</v>
      </c>
      <c r="M7" s="39">
        <f t="shared" si="0"/>
        <v>5</v>
      </c>
      <c r="N7" s="39">
        <f t="shared" si="0"/>
        <v>0</v>
      </c>
      <c r="O7" s="39">
        <f t="shared" si="0"/>
        <v>0</v>
      </c>
      <c r="P7" s="39">
        <f>SUM(P9:P34)</f>
        <v>0</v>
      </c>
      <c r="Q7" s="39">
        <f t="shared" si="0"/>
        <v>0</v>
      </c>
      <c r="R7" s="39">
        <f>SUM(R9:R34)</f>
        <v>0</v>
      </c>
      <c r="S7" s="39">
        <f t="shared" si="0"/>
        <v>1</v>
      </c>
      <c r="T7" s="39">
        <f t="shared" si="0"/>
        <v>0</v>
      </c>
      <c r="U7" s="39">
        <f t="shared" si="0"/>
        <v>0</v>
      </c>
      <c r="V7" s="39">
        <f t="shared" si="0"/>
        <v>0</v>
      </c>
      <c r="W7" s="39">
        <f t="shared" si="0"/>
        <v>0</v>
      </c>
      <c r="X7" s="39"/>
      <c r="Y7" s="39">
        <f t="shared" si="0"/>
        <v>0</v>
      </c>
      <c r="Z7" s="39">
        <f t="shared" si="0"/>
        <v>0</v>
      </c>
      <c r="AA7" s="39">
        <f t="shared" si="0"/>
        <v>0</v>
      </c>
      <c r="AB7" s="39">
        <f t="shared" si="0"/>
        <v>0</v>
      </c>
      <c r="AC7" s="39">
        <f>SUM(AC9:AC34)</f>
        <v>1</v>
      </c>
      <c r="AD7" s="39">
        <f>SUM(AD9:AD34)</f>
        <v>200</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5</v>
      </c>
      <c r="C9" s="57">
        <v>4</v>
      </c>
      <c r="D9" s="57">
        <v>8</v>
      </c>
      <c r="E9" s="57">
        <v>5</v>
      </c>
      <c r="F9" s="57">
        <v>1</v>
      </c>
      <c r="G9" s="57" t="s">
        <v>50</v>
      </c>
      <c r="H9" s="57">
        <v>9</v>
      </c>
      <c r="I9" s="57">
        <v>2</v>
      </c>
      <c r="J9" s="57"/>
      <c r="K9" s="57"/>
      <c r="L9" s="57"/>
      <c r="M9" s="57">
        <v>0</v>
      </c>
      <c r="N9" s="57"/>
      <c r="O9" s="57"/>
      <c r="P9" s="57"/>
      <c r="Q9" s="57"/>
      <c r="R9" s="57"/>
      <c r="S9" s="57">
        <v>1</v>
      </c>
      <c r="T9" s="57"/>
      <c r="U9" s="57"/>
      <c r="V9" s="57"/>
      <c r="W9" s="57"/>
      <c r="X9" s="57"/>
      <c r="Y9" s="57"/>
      <c r="Z9" s="57"/>
      <c r="AA9" s="57"/>
      <c r="AB9" s="57"/>
      <c r="AC9" s="57">
        <v>0</v>
      </c>
      <c r="AD9" s="57">
        <v>35</v>
      </c>
    </row>
    <row r="10" spans="1:30" s="2" customFormat="1" ht="12.75" x14ac:dyDescent="0.25">
      <c r="A10" s="26" t="s">
        <v>69</v>
      </c>
      <c r="B10" s="57">
        <v>6</v>
      </c>
      <c r="C10" s="57">
        <v>2</v>
      </c>
      <c r="D10" s="57">
        <v>12</v>
      </c>
      <c r="E10" s="57">
        <v>10</v>
      </c>
      <c r="F10" s="57" t="s">
        <v>50</v>
      </c>
      <c r="G10" s="57" t="s">
        <v>50</v>
      </c>
      <c r="H10" s="57">
        <v>2</v>
      </c>
      <c r="I10" s="57">
        <v>1</v>
      </c>
      <c r="J10" s="57"/>
      <c r="K10" s="57"/>
      <c r="L10" s="57"/>
      <c r="M10" s="57" t="s">
        <v>50</v>
      </c>
      <c r="N10" s="57"/>
      <c r="O10" s="57"/>
      <c r="P10" s="57"/>
      <c r="Q10" s="57"/>
      <c r="R10" s="57"/>
      <c r="S10" s="57" t="s">
        <v>50</v>
      </c>
      <c r="T10" s="57"/>
      <c r="U10" s="57"/>
      <c r="V10" s="57"/>
      <c r="W10" s="57"/>
      <c r="X10" s="57"/>
      <c r="Y10" s="57"/>
      <c r="Z10" s="57"/>
      <c r="AA10" s="57"/>
      <c r="AB10" s="57"/>
      <c r="AC10" s="57">
        <v>0</v>
      </c>
      <c r="AD10" s="57">
        <v>33</v>
      </c>
    </row>
    <row r="11" spans="1:30" s="2" customFormat="1" ht="12.75" x14ac:dyDescent="0.25">
      <c r="A11" s="26" t="s">
        <v>70</v>
      </c>
      <c r="B11" s="57">
        <v>3</v>
      </c>
      <c r="C11" s="57">
        <v>5</v>
      </c>
      <c r="D11" s="57">
        <v>1</v>
      </c>
      <c r="E11" s="57" t="s">
        <v>50</v>
      </c>
      <c r="F11" s="57" t="s">
        <v>50</v>
      </c>
      <c r="G11" s="57" t="s">
        <v>50</v>
      </c>
      <c r="H11" s="57">
        <v>0</v>
      </c>
      <c r="I11" s="57" t="s">
        <v>50</v>
      </c>
      <c r="J11" s="57"/>
      <c r="K11" s="57"/>
      <c r="L11" s="57"/>
      <c r="M11" s="57" t="s">
        <v>50</v>
      </c>
      <c r="N11" s="57"/>
      <c r="O11" s="57"/>
      <c r="P11" s="57"/>
      <c r="Q11" s="57"/>
      <c r="R11" s="57"/>
      <c r="S11" s="57" t="s">
        <v>50</v>
      </c>
      <c r="T11" s="57"/>
      <c r="U11" s="57"/>
      <c r="V11" s="57"/>
      <c r="W11" s="57"/>
      <c r="X11" s="57"/>
      <c r="Y11" s="57"/>
      <c r="Z11" s="57"/>
      <c r="AA11" s="57"/>
      <c r="AB11" s="57"/>
      <c r="AC11" s="57" t="s">
        <v>50</v>
      </c>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t="s">
        <v>50</v>
      </c>
      <c r="T12" s="57"/>
      <c r="U12" s="57"/>
      <c r="V12" s="57"/>
      <c r="W12" s="57"/>
      <c r="X12" s="57"/>
      <c r="Y12" s="57"/>
      <c r="Z12" s="57"/>
      <c r="AA12" s="57"/>
      <c r="AB12" s="57"/>
      <c r="AC12" s="57">
        <v>0</v>
      </c>
      <c r="AD12" s="57">
        <v>1</v>
      </c>
    </row>
    <row r="13" spans="1:30" s="2" customFormat="1" ht="12.75" x14ac:dyDescent="0.25">
      <c r="A13" s="26" t="s">
        <v>73</v>
      </c>
      <c r="B13" s="57">
        <v>1</v>
      </c>
      <c r="C13" s="57">
        <v>1</v>
      </c>
      <c r="D13" s="57">
        <v>1</v>
      </c>
      <c r="E13" s="57" t="s">
        <v>50</v>
      </c>
      <c r="F13" s="57" t="s">
        <v>50</v>
      </c>
      <c r="G13" s="57" t="s">
        <v>50</v>
      </c>
      <c r="H13" s="57" t="s">
        <v>50</v>
      </c>
      <c r="I13" s="57" t="s">
        <v>50</v>
      </c>
      <c r="J13" s="57"/>
      <c r="K13" s="57"/>
      <c r="L13" s="57"/>
      <c r="M13" s="57" t="s">
        <v>50</v>
      </c>
      <c r="N13" s="57"/>
      <c r="O13" s="57"/>
      <c r="P13" s="57"/>
      <c r="Q13" s="57"/>
      <c r="R13" s="57"/>
      <c r="S13" s="57" t="s">
        <v>50</v>
      </c>
      <c r="T13" s="57"/>
      <c r="U13" s="57"/>
      <c r="V13" s="57"/>
      <c r="W13" s="57"/>
      <c r="X13" s="57"/>
      <c r="Y13" s="57"/>
      <c r="Z13" s="57"/>
      <c r="AA13" s="57"/>
      <c r="AB13" s="57"/>
      <c r="AC13" s="57" t="s">
        <v>50</v>
      </c>
      <c r="AD13" s="57">
        <v>3</v>
      </c>
    </row>
    <row r="14" spans="1:30" s="2" customFormat="1" ht="22.7" customHeight="1" x14ac:dyDescent="0.25">
      <c r="A14" s="26" t="s">
        <v>74</v>
      </c>
      <c r="B14" s="57" t="s">
        <v>50</v>
      </c>
      <c r="C14" s="57">
        <v>1</v>
      </c>
      <c r="D14" s="57" t="s">
        <v>50</v>
      </c>
      <c r="E14" s="57" t="s">
        <v>50</v>
      </c>
      <c r="F14" s="57" t="s">
        <v>50</v>
      </c>
      <c r="G14" s="57" t="s">
        <v>50</v>
      </c>
      <c r="H14" s="57" t="s">
        <v>50</v>
      </c>
      <c r="I14" s="57" t="s">
        <v>50</v>
      </c>
      <c r="J14" s="57"/>
      <c r="K14" s="57"/>
      <c r="L14" s="57"/>
      <c r="M14" s="57" t="s">
        <v>50</v>
      </c>
      <c r="N14" s="57"/>
      <c r="O14" s="57"/>
      <c r="P14" s="57"/>
      <c r="Q14" s="57"/>
      <c r="R14" s="57"/>
      <c r="S14" s="57" t="s">
        <v>50</v>
      </c>
      <c r="T14" s="57"/>
      <c r="U14" s="57"/>
      <c r="V14" s="57"/>
      <c r="W14" s="57"/>
      <c r="X14" s="57"/>
      <c r="Y14" s="57"/>
      <c r="Z14" s="57"/>
      <c r="AA14" s="57"/>
      <c r="AB14" s="57"/>
      <c r="AC14" s="57">
        <v>0</v>
      </c>
      <c r="AD14" s="57">
        <v>1</v>
      </c>
    </row>
    <row r="15" spans="1:30" s="2" customFormat="1" ht="12.75" x14ac:dyDescent="0.25">
      <c r="A15" s="26" t="s">
        <v>75</v>
      </c>
      <c r="B15" s="57">
        <v>0</v>
      </c>
      <c r="C15" s="57">
        <v>1</v>
      </c>
      <c r="D15" s="57" t="s">
        <v>50</v>
      </c>
      <c r="E15" s="57" t="s">
        <v>50</v>
      </c>
      <c r="F15" s="57" t="s">
        <v>50</v>
      </c>
      <c r="G15" s="57" t="s">
        <v>50</v>
      </c>
      <c r="H15" s="57" t="s">
        <v>50</v>
      </c>
      <c r="I15" s="57" t="s">
        <v>50</v>
      </c>
      <c r="J15" s="57"/>
      <c r="K15" s="57"/>
      <c r="L15" s="57"/>
      <c r="M15" s="57" t="s">
        <v>50</v>
      </c>
      <c r="N15" s="57"/>
      <c r="O15" s="57"/>
      <c r="P15" s="57"/>
      <c r="Q15" s="57"/>
      <c r="R15" s="57"/>
      <c r="S15" s="57" t="s">
        <v>50</v>
      </c>
      <c r="T15" s="57"/>
      <c r="U15" s="57"/>
      <c r="V15" s="57"/>
      <c r="W15" s="57"/>
      <c r="X15" s="57"/>
      <c r="Y15" s="57"/>
      <c r="Z15" s="57"/>
      <c r="AA15" s="57"/>
      <c r="AB15" s="57"/>
      <c r="AC15" s="57">
        <v>0</v>
      </c>
      <c r="AD15" s="57">
        <v>1</v>
      </c>
    </row>
    <row r="16" spans="1:30" s="2" customFormat="1" ht="12.75" x14ac:dyDescent="0.25">
      <c r="A16" s="26" t="s">
        <v>77</v>
      </c>
      <c r="B16" s="57">
        <v>1</v>
      </c>
      <c r="C16" s="57" t="s">
        <v>50</v>
      </c>
      <c r="D16" s="57">
        <v>1</v>
      </c>
      <c r="E16" s="57" t="s">
        <v>50</v>
      </c>
      <c r="F16" s="57" t="s">
        <v>50</v>
      </c>
      <c r="G16" s="57" t="s">
        <v>50</v>
      </c>
      <c r="H16" s="57" t="s">
        <v>50</v>
      </c>
      <c r="I16" s="57" t="s">
        <v>50</v>
      </c>
      <c r="J16" s="57"/>
      <c r="K16" s="57"/>
      <c r="L16" s="57"/>
      <c r="M16" s="57" t="s">
        <v>50</v>
      </c>
      <c r="N16" s="57"/>
      <c r="O16" s="57"/>
      <c r="P16" s="57"/>
      <c r="Q16" s="57"/>
      <c r="R16" s="57"/>
      <c r="S16" s="57" t="s">
        <v>50</v>
      </c>
      <c r="T16" s="57"/>
      <c r="U16" s="57"/>
      <c r="V16" s="57"/>
      <c r="W16" s="57"/>
      <c r="X16" s="57"/>
      <c r="Y16" s="57"/>
      <c r="Z16" s="57"/>
      <c r="AA16" s="57"/>
      <c r="AB16" s="57"/>
      <c r="AC16" s="57" t="s">
        <v>50</v>
      </c>
      <c r="AD16" s="57">
        <v>2</v>
      </c>
    </row>
    <row r="17" spans="1:30" s="2" customFormat="1" ht="12.75" x14ac:dyDescent="0.25">
      <c r="A17" s="26" t="s">
        <v>78</v>
      </c>
      <c r="B17" s="57">
        <v>1</v>
      </c>
      <c r="C17" s="57">
        <v>1</v>
      </c>
      <c r="D17" s="57" t="s">
        <v>50</v>
      </c>
      <c r="E17" s="57" t="s">
        <v>50</v>
      </c>
      <c r="F17" s="57" t="s">
        <v>50</v>
      </c>
      <c r="G17" s="57" t="s">
        <v>50</v>
      </c>
      <c r="H17" s="57" t="s">
        <v>50</v>
      </c>
      <c r="I17" s="57" t="s">
        <v>50</v>
      </c>
      <c r="J17" s="57"/>
      <c r="K17" s="57"/>
      <c r="L17" s="57"/>
      <c r="M17" s="57" t="s">
        <v>50</v>
      </c>
      <c r="N17" s="57"/>
      <c r="O17" s="57"/>
      <c r="P17" s="57"/>
      <c r="Q17" s="57"/>
      <c r="R17" s="57"/>
      <c r="S17" s="57" t="s">
        <v>50</v>
      </c>
      <c r="T17" s="57"/>
      <c r="U17" s="57"/>
      <c r="V17" s="57"/>
      <c r="W17" s="57"/>
      <c r="X17" s="57"/>
      <c r="Y17" s="57"/>
      <c r="Z17" s="57"/>
      <c r="AA17" s="57"/>
      <c r="AB17" s="57"/>
      <c r="AC17" s="57" t="s">
        <v>50</v>
      </c>
      <c r="AD17" s="57">
        <v>2</v>
      </c>
    </row>
    <row r="18" spans="1:30" s="2" customFormat="1" ht="12.75" x14ac:dyDescent="0.25">
      <c r="A18" s="26" t="s">
        <v>80</v>
      </c>
      <c r="B18" s="57">
        <v>2</v>
      </c>
      <c r="C18" s="57">
        <v>3</v>
      </c>
      <c r="D18" s="57">
        <v>1</v>
      </c>
      <c r="E18" s="57">
        <v>0</v>
      </c>
      <c r="F18" s="57" t="s">
        <v>50</v>
      </c>
      <c r="G18" s="57" t="s">
        <v>50</v>
      </c>
      <c r="H18" s="57" t="s">
        <v>50</v>
      </c>
      <c r="I18" s="57" t="s">
        <v>50</v>
      </c>
      <c r="J18" s="57"/>
      <c r="K18" s="57"/>
      <c r="L18" s="57"/>
      <c r="M18" s="57" t="s">
        <v>50</v>
      </c>
      <c r="N18" s="57"/>
      <c r="O18" s="57"/>
      <c r="P18" s="57"/>
      <c r="Q18" s="57"/>
      <c r="R18" s="57"/>
      <c r="S18" s="57" t="s">
        <v>50</v>
      </c>
      <c r="T18" s="57"/>
      <c r="U18" s="57"/>
      <c r="V18" s="57"/>
      <c r="W18" s="57"/>
      <c r="X18" s="57"/>
      <c r="Y18" s="57"/>
      <c r="Z18" s="57"/>
      <c r="AA18" s="57"/>
      <c r="AB18" s="57"/>
      <c r="AC18" s="57" t="s">
        <v>50</v>
      </c>
      <c r="AD18" s="57">
        <v>6</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t="s">
        <v>50</v>
      </c>
      <c r="T19" s="57"/>
      <c r="U19" s="57"/>
      <c r="V19" s="57"/>
      <c r="W19" s="57"/>
      <c r="X19" s="57"/>
      <c r="Y19" s="57"/>
      <c r="Z19" s="57"/>
      <c r="AA19" s="57"/>
      <c r="AB19" s="57"/>
      <c r="AC19" s="57">
        <v>0</v>
      </c>
      <c r="AD19" s="57">
        <v>7</v>
      </c>
    </row>
    <row r="20" spans="1:30" s="2" customFormat="1" ht="12.75" x14ac:dyDescent="0.25">
      <c r="A20" s="26" t="s">
        <v>83</v>
      </c>
      <c r="B20" s="57">
        <v>2</v>
      </c>
      <c r="C20" s="57">
        <v>1</v>
      </c>
      <c r="D20" s="57">
        <v>3</v>
      </c>
      <c r="E20" s="57" t="s">
        <v>50</v>
      </c>
      <c r="F20" s="57" t="s">
        <v>50</v>
      </c>
      <c r="G20" s="57">
        <v>1</v>
      </c>
      <c r="H20" s="57">
        <v>1</v>
      </c>
      <c r="I20" s="57" t="s">
        <v>50</v>
      </c>
      <c r="J20" s="57"/>
      <c r="K20" s="57"/>
      <c r="L20" s="57"/>
      <c r="M20" s="57">
        <v>0</v>
      </c>
      <c r="N20" s="57"/>
      <c r="O20" s="57"/>
      <c r="P20" s="57"/>
      <c r="Q20" s="57"/>
      <c r="R20" s="57"/>
      <c r="S20" s="57">
        <v>0</v>
      </c>
      <c r="T20" s="57"/>
      <c r="U20" s="57"/>
      <c r="V20" s="57"/>
      <c r="W20" s="57"/>
      <c r="X20" s="57"/>
      <c r="Y20" s="57"/>
      <c r="Z20" s="57"/>
      <c r="AA20" s="57"/>
      <c r="AB20" s="57"/>
      <c r="AC20" s="57" t="s">
        <v>50</v>
      </c>
      <c r="AD20" s="57">
        <v>8</v>
      </c>
    </row>
    <row r="21" spans="1:30" s="2" customFormat="1" ht="12.75" x14ac:dyDescent="0.25">
      <c r="A21" s="26" t="s">
        <v>84</v>
      </c>
      <c r="B21" s="57">
        <v>1</v>
      </c>
      <c r="C21" s="57">
        <v>1</v>
      </c>
      <c r="D21" s="57">
        <v>2</v>
      </c>
      <c r="E21" s="57">
        <v>1</v>
      </c>
      <c r="F21" s="57" t="s">
        <v>50</v>
      </c>
      <c r="G21" s="57" t="s">
        <v>50</v>
      </c>
      <c r="H21" s="57">
        <v>0</v>
      </c>
      <c r="I21" s="57" t="s">
        <v>50</v>
      </c>
      <c r="J21" s="57"/>
      <c r="K21" s="57"/>
      <c r="L21" s="57"/>
      <c r="M21" s="57" t="s">
        <v>50</v>
      </c>
      <c r="N21" s="57"/>
      <c r="O21" s="57"/>
      <c r="P21" s="57"/>
      <c r="Q21" s="57"/>
      <c r="R21" s="57"/>
      <c r="S21" s="57" t="s">
        <v>50</v>
      </c>
      <c r="T21" s="57"/>
      <c r="U21" s="57"/>
      <c r="V21" s="57"/>
      <c r="W21" s="57"/>
      <c r="X21" s="57"/>
      <c r="Y21" s="57"/>
      <c r="Z21" s="57"/>
      <c r="AA21" s="57"/>
      <c r="AB21" s="57"/>
      <c r="AC21" s="57">
        <v>0</v>
      </c>
      <c r="AD21" s="57">
        <v>5</v>
      </c>
    </row>
    <row r="22" spans="1:30" s="2" customFormat="1" ht="12.75" x14ac:dyDescent="0.25">
      <c r="A22" s="26" t="s">
        <v>85</v>
      </c>
      <c r="B22" s="57">
        <v>1</v>
      </c>
      <c r="C22" s="57" t="s">
        <v>50</v>
      </c>
      <c r="D22" s="57">
        <v>1</v>
      </c>
      <c r="E22" s="57" t="s">
        <v>50</v>
      </c>
      <c r="F22" s="57" t="s">
        <v>50</v>
      </c>
      <c r="G22" s="57" t="s">
        <v>50</v>
      </c>
      <c r="H22" s="57">
        <v>0</v>
      </c>
      <c r="I22" s="57" t="s">
        <v>50</v>
      </c>
      <c r="J22" s="57"/>
      <c r="K22" s="57"/>
      <c r="L22" s="57"/>
      <c r="M22" s="57" t="s">
        <v>50</v>
      </c>
      <c r="N22" s="57"/>
      <c r="O22" s="57"/>
      <c r="P22" s="57"/>
      <c r="Q22" s="57"/>
      <c r="R22" s="57"/>
      <c r="S22" s="57" t="s">
        <v>50</v>
      </c>
      <c r="T22" s="57"/>
      <c r="U22" s="57"/>
      <c r="V22" s="57"/>
      <c r="W22" s="57"/>
      <c r="X22" s="57"/>
      <c r="Y22" s="57"/>
      <c r="Z22" s="57"/>
      <c r="AA22" s="57"/>
      <c r="AB22" s="57"/>
      <c r="AC22" s="57" t="s">
        <v>50</v>
      </c>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t="s">
        <v>50</v>
      </c>
      <c r="T23" s="57"/>
      <c r="U23" s="57"/>
      <c r="V23" s="57"/>
      <c r="W23" s="57"/>
      <c r="X23" s="57"/>
      <c r="Y23" s="57"/>
      <c r="Z23" s="57"/>
      <c r="AA23" s="57"/>
      <c r="AB23" s="57"/>
      <c r="AC23" s="57" t="s">
        <v>50</v>
      </c>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t="s">
        <v>50</v>
      </c>
      <c r="T24" s="57"/>
      <c r="U24" s="57"/>
      <c r="V24" s="57"/>
      <c r="W24" s="57"/>
      <c r="X24" s="57"/>
      <c r="Y24" s="57"/>
      <c r="Z24" s="57"/>
      <c r="AA24" s="57"/>
      <c r="AB24" s="57"/>
      <c r="AC24" s="57">
        <v>0</v>
      </c>
      <c r="AD24" s="57">
        <v>1</v>
      </c>
    </row>
    <row r="25" spans="1:30" s="2" customFormat="1" ht="12.75" x14ac:dyDescent="0.25">
      <c r="A25" s="26" t="s">
        <v>88</v>
      </c>
      <c r="B25" s="57">
        <v>4</v>
      </c>
      <c r="C25" s="57">
        <v>6</v>
      </c>
      <c r="D25" s="57">
        <v>2</v>
      </c>
      <c r="E25" s="57" t="s">
        <v>50</v>
      </c>
      <c r="F25" s="57" t="s">
        <v>50</v>
      </c>
      <c r="G25" s="57" t="s">
        <v>50</v>
      </c>
      <c r="H25" s="57">
        <v>1</v>
      </c>
      <c r="I25" s="57" t="s">
        <v>50</v>
      </c>
      <c r="J25" s="57"/>
      <c r="K25" s="57"/>
      <c r="L25" s="57"/>
      <c r="M25" s="57" t="s">
        <v>50</v>
      </c>
      <c r="N25" s="57"/>
      <c r="O25" s="57"/>
      <c r="P25" s="57"/>
      <c r="Q25" s="57"/>
      <c r="R25" s="57"/>
      <c r="S25" s="57" t="s">
        <v>50</v>
      </c>
      <c r="T25" s="57"/>
      <c r="U25" s="57"/>
      <c r="V25" s="57"/>
      <c r="W25" s="57"/>
      <c r="X25" s="57"/>
      <c r="Y25" s="57"/>
      <c r="Z25" s="57"/>
      <c r="AA25" s="57"/>
      <c r="AB25" s="57"/>
      <c r="AC25" s="57" t="s">
        <v>50</v>
      </c>
      <c r="AD25" s="57">
        <v>13</v>
      </c>
    </row>
    <row r="26" spans="1:30" s="2" customFormat="1" ht="12.75" x14ac:dyDescent="0.25">
      <c r="A26" s="26" t="s">
        <v>89</v>
      </c>
      <c r="B26" s="57">
        <v>1</v>
      </c>
      <c r="C26" s="57">
        <v>2</v>
      </c>
      <c r="D26" s="57">
        <v>0</v>
      </c>
      <c r="E26" s="57" t="s">
        <v>50</v>
      </c>
      <c r="F26" s="57">
        <v>2</v>
      </c>
      <c r="G26" s="57" t="s">
        <v>50</v>
      </c>
      <c r="H26" s="57" t="s">
        <v>50</v>
      </c>
      <c r="I26" s="57" t="s">
        <v>50</v>
      </c>
      <c r="J26" s="57"/>
      <c r="K26" s="57"/>
      <c r="L26" s="57"/>
      <c r="M26" s="57" t="s">
        <v>50</v>
      </c>
      <c r="N26" s="57"/>
      <c r="O26" s="57"/>
      <c r="P26" s="57"/>
      <c r="Q26" s="57"/>
      <c r="R26" s="57"/>
      <c r="S26" s="57" t="s">
        <v>50</v>
      </c>
      <c r="T26" s="57"/>
      <c r="U26" s="57"/>
      <c r="V26" s="57"/>
      <c r="W26" s="57"/>
      <c r="X26" s="57"/>
      <c r="Y26" s="57"/>
      <c r="Z26" s="57"/>
      <c r="AA26" s="57"/>
      <c r="AB26" s="57"/>
      <c r="AC26" s="57" t="s">
        <v>50</v>
      </c>
      <c r="AD26" s="57">
        <v>5</v>
      </c>
    </row>
    <row r="27" spans="1:30" s="2" customFormat="1" ht="12.75" x14ac:dyDescent="0.25">
      <c r="A27" s="26" t="s">
        <v>90</v>
      </c>
      <c r="B27" s="57">
        <v>2</v>
      </c>
      <c r="C27" s="57">
        <v>3</v>
      </c>
      <c r="D27" s="57">
        <v>4</v>
      </c>
      <c r="E27" s="57">
        <v>2</v>
      </c>
      <c r="F27" s="57" t="s">
        <v>50</v>
      </c>
      <c r="G27" s="57" t="s">
        <v>50</v>
      </c>
      <c r="H27" s="57">
        <v>2</v>
      </c>
      <c r="I27" s="57">
        <v>0</v>
      </c>
      <c r="J27" s="57"/>
      <c r="K27" s="57"/>
      <c r="L27" s="57"/>
      <c r="M27" s="57" t="s">
        <v>50</v>
      </c>
      <c r="N27" s="57"/>
      <c r="O27" s="57"/>
      <c r="P27" s="57"/>
      <c r="Q27" s="57"/>
      <c r="R27" s="57"/>
      <c r="S27" s="57" t="s">
        <v>50</v>
      </c>
      <c r="T27" s="57"/>
      <c r="U27" s="57"/>
      <c r="V27" s="57"/>
      <c r="W27" s="57"/>
      <c r="X27" s="57"/>
      <c r="Y27" s="57"/>
      <c r="Z27" s="57"/>
      <c r="AA27" s="57"/>
      <c r="AB27" s="57"/>
      <c r="AC27" s="57">
        <v>0</v>
      </c>
      <c r="AD27" s="57">
        <v>13</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t="s">
        <v>50</v>
      </c>
      <c r="T28" s="57"/>
      <c r="U28" s="57"/>
      <c r="V28" s="57"/>
      <c r="W28" s="57"/>
      <c r="X28" s="57"/>
      <c r="Y28" s="57"/>
      <c r="Z28" s="57"/>
      <c r="AA28" s="57"/>
      <c r="AB28" s="57"/>
      <c r="AC28" s="57" t="s">
        <v>50</v>
      </c>
      <c r="AD28" s="57">
        <v>6</v>
      </c>
    </row>
    <row r="29" spans="1:30" s="2" customFormat="1" ht="18" customHeight="1" x14ac:dyDescent="0.25">
      <c r="A29" s="26" t="s">
        <v>8</v>
      </c>
      <c r="B29" s="57">
        <v>3</v>
      </c>
      <c r="C29" s="57">
        <v>3</v>
      </c>
      <c r="D29" s="57">
        <v>1</v>
      </c>
      <c r="E29" s="57">
        <v>0</v>
      </c>
      <c r="F29" s="57" t="s">
        <v>50</v>
      </c>
      <c r="G29" s="57" t="s">
        <v>50</v>
      </c>
      <c r="H29" s="57" t="s">
        <v>50</v>
      </c>
      <c r="I29" s="57" t="s">
        <v>50</v>
      </c>
      <c r="J29" s="57"/>
      <c r="K29" s="57"/>
      <c r="L29" s="57"/>
      <c r="M29" s="57">
        <v>0</v>
      </c>
      <c r="N29" s="57"/>
      <c r="O29" s="57"/>
      <c r="P29" s="57"/>
      <c r="Q29" s="57"/>
      <c r="R29" s="57"/>
      <c r="S29" s="57" t="s">
        <v>50</v>
      </c>
      <c r="T29" s="57"/>
      <c r="U29" s="57"/>
      <c r="V29" s="57"/>
      <c r="W29" s="57"/>
      <c r="X29" s="57"/>
      <c r="Y29" s="57"/>
      <c r="Z29" s="57"/>
      <c r="AA29" s="57"/>
      <c r="AB29" s="57"/>
      <c r="AC29" s="57" t="s">
        <v>50</v>
      </c>
      <c r="AD29" s="57">
        <v>7</v>
      </c>
    </row>
    <row r="30" spans="1:30" s="2" customFormat="1" ht="12.75" x14ac:dyDescent="0.25">
      <c r="A30" s="26" t="s">
        <v>93</v>
      </c>
      <c r="B30" s="57">
        <v>6</v>
      </c>
      <c r="C30" s="57">
        <v>1</v>
      </c>
      <c r="D30" s="57">
        <v>4</v>
      </c>
      <c r="E30" s="57">
        <v>1</v>
      </c>
      <c r="F30" s="57" t="s">
        <v>50</v>
      </c>
      <c r="G30" s="57">
        <v>2</v>
      </c>
      <c r="H30" s="57" t="s">
        <v>50</v>
      </c>
      <c r="I30" s="57" t="s">
        <v>50</v>
      </c>
      <c r="J30" s="57"/>
      <c r="K30" s="57"/>
      <c r="L30" s="57"/>
      <c r="M30" s="57">
        <v>2</v>
      </c>
      <c r="N30" s="57"/>
      <c r="O30" s="57"/>
      <c r="P30" s="57"/>
      <c r="Q30" s="57"/>
      <c r="R30" s="57"/>
      <c r="S30" s="57" t="s">
        <v>50</v>
      </c>
      <c r="T30" s="57"/>
      <c r="U30" s="57"/>
      <c r="V30" s="57"/>
      <c r="W30" s="57"/>
      <c r="X30" s="57"/>
      <c r="Y30" s="57"/>
      <c r="Z30" s="57"/>
      <c r="AA30" s="57"/>
      <c r="AB30" s="57"/>
      <c r="AC30" s="57">
        <v>0</v>
      </c>
      <c r="AD30" s="57">
        <v>16</v>
      </c>
    </row>
    <row r="31" spans="1:30" s="2" customFormat="1" ht="12.75" x14ac:dyDescent="0.25">
      <c r="A31" s="26" t="s">
        <v>94</v>
      </c>
      <c r="B31" s="57">
        <v>1</v>
      </c>
      <c r="C31" s="57">
        <v>5</v>
      </c>
      <c r="D31" s="57">
        <v>0</v>
      </c>
      <c r="E31" s="57" t="s">
        <v>50</v>
      </c>
      <c r="F31" s="57" t="s">
        <v>50</v>
      </c>
      <c r="G31" s="57" t="s">
        <v>50</v>
      </c>
      <c r="H31" s="57">
        <v>0</v>
      </c>
      <c r="I31" s="57" t="s">
        <v>50</v>
      </c>
      <c r="J31" s="57"/>
      <c r="K31" s="57"/>
      <c r="L31" s="57"/>
      <c r="M31" s="57" t="s">
        <v>50</v>
      </c>
      <c r="N31" s="57"/>
      <c r="O31" s="57"/>
      <c r="P31" s="57"/>
      <c r="Q31" s="57"/>
      <c r="R31" s="57"/>
      <c r="S31" s="57" t="s">
        <v>50</v>
      </c>
      <c r="T31" s="57"/>
      <c r="U31" s="57"/>
      <c r="V31" s="57"/>
      <c r="W31" s="57"/>
      <c r="X31" s="57"/>
      <c r="Y31" s="57"/>
      <c r="Z31" s="57"/>
      <c r="AA31" s="57"/>
      <c r="AB31" s="57"/>
      <c r="AC31" s="57">
        <v>1</v>
      </c>
      <c r="AD31" s="57">
        <v>7</v>
      </c>
    </row>
    <row r="32" spans="1:30" s="2" customFormat="1" ht="12.75" x14ac:dyDescent="0.25">
      <c r="A32" s="26" t="s">
        <v>96</v>
      </c>
      <c r="B32" s="57">
        <v>1</v>
      </c>
      <c r="C32" s="57" t="s">
        <v>50</v>
      </c>
      <c r="D32" s="57">
        <v>2</v>
      </c>
      <c r="E32" s="57" t="s">
        <v>50</v>
      </c>
      <c r="F32" s="57" t="s">
        <v>50</v>
      </c>
      <c r="G32" s="57">
        <v>1</v>
      </c>
      <c r="H32" s="57" t="s">
        <v>50</v>
      </c>
      <c r="I32" s="57" t="s">
        <v>50</v>
      </c>
      <c r="J32" s="57"/>
      <c r="K32" s="57"/>
      <c r="L32" s="57"/>
      <c r="M32" s="57">
        <v>1</v>
      </c>
      <c r="N32" s="57"/>
      <c r="O32" s="57"/>
      <c r="P32" s="57"/>
      <c r="Q32" s="57"/>
      <c r="R32" s="57"/>
      <c r="S32" s="57" t="s">
        <v>50</v>
      </c>
      <c r="T32" s="57"/>
      <c r="U32" s="57"/>
      <c r="V32" s="57"/>
      <c r="W32" s="57"/>
      <c r="X32" s="57"/>
      <c r="Y32" s="57"/>
      <c r="Z32" s="57"/>
      <c r="AA32" s="57"/>
      <c r="AB32" s="57"/>
      <c r="AC32" s="57" t="s">
        <v>50</v>
      </c>
      <c r="AD32" s="57">
        <v>5</v>
      </c>
    </row>
    <row r="33" spans="1:30" s="2" customFormat="1" ht="12.75" x14ac:dyDescent="0.25">
      <c r="A33" s="26" t="s">
        <v>98</v>
      </c>
      <c r="B33" s="57">
        <v>2</v>
      </c>
      <c r="C33" s="57">
        <v>1</v>
      </c>
      <c r="D33" s="57">
        <v>2</v>
      </c>
      <c r="E33" s="57" t="s">
        <v>50</v>
      </c>
      <c r="F33" s="57" t="s">
        <v>50</v>
      </c>
      <c r="G33" s="57">
        <v>2</v>
      </c>
      <c r="H33" s="57">
        <v>1</v>
      </c>
      <c r="I33" s="57" t="s">
        <v>50</v>
      </c>
      <c r="J33" s="57"/>
      <c r="K33" s="57"/>
      <c r="L33" s="57"/>
      <c r="M33" s="57">
        <v>2</v>
      </c>
      <c r="N33" s="57"/>
      <c r="O33" s="57"/>
      <c r="P33" s="57"/>
      <c r="Q33" s="57"/>
      <c r="R33" s="57"/>
      <c r="S33" s="57" t="s">
        <v>50</v>
      </c>
      <c r="T33" s="57"/>
      <c r="U33" s="57"/>
      <c r="V33" s="57"/>
      <c r="W33" s="57"/>
      <c r="X33" s="57"/>
      <c r="Y33" s="57"/>
      <c r="Z33" s="57"/>
      <c r="AA33" s="57"/>
      <c r="AB33" s="57"/>
      <c r="AC33" s="57">
        <v>0</v>
      </c>
      <c r="AD33" s="57">
        <v>10</v>
      </c>
    </row>
    <row r="34" spans="1:30" hidden="1" x14ac:dyDescent="0.2">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t="s">
        <v>109</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19"/>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9" width="8.5" hidden="1" customWidth="1"/>
    <col min="30" max="30" width="11.83203125" bestFit="1" customWidth="1"/>
  </cols>
  <sheetData>
    <row r="1" spans="1:30" s="2" customFormat="1" ht="12.6" customHeight="1" x14ac:dyDescent="0.25">
      <c r="A1" s="1" t="s">
        <v>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51</v>
      </c>
      <c r="C7" s="39">
        <v>48</v>
      </c>
      <c r="D7" s="39">
        <v>53</v>
      </c>
      <c r="E7" s="39">
        <v>22</v>
      </c>
      <c r="F7" s="39">
        <v>4</v>
      </c>
      <c r="G7" s="39">
        <v>6</v>
      </c>
      <c r="H7" s="39">
        <v>10</v>
      </c>
      <c r="I7" s="39">
        <v>2</v>
      </c>
      <c r="J7" s="39">
        <f>SUM(J9:J34)</f>
        <v>0</v>
      </c>
      <c r="K7" s="39">
        <f>SUM(K9:K34)</f>
        <v>0</v>
      </c>
      <c r="L7" s="39">
        <f>SUM(L9:L34)</f>
        <v>0</v>
      </c>
      <c r="M7" s="39">
        <v>4</v>
      </c>
      <c r="N7" s="39">
        <f>SUM(N9:N33)</f>
        <v>0</v>
      </c>
      <c r="O7" s="39">
        <f t="shared" ref="O7:AC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f t="shared" si="0"/>
        <v>0</v>
      </c>
      <c r="AD7" s="39">
        <v>200</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6</v>
      </c>
      <c r="C9" s="57">
        <v>5</v>
      </c>
      <c r="D9" s="57">
        <v>10</v>
      </c>
      <c r="E9" s="57">
        <v>5</v>
      </c>
      <c r="F9" s="57">
        <v>2</v>
      </c>
      <c r="G9" s="57" t="s">
        <v>50</v>
      </c>
      <c r="H9" s="57">
        <v>5</v>
      </c>
      <c r="I9" s="57">
        <v>2</v>
      </c>
      <c r="J9" s="57"/>
      <c r="K9" s="57"/>
      <c r="L9" s="57"/>
      <c r="M9" s="57">
        <v>0</v>
      </c>
      <c r="N9" s="57"/>
      <c r="O9" s="57"/>
      <c r="P9" s="57"/>
      <c r="Q9" s="57"/>
      <c r="R9" s="57"/>
      <c r="S9" s="57"/>
      <c r="T9" s="57"/>
      <c r="U9" s="57"/>
      <c r="V9" s="57"/>
      <c r="W9" s="57"/>
      <c r="X9" s="57"/>
      <c r="Y9" s="57"/>
      <c r="Z9" s="57"/>
      <c r="AA9" s="57"/>
      <c r="AB9" s="57"/>
      <c r="AC9" s="57"/>
      <c r="AD9" s="57">
        <v>35</v>
      </c>
    </row>
    <row r="10" spans="1:30" s="2" customFormat="1" ht="12.75" x14ac:dyDescent="0.25">
      <c r="A10" s="26" t="s">
        <v>69</v>
      </c>
      <c r="B10" s="57">
        <v>6</v>
      </c>
      <c r="C10" s="57">
        <v>2</v>
      </c>
      <c r="D10" s="57">
        <v>12</v>
      </c>
      <c r="E10" s="57">
        <v>11</v>
      </c>
      <c r="F10" s="57" t="s">
        <v>50</v>
      </c>
      <c r="G10" s="57" t="s">
        <v>50</v>
      </c>
      <c r="H10" s="57">
        <v>2</v>
      </c>
      <c r="I10" s="57">
        <v>0</v>
      </c>
      <c r="J10" s="57"/>
      <c r="K10" s="57"/>
      <c r="L10" s="57"/>
      <c r="M10" s="57" t="s">
        <v>50</v>
      </c>
      <c r="N10" s="57"/>
      <c r="O10" s="57"/>
      <c r="P10" s="57"/>
      <c r="Q10" s="57"/>
      <c r="R10" s="57"/>
      <c r="S10" s="57"/>
      <c r="T10" s="57"/>
      <c r="U10" s="57"/>
      <c r="V10" s="57"/>
      <c r="W10" s="57"/>
      <c r="X10" s="57"/>
      <c r="Y10" s="57"/>
      <c r="Z10" s="57"/>
      <c r="AA10" s="57"/>
      <c r="AB10" s="57"/>
      <c r="AC10" s="57"/>
      <c r="AD10" s="57">
        <v>33</v>
      </c>
    </row>
    <row r="11" spans="1:30" s="2" customFormat="1" ht="12.75" x14ac:dyDescent="0.25">
      <c r="A11" s="26" t="s">
        <v>70</v>
      </c>
      <c r="B11" s="57">
        <v>3</v>
      </c>
      <c r="C11" s="57">
        <v>5</v>
      </c>
      <c r="D11" s="57">
        <v>1</v>
      </c>
      <c r="E11" s="57" t="s">
        <v>50</v>
      </c>
      <c r="F11" s="57" t="s">
        <v>50</v>
      </c>
      <c r="G11" s="57" t="s">
        <v>50</v>
      </c>
      <c r="H11" s="57">
        <v>0</v>
      </c>
      <c r="I11" s="57" t="s">
        <v>50</v>
      </c>
      <c r="J11" s="57"/>
      <c r="K11" s="57"/>
      <c r="L11" s="57"/>
      <c r="M11" s="57" t="s">
        <v>50</v>
      </c>
      <c r="N11" s="57"/>
      <c r="O11" s="57"/>
      <c r="P11" s="57"/>
      <c r="Q11" s="57"/>
      <c r="R11" s="57"/>
      <c r="S11" s="57"/>
      <c r="T11" s="57"/>
      <c r="U11" s="57"/>
      <c r="V11" s="57"/>
      <c r="W11" s="57"/>
      <c r="X11" s="57"/>
      <c r="Y11" s="57"/>
      <c r="Z11" s="57"/>
      <c r="AA11" s="57"/>
      <c r="AB11" s="57"/>
      <c r="AC11" s="57"/>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c r="Z12" s="57"/>
      <c r="AA12" s="57"/>
      <c r="AB12" s="57"/>
      <c r="AC12" s="57"/>
      <c r="AD12" s="57">
        <v>1</v>
      </c>
    </row>
    <row r="13" spans="1:30" s="2" customFormat="1" ht="12.75" x14ac:dyDescent="0.25">
      <c r="A13" s="26" t="s">
        <v>72</v>
      </c>
      <c r="B13" s="57">
        <v>0</v>
      </c>
      <c r="C13" s="57">
        <v>2</v>
      </c>
      <c r="D13" s="57">
        <v>1</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c r="Z13" s="57"/>
      <c r="AA13" s="57"/>
      <c r="AB13" s="57"/>
      <c r="AC13" s="57"/>
      <c r="AD13" s="57">
        <v>3</v>
      </c>
    </row>
    <row r="14" spans="1:30" s="2" customFormat="1" ht="22.7" customHeight="1" x14ac:dyDescent="0.25">
      <c r="A14" s="26" t="s">
        <v>74</v>
      </c>
      <c r="B14" s="57">
        <v>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c r="Z14" s="57"/>
      <c r="AA14" s="57"/>
      <c r="AB14" s="57"/>
      <c r="AC14" s="57"/>
      <c r="AD14" s="57">
        <v>1</v>
      </c>
    </row>
    <row r="15" spans="1:30" s="2" customFormat="1" ht="12.75" x14ac:dyDescent="0.25">
      <c r="A15" s="26" t="s">
        <v>75</v>
      </c>
      <c r="B15" s="57" t="s">
        <v>50</v>
      </c>
      <c r="C15" s="57">
        <v>1</v>
      </c>
      <c r="D15" s="57" t="s">
        <v>50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c r="Z15" s="57"/>
      <c r="AA15" s="57"/>
      <c r="AB15" s="57"/>
      <c r="AC15" s="57"/>
      <c r="AD15" s="57">
        <v>1</v>
      </c>
    </row>
    <row r="16" spans="1:30" s="2" customFormat="1" ht="12.75" x14ac:dyDescent="0.25">
      <c r="A16" s="26" t="s">
        <v>77</v>
      </c>
      <c r="B16" s="57">
        <v>1</v>
      </c>
      <c r="C16" s="57" t="s">
        <v>50</v>
      </c>
      <c r="D16" s="57">
        <v>1</v>
      </c>
      <c r="E16" s="57" t="s">
        <v>50</v>
      </c>
      <c r="F16" s="57" t="s">
        <v>50</v>
      </c>
      <c r="G16" s="57" t="s">
        <v>50</v>
      </c>
      <c r="H16" s="57" t="s">
        <v>50</v>
      </c>
      <c r="I16" s="57" t="s">
        <v>50</v>
      </c>
      <c r="J16" s="57"/>
      <c r="K16" s="57"/>
      <c r="L16" s="57"/>
      <c r="M16" s="57" t="s">
        <v>50</v>
      </c>
      <c r="N16" s="57"/>
      <c r="O16" s="57"/>
      <c r="P16" s="57"/>
      <c r="Q16" s="57"/>
      <c r="R16" s="57"/>
      <c r="S16" s="57"/>
      <c r="T16" s="57"/>
      <c r="U16" s="57"/>
      <c r="V16" s="57"/>
      <c r="W16" s="57"/>
      <c r="X16" s="57"/>
      <c r="Y16" s="57"/>
      <c r="Z16" s="57"/>
      <c r="AA16" s="57"/>
      <c r="AB16" s="57"/>
      <c r="AC16" s="57"/>
      <c r="AD16" s="57">
        <v>2</v>
      </c>
    </row>
    <row r="17" spans="1:30" s="2" customFormat="1" ht="12.75" x14ac:dyDescent="0.25">
      <c r="A17" s="26" t="s">
        <v>79</v>
      </c>
      <c r="B17" s="57">
        <v>1</v>
      </c>
      <c r="C17" s="57">
        <v>1</v>
      </c>
      <c r="D17" s="57" t="s">
        <v>50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c r="Z17" s="57"/>
      <c r="AA17" s="57"/>
      <c r="AB17" s="57"/>
      <c r="AC17" s="57"/>
      <c r="AD17" s="57">
        <v>2</v>
      </c>
    </row>
    <row r="18" spans="1:30" s="2" customFormat="1" ht="12.75" x14ac:dyDescent="0.25">
      <c r="A18" s="26" t="s">
        <v>80</v>
      </c>
      <c r="B18" s="57">
        <v>2</v>
      </c>
      <c r="C18" s="57">
        <v>3</v>
      </c>
      <c r="D18" s="57">
        <v>1</v>
      </c>
      <c r="E18" s="57">
        <v>0</v>
      </c>
      <c r="F18" s="57" t="s">
        <v>50</v>
      </c>
      <c r="G18" s="57" t="s">
        <v>50</v>
      </c>
      <c r="H18" s="57" t="s">
        <v>50</v>
      </c>
      <c r="I18" s="57" t="s">
        <v>50</v>
      </c>
      <c r="J18" s="57"/>
      <c r="K18" s="57"/>
      <c r="L18" s="57"/>
      <c r="M18" s="57" t="s">
        <v>50</v>
      </c>
      <c r="N18" s="57"/>
      <c r="O18" s="57"/>
      <c r="P18" s="57"/>
      <c r="Q18" s="57"/>
      <c r="R18" s="57"/>
      <c r="S18" s="57"/>
      <c r="T18" s="57"/>
      <c r="U18" s="57"/>
      <c r="V18" s="57"/>
      <c r="W18" s="57"/>
      <c r="X18" s="57"/>
      <c r="Y18" s="57"/>
      <c r="Z18" s="57"/>
      <c r="AA18" s="57"/>
      <c r="AB18" s="57"/>
      <c r="AC18" s="57"/>
      <c r="AD18" s="57">
        <v>6</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c r="T19" s="57"/>
      <c r="U19" s="57"/>
      <c r="V19" s="57"/>
      <c r="W19" s="57"/>
      <c r="X19" s="57"/>
      <c r="Y19" s="57"/>
      <c r="Z19" s="57"/>
      <c r="AA19" s="57"/>
      <c r="AB19" s="57"/>
      <c r="AC19" s="57"/>
      <c r="AD19" s="57">
        <v>7</v>
      </c>
    </row>
    <row r="20" spans="1:30" s="2" customFormat="1" ht="12.75" x14ac:dyDescent="0.25">
      <c r="A20" s="26" t="s">
        <v>83</v>
      </c>
      <c r="B20" s="57">
        <v>2</v>
      </c>
      <c r="C20" s="57">
        <v>1</v>
      </c>
      <c r="D20" s="57">
        <v>3</v>
      </c>
      <c r="E20" s="57" t="s">
        <v>50</v>
      </c>
      <c r="F20" s="57" t="s">
        <v>50</v>
      </c>
      <c r="G20" s="57">
        <v>1</v>
      </c>
      <c r="H20" s="57">
        <v>1</v>
      </c>
      <c r="I20" s="57" t="s">
        <v>50</v>
      </c>
      <c r="J20" s="57"/>
      <c r="K20" s="57"/>
      <c r="L20" s="57"/>
      <c r="M20" s="57">
        <v>0</v>
      </c>
      <c r="N20" s="57"/>
      <c r="O20" s="57"/>
      <c r="P20" s="57"/>
      <c r="Q20" s="57"/>
      <c r="R20" s="57"/>
      <c r="S20" s="57"/>
      <c r="T20" s="57"/>
      <c r="U20" s="57"/>
      <c r="V20" s="57"/>
      <c r="W20" s="57"/>
      <c r="X20" s="57"/>
      <c r="Y20" s="57"/>
      <c r="Z20" s="57"/>
      <c r="AA20" s="57"/>
      <c r="AB20" s="57"/>
      <c r="AC20" s="57"/>
      <c r="AD20" s="57">
        <v>8</v>
      </c>
    </row>
    <row r="21" spans="1:30" s="2" customFormat="1" ht="12.75" x14ac:dyDescent="0.25">
      <c r="A21" s="26" t="s">
        <v>84</v>
      </c>
      <c r="B21" s="57">
        <v>1</v>
      </c>
      <c r="C21" s="57">
        <v>1</v>
      </c>
      <c r="D21" s="57">
        <v>2</v>
      </c>
      <c r="E21" s="57">
        <v>1</v>
      </c>
      <c r="F21" s="57" t="s">
        <v>50</v>
      </c>
      <c r="G21" s="57" t="s">
        <v>50</v>
      </c>
      <c r="H21" s="57" t="s">
        <v>50</v>
      </c>
      <c r="I21" s="57" t="s">
        <v>50</v>
      </c>
      <c r="J21" s="57"/>
      <c r="K21" s="57"/>
      <c r="L21" s="57"/>
      <c r="M21" s="57" t="s">
        <v>50</v>
      </c>
      <c r="N21" s="57"/>
      <c r="O21" s="57"/>
      <c r="P21" s="57"/>
      <c r="Q21" s="57"/>
      <c r="R21" s="57"/>
      <c r="S21" s="57"/>
      <c r="T21" s="57"/>
      <c r="U21" s="57"/>
      <c r="V21" s="57"/>
      <c r="W21" s="57"/>
      <c r="X21" s="57"/>
      <c r="Y21" s="57"/>
      <c r="Z21" s="57"/>
      <c r="AA21" s="57"/>
      <c r="AB21" s="57"/>
      <c r="AC21" s="57"/>
      <c r="AD21" s="57">
        <v>5</v>
      </c>
    </row>
    <row r="22" spans="1:30" s="2" customFormat="1" ht="12.75" x14ac:dyDescent="0.25">
      <c r="A22" s="26" t="s">
        <v>85</v>
      </c>
      <c r="B22" s="57">
        <v>1</v>
      </c>
      <c r="C22" s="57" t="s">
        <v>50</v>
      </c>
      <c r="D22" s="57">
        <v>1</v>
      </c>
      <c r="E22" s="57" t="s">
        <v>50</v>
      </c>
      <c r="F22" s="57" t="s">
        <v>50</v>
      </c>
      <c r="G22" s="57" t="s">
        <v>50</v>
      </c>
      <c r="H22" s="57">
        <v>0</v>
      </c>
      <c r="I22" s="57" t="s">
        <v>50</v>
      </c>
      <c r="J22" s="57"/>
      <c r="K22" s="57"/>
      <c r="L22" s="57"/>
      <c r="M22" s="57" t="s">
        <v>50</v>
      </c>
      <c r="N22" s="57"/>
      <c r="O22" s="57"/>
      <c r="P22" s="57"/>
      <c r="Q22" s="57"/>
      <c r="R22" s="57"/>
      <c r="S22" s="57"/>
      <c r="T22" s="57"/>
      <c r="U22" s="57"/>
      <c r="V22" s="57"/>
      <c r="W22" s="57"/>
      <c r="X22" s="57"/>
      <c r="Y22" s="57"/>
      <c r="Z22" s="57"/>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c r="Z23" s="57"/>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c r="Z24" s="57"/>
      <c r="AA24" s="57"/>
      <c r="AB24" s="57"/>
      <c r="AC24" s="57"/>
      <c r="AD24" s="57">
        <v>1</v>
      </c>
    </row>
    <row r="25" spans="1:30" s="2" customFormat="1" ht="12.75" x14ac:dyDescent="0.25">
      <c r="A25" s="26" t="s">
        <v>88</v>
      </c>
      <c r="B25" s="57">
        <v>4</v>
      </c>
      <c r="C25" s="57">
        <v>6</v>
      </c>
      <c r="D25" s="57">
        <v>2</v>
      </c>
      <c r="E25" s="57" t="s">
        <v>50</v>
      </c>
      <c r="F25" s="57" t="s">
        <v>50</v>
      </c>
      <c r="G25" s="57" t="s">
        <v>50</v>
      </c>
      <c r="H25" s="57">
        <v>1</v>
      </c>
      <c r="I25" s="57" t="s">
        <v>50</v>
      </c>
      <c r="J25" s="57"/>
      <c r="K25" s="57"/>
      <c r="L25" s="57"/>
      <c r="M25" s="57" t="s">
        <v>50</v>
      </c>
      <c r="N25" s="57"/>
      <c r="O25" s="57"/>
      <c r="P25" s="57"/>
      <c r="Q25" s="57"/>
      <c r="R25" s="57"/>
      <c r="S25" s="57"/>
      <c r="T25" s="57"/>
      <c r="U25" s="57"/>
      <c r="V25" s="57"/>
      <c r="W25" s="57"/>
      <c r="X25" s="57"/>
      <c r="Y25" s="57"/>
      <c r="Z25" s="57"/>
      <c r="AA25" s="57"/>
      <c r="AB25" s="57"/>
      <c r="AC25" s="57"/>
      <c r="AD25" s="57">
        <v>13</v>
      </c>
    </row>
    <row r="26" spans="1:30" s="2" customFormat="1" ht="12.75" x14ac:dyDescent="0.25">
      <c r="A26" s="26" t="s">
        <v>89</v>
      </c>
      <c r="B26" s="57">
        <v>1</v>
      </c>
      <c r="C26" s="57">
        <v>2</v>
      </c>
      <c r="D26" s="57">
        <v>0</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c r="Z26" s="57"/>
      <c r="AA26" s="57"/>
      <c r="AB26" s="57"/>
      <c r="AC26" s="57"/>
      <c r="AD26" s="57">
        <v>5</v>
      </c>
    </row>
    <row r="27" spans="1:30" s="2" customFormat="1" ht="12.75" x14ac:dyDescent="0.25">
      <c r="A27" s="26" t="s">
        <v>90</v>
      </c>
      <c r="B27" s="57">
        <v>3</v>
      </c>
      <c r="C27" s="57">
        <v>3</v>
      </c>
      <c r="D27" s="57">
        <v>4</v>
      </c>
      <c r="E27" s="57">
        <v>2</v>
      </c>
      <c r="F27" s="57" t="s">
        <v>50</v>
      </c>
      <c r="G27" s="57" t="s">
        <v>50</v>
      </c>
      <c r="H27" s="57">
        <v>1</v>
      </c>
      <c r="I27" s="57">
        <v>0</v>
      </c>
      <c r="J27" s="57"/>
      <c r="K27" s="57"/>
      <c r="L27" s="57"/>
      <c r="M27" s="57" t="s">
        <v>50</v>
      </c>
      <c r="N27" s="57"/>
      <c r="O27" s="57"/>
      <c r="P27" s="57"/>
      <c r="Q27" s="57"/>
      <c r="R27" s="57"/>
      <c r="S27" s="57"/>
      <c r="T27" s="57"/>
      <c r="U27" s="57"/>
      <c r="V27" s="57"/>
      <c r="W27" s="57"/>
      <c r="X27" s="57"/>
      <c r="Y27" s="57"/>
      <c r="Z27" s="57"/>
      <c r="AA27" s="57"/>
      <c r="AB27" s="57"/>
      <c r="AC27" s="57"/>
      <c r="AD27" s="57">
        <v>13</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c r="Z28" s="57"/>
      <c r="AA28" s="57"/>
      <c r="AB28" s="57"/>
      <c r="AC28" s="57"/>
      <c r="AD28" s="57">
        <v>6</v>
      </c>
    </row>
    <row r="29" spans="1:30" s="2" customFormat="1" ht="18" customHeight="1" x14ac:dyDescent="0.25">
      <c r="A29" s="26" t="s">
        <v>8</v>
      </c>
      <c r="B29" s="57">
        <v>3</v>
      </c>
      <c r="C29" s="57">
        <v>3</v>
      </c>
      <c r="D29" s="57">
        <v>1</v>
      </c>
      <c r="E29" s="57">
        <v>0</v>
      </c>
      <c r="F29" s="57" t="s">
        <v>50</v>
      </c>
      <c r="G29" s="57" t="s">
        <v>50</v>
      </c>
      <c r="H29" s="57" t="s">
        <v>50</v>
      </c>
      <c r="I29" s="57" t="s">
        <v>50</v>
      </c>
      <c r="J29" s="57"/>
      <c r="K29" s="57"/>
      <c r="L29" s="57"/>
      <c r="M29" s="57" t="s">
        <v>50</v>
      </c>
      <c r="N29" s="57"/>
      <c r="O29" s="57"/>
      <c r="P29" s="57"/>
      <c r="Q29" s="57"/>
      <c r="R29" s="57"/>
      <c r="S29" s="57"/>
      <c r="T29" s="57"/>
      <c r="U29" s="57"/>
      <c r="V29" s="57"/>
      <c r="W29" s="57"/>
      <c r="X29" s="57"/>
      <c r="Y29" s="57"/>
      <c r="Z29" s="57"/>
      <c r="AA29" s="57"/>
      <c r="AB29" s="57"/>
      <c r="AC29" s="57"/>
      <c r="AD29" s="57">
        <v>7</v>
      </c>
    </row>
    <row r="30" spans="1:30" s="2" customFormat="1" ht="12.75" x14ac:dyDescent="0.25">
      <c r="A30" s="26" t="s">
        <v>93</v>
      </c>
      <c r="B30" s="57">
        <v>6</v>
      </c>
      <c r="C30" s="57">
        <v>1</v>
      </c>
      <c r="D30" s="57">
        <v>4</v>
      </c>
      <c r="E30" s="57">
        <v>1</v>
      </c>
      <c r="F30" s="57" t="s">
        <v>50</v>
      </c>
      <c r="G30" s="57">
        <v>2</v>
      </c>
      <c r="H30" s="57" t="s">
        <v>50</v>
      </c>
      <c r="I30" s="57" t="s">
        <v>50</v>
      </c>
      <c r="J30" s="57"/>
      <c r="K30" s="57"/>
      <c r="L30" s="57"/>
      <c r="M30" s="57">
        <v>2</v>
      </c>
      <c r="N30" s="57"/>
      <c r="O30" s="57"/>
      <c r="P30" s="57"/>
      <c r="Q30" s="57"/>
      <c r="R30" s="57"/>
      <c r="S30" s="57"/>
      <c r="T30" s="57"/>
      <c r="U30" s="57"/>
      <c r="V30" s="57"/>
      <c r="W30" s="57"/>
      <c r="X30" s="57"/>
      <c r="Y30" s="57"/>
      <c r="Z30" s="57"/>
      <c r="AA30" s="57"/>
      <c r="AB30" s="57"/>
      <c r="AC30" s="57"/>
      <c r="AD30" s="57">
        <v>16</v>
      </c>
    </row>
    <row r="31" spans="1:30" s="2" customFormat="1" ht="12.75" x14ac:dyDescent="0.25">
      <c r="A31" s="26" t="s">
        <v>94</v>
      </c>
      <c r="B31" s="57">
        <v>1</v>
      </c>
      <c r="C31" s="57">
        <v>5</v>
      </c>
      <c r="D31" s="57">
        <v>1</v>
      </c>
      <c r="E31" s="57" t="s">
        <v>50</v>
      </c>
      <c r="F31" s="57" t="s">
        <v>50</v>
      </c>
      <c r="G31" s="57" t="s">
        <v>50</v>
      </c>
      <c r="H31" s="57" t="s">
        <v>50</v>
      </c>
      <c r="I31" s="57" t="s">
        <v>50</v>
      </c>
      <c r="J31" s="57"/>
      <c r="K31" s="57"/>
      <c r="L31" s="57"/>
      <c r="M31" s="57" t="s">
        <v>50</v>
      </c>
      <c r="N31" s="57"/>
      <c r="O31" s="57"/>
      <c r="P31" s="57"/>
      <c r="Q31" s="57"/>
      <c r="R31" s="57"/>
      <c r="S31" s="57"/>
      <c r="T31" s="57"/>
      <c r="U31" s="57"/>
      <c r="V31" s="57"/>
      <c r="W31" s="57"/>
      <c r="X31" s="57"/>
      <c r="Y31" s="57"/>
      <c r="Z31" s="57"/>
      <c r="AA31" s="57"/>
      <c r="AB31" s="57"/>
      <c r="AC31" s="57"/>
      <c r="AD31" s="57">
        <v>7</v>
      </c>
    </row>
    <row r="32" spans="1:30" s="2" customFormat="1" ht="12.75" x14ac:dyDescent="0.25">
      <c r="A32" s="26" t="s">
        <v>96</v>
      </c>
      <c r="B32" s="57">
        <v>2</v>
      </c>
      <c r="C32" s="57" t="s">
        <v>50</v>
      </c>
      <c r="D32" s="57">
        <v>2</v>
      </c>
      <c r="E32" s="57" t="s">
        <v>50</v>
      </c>
      <c r="F32" s="57" t="s">
        <v>50</v>
      </c>
      <c r="G32" s="57">
        <v>1</v>
      </c>
      <c r="H32" s="57" t="s">
        <v>50</v>
      </c>
      <c r="I32" s="57" t="s">
        <v>50</v>
      </c>
      <c r="J32" s="57"/>
      <c r="K32" s="57"/>
      <c r="L32" s="57"/>
      <c r="M32" s="57">
        <v>0</v>
      </c>
      <c r="N32" s="57"/>
      <c r="O32" s="57"/>
      <c r="P32" s="57"/>
      <c r="Q32" s="57"/>
      <c r="R32" s="57"/>
      <c r="S32" s="57"/>
      <c r="T32" s="57"/>
      <c r="U32" s="57"/>
      <c r="V32" s="57"/>
      <c r="W32" s="57"/>
      <c r="X32" s="57"/>
      <c r="Y32" s="57"/>
      <c r="Z32" s="57"/>
      <c r="AA32" s="57"/>
      <c r="AB32" s="57"/>
      <c r="AC32" s="57"/>
      <c r="AD32" s="57">
        <v>5</v>
      </c>
    </row>
    <row r="33" spans="1:32" s="2" customFormat="1" ht="12.75" x14ac:dyDescent="0.25">
      <c r="A33" s="26" t="s">
        <v>98</v>
      </c>
      <c r="B33" s="57">
        <v>2</v>
      </c>
      <c r="C33" s="57">
        <v>2</v>
      </c>
      <c r="D33" s="57">
        <v>2</v>
      </c>
      <c r="E33" s="57" t="s">
        <v>50</v>
      </c>
      <c r="F33" s="57" t="s">
        <v>50</v>
      </c>
      <c r="G33" s="57">
        <v>2</v>
      </c>
      <c r="H33" s="57" t="s">
        <v>50</v>
      </c>
      <c r="I33" s="57" t="s">
        <v>50</v>
      </c>
      <c r="J33" s="57"/>
      <c r="K33" s="57"/>
      <c r="L33" s="57"/>
      <c r="M33" s="57">
        <v>2</v>
      </c>
      <c r="N33" s="57"/>
      <c r="O33" s="57"/>
      <c r="P33" s="57"/>
      <c r="Q33" s="57"/>
      <c r="R33" s="57"/>
      <c r="S33" s="57"/>
      <c r="T33" s="57"/>
      <c r="U33" s="57"/>
      <c r="V33" s="57"/>
      <c r="W33" s="57"/>
      <c r="X33" s="57"/>
      <c r="Y33" s="57"/>
      <c r="Z33" s="57"/>
      <c r="AA33" s="57"/>
      <c r="AB33" s="57"/>
      <c r="AC33" s="57"/>
      <c r="AD33" s="57">
        <v>10</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2"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9" width="8.5" hidden="1" customWidth="1"/>
    <col min="30" max="30" width="11.83203125" bestFit="1" customWidth="1"/>
  </cols>
  <sheetData>
    <row r="1" spans="1:30" s="2" customFormat="1" ht="12.6" customHeight="1" x14ac:dyDescent="0.25">
      <c r="A1" s="1" t="s">
        <v>54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51</v>
      </c>
      <c r="C7" s="39">
        <v>47</v>
      </c>
      <c r="D7" s="39">
        <v>51</v>
      </c>
      <c r="E7" s="39">
        <v>23</v>
      </c>
      <c r="F7" s="39">
        <v>4</v>
      </c>
      <c r="G7" s="39">
        <v>5</v>
      </c>
      <c r="H7" s="39">
        <v>10</v>
      </c>
      <c r="I7" s="39">
        <v>2</v>
      </c>
      <c r="J7" s="39">
        <f>SUM(J9:J34)</f>
        <v>0</v>
      </c>
      <c r="K7" s="39">
        <f>SUM(K9:K34)</f>
        <v>0</v>
      </c>
      <c r="L7" s="39">
        <f>SUM(L9:L34)</f>
        <v>0</v>
      </c>
      <c r="M7" s="39">
        <v>3</v>
      </c>
      <c r="N7" s="39">
        <f>SUM(N9:N33)</f>
        <v>0</v>
      </c>
      <c r="O7" s="39">
        <f t="shared" ref="O7:AC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f t="shared" si="0"/>
        <v>0</v>
      </c>
      <c r="AD7" s="39">
        <v>196</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5</v>
      </c>
      <c r="C9" s="57">
        <v>4</v>
      </c>
      <c r="D9" s="57">
        <v>9</v>
      </c>
      <c r="E9" s="57">
        <v>5</v>
      </c>
      <c r="F9" s="57">
        <v>2</v>
      </c>
      <c r="G9" s="57" t="s">
        <v>50</v>
      </c>
      <c r="H9" s="57">
        <v>5</v>
      </c>
      <c r="I9" s="57">
        <v>2</v>
      </c>
      <c r="J9" s="57"/>
      <c r="K9" s="57"/>
      <c r="L9" s="57"/>
      <c r="M9" s="57">
        <v>0</v>
      </c>
      <c r="N9" s="57"/>
      <c r="O9" s="57"/>
      <c r="P9" s="57"/>
      <c r="Q9" s="57"/>
      <c r="R9" s="57"/>
      <c r="S9" s="57"/>
      <c r="T9" s="57"/>
      <c r="U9" s="57"/>
      <c r="V9" s="57"/>
      <c r="W9" s="57"/>
      <c r="X9" s="57"/>
      <c r="Y9" s="57"/>
      <c r="Z9" s="57"/>
      <c r="AA9" s="57"/>
      <c r="AB9" s="57"/>
      <c r="AC9" s="57"/>
      <c r="AD9" s="57">
        <v>32</v>
      </c>
    </row>
    <row r="10" spans="1:30" s="2" customFormat="1" ht="12.75" x14ac:dyDescent="0.25">
      <c r="A10" s="26" t="s">
        <v>69</v>
      </c>
      <c r="B10" s="57">
        <v>6</v>
      </c>
      <c r="C10" s="57">
        <v>2</v>
      </c>
      <c r="D10" s="57">
        <v>12</v>
      </c>
      <c r="E10" s="57">
        <v>11</v>
      </c>
      <c r="F10" s="57" t="s">
        <v>50</v>
      </c>
      <c r="G10" s="57" t="s">
        <v>50</v>
      </c>
      <c r="H10" s="57">
        <v>2</v>
      </c>
      <c r="I10" s="57" t="s">
        <v>50</v>
      </c>
      <c r="J10" s="57"/>
      <c r="K10" s="57"/>
      <c r="L10" s="57"/>
      <c r="M10" s="57" t="s">
        <v>50</v>
      </c>
      <c r="N10" s="57"/>
      <c r="O10" s="57"/>
      <c r="P10" s="57"/>
      <c r="Q10" s="57"/>
      <c r="R10" s="57"/>
      <c r="S10" s="57"/>
      <c r="T10" s="57"/>
      <c r="U10" s="57"/>
      <c r="V10" s="57"/>
      <c r="W10" s="57"/>
      <c r="X10" s="57"/>
      <c r="Y10" s="57"/>
      <c r="Z10" s="57"/>
      <c r="AA10" s="57"/>
      <c r="AB10" s="57"/>
      <c r="AC10" s="57"/>
      <c r="AD10" s="57">
        <v>33</v>
      </c>
    </row>
    <row r="11" spans="1:30" s="2" customFormat="1" ht="12.75" x14ac:dyDescent="0.25">
      <c r="A11" s="26" t="s">
        <v>70</v>
      </c>
      <c r="B11" s="57">
        <v>4</v>
      </c>
      <c r="C11" s="57">
        <v>5</v>
      </c>
      <c r="D11" s="57">
        <v>0</v>
      </c>
      <c r="E11" s="57" t="s">
        <v>50</v>
      </c>
      <c r="F11" s="57" t="s">
        <v>50</v>
      </c>
      <c r="G11" s="57" t="s">
        <v>50</v>
      </c>
      <c r="H11" s="57" t="s">
        <v>50</v>
      </c>
      <c r="I11" s="57" t="s">
        <v>50</v>
      </c>
      <c r="J11" s="57"/>
      <c r="K11" s="57"/>
      <c r="L11" s="57"/>
      <c r="M11" s="57" t="s">
        <v>50</v>
      </c>
      <c r="N11" s="57"/>
      <c r="O11" s="57"/>
      <c r="P11" s="57"/>
      <c r="Q11" s="57"/>
      <c r="R11" s="57"/>
      <c r="S11" s="57"/>
      <c r="T11" s="57"/>
      <c r="U11" s="57"/>
      <c r="V11" s="57"/>
      <c r="W11" s="57"/>
      <c r="X11" s="57"/>
      <c r="Y11" s="57"/>
      <c r="Z11" s="57"/>
      <c r="AA11" s="57"/>
      <c r="AB11" s="57"/>
      <c r="AC11" s="57"/>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c r="Z12" s="57"/>
      <c r="AA12" s="57"/>
      <c r="AB12" s="57"/>
      <c r="AC12" s="57"/>
      <c r="AD12" s="57">
        <v>1</v>
      </c>
    </row>
    <row r="13" spans="1:30" s="2" customFormat="1" ht="12.75" x14ac:dyDescent="0.25">
      <c r="A13" s="26" t="s">
        <v>72</v>
      </c>
      <c r="B13" s="57">
        <v>0</v>
      </c>
      <c r="C13" s="57">
        <v>2</v>
      </c>
      <c r="D13" s="57">
        <v>1</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c r="Z13" s="57"/>
      <c r="AA13" s="57"/>
      <c r="AB13" s="57"/>
      <c r="AC13" s="57"/>
      <c r="AD13" s="57">
        <v>3</v>
      </c>
    </row>
    <row r="14" spans="1:30" s="2" customFormat="1" ht="22.7" customHeight="1" x14ac:dyDescent="0.25">
      <c r="A14" s="26" t="s">
        <v>74</v>
      </c>
      <c r="B14" s="57">
        <v>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c r="Z14" s="57"/>
      <c r="AA14" s="57"/>
      <c r="AB14" s="57"/>
      <c r="AC14" s="57"/>
      <c r="AD14" s="57">
        <v>1</v>
      </c>
    </row>
    <row r="15" spans="1:30" s="2" customFormat="1" ht="12.75" x14ac:dyDescent="0.25">
      <c r="A15" s="26" t="s">
        <v>75</v>
      </c>
      <c r="B15" s="57" t="s">
        <v>50</v>
      </c>
      <c r="C15" s="57">
        <v>1</v>
      </c>
      <c r="D15" s="57" t="s">
        <v>50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c r="Z15" s="57"/>
      <c r="AA15" s="57"/>
      <c r="AB15" s="57"/>
      <c r="AC15" s="57"/>
      <c r="AD15" s="57">
        <v>1</v>
      </c>
    </row>
    <row r="16" spans="1:30" s="2" customFormat="1" ht="12.75" x14ac:dyDescent="0.25">
      <c r="A16" s="26" t="s">
        <v>76</v>
      </c>
      <c r="B16" s="57">
        <v>1</v>
      </c>
      <c r="C16" s="57">
        <v>0</v>
      </c>
      <c r="D16" s="57">
        <v>1</v>
      </c>
      <c r="E16" s="57" t="s">
        <v>50</v>
      </c>
      <c r="F16" s="57">
        <v>0</v>
      </c>
      <c r="G16" s="57" t="s">
        <v>50</v>
      </c>
      <c r="H16" s="57" t="s">
        <v>50</v>
      </c>
      <c r="I16" s="57" t="s">
        <v>50</v>
      </c>
      <c r="J16" s="57"/>
      <c r="K16" s="57"/>
      <c r="L16" s="57"/>
      <c r="M16" s="57" t="s">
        <v>50</v>
      </c>
      <c r="N16" s="57"/>
      <c r="O16" s="57"/>
      <c r="P16" s="57"/>
      <c r="Q16" s="57"/>
      <c r="R16" s="57"/>
      <c r="S16" s="57"/>
      <c r="T16" s="57"/>
      <c r="U16" s="57"/>
      <c r="V16" s="57"/>
      <c r="W16" s="57"/>
      <c r="X16" s="57"/>
      <c r="Y16" s="57"/>
      <c r="Z16" s="57"/>
      <c r="AA16" s="57"/>
      <c r="AB16" s="57"/>
      <c r="AC16" s="57"/>
      <c r="AD16" s="57">
        <v>2</v>
      </c>
    </row>
    <row r="17" spans="1:30" s="2" customFormat="1" ht="12.75" x14ac:dyDescent="0.25">
      <c r="A17" s="26" t="s">
        <v>78</v>
      </c>
      <c r="B17" s="57">
        <v>1</v>
      </c>
      <c r="C17" s="57">
        <v>1</v>
      </c>
      <c r="D17" s="57">
        <v>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c r="Z17" s="57"/>
      <c r="AA17" s="57"/>
      <c r="AB17" s="57"/>
      <c r="AC17" s="57"/>
      <c r="AD17" s="57">
        <v>2</v>
      </c>
    </row>
    <row r="18" spans="1:30" s="2" customFormat="1" ht="12.75" x14ac:dyDescent="0.25">
      <c r="A18" s="26" t="s">
        <v>80</v>
      </c>
      <c r="B18" s="57">
        <v>1</v>
      </c>
      <c r="C18" s="57">
        <v>4</v>
      </c>
      <c r="D18" s="57">
        <v>1</v>
      </c>
      <c r="E18" s="57">
        <v>1</v>
      </c>
      <c r="F18" s="57" t="s">
        <v>50</v>
      </c>
      <c r="G18" s="57" t="s">
        <v>50</v>
      </c>
      <c r="H18" s="57" t="s">
        <v>50</v>
      </c>
      <c r="I18" s="57" t="s">
        <v>50</v>
      </c>
      <c r="J18" s="57"/>
      <c r="K18" s="57"/>
      <c r="L18" s="57"/>
      <c r="M18" s="57" t="s">
        <v>50</v>
      </c>
      <c r="N18" s="57"/>
      <c r="O18" s="57"/>
      <c r="P18" s="57"/>
      <c r="Q18" s="57"/>
      <c r="R18" s="57"/>
      <c r="S18" s="57"/>
      <c r="T18" s="57"/>
      <c r="U18" s="57"/>
      <c r="V18" s="57"/>
      <c r="W18" s="57"/>
      <c r="X18" s="57"/>
      <c r="Y18" s="57"/>
      <c r="Z18" s="57"/>
      <c r="AA18" s="57"/>
      <c r="AB18" s="57"/>
      <c r="AC18" s="57"/>
      <c r="AD18" s="57">
        <v>7</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c r="T19" s="57"/>
      <c r="U19" s="57"/>
      <c r="V19" s="57"/>
      <c r="W19" s="57"/>
      <c r="X19" s="57"/>
      <c r="Y19" s="57"/>
      <c r="Z19" s="57"/>
      <c r="AA19" s="57"/>
      <c r="AB19" s="57"/>
      <c r="AC19" s="57"/>
      <c r="AD19" s="57">
        <v>7</v>
      </c>
    </row>
    <row r="20" spans="1:30" s="2" customFormat="1" ht="12.75" x14ac:dyDescent="0.25">
      <c r="A20" s="26" t="s">
        <v>83</v>
      </c>
      <c r="B20" s="57">
        <v>2</v>
      </c>
      <c r="C20" s="57">
        <v>1</v>
      </c>
      <c r="D20" s="57">
        <v>3</v>
      </c>
      <c r="E20" s="57" t="s">
        <v>50</v>
      </c>
      <c r="F20" s="57" t="s">
        <v>50</v>
      </c>
      <c r="G20" s="57">
        <v>1</v>
      </c>
      <c r="H20" s="57">
        <v>1</v>
      </c>
      <c r="I20" s="57">
        <v>0</v>
      </c>
      <c r="J20" s="57"/>
      <c r="K20" s="57"/>
      <c r="L20" s="57"/>
      <c r="M20" s="57">
        <v>0</v>
      </c>
      <c r="N20" s="57"/>
      <c r="O20" s="57"/>
      <c r="P20" s="57"/>
      <c r="Q20" s="57"/>
      <c r="R20" s="57"/>
      <c r="S20" s="57"/>
      <c r="T20" s="57"/>
      <c r="U20" s="57"/>
      <c r="V20" s="57"/>
      <c r="W20" s="57"/>
      <c r="X20" s="57"/>
      <c r="Y20" s="57"/>
      <c r="Z20" s="57"/>
      <c r="AA20" s="57"/>
      <c r="AB20" s="57"/>
      <c r="AC20" s="57"/>
      <c r="AD20" s="57">
        <v>8</v>
      </c>
    </row>
    <row r="21" spans="1:30" s="2" customFormat="1" ht="12.75" x14ac:dyDescent="0.25">
      <c r="A21" s="26" t="s">
        <v>84</v>
      </c>
      <c r="B21" s="57">
        <v>1</v>
      </c>
      <c r="C21" s="57">
        <v>1</v>
      </c>
      <c r="D21" s="57">
        <v>1</v>
      </c>
      <c r="E21" s="57">
        <v>1</v>
      </c>
      <c r="F21" s="57" t="s">
        <v>50</v>
      </c>
      <c r="G21" s="57" t="s">
        <v>50</v>
      </c>
      <c r="H21" s="57" t="s">
        <v>50</v>
      </c>
      <c r="I21" s="57" t="s">
        <v>50</v>
      </c>
      <c r="J21" s="57"/>
      <c r="K21" s="57"/>
      <c r="L21" s="57"/>
      <c r="M21" s="57" t="s">
        <v>50</v>
      </c>
      <c r="N21" s="57"/>
      <c r="O21" s="57"/>
      <c r="P21" s="57"/>
      <c r="Q21" s="57"/>
      <c r="R21" s="57"/>
      <c r="S21" s="57"/>
      <c r="T21" s="57"/>
      <c r="U21" s="57"/>
      <c r="V21" s="57"/>
      <c r="W21" s="57"/>
      <c r="X21" s="57"/>
      <c r="Y21" s="57"/>
      <c r="Z21" s="57"/>
      <c r="AA21" s="57"/>
      <c r="AB21" s="57"/>
      <c r="AC21" s="57"/>
      <c r="AD21" s="57">
        <v>4</v>
      </c>
    </row>
    <row r="22" spans="1:30" s="2" customFormat="1" ht="12.75" x14ac:dyDescent="0.25">
      <c r="A22" s="26" t="s">
        <v>85</v>
      </c>
      <c r="B22" s="57">
        <v>1</v>
      </c>
      <c r="C22" s="57" t="s">
        <v>50</v>
      </c>
      <c r="D22" s="57">
        <v>1</v>
      </c>
      <c r="E22" s="57" t="s">
        <v>50</v>
      </c>
      <c r="F22" s="57" t="s">
        <v>50</v>
      </c>
      <c r="G22" s="57" t="s">
        <v>50</v>
      </c>
      <c r="H22" s="57">
        <v>0</v>
      </c>
      <c r="I22" s="57" t="s">
        <v>50</v>
      </c>
      <c r="J22" s="57"/>
      <c r="K22" s="57"/>
      <c r="L22" s="57"/>
      <c r="M22" s="57" t="s">
        <v>50</v>
      </c>
      <c r="N22" s="57"/>
      <c r="O22" s="57"/>
      <c r="P22" s="57"/>
      <c r="Q22" s="57"/>
      <c r="R22" s="57"/>
      <c r="S22" s="57"/>
      <c r="T22" s="57"/>
      <c r="U22" s="57"/>
      <c r="V22" s="57"/>
      <c r="W22" s="57"/>
      <c r="X22" s="57"/>
      <c r="Y22" s="57"/>
      <c r="Z22" s="57"/>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c r="Z23" s="57"/>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c r="Z24" s="57"/>
      <c r="AA24" s="57"/>
      <c r="AB24" s="57"/>
      <c r="AC24" s="57"/>
      <c r="AD24" s="57">
        <v>1</v>
      </c>
    </row>
    <row r="25" spans="1:30" s="2" customFormat="1" ht="12.75" x14ac:dyDescent="0.25">
      <c r="A25" s="26" t="s">
        <v>88</v>
      </c>
      <c r="B25" s="57">
        <v>4</v>
      </c>
      <c r="C25" s="57">
        <v>6</v>
      </c>
      <c r="D25" s="57">
        <v>2</v>
      </c>
      <c r="E25" s="57" t="s">
        <v>50</v>
      </c>
      <c r="F25" s="57" t="s">
        <v>50</v>
      </c>
      <c r="G25" s="57" t="s">
        <v>50</v>
      </c>
      <c r="H25" s="57">
        <v>1</v>
      </c>
      <c r="I25" s="57" t="s">
        <v>50</v>
      </c>
      <c r="J25" s="57"/>
      <c r="K25" s="57"/>
      <c r="L25" s="57"/>
      <c r="M25" s="57" t="s">
        <v>50</v>
      </c>
      <c r="N25" s="57"/>
      <c r="O25" s="57"/>
      <c r="P25" s="57"/>
      <c r="Q25" s="57"/>
      <c r="R25" s="57"/>
      <c r="S25" s="57"/>
      <c r="T25" s="57"/>
      <c r="U25" s="57"/>
      <c r="V25" s="57"/>
      <c r="W25" s="57"/>
      <c r="X25" s="57"/>
      <c r="Y25" s="57"/>
      <c r="Z25" s="57"/>
      <c r="AA25" s="57"/>
      <c r="AB25" s="57"/>
      <c r="AC25" s="57"/>
      <c r="AD25" s="57">
        <v>13</v>
      </c>
    </row>
    <row r="26" spans="1:30" s="2" customFormat="1" ht="12.75" x14ac:dyDescent="0.25">
      <c r="A26" s="26" t="s">
        <v>89</v>
      </c>
      <c r="B26" s="57">
        <v>1</v>
      </c>
      <c r="C26" s="57">
        <v>2</v>
      </c>
      <c r="D26" s="57">
        <v>1</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c r="Z26" s="57"/>
      <c r="AA26" s="57"/>
      <c r="AB26" s="57"/>
      <c r="AC26" s="57"/>
      <c r="AD26" s="57">
        <v>6</v>
      </c>
    </row>
    <row r="27" spans="1:30" s="2" customFormat="1" ht="12.75" x14ac:dyDescent="0.25">
      <c r="A27" s="26" t="s">
        <v>90</v>
      </c>
      <c r="B27" s="57">
        <v>3</v>
      </c>
      <c r="C27" s="57">
        <v>3</v>
      </c>
      <c r="D27" s="57">
        <v>4</v>
      </c>
      <c r="E27" s="57">
        <v>2</v>
      </c>
      <c r="F27" s="57" t="s">
        <v>50</v>
      </c>
      <c r="G27" s="57" t="s">
        <v>50</v>
      </c>
      <c r="H27" s="57">
        <v>1</v>
      </c>
      <c r="I27" s="57">
        <v>0</v>
      </c>
      <c r="J27" s="57"/>
      <c r="K27" s="57"/>
      <c r="L27" s="57"/>
      <c r="M27" s="57" t="s">
        <v>50</v>
      </c>
      <c r="N27" s="57"/>
      <c r="O27" s="57"/>
      <c r="P27" s="57"/>
      <c r="Q27" s="57"/>
      <c r="R27" s="57"/>
      <c r="S27" s="57"/>
      <c r="T27" s="57"/>
      <c r="U27" s="57"/>
      <c r="V27" s="57"/>
      <c r="W27" s="57"/>
      <c r="X27" s="57"/>
      <c r="Y27" s="57"/>
      <c r="Z27" s="57"/>
      <c r="AA27" s="57"/>
      <c r="AB27" s="57"/>
      <c r="AC27" s="57"/>
      <c r="AD27" s="57">
        <v>13</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c r="Z28" s="57"/>
      <c r="AA28" s="57"/>
      <c r="AB28" s="57"/>
      <c r="AC28" s="57"/>
      <c r="AD28" s="57">
        <v>6</v>
      </c>
    </row>
    <row r="29" spans="1:30" s="2" customFormat="1" ht="18" customHeight="1" x14ac:dyDescent="0.25">
      <c r="A29" s="26" t="s">
        <v>8</v>
      </c>
      <c r="B29" s="57">
        <v>3</v>
      </c>
      <c r="C29" s="57">
        <v>3</v>
      </c>
      <c r="D29" s="57">
        <v>1</v>
      </c>
      <c r="E29" s="57" t="s">
        <v>50</v>
      </c>
      <c r="F29" s="57" t="s">
        <v>50</v>
      </c>
      <c r="G29" s="57" t="s">
        <v>50</v>
      </c>
      <c r="H29" s="57" t="s">
        <v>50</v>
      </c>
      <c r="I29" s="57" t="s">
        <v>50</v>
      </c>
      <c r="J29" s="57"/>
      <c r="K29" s="57"/>
      <c r="L29" s="57"/>
      <c r="M29" s="57" t="s">
        <v>50</v>
      </c>
      <c r="N29" s="57"/>
      <c r="O29" s="57"/>
      <c r="P29" s="57"/>
      <c r="Q29" s="57"/>
      <c r="R29" s="57"/>
      <c r="S29" s="57"/>
      <c r="T29" s="57"/>
      <c r="U29" s="57"/>
      <c r="V29" s="57"/>
      <c r="W29" s="57"/>
      <c r="X29" s="57"/>
      <c r="Y29" s="57"/>
      <c r="Z29" s="57"/>
      <c r="AA29" s="57"/>
      <c r="AB29" s="57"/>
      <c r="AC29" s="57"/>
      <c r="AD29" s="57">
        <v>7</v>
      </c>
    </row>
    <row r="30" spans="1:30" s="2" customFormat="1" ht="12.75" x14ac:dyDescent="0.25">
      <c r="A30" s="26" t="s">
        <v>93</v>
      </c>
      <c r="B30" s="57">
        <v>6</v>
      </c>
      <c r="C30" s="57">
        <v>1</v>
      </c>
      <c r="D30" s="57">
        <v>5</v>
      </c>
      <c r="E30" s="57">
        <v>1</v>
      </c>
      <c r="F30" s="57" t="s">
        <v>50</v>
      </c>
      <c r="G30" s="57">
        <v>2</v>
      </c>
      <c r="H30" s="57" t="s">
        <v>50</v>
      </c>
      <c r="I30" s="57" t="s">
        <v>50</v>
      </c>
      <c r="J30" s="57"/>
      <c r="K30" s="57"/>
      <c r="L30" s="57"/>
      <c r="M30" s="57">
        <v>1</v>
      </c>
      <c r="N30" s="57"/>
      <c r="O30" s="57"/>
      <c r="P30" s="57"/>
      <c r="Q30" s="57"/>
      <c r="R30" s="57"/>
      <c r="S30" s="57"/>
      <c r="T30" s="57"/>
      <c r="U30" s="57"/>
      <c r="V30" s="57"/>
      <c r="W30" s="57"/>
      <c r="X30" s="57"/>
      <c r="Y30" s="57"/>
      <c r="Z30" s="57"/>
      <c r="AA30" s="57"/>
      <c r="AB30" s="57"/>
      <c r="AC30" s="57"/>
      <c r="AD30" s="57">
        <v>16</v>
      </c>
    </row>
    <row r="31" spans="1:30" s="2" customFormat="1" ht="12.75" x14ac:dyDescent="0.25">
      <c r="A31" s="26" t="s">
        <v>94</v>
      </c>
      <c r="B31" s="57">
        <v>1</v>
      </c>
      <c r="C31" s="57">
        <v>5</v>
      </c>
      <c r="D31" s="57">
        <v>1</v>
      </c>
      <c r="E31" s="57" t="s">
        <v>50</v>
      </c>
      <c r="F31" s="57" t="s">
        <v>50</v>
      </c>
      <c r="G31" s="57" t="s">
        <v>50</v>
      </c>
      <c r="H31" s="57" t="s">
        <v>50</v>
      </c>
      <c r="I31" s="57" t="s">
        <v>50</v>
      </c>
      <c r="J31" s="57"/>
      <c r="K31" s="57"/>
      <c r="L31" s="57"/>
      <c r="M31" s="57" t="s">
        <v>50</v>
      </c>
      <c r="N31" s="57"/>
      <c r="O31" s="57"/>
      <c r="P31" s="57"/>
      <c r="Q31" s="57"/>
      <c r="R31" s="57"/>
      <c r="S31" s="57"/>
      <c r="T31" s="57"/>
      <c r="U31" s="57"/>
      <c r="V31" s="57"/>
      <c r="W31" s="57"/>
      <c r="X31" s="57"/>
      <c r="Y31" s="57"/>
      <c r="Z31" s="57"/>
      <c r="AA31" s="57"/>
      <c r="AB31" s="57"/>
      <c r="AC31" s="57"/>
      <c r="AD31" s="57">
        <v>7</v>
      </c>
    </row>
    <row r="32" spans="1:30" s="2" customFormat="1" ht="12.75" x14ac:dyDescent="0.25">
      <c r="A32" s="26" t="s">
        <v>96</v>
      </c>
      <c r="B32" s="57">
        <v>2</v>
      </c>
      <c r="C32" s="57" t="s">
        <v>50</v>
      </c>
      <c r="D32" s="57">
        <v>2</v>
      </c>
      <c r="E32" s="57" t="s">
        <v>50</v>
      </c>
      <c r="F32" s="57">
        <v>0</v>
      </c>
      <c r="G32" s="57">
        <v>1</v>
      </c>
      <c r="H32" s="57" t="s">
        <v>50</v>
      </c>
      <c r="I32" s="57" t="s">
        <v>50</v>
      </c>
      <c r="J32" s="57"/>
      <c r="K32" s="57"/>
      <c r="L32" s="57"/>
      <c r="M32" s="57">
        <v>0</v>
      </c>
      <c r="N32" s="57"/>
      <c r="O32" s="57"/>
      <c r="P32" s="57"/>
      <c r="Q32" s="57"/>
      <c r="R32" s="57"/>
      <c r="S32" s="57"/>
      <c r="T32" s="57"/>
      <c r="U32" s="57"/>
      <c r="V32" s="57"/>
      <c r="W32" s="57"/>
      <c r="X32" s="57"/>
      <c r="Y32" s="57"/>
      <c r="Z32" s="57"/>
      <c r="AA32" s="57"/>
      <c r="AB32" s="57"/>
      <c r="AC32" s="57"/>
      <c r="AD32" s="57">
        <v>5</v>
      </c>
    </row>
    <row r="33" spans="1:32" s="2" customFormat="1" ht="12.75" x14ac:dyDescent="0.25">
      <c r="A33" s="26" t="s">
        <v>98</v>
      </c>
      <c r="B33" s="57">
        <v>3</v>
      </c>
      <c r="C33" s="57">
        <v>1</v>
      </c>
      <c r="D33" s="57">
        <v>1</v>
      </c>
      <c r="E33" s="57" t="s">
        <v>50</v>
      </c>
      <c r="F33" s="57" t="s">
        <v>50</v>
      </c>
      <c r="G33" s="57">
        <v>1</v>
      </c>
      <c r="H33" s="57" t="s">
        <v>50</v>
      </c>
      <c r="I33" s="57" t="s">
        <v>50</v>
      </c>
      <c r="J33" s="57"/>
      <c r="K33" s="57"/>
      <c r="L33" s="57"/>
      <c r="M33" s="57">
        <v>2</v>
      </c>
      <c r="N33" s="57"/>
      <c r="O33" s="57"/>
      <c r="P33" s="57"/>
      <c r="Q33" s="57"/>
      <c r="R33" s="57"/>
      <c r="S33" s="57"/>
      <c r="T33" s="57"/>
      <c r="U33" s="57"/>
      <c r="V33" s="57"/>
      <c r="W33" s="57"/>
      <c r="X33" s="57"/>
      <c r="Y33" s="57"/>
      <c r="Z33" s="57"/>
      <c r="AA33" s="57"/>
      <c r="AB33" s="57"/>
      <c r="AC33" s="57"/>
      <c r="AD33" s="57">
        <v>8</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2"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9" width="8.5" hidden="1" customWidth="1"/>
    <col min="30" max="30" width="11.83203125" bestFit="1" customWidth="1"/>
  </cols>
  <sheetData>
    <row r="1" spans="1:30" s="2" customFormat="1" ht="12.6" customHeight="1" x14ac:dyDescent="0.25">
      <c r="A1" s="1" t="s">
        <v>55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50</v>
      </c>
      <c r="C7" s="39">
        <v>47</v>
      </c>
      <c r="D7" s="39">
        <v>53</v>
      </c>
      <c r="E7" s="39">
        <v>22</v>
      </c>
      <c r="F7" s="39">
        <v>4</v>
      </c>
      <c r="G7" s="39">
        <v>5</v>
      </c>
      <c r="H7" s="39">
        <v>10</v>
      </c>
      <c r="I7" s="39">
        <v>1</v>
      </c>
      <c r="J7" s="39">
        <f>SUM(J9:J34)</f>
        <v>0</v>
      </c>
      <c r="K7" s="39">
        <f>SUM(K9:K34)</f>
        <v>0</v>
      </c>
      <c r="L7" s="39">
        <f>SUM(L9:L34)</f>
        <v>0</v>
      </c>
      <c r="M7" s="39">
        <v>4</v>
      </c>
      <c r="N7" s="39">
        <f>SUM(N9:N33)</f>
        <v>0</v>
      </c>
      <c r="O7" s="39">
        <f t="shared" ref="O7:AC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f t="shared" si="0"/>
        <v>0</v>
      </c>
      <c r="AD7" s="39">
        <v>196</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4</v>
      </c>
      <c r="C9" s="57">
        <v>4</v>
      </c>
      <c r="D9" s="57">
        <v>10</v>
      </c>
      <c r="E9" s="57">
        <v>5</v>
      </c>
      <c r="F9" s="57">
        <v>2</v>
      </c>
      <c r="G9" s="57" t="s">
        <v>50</v>
      </c>
      <c r="H9" s="57">
        <v>6</v>
      </c>
      <c r="I9" s="57">
        <v>1</v>
      </c>
      <c r="J9" s="57"/>
      <c r="K9" s="57"/>
      <c r="L9" s="57"/>
      <c r="M9" s="57">
        <v>0</v>
      </c>
      <c r="N9" s="57"/>
      <c r="O9" s="57"/>
      <c r="P9" s="57"/>
      <c r="Q9" s="57"/>
      <c r="R9" s="57"/>
      <c r="S9" s="57"/>
      <c r="T9" s="57"/>
      <c r="U9" s="57"/>
      <c r="V9" s="57"/>
      <c r="W9" s="57"/>
      <c r="X9" s="57"/>
      <c r="Y9" s="57"/>
      <c r="Z9" s="57"/>
      <c r="AA9" s="57"/>
      <c r="AB9" s="57"/>
      <c r="AC9" s="57"/>
      <c r="AD9" s="57">
        <v>32</v>
      </c>
    </row>
    <row r="10" spans="1:30" s="2" customFormat="1" ht="12.75" x14ac:dyDescent="0.25">
      <c r="A10" s="26" t="s">
        <v>69</v>
      </c>
      <c r="B10" s="57">
        <v>6</v>
      </c>
      <c r="C10" s="57">
        <v>2</v>
      </c>
      <c r="D10" s="57">
        <v>13</v>
      </c>
      <c r="E10" s="57">
        <v>11</v>
      </c>
      <c r="F10" s="57" t="s">
        <v>50</v>
      </c>
      <c r="G10" s="57" t="s">
        <v>50</v>
      </c>
      <c r="H10" s="57">
        <v>1</v>
      </c>
      <c r="I10" s="57" t="s">
        <v>50</v>
      </c>
      <c r="J10" s="57"/>
      <c r="K10" s="57"/>
      <c r="L10" s="57"/>
      <c r="M10" s="57" t="s">
        <v>50</v>
      </c>
      <c r="N10" s="57"/>
      <c r="O10" s="57"/>
      <c r="P10" s="57"/>
      <c r="Q10" s="57"/>
      <c r="R10" s="57"/>
      <c r="S10" s="57"/>
      <c r="T10" s="57"/>
      <c r="U10" s="57"/>
      <c r="V10" s="57"/>
      <c r="W10" s="57"/>
      <c r="X10" s="57"/>
      <c r="Y10" s="57"/>
      <c r="Z10" s="57"/>
      <c r="AA10" s="57"/>
      <c r="AB10" s="57"/>
      <c r="AC10" s="57"/>
      <c r="AD10" s="57">
        <v>33</v>
      </c>
    </row>
    <row r="11" spans="1:30" s="2" customFormat="1" ht="12.75" x14ac:dyDescent="0.25">
      <c r="A11" s="26" t="s">
        <v>70</v>
      </c>
      <c r="B11" s="57">
        <v>3</v>
      </c>
      <c r="C11" s="57">
        <v>5</v>
      </c>
      <c r="D11" s="57">
        <v>1</v>
      </c>
      <c r="E11" s="57" t="s">
        <v>50</v>
      </c>
      <c r="F11" s="57" t="s">
        <v>50</v>
      </c>
      <c r="G11" s="57" t="s">
        <v>50</v>
      </c>
      <c r="H11" s="57" t="s">
        <v>50</v>
      </c>
      <c r="I11" s="57" t="s">
        <v>50</v>
      </c>
      <c r="J11" s="57"/>
      <c r="K11" s="57"/>
      <c r="L11" s="57"/>
      <c r="M11" s="57" t="s">
        <v>50</v>
      </c>
      <c r="N11" s="57"/>
      <c r="O11" s="57"/>
      <c r="P11" s="57"/>
      <c r="Q11" s="57"/>
      <c r="R11" s="57"/>
      <c r="S11" s="57"/>
      <c r="T11" s="57"/>
      <c r="U11" s="57"/>
      <c r="V11" s="57"/>
      <c r="W11" s="57"/>
      <c r="X11" s="57"/>
      <c r="Y11" s="57"/>
      <c r="Z11" s="57"/>
      <c r="AA11" s="57"/>
      <c r="AB11" s="57"/>
      <c r="AC11" s="57"/>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c r="Z12" s="57"/>
      <c r="AA12" s="57"/>
      <c r="AB12" s="57"/>
      <c r="AC12" s="57"/>
      <c r="AD12" s="57">
        <v>1</v>
      </c>
    </row>
    <row r="13" spans="1:30" s="2" customFormat="1" ht="12.75" x14ac:dyDescent="0.25">
      <c r="A13" s="26" t="s">
        <v>72</v>
      </c>
      <c r="B13" s="57">
        <v>1</v>
      </c>
      <c r="C13" s="57">
        <v>1</v>
      </c>
      <c r="D13" s="57">
        <v>1</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c r="Z13" s="57"/>
      <c r="AA13" s="57"/>
      <c r="AB13" s="57"/>
      <c r="AC13" s="57"/>
      <c r="AD13" s="57">
        <v>3</v>
      </c>
    </row>
    <row r="14" spans="1:30" s="2" customFormat="1" ht="22.7" customHeight="1" x14ac:dyDescent="0.25">
      <c r="A14" s="26" t="s">
        <v>74</v>
      </c>
      <c r="B14" s="57" t="s">
        <v>50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c r="Z14" s="57"/>
      <c r="AA14" s="57"/>
      <c r="AB14" s="57"/>
      <c r="AC14" s="57"/>
      <c r="AD14" s="57">
        <v>1</v>
      </c>
    </row>
    <row r="15" spans="1:30" s="2" customFormat="1" ht="12.75" x14ac:dyDescent="0.25">
      <c r="A15" s="26" t="s">
        <v>75</v>
      </c>
      <c r="B15" s="57">
        <v>0</v>
      </c>
      <c r="C15" s="57">
        <v>1</v>
      </c>
      <c r="D15" s="57" t="s">
        <v>50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c r="Z15" s="57"/>
      <c r="AA15" s="57"/>
      <c r="AB15" s="57"/>
      <c r="AC15" s="57"/>
      <c r="AD15" s="57">
        <v>1</v>
      </c>
    </row>
    <row r="16" spans="1:30" s="2" customFormat="1" ht="12.75" x14ac:dyDescent="0.25">
      <c r="A16" s="26" t="s">
        <v>77</v>
      </c>
      <c r="B16" s="57">
        <v>1</v>
      </c>
      <c r="C16" s="57" t="s">
        <v>50</v>
      </c>
      <c r="D16" s="57">
        <v>1</v>
      </c>
      <c r="E16" s="57" t="s">
        <v>50</v>
      </c>
      <c r="F16" s="57" t="s">
        <v>50</v>
      </c>
      <c r="G16" s="57" t="s">
        <v>50</v>
      </c>
      <c r="H16" s="57" t="s">
        <v>50</v>
      </c>
      <c r="I16" s="57" t="s">
        <v>50</v>
      </c>
      <c r="J16" s="57"/>
      <c r="K16" s="57"/>
      <c r="L16" s="57"/>
      <c r="M16" s="57" t="s">
        <v>50</v>
      </c>
      <c r="N16" s="57"/>
      <c r="O16" s="57"/>
      <c r="P16" s="57"/>
      <c r="Q16" s="57"/>
      <c r="R16" s="57"/>
      <c r="S16" s="57"/>
      <c r="T16" s="57"/>
      <c r="U16" s="57"/>
      <c r="V16" s="57"/>
      <c r="W16" s="57"/>
      <c r="X16" s="57"/>
      <c r="Y16" s="57"/>
      <c r="Z16" s="57"/>
      <c r="AA16" s="57"/>
      <c r="AB16" s="57"/>
      <c r="AC16" s="57"/>
      <c r="AD16" s="57">
        <v>2</v>
      </c>
    </row>
    <row r="17" spans="1:30" s="2" customFormat="1" ht="12.75" x14ac:dyDescent="0.25">
      <c r="A17" s="26" t="s">
        <v>78</v>
      </c>
      <c r="B17" s="57">
        <v>1</v>
      </c>
      <c r="C17" s="57">
        <v>1</v>
      </c>
      <c r="D17" s="57">
        <v>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c r="Z17" s="57"/>
      <c r="AA17" s="57"/>
      <c r="AB17" s="57"/>
      <c r="AC17" s="57"/>
      <c r="AD17" s="57">
        <v>2</v>
      </c>
    </row>
    <row r="18" spans="1:30" s="2" customFormat="1" ht="12.75" x14ac:dyDescent="0.25">
      <c r="A18" s="26" t="s">
        <v>80</v>
      </c>
      <c r="B18" s="57">
        <v>1</v>
      </c>
      <c r="C18" s="57">
        <v>4</v>
      </c>
      <c r="D18" s="57">
        <v>1</v>
      </c>
      <c r="E18" s="57">
        <v>1</v>
      </c>
      <c r="F18" s="57" t="s">
        <v>50</v>
      </c>
      <c r="G18" s="57" t="s">
        <v>50</v>
      </c>
      <c r="H18" s="57" t="s">
        <v>50</v>
      </c>
      <c r="I18" s="57" t="s">
        <v>50</v>
      </c>
      <c r="J18" s="57"/>
      <c r="K18" s="57"/>
      <c r="L18" s="57"/>
      <c r="M18" s="57" t="s">
        <v>50</v>
      </c>
      <c r="N18" s="57"/>
      <c r="O18" s="57"/>
      <c r="P18" s="57"/>
      <c r="Q18" s="57"/>
      <c r="R18" s="57"/>
      <c r="S18" s="57"/>
      <c r="T18" s="57"/>
      <c r="U18" s="57"/>
      <c r="V18" s="57"/>
      <c r="W18" s="57"/>
      <c r="X18" s="57"/>
      <c r="Y18" s="57"/>
      <c r="Z18" s="57"/>
      <c r="AA18" s="57"/>
      <c r="AB18" s="57"/>
      <c r="AC18" s="57"/>
      <c r="AD18" s="57">
        <v>7</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c r="T19" s="57"/>
      <c r="U19" s="57"/>
      <c r="V19" s="57"/>
      <c r="W19" s="57"/>
      <c r="X19" s="57"/>
      <c r="Y19" s="57"/>
      <c r="Z19" s="57"/>
      <c r="AA19" s="57"/>
      <c r="AB19" s="57"/>
      <c r="AC19" s="57"/>
      <c r="AD19" s="57">
        <v>7</v>
      </c>
    </row>
    <row r="20" spans="1:30" s="2" customFormat="1" ht="12.75" x14ac:dyDescent="0.25">
      <c r="A20" s="26" t="s">
        <v>83</v>
      </c>
      <c r="B20" s="57">
        <v>2</v>
      </c>
      <c r="C20" s="57">
        <v>1</v>
      </c>
      <c r="D20" s="57">
        <v>2</v>
      </c>
      <c r="E20" s="57">
        <v>0</v>
      </c>
      <c r="F20" s="57" t="s">
        <v>50</v>
      </c>
      <c r="G20" s="57">
        <v>1</v>
      </c>
      <c r="H20" s="57">
        <v>1</v>
      </c>
      <c r="I20" s="57" t="s">
        <v>50</v>
      </c>
      <c r="J20" s="57"/>
      <c r="K20" s="57"/>
      <c r="L20" s="57"/>
      <c r="M20" s="57">
        <v>1</v>
      </c>
      <c r="N20" s="57"/>
      <c r="O20" s="57"/>
      <c r="P20" s="57"/>
      <c r="Q20" s="57"/>
      <c r="R20" s="57"/>
      <c r="S20" s="57"/>
      <c r="T20" s="57"/>
      <c r="U20" s="57"/>
      <c r="V20" s="57"/>
      <c r="W20" s="57"/>
      <c r="X20" s="57"/>
      <c r="Y20" s="57"/>
      <c r="Z20" s="57"/>
      <c r="AA20" s="57"/>
      <c r="AB20" s="57"/>
      <c r="AC20" s="57"/>
      <c r="AD20" s="57">
        <v>8</v>
      </c>
    </row>
    <row r="21" spans="1:30" s="2" customFormat="1" ht="12.75" x14ac:dyDescent="0.25">
      <c r="A21" s="26" t="s">
        <v>84</v>
      </c>
      <c r="B21" s="57">
        <v>1</v>
      </c>
      <c r="C21" s="57">
        <v>1</v>
      </c>
      <c r="D21" s="57">
        <v>2</v>
      </c>
      <c r="E21" s="57">
        <v>0</v>
      </c>
      <c r="F21" s="57">
        <v>0</v>
      </c>
      <c r="G21" s="57" t="s">
        <v>50</v>
      </c>
      <c r="H21" s="57" t="s">
        <v>50</v>
      </c>
      <c r="I21" s="57" t="s">
        <v>50</v>
      </c>
      <c r="J21" s="57"/>
      <c r="K21" s="57"/>
      <c r="L21" s="57"/>
      <c r="M21" s="57" t="s">
        <v>50</v>
      </c>
      <c r="N21" s="57"/>
      <c r="O21" s="57"/>
      <c r="P21" s="57"/>
      <c r="Q21" s="57"/>
      <c r="R21" s="57"/>
      <c r="S21" s="57"/>
      <c r="T21" s="57"/>
      <c r="U21" s="57"/>
      <c r="V21" s="57"/>
      <c r="W21" s="57"/>
      <c r="X21" s="57"/>
      <c r="Y21" s="57"/>
      <c r="Z21" s="57"/>
      <c r="AA21" s="57"/>
      <c r="AB21" s="57"/>
      <c r="AC21" s="57"/>
      <c r="AD21" s="57">
        <v>4</v>
      </c>
    </row>
    <row r="22" spans="1:30" s="2" customFormat="1" ht="12.75" x14ac:dyDescent="0.25">
      <c r="A22" s="26" t="s">
        <v>86</v>
      </c>
      <c r="B22" s="57">
        <v>1</v>
      </c>
      <c r="C22" s="57" t="s">
        <v>50</v>
      </c>
      <c r="D22" s="57">
        <v>1</v>
      </c>
      <c r="E22" s="57" t="s">
        <v>50</v>
      </c>
      <c r="F22" s="57" t="s">
        <v>50</v>
      </c>
      <c r="G22" s="57" t="s">
        <v>50</v>
      </c>
      <c r="H22" s="57" t="s">
        <v>50</v>
      </c>
      <c r="I22" s="57" t="s">
        <v>50</v>
      </c>
      <c r="J22" s="57"/>
      <c r="K22" s="57"/>
      <c r="L22" s="57"/>
      <c r="M22" s="57" t="s">
        <v>50</v>
      </c>
      <c r="N22" s="57"/>
      <c r="O22" s="57"/>
      <c r="P22" s="57"/>
      <c r="Q22" s="57"/>
      <c r="R22" s="57"/>
      <c r="S22" s="57"/>
      <c r="T22" s="57"/>
      <c r="U22" s="57"/>
      <c r="V22" s="57"/>
      <c r="W22" s="57"/>
      <c r="X22" s="57"/>
      <c r="Y22" s="57"/>
      <c r="Z22" s="57"/>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c r="Z23" s="57"/>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c r="Z24" s="57"/>
      <c r="AA24" s="57"/>
      <c r="AB24" s="57"/>
      <c r="AC24" s="57"/>
      <c r="AD24" s="57">
        <v>1</v>
      </c>
    </row>
    <row r="25" spans="1:30" s="2" customFormat="1" ht="12.75" x14ac:dyDescent="0.25">
      <c r="A25" s="26" t="s">
        <v>88</v>
      </c>
      <c r="B25" s="57">
        <v>4</v>
      </c>
      <c r="C25" s="57">
        <v>6</v>
      </c>
      <c r="D25" s="57">
        <v>2</v>
      </c>
      <c r="E25" s="57" t="s">
        <v>50</v>
      </c>
      <c r="F25" s="57" t="s">
        <v>50</v>
      </c>
      <c r="G25" s="57" t="s">
        <v>50</v>
      </c>
      <c r="H25" s="57">
        <v>1</v>
      </c>
      <c r="I25" s="57" t="s">
        <v>50</v>
      </c>
      <c r="J25" s="57"/>
      <c r="K25" s="57"/>
      <c r="L25" s="57"/>
      <c r="M25" s="57" t="s">
        <v>50</v>
      </c>
      <c r="N25" s="57"/>
      <c r="O25" s="57"/>
      <c r="P25" s="57"/>
      <c r="Q25" s="57"/>
      <c r="R25" s="57"/>
      <c r="S25" s="57"/>
      <c r="T25" s="57"/>
      <c r="U25" s="57"/>
      <c r="V25" s="57"/>
      <c r="W25" s="57"/>
      <c r="X25" s="57"/>
      <c r="Y25" s="57"/>
      <c r="Z25" s="57"/>
      <c r="AA25" s="57"/>
      <c r="AB25" s="57"/>
      <c r="AC25" s="57"/>
      <c r="AD25" s="57">
        <v>13</v>
      </c>
    </row>
    <row r="26" spans="1:30" s="2" customFormat="1" ht="12.75" x14ac:dyDescent="0.25">
      <c r="A26" s="26" t="s">
        <v>89</v>
      </c>
      <c r="B26" s="57">
        <v>1</v>
      </c>
      <c r="C26" s="57">
        <v>3</v>
      </c>
      <c r="D26" s="57">
        <v>0</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c r="Z26" s="57"/>
      <c r="AA26" s="57"/>
      <c r="AB26" s="57"/>
      <c r="AC26" s="57"/>
      <c r="AD26" s="57">
        <v>6</v>
      </c>
    </row>
    <row r="27" spans="1:30" s="2" customFormat="1" ht="12.75" x14ac:dyDescent="0.25">
      <c r="A27" s="26" t="s">
        <v>90</v>
      </c>
      <c r="B27" s="57">
        <v>3</v>
      </c>
      <c r="C27" s="57">
        <v>3</v>
      </c>
      <c r="D27" s="57">
        <v>4</v>
      </c>
      <c r="E27" s="57">
        <v>2</v>
      </c>
      <c r="F27" s="57" t="s">
        <v>50</v>
      </c>
      <c r="G27" s="57" t="s">
        <v>50</v>
      </c>
      <c r="H27" s="57">
        <v>1</v>
      </c>
      <c r="I27" s="57">
        <v>0</v>
      </c>
      <c r="J27" s="57"/>
      <c r="K27" s="57"/>
      <c r="L27" s="57"/>
      <c r="M27" s="57" t="s">
        <v>50</v>
      </c>
      <c r="N27" s="57"/>
      <c r="O27" s="57"/>
      <c r="P27" s="57"/>
      <c r="Q27" s="57"/>
      <c r="R27" s="57"/>
      <c r="S27" s="57"/>
      <c r="T27" s="57"/>
      <c r="U27" s="57"/>
      <c r="V27" s="57"/>
      <c r="W27" s="57"/>
      <c r="X27" s="57"/>
      <c r="Y27" s="57"/>
      <c r="Z27" s="57"/>
      <c r="AA27" s="57"/>
      <c r="AB27" s="57"/>
      <c r="AC27" s="57"/>
      <c r="AD27" s="57">
        <v>13</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c r="Z28" s="57"/>
      <c r="AA28" s="57"/>
      <c r="AB28" s="57"/>
      <c r="AC28" s="57"/>
      <c r="AD28" s="57">
        <v>6</v>
      </c>
    </row>
    <row r="29" spans="1:30" s="2" customFormat="1" ht="18" customHeight="1" x14ac:dyDescent="0.25">
      <c r="A29" s="26" t="s">
        <v>8</v>
      </c>
      <c r="B29" s="57">
        <v>3</v>
      </c>
      <c r="C29" s="57">
        <v>3</v>
      </c>
      <c r="D29" s="57">
        <v>1</v>
      </c>
      <c r="E29" s="57" t="s">
        <v>50</v>
      </c>
      <c r="F29" s="57" t="s">
        <v>50</v>
      </c>
      <c r="G29" s="57" t="s">
        <v>50</v>
      </c>
      <c r="H29" s="57" t="s">
        <v>50</v>
      </c>
      <c r="I29" s="57" t="s">
        <v>50</v>
      </c>
      <c r="J29" s="57"/>
      <c r="K29" s="57"/>
      <c r="L29" s="57"/>
      <c r="M29" s="57" t="s">
        <v>50</v>
      </c>
      <c r="N29" s="57"/>
      <c r="O29" s="57"/>
      <c r="P29" s="57"/>
      <c r="Q29" s="57"/>
      <c r="R29" s="57"/>
      <c r="S29" s="57"/>
      <c r="T29" s="57"/>
      <c r="U29" s="57"/>
      <c r="V29" s="57"/>
      <c r="W29" s="57"/>
      <c r="X29" s="57"/>
      <c r="Y29" s="57"/>
      <c r="Z29" s="57"/>
      <c r="AA29" s="57"/>
      <c r="AB29" s="57"/>
      <c r="AC29" s="57"/>
      <c r="AD29" s="57">
        <v>7</v>
      </c>
    </row>
    <row r="30" spans="1:30" s="2" customFormat="1" ht="12.75" x14ac:dyDescent="0.25">
      <c r="A30" s="26" t="s">
        <v>93</v>
      </c>
      <c r="B30" s="57">
        <v>6</v>
      </c>
      <c r="C30" s="57">
        <v>0</v>
      </c>
      <c r="D30" s="57">
        <v>5</v>
      </c>
      <c r="E30" s="57">
        <v>1</v>
      </c>
      <c r="F30" s="57" t="s">
        <v>50</v>
      </c>
      <c r="G30" s="57">
        <v>2</v>
      </c>
      <c r="H30" s="57" t="s">
        <v>50</v>
      </c>
      <c r="I30" s="57" t="s">
        <v>50</v>
      </c>
      <c r="J30" s="57"/>
      <c r="K30" s="57"/>
      <c r="L30" s="57"/>
      <c r="M30" s="57">
        <v>2</v>
      </c>
      <c r="N30" s="57"/>
      <c r="O30" s="57"/>
      <c r="P30" s="57"/>
      <c r="Q30" s="57"/>
      <c r="R30" s="57"/>
      <c r="S30" s="57"/>
      <c r="T30" s="57"/>
      <c r="U30" s="57"/>
      <c r="V30" s="57"/>
      <c r="W30" s="57"/>
      <c r="X30" s="57"/>
      <c r="Y30" s="57"/>
      <c r="Z30" s="57"/>
      <c r="AA30" s="57"/>
      <c r="AB30" s="57"/>
      <c r="AC30" s="57"/>
      <c r="AD30" s="57">
        <v>16</v>
      </c>
    </row>
    <row r="31" spans="1:30" s="2" customFormat="1" ht="12.75" x14ac:dyDescent="0.25">
      <c r="A31" s="26" t="s">
        <v>94</v>
      </c>
      <c r="B31" s="57">
        <v>1</v>
      </c>
      <c r="C31" s="57">
        <v>5</v>
      </c>
      <c r="D31" s="57">
        <v>1</v>
      </c>
      <c r="E31" s="57" t="s">
        <v>50</v>
      </c>
      <c r="F31" s="57" t="s">
        <v>50</v>
      </c>
      <c r="G31" s="57" t="s">
        <v>50</v>
      </c>
      <c r="H31" s="57" t="s">
        <v>50</v>
      </c>
      <c r="I31" s="57" t="s">
        <v>50</v>
      </c>
      <c r="J31" s="57"/>
      <c r="K31" s="57"/>
      <c r="L31" s="57"/>
      <c r="M31" s="57" t="s">
        <v>50</v>
      </c>
      <c r="N31" s="57"/>
      <c r="O31" s="57"/>
      <c r="P31" s="57"/>
      <c r="Q31" s="57"/>
      <c r="R31" s="57"/>
      <c r="S31" s="57"/>
      <c r="T31" s="57"/>
      <c r="U31" s="57"/>
      <c r="V31" s="57"/>
      <c r="W31" s="57"/>
      <c r="X31" s="57"/>
      <c r="Y31" s="57"/>
      <c r="Z31" s="57"/>
      <c r="AA31" s="57"/>
      <c r="AB31" s="57"/>
      <c r="AC31" s="57"/>
      <c r="AD31" s="57">
        <v>7</v>
      </c>
    </row>
    <row r="32" spans="1:30" s="2" customFormat="1" ht="12.75" x14ac:dyDescent="0.25">
      <c r="A32" s="26" t="s">
        <v>96</v>
      </c>
      <c r="B32" s="57">
        <v>2</v>
      </c>
      <c r="C32" s="57" t="s">
        <v>50</v>
      </c>
      <c r="D32" s="57">
        <v>2</v>
      </c>
      <c r="E32" s="57" t="s">
        <v>50</v>
      </c>
      <c r="F32" s="57" t="s">
        <v>50</v>
      </c>
      <c r="G32" s="57">
        <v>1</v>
      </c>
      <c r="H32" s="57" t="s">
        <v>50</v>
      </c>
      <c r="I32" s="57" t="s">
        <v>50</v>
      </c>
      <c r="J32" s="57"/>
      <c r="K32" s="57"/>
      <c r="L32" s="57"/>
      <c r="M32" s="57">
        <v>0</v>
      </c>
      <c r="N32" s="57"/>
      <c r="O32" s="57"/>
      <c r="P32" s="57"/>
      <c r="Q32" s="57"/>
      <c r="R32" s="57"/>
      <c r="S32" s="57"/>
      <c r="T32" s="57"/>
      <c r="U32" s="57"/>
      <c r="V32" s="57"/>
      <c r="W32" s="57"/>
      <c r="X32" s="57"/>
      <c r="Y32" s="57"/>
      <c r="Z32" s="57"/>
      <c r="AA32" s="57"/>
      <c r="AB32" s="57"/>
      <c r="AC32" s="57"/>
      <c r="AD32" s="57">
        <v>5</v>
      </c>
    </row>
    <row r="33" spans="1:32" s="2" customFormat="1" ht="12.75" x14ac:dyDescent="0.25">
      <c r="A33" s="26" t="s">
        <v>98</v>
      </c>
      <c r="B33" s="57">
        <v>3</v>
      </c>
      <c r="C33" s="57">
        <v>2</v>
      </c>
      <c r="D33" s="57">
        <v>1</v>
      </c>
      <c r="E33" s="57" t="s">
        <v>50</v>
      </c>
      <c r="F33" s="57" t="s">
        <v>50</v>
      </c>
      <c r="G33" s="57">
        <v>1</v>
      </c>
      <c r="H33" s="57" t="s">
        <v>50</v>
      </c>
      <c r="I33" s="57" t="s">
        <v>50</v>
      </c>
      <c r="J33" s="57"/>
      <c r="K33" s="57"/>
      <c r="L33" s="57"/>
      <c r="M33" s="57">
        <v>1</v>
      </c>
      <c r="N33" s="57"/>
      <c r="O33" s="57"/>
      <c r="P33" s="57"/>
      <c r="Q33" s="57"/>
      <c r="R33" s="57"/>
      <c r="S33" s="57"/>
      <c r="T33" s="57"/>
      <c r="U33" s="57"/>
      <c r="V33" s="57"/>
      <c r="W33" s="57"/>
      <c r="X33" s="57"/>
      <c r="Y33" s="57"/>
      <c r="Z33" s="57"/>
      <c r="AA33" s="57"/>
      <c r="AB33" s="57"/>
      <c r="AC33" s="57"/>
      <c r="AD33" s="57">
        <v>8</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2"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9" width="8.5" hidden="1" customWidth="1"/>
    <col min="30" max="30" width="11.83203125" bestFit="1" customWidth="1"/>
  </cols>
  <sheetData>
    <row r="1" spans="1:30" s="2" customFormat="1" ht="12.6" customHeight="1" x14ac:dyDescent="0.25">
      <c r="A1" s="1" t="s">
        <v>56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51</v>
      </c>
      <c r="C7" s="39">
        <v>48</v>
      </c>
      <c r="D7" s="39">
        <v>49</v>
      </c>
      <c r="E7" s="39">
        <v>23</v>
      </c>
      <c r="F7" s="39">
        <v>4</v>
      </c>
      <c r="G7" s="39">
        <v>5</v>
      </c>
      <c r="H7" s="39">
        <v>10</v>
      </c>
      <c r="I7" s="39">
        <v>1</v>
      </c>
      <c r="J7" s="39">
        <f>SUM(J9:J34)</f>
        <v>0</v>
      </c>
      <c r="K7" s="39">
        <f>SUM(K9:K34)</f>
        <v>0</v>
      </c>
      <c r="L7" s="39">
        <f>SUM(L9:L34)</f>
        <v>0</v>
      </c>
      <c r="M7" s="39">
        <v>5</v>
      </c>
      <c r="N7" s="39">
        <f>SUM(N9:N33)</f>
        <v>0</v>
      </c>
      <c r="O7" s="39">
        <f t="shared" ref="O7:AC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f t="shared" si="0"/>
        <v>0</v>
      </c>
      <c r="AD7" s="39">
        <v>196</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5</v>
      </c>
      <c r="C9" s="57">
        <v>3</v>
      </c>
      <c r="D9" s="57">
        <v>9</v>
      </c>
      <c r="E9" s="57">
        <v>5</v>
      </c>
      <c r="F9" s="57">
        <v>2</v>
      </c>
      <c r="G9" s="57" t="s">
        <v>50</v>
      </c>
      <c r="H9" s="57">
        <v>6</v>
      </c>
      <c r="I9" s="57">
        <v>1</v>
      </c>
      <c r="J9" s="57"/>
      <c r="K9" s="57"/>
      <c r="L9" s="57"/>
      <c r="M9" s="57">
        <v>1</v>
      </c>
      <c r="N9" s="57"/>
      <c r="O9" s="57"/>
      <c r="P9" s="57"/>
      <c r="Q9" s="57"/>
      <c r="R9" s="57"/>
      <c r="S9" s="57"/>
      <c r="T9" s="57"/>
      <c r="U9" s="57"/>
      <c r="V9" s="57"/>
      <c r="W9" s="57"/>
      <c r="X9" s="57"/>
      <c r="Y9" s="57"/>
      <c r="Z9" s="57"/>
      <c r="AA9" s="57"/>
      <c r="AB9" s="57"/>
      <c r="AC9" s="57"/>
      <c r="AD9" s="57">
        <v>32</v>
      </c>
    </row>
    <row r="10" spans="1:30" s="2" customFormat="1" ht="12.75" x14ac:dyDescent="0.25">
      <c r="A10" s="26" t="s">
        <v>69</v>
      </c>
      <c r="B10" s="57">
        <v>6</v>
      </c>
      <c r="C10" s="57">
        <v>2</v>
      </c>
      <c r="D10" s="57">
        <v>12</v>
      </c>
      <c r="E10" s="57">
        <v>11</v>
      </c>
      <c r="F10" s="57" t="s">
        <v>50</v>
      </c>
      <c r="G10" s="57" t="s">
        <v>50</v>
      </c>
      <c r="H10" s="57">
        <v>2</v>
      </c>
      <c r="I10" s="57" t="s">
        <v>50</v>
      </c>
      <c r="J10" s="57"/>
      <c r="K10" s="57"/>
      <c r="L10" s="57"/>
      <c r="M10" s="57" t="s">
        <v>50</v>
      </c>
      <c r="N10" s="57"/>
      <c r="O10" s="57"/>
      <c r="P10" s="57"/>
      <c r="Q10" s="57"/>
      <c r="R10" s="57"/>
      <c r="S10" s="57"/>
      <c r="T10" s="57"/>
      <c r="U10" s="57"/>
      <c r="V10" s="57"/>
      <c r="W10" s="57"/>
      <c r="X10" s="57"/>
      <c r="Y10" s="57"/>
      <c r="Z10" s="57"/>
      <c r="AA10" s="57"/>
      <c r="AB10" s="57"/>
      <c r="AC10" s="57"/>
      <c r="AD10" s="57">
        <v>33</v>
      </c>
    </row>
    <row r="11" spans="1:30" s="2" customFormat="1" ht="12.75" x14ac:dyDescent="0.25">
      <c r="A11" s="26" t="s">
        <v>70</v>
      </c>
      <c r="B11" s="57">
        <v>3</v>
      </c>
      <c r="C11" s="57">
        <v>5</v>
      </c>
      <c r="D11" s="57">
        <v>1</v>
      </c>
      <c r="E11" s="57" t="s">
        <v>50</v>
      </c>
      <c r="F11" s="57" t="s">
        <v>50</v>
      </c>
      <c r="G11" s="57" t="s">
        <v>50</v>
      </c>
      <c r="H11" s="57" t="s">
        <v>50</v>
      </c>
      <c r="I11" s="57" t="s">
        <v>50</v>
      </c>
      <c r="J11" s="57"/>
      <c r="K11" s="57"/>
      <c r="L11" s="57"/>
      <c r="M11" s="57" t="s">
        <v>50</v>
      </c>
      <c r="N11" s="57"/>
      <c r="O11" s="57"/>
      <c r="P11" s="57"/>
      <c r="Q11" s="57"/>
      <c r="R11" s="57"/>
      <c r="S11" s="57"/>
      <c r="T11" s="57"/>
      <c r="U11" s="57"/>
      <c r="V11" s="57"/>
      <c r="W11" s="57"/>
      <c r="X11" s="57"/>
      <c r="Y11" s="57"/>
      <c r="Z11" s="57"/>
      <c r="AA11" s="57"/>
      <c r="AB11" s="57"/>
      <c r="AC11" s="57"/>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c r="Z12" s="57"/>
      <c r="AA12" s="57"/>
      <c r="AB12" s="57"/>
      <c r="AC12" s="57"/>
      <c r="AD12" s="57">
        <v>1</v>
      </c>
    </row>
    <row r="13" spans="1:30" s="2" customFormat="1" ht="12.75" x14ac:dyDescent="0.25">
      <c r="A13" s="26" t="s">
        <v>72</v>
      </c>
      <c r="B13" s="57">
        <v>0</v>
      </c>
      <c r="C13" s="57">
        <v>2</v>
      </c>
      <c r="D13" s="57">
        <v>1</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c r="Z13" s="57"/>
      <c r="AA13" s="57"/>
      <c r="AB13" s="57"/>
      <c r="AC13" s="57"/>
      <c r="AD13" s="57">
        <v>3</v>
      </c>
    </row>
    <row r="14" spans="1:30" s="2" customFormat="1" ht="22.7" customHeight="1" x14ac:dyDescent="0.25">
      <c r="A14" s="26" t="s">
        <v>74</v>
      </c>
      <c r="B14" s="57">
        <v>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c r="Z14" s="57"/>
      <c r="AA14" s="57"/>
      <c r="AB14" s="57"/>
      <c r="AC14" s="57"/>
      <c r="AD14" s="57">
        <v>1</v>
      </c>
    </row>
    <row r="15" spans="1:30" s="2" customFormat="1" ht="12.75" x14ac:dyDescent="0.25">
      <c r="A15" s="26" t="s">
        <v>75</v>
      </c>
      <c r="B15" s="57" t="s">
        <v>50</v>
      </c>
      <c r="C15" s="57">
        <v>1</v>
      </c>
      <c r="D15" s="57" t="s">
        <v>50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c r="Z15" s="57"/>
      <c r="AA15" s="57"/>
      <c r="AB15" s="57"/>
      <c r="AC15" s="57"/>
      <c r="AD15" s="57">
        <v>1</v>
      </c>
    </row>
    <row r="16" spans="1:30" s="2" customFormat="1" ht="12.75" x14ac:dyDescent="0.25">
      <c r="A16" s="26" t="s">
        <v>77</v>
      </c>
      <c r="B16" s="57">
        <v>1</v>
      </c>
      <c r="C16" s="57" t="s">
        <v>50</v>
      </c>
      <c r="D16" s="57">
        <v>1</v>
      </c>
      <c r="E16" s="57" t="s">
        <v>50</v>
      </c>
      <c r="F16" s="57" t="s">
        <v>50</v>
      </c>
      <c r="G16" s="57" t="s">
        <v>50</v>
      </c>
      <c r="H16" s="57" t="s">
        <v>50</v>
      </c>
      <c r="I16" s="57" t="s">
        <v>50</v>
      </c>
      <c r="J16" s="57"/>
      <c r="K16" s="57"/>
      <c r="L16" s="57"/>
      <c r="M16" s="57" t="s">
        <v>50</v>
      </c>
      <c r="N16" s="57"/>
      <c r="O16" s="57"/>
      <c r="P16" s="57"/>
      <c r="Q16" s="57"/>
      <c r="R16" s="57"/>
      <c r="S16" s="57"/>
      <c r="T16" s="57"/>
      <c r="U16" s="57"/>
      <c r="V16" s="57"/>
      <c r="W16" s="57"/>
      <c r="X16" s="57"/>
      <c r="Y16" s="57"/>
      <c r="Z16" s="57"/>
      <c r="AA16" s="57"/>
      <c r="AB16" s="57"/>
      <c r="AC16" s="57"/>
      <c r="AD16" s="57">
        <v>2</v>
      </c>
    </row>
    <row r="17" spans="1:30" s="2" customFormat="1" ht="12.75" x14ac:dyDescent="0.25">
      <c r="A17" s="26" t="s">
        <v>78</v>
      </c>
      <c r="B17" s="57">
        <v>1</v>
      </c>
      <c r="C17" s="57">
        <v>1</v>
      </c>
      <c r="D17" s="57">
        <v>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c r="Z17" s="57"/>
      <c r="AA17" s="57"/>
      <c r="AB17" s="57"/>
      <c r="AC17" s="57"/>
      <c r="AD17" s="57">
        <v>2</v>
      </c>
    </row>
    <row r="18" spans="1:30" s="2" customFormat="1" ht="12.75" x14ac:dyDescent="0.25">
      <c r="A18" s="26" t="s">
        <v>80</v>
      </c>
      <c r="B18" s="57">
        <v>1</v>
      </c>
      <c r="C18" s="57">
        <v>4</v>
      </c>
      <c r="D18" s="57">
        <v>1</v>
      </c>
      <c r="E18" s="57">
        <v>1</v>
      </c>
      <c r="F18" s="57" t="s">
        <v>50</v>
      </c>
      <c r="G18" s="57" t="s">
        <v>50</v>
      </c>
      <c r="H18" s="57" t="s">
        <v>50</v>
      </c>
      <c r="I18" s="57" t="s">
        <v>50</v>
      </c>
      <c r="J18" s="57"/>
      <c r="K18" s="57"/>
      <c r="L18" s="57"/>
      <c r="M18" s="57" t="s">
        <v>50</v>
      </c>
      <c r="N18" s="57"/>
      <c r="O18" s="57"/>
      <c r="P18" s="57"/>
      <c r="Q18" s="57"/>
      <c r="R18" s="57"/>
      <c r="S18" s="57"/>
      <c r="T18" s="57"/>
      <c r="U18" s="57"/>
      <c r="V18" s="57"/>
      <c r="W18" s="57"/>
      <c r="X18" s="57"/>
      <c r="Y18" s="57"/>
      <c r="Z18" s="57"/>
      <c r="AA18" s="57"/>
      <c r="AB18" s="57"/>
      <c r="AC18" s="57"/>
      <c r="AD18" s="57">
        <v>7</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c r="T19" s="57"/>
      <c r="U19" s="57"/>
      <c r="V19" s="57"/>
      <c r="W19" s="57"/>
      <c r="X19" s="57"/>
      <c r="Y19" s="57"/>
      <c r="Z19" s="57"/>
      <c r="AA19" s="57"/>
      <c r="AB19" s="57"/>
      <c r="AC19" s="57"/>
      <c r="AD19" s="57">
        <v>7</v>
      </c>
    </row>
    <row r="20" spans="1:30" s="2" customFormat="1" ht="12.75" x14ac:dyDescent="0.25">
      <c r="A20" s="26" t="s">
        <v>83</v>
      </c>
      <c r="B20" s="57">
        <v>2</v>
      </c>
      <c r="C20" s="57">
        <v>1</v>
      </c>
      <c r="D20" s="57">
        <v>2</v>
      </c>
      <c r="E20" s="57">
        <v>0</v>
      </c>
      <c r="F20" s="57" t="s">
        <v>50</v>
      </c>
      <c r="G20" s="57">
        <v>1</v>
      </c>
      <c r="H20" s="57">
        <v>1</v>
      </c>
      <c r="I20" s="57" t="s">
        <v>50</v>
      </c>
      <c r="J20" s="57"/>
      <c r="K20" s="57"/>
      <c r="L20" s="57"/>
      <c r="M20" s="57">
        <v>1</v>
      </c>
      <c r="N20" s="57"/>
      <c r="O20" s="57"/>
      <c r="P20" s="57"/>
      <c r="Q20" s="57"/>
      <c r="R20" s="57"/>
      <c r="S20" s="57"/>
      <c r="T20" s="57"/>
      <c r="U20" s="57"/>
      <c r="V20" s="57"/>
      <c r="W20" s="57"/>
      <c r="X20" s="57"/>
      <c r="Y20" s="57"/>
      <c r="Z20" s="57"/>
      <c r="AA20" s="57"/>
      <c r="AB20" s="57"/>
      <c r="AC20" s="57"/>
      <c r="AD20" s="57">
        <v>8</v>
      </c>
    </row>
    <row r="21" spans="1:30" s="2" customFormat="1" ht="12.75" x14ac:dyDescent="0.25">
      <c r="A21" s="26" t="s">
        <v>84</v>
      </c>
      <c r="B21" s="57">
        <v>1</v>
      </c>
      <c r="C21" s="57">
        <v>1</v>
      </c>
      <c r="D21" s="57">
        <v>1</v>
      </c>
      <c r="E21" s="57">
        <v>1</v>
      </c>
      <c r="F21" s="57">
        <v>0</v>
      </c>
      <c r="G21" s="57" t="s">
        <v>50</v>
      </c>
      <c r="H21" s="57" t="s">
        <v>50</v>
      </c>
      <c r="I21" s="57" t="s">
        <v>50</v>
      </c>
      <c r="J21" s="57"/>
      <c r="K21" s="57"/>
      <c r="L21" s="57"/>
      <c r="M21" s="57">
        <v>0</v>
      </c>
      <c r="N21" s="57"/>
      <c r="O21" s="57"/>
      <c r="P21" s="57"/>
      <c r="Q21" s="57"/>
      <c r="R21" s="57"/>
      <c r="S21" s="57"/>
      <c r="T21" s="57"/>
      <c r="U21" s="57"/>
      <c r="V21" s="57"/>
      <c r="W21" s="57"/>
      <c r="X21" s="57"/>
      <c r="Y21" s="57"/>
      <c r="Z21" s="57"/>
      <c r="AA21" s="57"/>
      <c r="AB21" s="57"/>
      <c r="AC21" s="57"/>
      <c r="AD21" s="57">
        <v>4</v>
      </c>
    </row>
    <row r="22" spans="1:30" s="2" customFormat="1" ht="12.75" x14ac:dyDescent="0.25">
      <c r="A22" s="26" t="s">
        <v>86</v>
      </c>
      <c r="B22" s="57">
        <v>1</v>
      </c>
      <c r="C22" s="57" t="s">
        <v>50</v>
      </c>
      <c r="D22" s="57">
        <v>1</v>
      </c>
      <c r="E22" s="57" t="s">
        <v>50</v>
      </c>
      <c r="F22" s="57" t="s">
        <v>50</v>
      </c>
      <c r="G22" s="57" t="s">
        <v>50</v>
      </c>
      <c r="H22" s="57" t="s">
        <v>50</v>
      </c>
      <c r="I22" s="57" t="s">
        <v>50</v>
      </c>
      <c r="J22" s="57"/>
      <c r="K22" s="57"/>
      <c r="L22" s="57"/>
      <c r="M22" s="57" t="s">
        <v>50</v>
      </c>
      <c r="N22" s="57"/>
      <c r="O22" s="57"/>
      <c r="P22" s="57"/>
      <c r="Q22" s="57"/>
      <c r="R22" s="57"/>
      <c r="S22" s="57"/>
      <c r="T22" s="57"/>
      <c r="U22" s="57"/>
      <c r="V22" s="57"/>
      <c r="W22" s="57"/>
      <c r="X22" s="57"/>
      <c r="Y22" s="57"/>
      <c r="Z22" s="57"/>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c r="Z23" s="57"/>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c r="Z24" s="57"/>
      <c r="AA24" s="57"/>
      <c r="AB24" s="57"/>
      <c r="AC24" s="57"/>
      <c r="AD24" s="57">
        <v>1</v>
      </c>
    </row>
    <row r="25" spans="1:30" s="2" customFormat="1" ht="12.75" x14ac:dyDescent="0.25">
      <c r="A25" s="26" t="s">
        <v>88</v>
      </c>
      <c r="B25" s="57">
        <v>4</v>
      </c>
      <c r="C25" s="57">
        <v>6</v>
      </c>
      <c r="D25" s="57">
        <v>2</v>
      </c>
      <c r="E25" s="57" t="s">
        <v>50</v>
      </c>
      <c r="F25" s="57" t="s">
        <v>50</v>
      </c>
      <c r="G25" s="57" t="s">
        <v>50</v>
      </c>
      <c r="H25" s="57">
        <v>1</v>
      </c>
      <c r="I25" s="57" t="s">
        <v>50</v>
      </c>
      <c r="J25" s="57"/>
      <c r="K25" s="57"/>
      <c r="L25" s="57"/>
      <c r="M25" s="57" t="s">
        <v>50</v>
      </c>
      <c r="N25" s="57"/>
      <c r="O25" s="57"/>
      <c r="P25" s="57"/>
      <c r="Q25" s="57"/>
      <c r="R25" s="57"/>
      <c r="S25" s="57"/>
      <c r="T25" s="57"/>
      <c r="U25" s="57"/>
      <c r="V25" s="57"/>
      <c r="W25" s="57"/>
      <c r="X25" s="57"/>
      <c r="Y25" s="57"/>
      <c r="Z25" s="57"/>
      <c r="AA25" s="57"/>
      <c r="AB25" s="57"/>
      <c r="AC25" s="57"/>
      <c r="AD25" s="57">
        <v>13</v>
      </c>
    </row>
    <row r="26" spans="1:30" s="2" customFormat="1" ht="12.75" x14ac:dyDescent="0.25">
      <c r="A26" s="26" t="s">
        <v>89</v>
      </c>
      <c r="B26" s="57">
        <v>1</v>
      </c>
      <c r="C26" s="57">
        <v>3</v>
      </c>
      <c r="D26" s="57">
        <v>0</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c r="Z26" s="57"/>
      <c r="AA26" s="57"/>
      <c r="AB26" s="57"/>
      <c r="AC26" s="57"/>
      <c r="AD26" s="57">
        <v>6</v>
      </c>
    </row>
    <row r="27" spans="1:30" s="2" customFormat="1" ht="12.75" x14ac:dyDescent="0.25">
      <c r="A27" s="26" t="s">
        <v>90</v>
      </c>
      <c r="B27" s="57">
        <v>3</v>
      </c>
      <c r="C27" s="57">
        <v>4</v>
      </c>
      <c r="D27" s="57">
        <v>4</v>
      </c>
      <c r="E27" s="57">
        <v>2</v>
      </c>
      <c r="F27" s="57" t="s">
        <v>50</v>
      </c>
      <c r="G27" s="57" t="s">
        <v>50</v>
      </c>
      <c r="H27" s="57">
        <v>0</v>
      </c>
      <c r="I27" s="57">
        <v>0</v>
      </c>
      <c r="J27" s="57"/>
      <c r="K27" s="57"/>
      <c r="L27" s="57"/>
      <c r="M27" s="57" t="s">
        <v>50</v>
      </c>
      <c r="N27" s="57"/>
      <c r="O27" s="57"/>
      <c r="P27" s="57"/>
      <c r="Q27" s="57"/>
      <c r="R27" s="57"/>
      <c r="S27" s="57"/>
      <c r="T27" s="57"/>
      <c r="U27" s="57"/>
      <c r="V27" s="57"/>
      <c r="W27" s="57"/>
      <c r="X27" s="57"/>
      <c r="Y27" s="57"/>
      <c r="Z27" s="57"/>
      <c r="AA27" s="57"/>
      <c r="AB27" s="57"/>
      <c r="AC27" s="57"/>
      <c r="AD27" s="57">
        <v>13</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c r="Z28" s="57"/>
      <c r="AA28" s="57"/>
      <c r="AB28" s="57"/>
      <c r="AC28" s="57"/>
      <c r="AD28" s="57">
        <v>6</v>
      </c>
    </row>
    <row r="29" spans="1:30" s="2" customFormat="1" ht="18" customHeight="1" x14ac:dyDescent="0.25">
      <c r="A29" s="26" t="s">
        <v>8</v>
      </c>
      <c r="B29" s="57">
        <v>3</v>
      </c>
      <c r="C29" s="57">
        <v>3</v>
      </c>
      <c r="D29" s="57">
        <v>1</v>
      </c>
      <c r="E29" s="57" t="s">
        <v>50</v>
      </c>
      <c r="F29" s="57" t="s">
        <v>50</v>
      </c>
      <c r="G29" s="57" t="s">
        <v>50</v>
      </c>
      <c r="H29" s="57" t="s">
        <v>50</v>
      </c>
      <c r="I29" s="57" t="s">
        <v>50</v>
      </c>
      <c r="J29" s="57"/>
      <c r="K29" s="57"/>
      <c r="L29" s="57"/>
      <c r="M29" s="57" t="s">
        <v>50</v>
      </c>
      <c r="N29" s="57"/>
      <c r="O29" s="57"/>
      <c r="P29" s="57"/>
      <c r="Q29" s="57"/>
      <c r="R29" s="57"/>
      <c r="S29" s="57"/>
      <c r="T29" s="57"/>
      <c r="U29" s="57"/>
      <c r="V29" s="57"/>
      <c r="W29" s="57"/>
      <c r="X29" s="57"/>
      <c r="Y29" s="57"/>
      <c r="Z29" s="57"/>
      <c r="AA29" s="57"/>
      <c r="AB29" s="57"/>
      <c r="AC29" s="57"/>
      <c r="AD29" s="57">
        <v>7</v>
      </c>
    </row>
    <row r="30" spans="1:30" s="2" customFormat="1" ht="12.75" x14ac:dyDescent="0.25">
      <c r="A30" s="26" t="s">
        <v>93</v>
      </c>
      <c r="B30" s="57">
        <v>7</v>
      </c>
      <c r="C30" s="57">
        <v>1</v>
      </c>
      <c r="D30" s="57">
        <v>4</v>
      </c>
      <c r="E30" s="57">
        <v>1</v>
      </c>
      <c r="F30" s="57" t="s">
        <v>50</v>
      </c>
      <c r="G30" s="57">
        <v>2</v>
      </c>
      <c r="H30" s="57" t="s">
        <v>50</v>
      </c>
      <c r="I30" s="57" t="s">
        <v>50</v>
      </c>
      <c r="J30" s="57"/>
      <c r="K30" s="57"/>
      <c r="L30" s="57"/>
      <c r="M30" s="57">
        <v>1</v>
      </c>
      <c r="N30" s="57"/>
      <c r="O30" s="57"/>
      <c r="P30" s="57"/>
      <c r="Q30" s="57"/>
      <c r="R30" s="57"/>
      <c r="S30" s="57"/>
      <c r="T30" s="57"/>
      <c r="U30" s="57"/>
      <c r="V30" s="57"/>
      <c r="W30" s="57"/>
      <c r="X30" s="57"/>
      <c r="Y30" s="57"/>
      <c r="Z30" s="57"/>
      <c r="AA30" s="57"/>
      <c r="AB30" s="57"/>
      <c r="AC30" s="57"/>
      <c r="AD30" s="57">
        <v>16</v>
      </c>
    </row>
    <row r="31" spans="1:30" s="2" customFormat="1" ht="12.75" x14ac:dyDescent="0.25">
      <c r="A31" s="26" t="s">
        <v>94</v>
      </c>
      <c r="B31" s="57">
        <v>1</v>
      </c>
      <c r="C31" s="57">
        <v>5</v>
      </c>
      <c r="D31" s="57">
        <v>1</v>
      </c>
      <c r="E31" s="57" t="s">
        <v>50</v>
      </c>
      <c r="F31" s="57" t="s">
        <v>50</v>
      </c>
      <c r="G31" s="57" t="s">
        <v>50</v>
      </c>
      <c r="H31" s="57" t="s">
        <v>50</v>
      </c>
      <c r="I31" s="57" t="s">
        <v>50</v>
      </c>
      <c r="J31" s="57"/>
      <c r="K31" s="57"/>
      <c r="L31" s="57"/>
      <c r="M31" s="57" t="s">
        <v>50</v>
      </c>
      <c r="N31" s="57"/>
      <c r="O31" s="57"/>
      <c r="P31" s="57"/>
      <c r="Q31" s="57"/>
      <c r="R31" s="57"/>
      <c r="S31" s="57"/>
      <c r="T31" s="57"/>
      <c r="U31" s="57"/>
      <c r="V31" s="57"/>
      <c r="W31" s="57"/>
      <c r="X31" s="57"/>
      <c r="Y31" s="57"/>
      <c r="Z31" s="57"/>
      <c r="AA31" s="57"/>
      <c r="AB31" s="57"/>
      <c r="AC31" s="57"/>
      <c r="AD31" s="57">
        <v>7</v>
      </c>
    </row>
    <row r="32" spans="1:30" s="2" customFormat="1" ht="12.75" x14ac:dyDescent="0.25">
      <c r="A32" s="26" t="s">
        <v>96</v>
      </c>
      <c r="B32" s="57">
        <v>2</v>
      </c>
      <c r="C32" s="57" t="s">
        <v>50</v>
      </c>
      <c r="D32" s="57">
        <v>2</v>
      </c>
      <c r="E32" s="57" t="s">
        <v>50</v>
      </c>
      <c r="F32" s="57" t="s">
        <v>50</v>
      </c>
      <c r="G32" s="57">
        <v>1</v>
      </c>
      <c r="H32" s="57" t="s">
        <v>50</v>
      </c>
      <c r="I32" s="57" t="s">
        <v>50</v>
      </c>
      <c r="J32" s="57"/>
      <c r="K32" s="57"/>
      <c r="L32" s="57"/>
      <c r="M32" s="57">
        <v>0</v>
      </c>
      <c r="N32" s="57"/>
      <c r="O32" s="57"/>
      <c r="P32" s="57"/>
      <c r="Q32" s="57"/>
      <c r="R32" s="57"/>
      <c r="S32" s="57"/>
      <c r="T32" s="57"/>
      <c r="U32" s="57"/>
      <c r="V32" s="57"/>
      <c r="W32" s="57"/>
      <c r="X32" s="57"/>
      <c r="Y32" s="57"/>
      <c r="Z32" s="57"/>
      <c r="AA32" s="57"/>
      <c r="AB32" s="57"/>
      <c r="AC32" s="57"/>
      <c r="AD32" s="57">
        <v>5</v>
      </c>
    </row>
    <row r="33" spans="1:32" s="2" customFormat="1" ht="12.75" x14ac:dyDescent="0.25">
      <c r="A33" s="26" t="s">
        <v>98</v>
      </c>
      <c r="B33" s="57">
        <v>3</v>
      </c>
      <c r="C33" s="57">
        <v>1</v>
      </c>
      <c r="D33" s="57">
        <v>1</v>
      </c>
      <c r="E33" s="57" t="s">
        <v>50</v>
      </c>
      <c r="F33" s="57" t="s">
        <v>50</v>
      </c>
      <c r="G33" s="57">
        <v>1</v>
      </c>
      <c r="H33" s="57" t="s">
        <v>50</v>
      </c>
      <c r="I33" s="57" t="s">
        <v>50</v>
      </c>
      <c r="J33" s="57"/>
      <c r="K33" s="57"/>
      <c r="L33" s="57"/>
      <c r="M33" s="57">
        <v>2</v>
      </c>
      <c r="N33" s="57"/>
      <c r="O33" s="57"/>
      <c r="P33" s="57"/>
      <c r="Q33" s="57"/>
      <c r="R33" s="57"/>
      <c r="S33" s="57"/>
      <c r="T33" s="57"/>
      <c r="U33" s="57"/>
      <c r="V33" s="57"/>
      <c r="W33" s="57"/>
      <c r="X33" s="57"/>
      <c r="Y33" s="57"/>
      <c r="Z33" s="57"/>
      <c r="AA33" s="57"/>
      <c r="AB33" s="57"/>
      <c r="AC33" s="57"/>
      <c r="AD33" s="57">
        <v>8</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2"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Normal="100" workbookViewId="0"/>
  </sheetViews>
  <sheetFormatPr baseColWidth="10" defaultColWidth="11.5" defaultRowHeight="11.25" x14ac:dyDescent="0.2"/>
  <cols>
    <col min="1" max="1" width="17.5" style="10" customWidth="1"/>
    <col min="2" max="2" width="7.5" style="10" bestFit="1" customWidth="1"/>
    <col min="3" max="3" width="5.5" style="10" bestFit="1" customWidth="1"/>
    <col min="4" max="4" width="5.1640625" style="10" bestFit="1" customWidth="1"/>
    <col min="5" max="5" width="5.6640625" style="10" bestFit="1" customWidth="1"/>
    <col min="6" max="6" width="6.1640625" style="10" hidden="1" customWidth="1"/>
    <col min="7" max="7" width="8.1640625" style="10" customWidth="1"/>
    <col min="8" max="8" width="4.83203125" style="10" hidden="1" customWidth="1"/>
    <col min="9" max="9" width="5.5" style="10" bestFit="1" customWidth="1"/>
    <col min="10" max="10" width="5.5" style="10" hidden="1" customWidth="1"/>
    <col min="11" max="12" width="5.5" style="10" bestFit="1" customWidth="1"/>
    <col min="13" max="13" width="5.33203125" style="10" bestFit="1" customWidth="1"/>
    <col min="14" max="14" width="5.6640625" style="10" hidden="1" customWidth="1"/>
    <col min="15" max="15" width="6.83203125" style="10" hidden="1" customWidth="1"/>
    <col min="16" max="16" width="5.33203125" style="10" bestFit="1" customWidth="1"/>
    <col min="17" max="17" width="5.83203125" style="10" hidden="1" customWidth="1"/>
    <col min="18" max="18" width="5.1640625" style="10" bestFit="1" customWidth="1"/>
    <col min="19" max="19" width="4.5" style="10" hidden="1" customWidth="1"/>
    <col min="20" max="20" width="5.83203125" style="10" hidden="1" customWidth="1"/>
    <col min="21" max="21" width="5.5" style="10" bestFit="1" customWidth="1"/>
    <col min="22" max="22" width="5.33203125" style="10" hidden="1" customWidth="1"/>
    <col min="23" max="23" width="6.1640625" style="10" bestFit="1" customWidth="1"/>
    <col min="24" max="24" width="5.83203125" style="10" hidden="1" customWidth="1"/>
    <col min="25" max="25" width="4.33203125" style="10" hidden="1" customWidth="1"/>
    <col min="26" max="26" width="4.1640625" style="10" hidden="1" customWidth="1"/>
    <col min="27" max="27" width="6.33203125" style="10" hidden="1" customWidth="1"/>
    <col min="28" max="28" width="5.6640625" style="10" hidden="1" customWidth="1"/>
    <col min="29" max="29" width="4.1640625" style="10" hidden="1" customWidth="1"/>
    <col min="30" max="30" width="8.83203125" style="10" customWidth="1"/>
    <col min="31" max="70" width="12" style="10" customWidth="1"/>
    <col min="71" max="16384" width="11.5" style="10"/>
  </cols>
  <sheetData>
    <row r="1" spans="1:30" s="12" customFormat="1" ht="19.7" customHeight="1" x14ac:dyDescent="0.25">
      <c r="A1" s="1" t="s">
        <v>186</v>
      </c>
      <c r="B1" s="18"/>
      <c r="C1" s="18"/>
      <c r="D1" s="18"/>
      <c r="E1" s="18"/>
      <c r="F1" s="18"/>
      <c r="G1" s="18"/>
      <c r="H1" s="18"/>
      <c r="I1" s="18"/>
      <c r="J1" s="18"/>
      <c r="K1" s="18"/>
      <c r="L1" s="18"/>
      <c r="M1" s="18"/>
      <c r="N1" s="18"/>
      <c r="O1" s="18"/>
      <c r="P1" s="18"/>
      <c r="Q1" s="18"/>
      <c r="R1" s="45"/>
      <c r="S1" s="45"/>
      <c r="T1" s="45"/>
      <c r="U1" s="45"/>
      <c r="V1" s="18"/>
      <c r="W1" s="18"/>
      <c r="X1" s="18"/>
      <c r="Y1" s="18"/>
      <c r="Z1" s="18"/>
      <c r="AA1" s="18"/>
      <c r="AB1" s="18"/>
      <c r="AC1" s="18"/>
      <c r="AD1" s="3" t="s">
        <v>176</v>
      </c>
    </row>
    <row r="2" spans="1:30" s="14" customFormat="1" ht="14.25" customHeight="1" x14ac:dyDescent="0.25">
      <c r="A2" s="75"/>
      <c r="B2" s="76" t="s">
        <v>183</v>
      </c>
      <c r="C2" s="76" t="s">
        <v>11</v>
      </c>
      <c r="D2" s="76" t="s">
        <v>156</v>
      </c>
      <c r="E2" s="76" t="s">
        <v>14</v>
      </c>
      <c r="F2" s="76" t="s">
        <v>65</v>
      </c>
      <c r="G2" s="76" t="s">
        <v>184</v>
      </c>
      <c r="H2" s="76" t="s">
        <v>18</v>
      </c>
      <c r="I2" s="76" t="s">
        <v>20</v>
      </c>
      <c r="J2" s="76" t="s">
        <v>22</v>
      </c>
      <c r="K2" s="76" t="s">
        <v>148</v>
      </c>
      <c r="L2" s="76" t="s">
        <v>145</v>
      </c>
      <c r="M2" s="76" t="s">
        <v>24</v>
      </c>
      <c r="N2" s="76" t="s">
        <v>0</v>
      </c>
      <c r="O2" s="76" t="s">
        <v>1</v>
      </c>
      <c r="P2" s="76" t="s">
        <v>29</v>
      </c>
      <c r="Q2" s="76" t="s">
        <v>132</v>
      </c>
      <c r="R2" s="76" t="s">
        <v>47</v>
      </c>
      <c r="S2" s="76" t="s">
        <v>31</v>
      </c>
      <c r="T2" s="76" t="s">
        <v>151</v>
      </c>
      <c r="U2" s="76" t="s">
        <v>33</v>
      </c>
      <c r="V2" s="76" t="s">
        <v>35</v>
      </c>
      <c r="W2" s="76" t="s">
        <v>5</v>
      </c>
      <c r="X2" s="76" t="s">
        <v>152</v>
      </c>
      <c r="Y2" s="76" t="s">
        <v>2</v>
      </c>
      <c r="Z2" s="76" t="s">
        <v>3</v>
      </c>
      <c r="AA2" s="76" t="s">
        <v>4</v>
      </c>
      <c r="AB2" s="76" t="s">
        <v>42</v>
      </c>
      <c r="AC2" s="76" t="s">
        <v>143</v>
      </c>
      <c r="AD2" s="77" t="s">
        <v>6</v>
      </c>
    </row>
    <row r="3" spans="1:30" s="12" customFormat="1" ht="12.6" customHeight="1" x14ac:dyDescent="0.25">
      <c r="A3" s="38" t="s">
        <v>6</v>
      </c>
      <c r="B3" s="39">
        <f>SUM(B4:B29,G4:G29)</f>
        <v>29</v>
      </c>
      <c r="C3" s="39">
        <f>SUM(C4:C29)</f>
        <v>25</v>
      </c>
      <c r="D3" s="39">
        <f>SUM(D4:D29)</f>
        <v>39</v>
      </c>
      <c r="E3" s="39">
        <f>SUM(E4:E29)</f>
        <v>53</v>
      </c>
      <c r="F3" s="39"/>
      <c r="G3" s="40" t="s">
        <v>173</v>
      </c>
      <c r="H3" s="39"/>
      <c r="I3" s="39">
        <f>SUM(I4:I29)</f>
        <v>3</v>
      </c>
      <c r="J3" s="39"/>
      <c r="K3" s="39">
        <f>SUM(K4:K29)</f>
        <v>16</v>
      </c>
      <c r="L3" s="39">
        <f>SUM(L4:L29)</f>
        <v>3</v>
      </c>
      <c r="M3" s="39">
        <f>SUM(M4:M29)</f>
        <v>1</v>
      </c>
      <c r="N3" s="39"/>
      <c r="O3" s="39"/>
      <c r="P3" s="39">
        <f>SUM(P4:P29)</f>
        <v>28</v>
      </c>
      <c r="Q3" s="39"/>
      <c r="R3" s="39">
        <f>SUM(R4:R29)</f>
        <v>1</v>
      </c>
      <c r="S3" s="39"/>
      <c r="T3" s="39"/>
      <c r="U3" s="39">
        <f>SUM(U4:U29)</f>
        <v>1</v>
      </c>
      <c r="V3" s="39"/>
      <c r="W3" s="39">
        <f>SUM(W4:W29)</f>
        <v>1</v>
      </c>
      <c r="X3" s="39">
        <f>SUM(X4:X29)</f>
        <v>0</v>
      </c>
      <c r="Y3" s="39">
        <f>SUM(Y4:Y29)</f>
        <v>0</v>
      </c>
      <c r="Z3" s="39">
        <f>SUM(Z4:Z29)</f>
        <v>0</v>
      </c>
      <c r="AA3" s="39">
        <f>SUM(AA4:AA29)</f>
        <v>0</v>
      </c>
      <c r="AB3" s="39"/>
      <c r="AC3" s="39"/>
      <c r="AD3" s="39">
        <f>SUM(B3:W3)</f>
        <v>200</v>
      </c>
    </row>
    <row r="4" spans="1:30" x14ac:dyDescent="0.2">
      <c r="A4" s="45" t="s">
        <v>68</v>
      </c>
      <c r="B4" s="98">
        <v>5</v>
      </c>
      <c r="C4" s="99">
        <v>1</v>
      </c>
      <c r="D4" s="99">
        <v>7</v>
      </c>
      <c r="E4" s="99">
        <v>10</v>
      </c>
      <c r="F4" s="95"/>
      <c r="G4" s="93" t="s">
        <v>50</v>
      </c>
      <c r="H4" s="95"/>
      <c r="I4" s="99">
        <v>1</v>
      </c>
      <c r="J4" s="99"/>
      <c r="K4" s="99">
        <v>6</v>
      </c>
      <c r="L4" s="99">
        <v>0</v>
      </c>
      <c r="M4" s="99">
        <v>0</v>
      </c>
      <c r="N4" s="99"/>
      <c r="O4" s="99"/>
      <c r="P4" s="99">
        <v>5</v>
      </c>
      <c r="Q4" s="99"/>
      <c r="R4" s="99" t="s">
        <v>50</v>
      </c>
      <c r="S4" s="99"/>
      <c r="T4" s="99"/>
      <c r="U4" s="99">
        <v>0</v>
      </c>
      <c r="V4" s="99"/>
      <c r="W4" s="99" t="s">
        <v>50</v>
      </c>
      <c r="X4" s="100"/>
      <c r="Y4" s="100"/>
      <c r="Z4" s="100"/>
      <c r="AA4" s="100"/>
      <c r="AB4" s="100"/>
      <c r="AC4" s="100"/>
      <c r="AD4" s="94">
        <f t="shared" ref="AD4:AD29" si="0">SUM(B4:W4)</f>
        <v>35</v>
      </c>
    </row>
    <row r="5" spans="1:30" x14ac:dyDescent="0.2">
      <c r="A5" s="45" t="s">
        <v>69</v>
      </c>
      <c r="B5" s="99">
        <v>2</v>
      </c>
      <c r="C5" s="99">
        <v>0</v>
      </c>
      <c r="D5" s="99">
        <v>4</v>
      </c>
      <c r="E5" s="99">
        <v>7</v>
      </c>
      <c r="F5" s="95"/>
      <c r="G5" s="93" t="s">
        <v>50</v>
      </c>
      <c r="H5" s="95"/>
      <c r="I5" s="99">
        <v>1</v>
      </c>
      <c r="J5" s="99"/>
      <c r="K5" s="99">
        <v>3</v>
      </c>
      <c r="L5" s="99">
        <v>2</v>
      </c>
      <c r="M5" s="99">
        <v>0</v>
      </c>
      <c r="N5" s="99"/>
      <c r="O5" s="99"/>
      <c r="P5" s="99">
        <v>4</v>
      </c>
      <c r="Q5" s="99"/>
      <c r="R5" s="99" t="s">
        <v>50</v>
      </c>
      <c r="S5" s="99"/>
      <c r="T5" s="99"/>
      <c r="U5" s="99">
        <v>1</v>
      </c>
      <c r="V5" s="99"/>
      <c r="W5" s="99" t="s">
        <v>50</v>
      </c>
      <c r="X5" s="100"/>
      <c r="Y5" s="100"/>
      <c r="Z5" s="100"/>
      <c r="AA5" s="100"/>
      <c r="AB5" s="100"/>
      <c r="AC5" s="100"/>
      <c r="AD5" s="94">
        <f t="shared" si="0"/>
        <v>24</v>
      </c>
    </row>
    <row r="6" spans="1:30" x14ac:dyDescent="0.2">
      <c r="A6" s="45" t="s">
        <v>70</v>
      </c>
      <c r="B6" s="99">
        <v>1</v>
      </c>
      <c r="C6" s="99">
        <v>3</v>
      </c>
      <c r="D6" s="99">
        <v>1</v>
      </c>
      <c r="E6" s="99">
        <v>2</v>
      </c>
      <c r="F6" s="95"/>
      <c r="G6" s="93" t="s">
        <v>50</v>
      </c>
      <c r="H6" s="95"/>
      <c r="I6" s="99">
        <v>0</v>
      </c>
      <c r="J6" s="99"/>
      <c r="K6" s="99">
        <v>1</v>
      </c>
      <c r="L6" s="99" t="s">
        <v>50</v>
      </c>
      <c r="M6" s="99" t="s">
        <v>50</v>
      </c>
      <c r="N6" s="99"/>
      <c r="O6" s="99"/>
      <c r="P6" s="99">
        <v>1</v>
      </c>
      <c r="Q6" s="99"/>
      <c r="R6" s="99" t="s">
        <v>50</v>
      </c>
      <c r="S6" s="99"/>
      <c r="T6" s="99"/>
      <c r="U6" s="99" t="s">
        <v>50</v>
      </c>
      <c r="V6" s="99"/>
      <c r="W6" s="99" t="s">
        <v>50</v>
      </c>
      <c r="X6" s="100"/>
      <c r="Y6" s="100"/>
      <c r="Z6" s="100"/>
      <c r="AA6" s="100"/>
      <c r="AB6" s="100"/>
      <c r="AC6" s="100"/>
      <c r="AD6" s="94">
        <f t="shared" si="0"/>
        <v>9</v>
      </c>
    </row>
    <row r="7" spans="1:30" x14ac:dyDescent="0.2">
      <c r="A7" s="45" t="s">
        <v>7</v>
      </c>
      <c r="B7" s="99" t="s">
        <v>50</v>
      </c>
      <c r="C7" s="99">
        <v>1</v>
      </c>
      <c r="D7" s="99">
        <v>0</v>
      </c>
      <c r="E7" s="99">
        <v>0</v>
      </c>
      <c r="F7" s="95"/>
      <c r="G7" s="93" t="s">
        <v>50</v>
      </c>
      <c r="H7" s="95"/>
      <c r="I7" s="99" t="s">
        <v>50</v>
      </c>
      <c r="J7" s="99"/>
      <c r="K7" s="99" t="s">
        <v>50</v>
      </c>
      <c r="L7" s="99" t="s">
        <v>50</v>
      </c>
      <c r="M7" s="99" t="s">
        <v>50</v>
      </c>
      <c r="N7" s="99"/>
      <c r="O7" s="99"/>
      <c r="P7" s="99" t="s">
        <v>50</v>
      </c>
      <c r="Q7" s="99"/>
      <c r="R7" s="99" t="s">
        <v>50</v>
      </c>
      <c r="S7" s="99"/>
      <c r="T7" s="99"/>
      <c r="U7" s="99" t="s">
        <v>50</v>
      </c>
      <c r="V7" s="99"/>
      <c r="W7" s="99" t="s">
        <v>50</v>
      </c>
      <c r="X7" s="100"/>
      <c r="Y7" s="100"/>
      <c r="Z7" s="100"/>
      <c r="AA7" s="100"/>
      <c r="AB7" s="100"/>
      <c r="AC7" s="100"/>
      <c r="AD7" s="94">
        <f t="shared" si="0"/>
        <v>1</v>
      </c>
    </row>
    <row r="8" spans="1:30" x14ac:dyDescent="0.2">
      <c r="A8" s="45" t="s">
        <v>72</v>
      </c>
      <c r="B8" s="99">
        <v>1</v>
      </c>
      <c r="C8" s="99">
        <v>1</v>
      </c>
      <c r="D8" s="99">
        <v>0</v>
      </c>
      <c r="E8" s="99">
        <v>2</v>
      </c>
      <c r="F8" s="95"/>
      <c r="G8" s="93" t="s">
        <v>50</v>
      </c>
      <c r="H8" s="95"/>
      <c r="I8" s="99">
        <v>0</v>
      </c>
      <c r="J8" s="99"/>
      <c r="K8" s="99">
        <v>0</v>
      </c>
      <c r="L8" s="99" t="s">
        <v>50</v>
      </c>
      <c r="M8" s="99" t="s">
        <v>50</v>
      </c>
      <c r="N8" s="99"/>
      <c r="O8" s="99"/>
      <c r="P8" s="99">
        <v>0</v>
      </c>
      <c r="Q8" s="99"/>
      <c r="R8" s="99" t="s">
        <v>50</v>
      </c>
      <c r="S8" s="99"/>
      <c r="T8" s="99"/>
      <c r="U8" s="99" t="s">
        <v>50</v>
      </c>
      <c r="V8" s="99"/>
      <c r="W8" s="99" t="s">
        <v>50</v>
      </c>
      <c r="X8" s="100"/>
      <c r="Y8" s="100"/>
      <c r="Z8" s="100"/>
      <c r="AA8" s="100"/>
      <c r="AB8" s="100"/>
      <c r="AC8" s="100"/>
      <c r="AD8" s="94">
        <f t="shared" si="0"/>
        <v>4</v>
      </c>
    </row>
    <row r="9" spans="1:30" ht="22.7" customHeight="1" x14ac:dyDescent="0.2">
      <c r="A9" s="45" t="s">
        <v>74</v>
      </c>
      <c r="B9" s="99">
        <v>0</v>
      </c>
      <c r="C9" s="99">
        <v>0</v>
      </c>
      <c r="D9" s="99">
        <v>0</v>
      </c>
      <c r="E9" s="99">
        <v>1</v>
      </c>
      <c r="F9" s="95"/>
      <c r="G9" s="93" t="s">
        <v>50</v>
      </c>
      <c r="H9" s="95"/>
      <c r="I9" s="99" t="s">
        <v>50</v>
      </c>
      <c r="J9" s="99"/>
      <c r="K9" s="99" t="s">
        <v>50</v>
      </c>
      <c r="L9" s="99" t="s">
        <v>50</v>
      </c>
      <c r="M9" s="99" t="s">
        <v>50</v>
      </c>
      <c r="N9" s="99"/>
      <c r="O9" s="99"/>
      <c r="P9" s="99" t="s">
        <v>50</v>
      </c>
      <c r="Q9" s="99"/>
      <c r="R9" s="99" t="s">
        <v>50</v>
      </c>
      <c r="S9" s="99"/>
      <c r="T9" s="99"/>
      <c r="U9" s="99" t="s">
        <v>50</v>
      </c>
      <c r="V9" s="99"/>
      <c r="W9" s="99" t="s">
        <v>50</v>
      </c>
      <c r="X9" s="100"/>
      <c r="Y9" s="100"/>
      <c r="Z9" s="100"/>
      <c r="AA9" s="100"/>
      <c r="AB9" s="100"/>
      <c r="AC9" s="100"/>
      <c r="AD9" s="94">
        <f t="shared" si="0"/>
        <v>1</v>
      </c>
    </row>
    <row r="10" spans="1:30" x14ac:dyDescent="0.2">
      <c r="A10" s="45" t="s">
        <v>75</v>
      </c>
      <c r="B10" s="99" t="s">
        <v>50</v>
      </c>
      <c r="C10" s="99">
        <v>0</v>
      </c>
      <c r="D10" s="99" t="s">
        <v>50</v>
      </c>
      <c r="E10" s="99">
        <v>1</v>
      </c>
      <c r="F10" s="95"/>
      <c r="G10" s="93" t="s">
        <v>50</v>
      </c>
      <c r="H10" s="95"/>
      <c r="I10" s="99" t="s">
        <v>50</v>
      </c>
      <c r="J10" s="99"/>
      <c r="K10" s="99" t="s">
        <v>50</v>
      </c>
      <c r="L10" s="99" t="s">
        <v>50</v>
      </c>
      <c r="M10" s="99" t="s">
        <v>50</v>
      </c>
      <c r="N10" s="99"/>
      <c r="O10" s="99"/>
      <c r="P10" s="99" t="s">
        <v>50</v>
      </c>
      <c r="Q10" s="99"/>
      <c r="R10" s="99" t="s">
        <v>50</v>
      </c>
      <c r="S10" s="99"/>
      <c r="T10" s="99"/>
      <c r="U10" s="99" t="s">
        <v>50</v>
      </c>
      <c r="V10" s="99"/>
      <c r="W10" s="99" t="s">
        <v>50</v>
      </c>
      <c r="X10" s="100"/>
      <c r="Y10" s="100"/>
      <c r="Z10" s="100"/>
      <c r="AA10" s="100"/>
      <c r="AB10" s="100"/>
      <c r="AC10" s="100"/>
      <c r="AD10" s="94">
        <f t="shared" si="0"/>
        <v>1</v>
      </c>
    </row>
    <row r="11" spans="1:30" x14ac:dyDescent="0.2">
      <c r="A11" s="45" t="s">
        <v>76</v>
      </c>
      <c r="B11" s="99" t="s">
        <v>50</v>
      </c>
      <c r="C11" s="99" t="s">
        <v>50</v>
      </c>
      <c r="D11" s="99">
        <v>0</v>
      </c>
      <c r="E11" s="99" t="s">
        <v>50</v>
      </c>
      <c r="F11" s="95"/>
      <c r="G11" s="93" t="s">
        <v>50</v>
      </c>
      <c r="H11" s="95"/>
      <c r="I11" s="99" t="s">
        <v>50</v>
      </c>
      <c r="J11" s="99"/>
      <c r="K11" s="99" t="s">
        <v>50</v>
      </c>
      <c r="L11" s="99">
        <v>1</v>
      </c>
      <c r="M11" s="99" t="s">
        <v>50</v>
      </c>
      <c r="N11" s="99"/>
      <c r="O11" s="99"/>
      <c r="P11" s="99">
        <v>0</v>
      </c>
      <c r="Q11" s="99"/>
      <c r="R11" s="99" t="s">
        <v>50</v>
      </c>
      <c r="S11" s="99"/>
      <c r="T11" s="99"/>
      <c r="U11" s="99" t="s">
        <v>50</v>
      </c>
      <c r="V11" s="99"/>
      <c r="W11" s="99" t="s">
        <v>50</v>
      </c>
      <c r="X11" s="100"/>
      <c r="Y11" s="100"/>
      <c r="Z11" s="100"/>
      <c r="AA11" s="100"/>
      <c r="AB11" s="100"/>
      <c r="AC11" s="100"/>
      <c r="AD11" s="94">
        <f t="shared" si="0"/>
        <v>1</v>
      </c>
    </row>
    <row r="12" spans="1:30" x14ac:dyDescent="0.2">
      <c r="A12" s="45" t="s">
        <v>78</v>
      </c>
      <c r="B12" s="99">
        <v>0</v>
      </c>
      <c r="C12" s="99">
        <v>1</v>
      </c>
      <c r="D12" s="99">
        <v>0</v>
      </c>
      <c r="E12" s="99">
        <v>1</v>
      </c>
      <c r="F12" s="95"/>
      <c r="G12" s="93" t="s">
        <v>50</v>
      </c>
      <c r="H12" s="95"/>
      <c r="I12" s="99">
        <v>0</v>
      </c>
      <c r="J12" s="99"/>
      <c r="K12" s="99">
        <v>0</v>
      </c>
      <c r="L12" s="99" t="s">
        <v>50</v>
      </c>
      <c r="M12" s="99" t="s">
        <v>50</v>
      </c>
      <c r="N12" s="99"/>
      <c r="O12" s="99"/>
      <c r="P12" s="99">
        <v>1</v>
      </c>
      <c r="Q12" s="99"/>
      <c r="R12" s="99" t="s">
        <v>50</v>
      </c>
      <c r="S12" s="99"/>
      <c r="T12" s="99"/>
      <c r="U12" s="99" t="s">
        <v>50</v>
      </c>
      <c r="V12" s="99"/>
      <c r="W12" s="99" t="s">
        <v>50</v>
      </c>
      <c r="X12" s="100"/>
      <c r="Y12" s="100"/>
      <c r="Z12" s="100"/>
      <c r="AA12" s="100"/>
      <c r="AB12" s="100"/>
      <c r="AC12" s="100"/>
      <c r="AD12" s="94">
        <f t="shared" si="0"/>
        <v>3</v>
      </c>
    </row>
    <row r="13" spans="1:30" x14ac:dyDescent="0.2">
      <c r="A13" s="45" t="s">
        <v>80</v>
      </c>
      <c r="B13" s="99">
        <v>1</v>
      </c>
      <c r="C13" s="99">
        <v>2</v>
      </c>
      <c r="D13" s="99">
        <v>2</v>
      </c>
      <c r="E13" s="99">
        <v>1</v>
      </c>
      <c r="F13" s="95"/>
      <c r="G13" s="93" t="s">
        <v>50</v>
      </c>
      <c r="H13" s="95"/>
      <c r="I13" s="99">
        <v>0</v>
      </c>
      <c r="J13" s="99"/>
      <c r="K13" s="99">
        <v>0</v>
      </c>
      <c r="L13" s="99">
        <v>0</v>
      </c>
      <c r="M13" s="99" t="s">
        <v>50</v>
      </c>
      <c r="N13" s="99"/>
      <c r="O13" s="99"/>
      <c r="P13" s="99">
        <v>1</v>
      </c>
      <c r="Q13" s="99"/>
      <c r="R13" s="99" t="s">
        <v>50</v>
      </c>
      <c r="S13" s="99"/>
      <c r="T13" s="99"/>
      <c r="U13" s="99">
        <v>0</v>
      </c>
      <c r="V13" s="99"/>
      <c r="W13" s="99" t="s">
        <v>50</v>
      </c>
      <c r="X13" s="100"/>
      <c r="Y13" s="100"/>
      <c r="Z13" s="100"/>
      <c r="AA13" s="100"/>
      <c r="AB13" s="100"/>
      <c r="AC13" s="100"/>
      <c r="AD13" s="94">
        <f t="shared" si="0"/>
        <v>7</v>
      </c>
    </row>
    <row r="14" spans="1:30" ht="18.75" customHeight="1" x14ac:dyDescent="0.2">
      <c r="A14" s="45" t="s">
        <v>81</v>
      </c>
      <c r="B14" s="99">
        <v>1</v>
      </c>
      <c r="C14" s="99">
        <v>1</v>
      </c>
      <c r="D14" s="99">
        <v>1</v>
      </c>
      <c r="E14" s="99">
        <v>2</v>
      </c>
      <c r="F14" s="95"/>
      <c r="G14" s="93" t="s">
        <v>50</v>
      </c>
      <c r="H14" s="95"/>
      <c r="I14" s="99">
        <v>0</v>
      </c>
      <c r="J14" s="99"/>
      <c r="K14" s="99">
        <v>0</v>
      </c>
      <c r="L14" s="99">
        <v>0</v>
      </c>
      <c r="M14" s="99" t="s">
        <v>50</v>
      </c>
      <c r="N14" s="99"/>
      <c r="O14" s="99"/>
      <c r="P14" s="99">
        <v>1</v>
      </c>
      <c r="Q14" s="99"/>
      <c r="R14" s="99" t="s">
        <v>50</v>
      </c>
      <c r="S14" s="99"/>
      <c r="T14" s="99"/>
      <c r="U14" s="99" t="s">
        <v>50</v>
      </c>
      <c r="V14" s="99"/>
      <c r="W14" s="99" t="s">
        <v>50</v>
      </c>
      <c r="X14" s="100"/>
      <c r="Y14" s="100"/>
      <c r="Z14" s="100"/>
      <c r="AA14" s="100"/>
      <c r="AB14" s="100"/>
      <c r="AC14" s="100"/>
      <c r="AD14" s="94">
        <f t="shared" si="0"/>
        <v>6</v>
      </c>
    </row>
    <row r="15" spans="1:30" x14ac:dyDescent="0.2">
      <c r="A15" s="45" t="s">
        <v>83</v>
      </c>
      <c r="B15" s="99">
        <v>0</v>
      </c>
      <c r="C15" s="99">
        <v>0</v>
      </c>
      <c r="D15" s="99">
        <v>2</v>
      </c>
      <c r="E15" s="99" t="s">
        <v>50</v>
      </c>
      <c r="F15" s="95"/>
      <c r="G15" s="95">
        <v>1</v>
      </c>
      <c r="H15" s="95"/>
      <c r="I15" s="99">
        <v>0</v>
      </c>
      <c r="J15" s="99"/>
      <c r="K15" s="99">
        <v>1</v>
      </c>
      <c r="L15" s="99">
        <v>0</v>
      </c>
      <c r="M15" s="99" t="s">
        <v>50</v>
      </c>
      <c r="N15" s="99"/>
      <c r="O15" s="99"/>
      <c r="P15" s="99">
        <v>1</v>
      </c>
      <c r="Q15" s="99"/>
      <c r="R15" s="99" t="s">
        <v>50</v>
      </c>
      <c r="S15" s="99"/>
      <c r="T15" s="99"/>
      <c r="U15" s="99">
        <v>0</v>
      </c>
      <c r="V15" s="99"/>
      <c r="W15" s="99" t="s">
        <v>50</v>
      </c>
      <c r="X15" s="100"/>
      <c r="Y15" s="100"/>
      <c r="Z15" s="100"/>
      <c r="AA15" s="100"/>
      <c r="AB15" s="100"/>
      <c r="AC15" s="100"/>
      <c r="AD15" s="94">
        <f t="shared" si="0"/>
        <v>5</v>
      </c>
    </row>
    <row r="16" spans="1:30" x14ac:dyDescent="0.2">
      <c r="A16" s="45" t="s">
        <v>84</v>
      </c>
      <c r="B16" s="99">
        <v>1</v>
      </c>
      <c r="C16" s="99">
        <v>1</v>
      </c>
      <c r="D16" s="99">
        <v>2</v>
      </c>
      <c r="E16" s="99">
        <v>2</v>
      </c>
      <c r="F16" s="95"/>
      <c r="G16" s="93" t="s">
        <v>50</v>
      </c>
      <c r="H16" s="95"/>
      <c r="I16" s="99">
        <v>0</v>
      </c>
      <c r="J16" s="99"/>
      <c r="K16" s="99">
        <v>0</v>
      </c>
      <c r="L16" s="99">
        <v>0</v>
      </c>
      <c r="M16" s="99" t="s">
        <v>50</v>
      </c>
      <c r="N16" s="99"/>
      <c r="O16" s="99"/>
      <c r="P16" s="99">
        <v>1</v>
      </c>
      <c r="Q16" s="99"/>
      <c r="R16" s="99" t="s">
        <v>50</v>
      </c>
      <c r="S16" s="99"/>
      <c r="T16" s="99"/>
      <c r="U16" s="99" t="s">
        <v>50</v>
      </c>
      <c r="V16" s="99"/>
      <c r="W16" s="99" t="s">
        <v>50</v>
      </c>
      <c r="X16" s="100"/>
      <c r="Y16" s="100"/>
      <c r="Z16" s="100"/>
      <c r="AA16" s="100"/>
      <c r="AB16" s="100"/>
      <c r="AC16" s="100"/>
      <c r="AD16" s="94">
        <f t="shared" si="0"/>
        <v>7</v>
      </c>
    </row>
    <row r="17" spans="1:30" x14ac:dyDescent="0.2">
      <c r="A17" s="45" t="s">
        <v>85</v>
      </c>
      <c r="B17" s="99">
        <v>0</v>
      </c>
      <c r="C17" s="99">
        <v>0</v>
      </c>
      <c r="D17" s="99">
        <v>1</v>
      </c>
      <c r="E17" s="99">
        <v>1</v>
      </c>
      <c r="F17" s="95"/>
      <c r="G17" s="93" t="s">
        <v>50</v>
      </c>
      <c r="H17" s="95"/>
      <c r="I17" s="99">
        <v>0</v>
      </c>
      <c r="J17" s="99"/>
      <c r="K17" s="99">
        <v>0</v>
      </c>
      <c r="L17" s="99" t="s">
        <v>50</v>
      </c>
      <c r="M17" s="99" t="s">
        <v>50</v>
      </c>
      <c r="N17" s="99"/>
      <c r="O17" s="99"/>
      <c r="P17" s="99">
        <v>0</v>
      </c>
      <c r="Q17" s="99"/>
      <c r="R17" s="99" t="s">
        <v>50</v>
      </c>
      <c r="S17" s="99"/>
      <c r="T17" s="99"/>
      <c r="U17" s="99">
        <v>0</v>
      </c>
      <c r="V17" s="99"/>
      <c r="W17" s="99" t="s">
        <v>50</v>
      </c>
      <c r="X17" s="100"/>
      <c r="Y17" s="100"/>
      <c r="Z17" s="100"/>
      <c r="AA17" s="100"/>
      <c r="AB17" s="100"/>
      <c r="AC17" s="100"/>
      <c r="AD17" s="94">
        <f t="shared" si="0"/>
        <v>2</v>
      </c>
    </row>
    <row r="18" spans="1:30" x14ac:dyDescent="0.2">
      <c r="A18" s="45" t="s">
        <v>134</v>
      </c>
      <c r="B18" s="99">
        <v>0</v>
      </c>
      <c r="C18" s="99" t="s">
        <v>50</v>
      </c>
      <c r="D18" s="99" t="s">
        <v>50</v>
      </c>
      <c r="E18" s="99">
        <v>1</v>
      </c>
      <c r="F18" s="95"/>
      <c r="G18" s="93" t="s">
        <v>50</v>
      </c>
      <c r="H18" s="95"/>
      <c r="I18" s="99" t="s">
        <v>50</v>
      </c>
      <c r="J18" s="99"/>
      <c r="K18" s="99" t="s">
        <v>50</v>
      </c>
      <c r="L18" s="99" t="s">
        <v>50</v>
      </c>
      <c r="M18" s="99" t="s">
        <v>50</v>
      </c>
      <c r="N18" s="99"/>
      <c r="O18" s="99"/>
      <c r="P18" s="99" t="s">
        <v>50</v>
      </c>
      <c r="Q18" s="99"/>
      <c r="R18" s="99" t="s">
        <v>50</v>
      </c>
      <c r="S18" s="99"/>
      <c r="T18" s="99"/>
      <c r="U18" s="99" t="s">
        <v>50</v>
      </c>
      <c r="V18" s="99"/>
      <c r="W18" s="99" t="s">
        <v>50</v>
      </c>
      <c r="X18" s="100"/>
      <c r="Y18" s="100"/>
      <c r="Z18" s="100"/>
      <c r="AA18" s="100"/>
      <c r="AB18" s="100"/>
      <c r="AC18" s="100"/>
      <c r="AD18" s="94">
        <f t="shared" si="0"/>
        <v>1</v>
      </c>
    </row>
    <row r="19" spans="1:30" ht="18" customHeight="1" x14ac:dyDescent="0.2">
      <c r="A19" s="45" t="s">
        <v>87</v>
      </c>
      <c r="B19" s="99" t="s">
        <v>50</v>
      </c>
      <c r="C19" s="99">
        <v>1</v>
      </c>
      <c r="D19" s="99">
        <v>0</v>
      </c>
      <c r="E19" s="99">
        <v>0</v>
      </c>
      <c r="F19" s="95"/>
      <c r="G19" s="93" t="s">
        <v>50</v>
      </c>
      <c r="H19" s="95"/>
      <c r="I19" s="99" t="s">
        <v>50</v>
      </c>
      <c r="J19" s="99"/>
      <c r="K19" s="99" t="s">
        <v>50</v>
      </c>
      <c r="L19" s="99" t="s">
        <v>50</v>
      </c>
      <c r="M19" s="99" t="s">
        <v>50</v>
      </c>
      <c r="N19" s="99"/>
      <c r="O19" s="99"/>
      <c r="P19" s="99" t="s">
        <v>50</v>
      </c>
      <c r="Q19" s="99"/>
      <c r="R19" s="99" t="s">
        <v>50</v>
      </c>
      <c r="S19" s="99"/>
      <c r="T19" s="99"/>
      <c r="U19" s="99" t="s">
        <v>50</v>
      </c>
      <c r="V19" s="99"/>
      <c r="W19" s="99" t="s">
        <v>50</v>
      </c>
      <c r="X19" s="100"/>
      <c r="Y19" s="100"/>
      <c r="Z19" s="100"/>
      <c r="AA19" s="100"/>
      <c r="AB19" s="100"/>
      <c r="AC19" s="100"/>
      <c r="AD19" s="94">
        <f t="shared" si="0"/>
        <v>1</v>
      </c>
    </row>
    <row r="20" spans="1:30" x14ac:dyDescent="0.2">
      <c r="A20" s="45" t="s">
        <v>88</v>
      </c>
      <c r="B20" s="99">
        <v>2</v>
      </c>
      <c r="C20" s="99">
        <v>2</v>
      </c>
      <c r="D20" s="99">
        <v>2</v>
      </c>
      <c r="E20" s="99">
        <v>4</v>
      </c>
      <c r="F20" s="95"/>
      <c r="G20" s="93" t="s">
        <v>50</v>
      </c>
      <c r="H20" s="95"/>
      <c r="I20" s="99">
        <v>0</v>
      </c>
      <c r="J20" s="99"/>
      <c r="K20" s="99">
        <v>1</v>
      </c>
      <c r="L20" s="99">
        <v>0</v>
      </c>
      <c r="M20" s="99" t="s">
        <v>50</v>
      </c>
      <c r="N20" s="99"/>
      <c r="O20" s="99"/>
      <c r="P20" s="99">
        <v>1</v>
      </c>
      <c r="Q20" s="99"/>
      <c r="R20" s="99" t="s">
        <v>50</v>
      </c>
      <c r="S20" s="99"/>
      <c r="T20" s="99"/>
      <c r="U20" s="99">
        <v>0</v>
      </c>
      <c r="V20" s="99"/>
      <c r="W20" s="99" t="s">
        <v>50</v>
      </c>
      <c r="X20" s="100"/>
      <c r="Y20" s="100"/>
      <c r="Z20" s="100"/>
      <c r="AA20" s="100"/>
      <c r="AB20" s="100"/>
      <c r="AC20" s="100"/>
      <c r="AD20" s="94">
        <f t="shared" si="0"/>
        <v>12</v>
      </c>
    </row>
    <row r="21" spans="1:30" x14ac:dyDescent="0.2">
      <c r="A21" s="45" t="s">
        <v>89</v>
      </c>
      <c r="B21" s="99">
        <v>1</v>
      </c>
      <c r="C21" s="99">
        <v>1</v>
      </c>
      <c r="D21" s="99">
        <v>2</v>
      </c>
      <c r="E21" s="99">
        <v>1</v>
      </c>
      <c r="F21" s="95"/>
      <c r="G21" s="93" t="s">
        <v>50</v>
      </c>
      <c r="H21" s="95"/>
      <c r="I21" s="99" t="s">
        <v>50</v>
      </c>
      <c r="J21" s="99"/>
      <c r="K21" s="99">
        <v>0</v>
      </c>
      <c r="L21" s="99">
        <v>0</v>
      </c>
      <c r="M21" s="99" t="s">
        <v>50</v>
      </c>
      <c r="N21" s="99"/>
      <c r="O21" s="99"/>
      <c r="P21" s="99">
        <v>0</v>
      </c>
      <c r="Q21" s="99"/>
      <c r="R21" s="99" t="s">
        <v>50</v>
      </c>
      <c r="S21" s="99"/>
      <c r="T21" s="99"/>
      <c r="U21" s="99" t="s">
        <v>50</v>
      </c>
      <c r="V21" s="99"/>
      <c r="W21" s="99" t="s">
        <v>50</v>
      </c>
      <c r="X21" s="100"/>
      <c r="Y21" s="100"/>
      <c r="Z21" s="100"/>
      <c r="AA21" s="100"/>
      <c r="AB21" s="100"/>
      <c r="AC21" s="100"/>
      <c r="AD21" s="94">
        <f t="shared" si="0"/>
        <v>5</v>
      </c>
    </row>
    <row r="22" spans="1:30" x14ac:dyDescent="0.2">
      <c r="A22" s="45" t="s">
        <v>90</v>
      </c>
      <c r="B22" s="99">
        <v>2</v>
      </c>
      <c r="C22" s="99">
        <v>2</v>
      </c>
      <c r="D22" s="99">
        <v>3</v>
      </c>
      <c r="E22" s="99">
        <v>6</v>
      </c>
      <c r="F22" s="95"/>
      <c r="G22" s="93" t="s">
        <v>50</v>
      </c>
      <c r="H22" s="95"/>
      <c r="I22" s="99">
        <v>1</v>
      </c>
      <c r="J22" s="99"/>
      <c r="K22" s="99">
        <v>1</v>
      </c>
      <c r="L22" s="99">
        <v>0</v>
      </c>
      <c r="M22" s="99" t="s">
        <v>50</v>
      </c>
      <c r="N22" s="99"/>
      <c r="O22" s="99"/>
      <c r="P22" s="99">
        <v>1</v>
      </c>
      <c r="Q22" s="99"/>
      <c r="R22" s="99" t="s">
        <v>50</v>
      </c>
      <c r="S22" s="99"/>
      <c r="T22" s="99"/>
      <c r="U22" s="99">
        <v>0</v>
      </c>
      <c r="V22" s="99"/>
      <c r="W22" s="99" t="s">
        <v>50</v>
      </c>
      <c r="X22" s="100"/>
      <c r="Y22" s="100"/>
      <c r="Z22" s="100"/>
      <c r="AA22" s="100"/>
      <c r="AB22" s="100"/>
      <c r="AC22" s="100"/>
      <c r="AD22" s="94">
        <f t="shared" si="0"/>
        <v>16</v>
      </c>
    </row>
    <row r="23" spans="1:30" x14ac:dyDescent="0.2">
      <c r="A23" s="45" t="s">
        <v>91</v>
      </c>
      <c r="B23" s="99">
        <v>0</v>
      </c>
      <c r="C23" s="99">
        <v>1</v>
      </c>
      <c r="D23" s="99">
        <v>1</v>
      </c>
      <c r="E23" s="99">
        <v>3</v>
      </c>
      <c r="F23" s="95"/>
      <c r="G23" s="93" t="s">
        <v>50</v>
      </c>
      <c r="H23" s="95"/>
      <c r="I23" s="99">
        <v>0</v>
      </c>
      <c r="J23" s="99"/>
      <c r="K23" s="99">
        <v>0</v>
      </c>
      <c r="L23" s="99">
        <v>0</v>
      </c>
      <c r="M23" s="99" t="s">
        <v>50</v>
      </c>
      <c r="N23" s="99"/>
      <c r="O23" s="99"/>
      <c r="P23" s="99">
        <v>1</v>
      </c>
      <c r="Q23" s="99"/>
      <c r="R23" s="99" t="s">
        <v>50</v>
      </c>
      <c r="S23" s="99"/>
      <c r="T23" s="99"/>
      <c r="U23" s="99">
        <v>0</v>
      </c>
      <c r="V23" s="99"/>
      <c r="W23" s="99" t="s">
        <v>50</v>
      </c>
      <c r="X23" s="100"/>
      <c r="Y23" s="100"/>
      <c r="Z23" s="100"/>
      <c r="AA23" s="100"/>
      <c r="AB23" s="100"/>
      <c r="AC23" s="100"/>
      <c r="AD23" s="94">
        <f t="shared" si="0"/>
        <v>6</v>
      </c>
    </row>
    <row r="24" spans="1:30" ht="18" customHeight="1" x14ac:dyDescent="0.2">
      <c r="A24" s="45" t="s">
        <v>8</v>
      </c>
      <c r="B24" s="99">
        <v>2</v>
      </c>
      <c r="C24" s="99">
        <v>2</v>
      </c>
      <c r="D24" s="99">
        <v>1</v>
      </c>
      <c r="E24" s="99">
        <v>1</v>
      </c>
      <c r="F24" s="95"/>
      <c r="G24" s="93" t="s">
        <v>50</v>
      </c>
      <c r="H24" s="95"/>
      <c r="I24" s="99" t="s">
        <v>50</v>
      </c>
      <c r="J24" s="99"/>
      <c r="K24" s="99">
        <v>0</v>
      </c>
      <c r="L24" s="99" t="s">
        <v>50</v>
      </c>
      <c r="M24" s="99">
        <v>0</v>
      </c>
      <c r="N24" s="99"/>
      <c r="O24" s="99"/>
      <c r="P24" s="99">
        <v>1</v>
      </c>
      <c r="Q24" s="99"/>
      <c r="R24" s="99" t="s">
        <v>50</v>
      </c>
      <c r="S24" s="99"/>
      <c r="T24" s="99"/>
      <c r="U24" s="99">
        <v>0</v>
      </c>
      <c r="V24" s="99"/>
      <c r="W24" s="99">
        <v>1</v>
      </c>
      <c r="X24" s="100"/>
      <c r="Y24" s="100"/>
      <c r="Z24" s="100"/>
      <c r="AA24" s="100"/>
      <c r="AB24" s="100"/>
      <c r="AC24" s="100"/>
      <c r="AD24" s="94">
        <f t="shared" si="0"/>
        <v>8</v>
      </c>
    </row>
    <row r="25" spans="1:30" x14ac:dyDescent="0.2">
      <c r="A25" s="45" t="s">
        <v>93</v>
      </c>
      <c r="B25" s="99">
        <v>5</v>
      </c>
      <c r="C25" s="99">
        <v>0</v>
      </c>
      <c r="D25" s="99">
        <v>5</v>
      </c>
      <c r="E25" s="99">
        <v>3</v>
      </c>
      <c r="F25" s="95"/>
      <c r="G25" s="93" t="s">
        <v>50</v>
      </c>
      <c r="H25" s="95"/>
      <c r="I25" s="99">
        <v>0</v>
      </c>
      <c r="J25" s="99"/>
      <c r="K25" s="99">
        <v>2</v>
      </c>
      <c r="L25" s="99">
        <v>0</v>
      </c>
      <c r="M25" s="99">
        <v>0</v>
      </c>
      <c r="N25" s="99"/>
      <c r="O25" s="99"/>
      <c r="P25" s="99">
        <v>4</v>
      </c>
      <c r="Q25" s="99"/>
      <c r="R25" s="99">
        <v>0</v>
      </c>
      <c r="S25" s="99"/>
      <c r="T25" s="99"/>
      <c r="U25" s="99">
        <v>0</v>
      </c>
      <c r="V25" s="99"/>
      <c r="W25" s="99" t="s">
        <v>50</v>
      </c>
      <c r="X25" s="100"/>
      <c r="Y25" s="100"/>
      <c r="Z25" s="100"/>
      <c r="AA25" s="100"/>
      <c r="AB25" s="100"/>
      <c r="AC25" s="100"/>
      <c r="AD25" s="94">
        <f t="shared" si="0"/>
        <v>19</v>
      </c>
    </row>
    <row r="26" spans="1:30" x14ac:dyDescent="0.2">
      <c r="A26" s="45" t="s">
        <v>94</v>
      </c>
      <c r="B26" s="99">
        <v>1</v>
      </c>
      <c r="C26" s="99">
        <v>3</v>
      </c>
      <c r="D26" s="99">
        <v>1</v>
      </c>
      <c r="E26" s="99">
        <v>2</v>
      </c>
      <c r="F26" s="95"/>
      <c r="G26" s="93" t="s">
        <v>50</v>
      </c>
      <c r="H26" s="95"/>
      <c r="I26" s="99" t="s">
        <v>50</v>
      </c>
      <c r="J26" s="99"/>
      <c r="K26" s="99">
        <v>0</v>
      </c>
      <c r="L26" s="99" t="s">
        <v>50</v>
      </c>
      <c r="M26" s="99" t="s">
        <v>50</v>
      </c>
      <c r="N26" s="99"/>
      <c r="O26" s="99"/>
      <c r="P26" s="99">
        <v>1</v>
      </c>
      <c r="Q26" s="99"/>
      <c r="R26" s="99" t="s">
        <v>50</v>
      </c>
      <c r="S26" s="99"/>
      <c r="T26" s="99"/>
      <c r="U26" s="99" t="s">
        <v>50</v>
      </c>
      <c r="V26" s="99"/>
      <c r="W26" s="99" t="s">
        <v>50</v>
      </c>
      <c r="X26" s="100"/>
      <c r="Y26" s="100"/>
      <c r="Z26" s="100"/>
      <c r="AA26" s="100"/>
      <c r="AB26" s="100"/>
      <c r="AC26" s="100"/>
      <c r="AD26" s="94">
        <f t="shared" si="0"/>
        <v>8</v>
      </c>
    </row>
    <row r="27" spans="1:30" x14ac:dyDescent="0.2">
      <c r="A27" s="45" t="s">
        <v>96</v>
      </c>
      <c r="B27" s="99">
        <v>1</v>
      </c>
      <c r="C27" s="99">
        <v>0</v>
      </c>
      <c r="D27" s="99">
        <v>1</v>
      </c>
      <c r="E27" s="99">
        <v>0</v>
      </c>
      <c r="F27" s="95"/>
      <c r="G27" s="93" t="s">
        <v>50</v>
      </c>
      <c r="H27" s="95"/>
      <c r="I27" s="99" t="s">
        <v>50</v>
      </c>
      <c r="J27" s="99"/>
      <c r="K27" s="99">
        <v>0</v>
      </c>
      <c r="L27" s="99" t="s">
        <v>50</v>
      </c>
      <c r="M27" s="99">
        <v>1</v>
      </c>
      <c r="N27" s="99"/>
      <c r="O27" s="99"/>
      <c r="P27" s="99">
        <v>1</v>
      </c>
      <c r="Q27" s="99"/>
      <c r="R27" s="99">
        <v>0</v>
      </c>
      <c r="S27" s="99"/>
      <c r="T27" s="99"/>
      <c r="U27" s="99" t="s">
        <v>50</v>
      </c>
      <c r="V27" s="99"/>
      <c r="W27" s="99" t="s">
        <v>50</v>
      </c>
      <c r="X27" s="100"/>
      <c r="Y27" s="100"/>
      <c r="Z27" s="100"/>
      <c r="AA27" s="100"/>
      <c r="AB27" s="100"/>
      <c r="AC27" s="100"/>
      <c r="AD27" s="94">
        <f t="shared" si="0"/>
        <v>4</v>
      </c>
    </row>
    <row r="28" spans="1:30" x14ac:dyDescent="0.2">
      <c r="A28" s="45" t="s">
        <v>98</v>
      </c>
      <c r="B28" s="99">
        <v>2</v>
      </c>
      <c r="C28" s="99">
        <v>1</v>
      </c>
      <c r="D28" s="99">
        <v>2</v>
      </c>
      <c r="E28" s="99">
        <v>2</v>
      </c>
      <c r="F28" s="95"/>
      <c r="G28" s="93" t="s">
        <v>50</v>
      </c>
      <c r="H28" s="95"/>
      <c r="I28" s="99">
        <v>0</v>
      </c>
      <c r="J28" s="99"/>
      <c r="K28" s="99">
        <v>1</v>
      </c>
      <c r="L28" s="99">
        <v>0</v>
      </c>
      <c r="M28" s="99" t="s">
        <v>50</v>
      </c>
      <c r="N28" s="99"/>
      <c r="O28" s="99"/>
      <c r="P28" s="99">
        <v>3</v>
      </c>
      <c r="Q28" s="99"/>
      <c r="R28" s="99">
        <v>1</v>
      </c>
      <c r="S28" s="99"/>
      <c r="T28" s="99"/>
      <c r="U28" s="99">
        <v>0</v>
      </c>
      <c r="V28" s="99"/>
      <c r="W28" s="99" t="s">
        <v>50</v>
      </c>
      <c r="X28" s="100"/>
      <c r="Y28" s="100"/>
      <c r="Z28" s="100"/>
      <c r="AA28" s="100"/>
      <c r="AB28" s="100"/>
      <c r="AC28" s="100"/>
      <c r="AD28" s="94">
        <f t="shared" si="0"/>
        <v>12</v>
      </c>
    </row>
    <row r="29" spans="1:30" x14ac:dyDescent="0.2">
      <c r="A29" s="47" t="s">
        <v>114</v>
      </c>
      <c r="B29" s="96">
        <v>0</v>
      </c>
      <c r="C29" s="96">
        <v>1</v>
      </c>
      <c r="D29" s="96">
        <v>1</v>
      </c>
      <c r="E29" s="96">
        <v>0</v>
      </c>
      <c r="F29" s="101"/>
      <c r="G29" s="96" t="s">
        <v>50</v>
      </c>
      <c r="H29" s="101"/>
      <c r="I29" s="96">
        <v>0</v>
      </c>
      <c r="J29" s="96"/>
      <c r="K29" s="96" t="s">
        <v>50</v>
      </c>
      <c r="L29" s="96" t="s">
        <v>50</v>
      </c>
      <c r="M29" s="96">
        <v>0</v>
      </c>
      <c r="N29" s="96"/>
      <c r="O29" s="96"/>
      <c r="P29" s="96">
        <v>0</v>
      </c>
      <c r="Q29" s="96"/>
      <c r="R29" s="96" t="s">
        <v>50</v>
      </c>
      <c r="S29" s="96"/>
      <c r="T29" s="96"/>
      <c r="U29" s="96" t="s">
        <v>50</v>
      </c>
      <c r="V29" s="96"/>
      <c r="W29" s="96" t="s">
        <v>50</v>
      </c>
      <c r="X29" s="102"/>
      <c r="Y29" s="102"/>
      <c r="Z29" s="102"/>
      <c r="AA29" s="102"/>
      <c r="AB29" s="102"/>
      <c r="AC29" s="102"/>
      <c r="AD29" s="97">
        <f t="shared" si="0"/>
        <v>2</v>
      </c>
    </row>
    <row r="30" spans="1:30" x14ac:dyDescent="0.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x14ac:dyDescent="0.2">
      <c r="A31" s="49" t="s">
        <v>172</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x14ac:dyDescent="0.2">
      <c r="A32" s="49" t="s">
        <v>165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1" x14ac:dyDescent="0.2">
      <c r="A33" s="49" t="s">
        <v>112</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1" x14ac:dyDescent="0.2">
      <c r="A34" s="49" t="s">
        <v>113</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1" x14ac:dyDescent="0.2">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1" ht="26.1" customHeight="1" x14ac:dyDescent="0.2">
      <c r="A36" s="92" t="s">
        <v>168</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row>
    <row r="37" spans="1:31" ht="29.25" customHeight="1" x14ac:dyDescent="0.2">
      <c r="A37" s="92" t="s">
        <v>169</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row>
    <row r="38" spans="1:31" x14ac:dyDescent="0.2">
      <c r="A38" s="49"/>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1" x14ac:dyDescent="0.2">
      <c r="A39" s="72" t="s">
        <v>178</v>
      </c>
      <c r="B39" s="48"/>
      <c r="C39" s="48"/>
      <c r="D39" s="48"/>
      <c r="E39" s="50"/>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1" x14ac:dyDescent="0.2">
      <c r="A40" s="73" t="s">
        <v>177</v>
      </c>
      <c r="B40" s="48"/>
      <c r="C40" s="48"/>
      <c r="D40" s="48"/>
      <c r="E40" s="50"/>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1" ht="12.75" x14ac:dyDescent="0.2">
      <c r="A41" s="73"/>
      <c r="B41" s="51"/>
      <c r="C41" s="51"/>
      <c r="D41" s="48"/>
      <c r="E41" s="50"/>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1" ht="12.75" x14ac:dyDescent="0.2">
      <c r="A42" s="74" t="s">
        <v>179</v>
      </c>
      <c r="B42" s="51"/>
      <c r="C42" s="51"/>
      <c r="D42" s="48"/>
      <c r="E42" s="50"/>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1" x14ac:dyDescent="0.2">
      <c r="B43" s="48"/>
      <c r="C43" s="48"/>
      <c r="D43" s="48"/>
      <c r="E43" s="50"/>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sheetData>
  <mergeCells count="2">
    <mergeCell ref="A36:AE36"/>
    <mergeCell ref="A37:AE37"/>
  </mergeCells>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4" width="8.5" hidden="1" customWidth="1"/>
    <col min="25" max="25" width="8.5" customWidth="1"/>
    <col min="26" max="29" width="8.5" hidden="1" customWidth="1"/>
    <col min="30" max="30" width="11.83203125" bestFit="1" customWidth="1"/>
  </cols>
  <sheetData>
    <row r="1" spans="1:30" s="2" customFormat="1" ht="12.6" customHeight="1" x14ac:dyDescent="0.25">
      <c r="A1" s="1" t="s">
        <v>57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52</v>
      </c>
      <c r="C7" s="39">
        <v>44</v>
      </c>
      <c r="D7" s="39">
        <v>48</v>
      </c>
      <c r="E7" s="39">
        <v>21</v>
      </c>
      <c r="F7" s="39">
        <v>5</v>
      </c>
      <c r="G7" s="39">
        <v>7</v>
      </c>
      <c r="H7" s="39">
        <v>8</v>
      </c>
      <c r="I7" s="39">
        <v>1</v>
      </c>
      <c r="J7" s="39">
        <f>SUM(J9:J34)</f>
        <v>0</v>
      </c>
      <c r="K7" s="39">
        <f>SUM(K9:K34)</f>
        <v>0</v>
      </c>
      <c r="L7" s="39">
        <f>SUM(L9:L34)</f>
        <v>0</v>
      </c>
      <c r="M7" s="39">
        <v>7</v>
      </c>
      <c r="N7" s="39">
        <f>SUM(N9:N33)</f>
        <v>0</v>
      </c>
      <c r="O7" s="39">
        <f t="shared" ref="O7:W7" si="0">SUM(O9:O34)</f>
        <v>0</v>
      </c>
      <c r="P7" s="39">
        <f>SUM(P9:P34)</f>
        <v>0</v>
      </c>
      <c r="Q7" s="39">
        <f t="shared" si="0"/>
        <v>0</v>
      </c>
      <c r="R7" s="39">
        <f>SUM(R9:R34)</f>
        <v>0</v>
      </c>
      <c r="S7" s="39">
        <f t="shared" si="0"/>
        <v>0</v>
      </c>
      <c r="T7" s="39">
        <f t="shared" si="0"/>
        <v>0</v>
      </c>
      <c r="U7" s="39">
        <f t="shared" si="0"/>
        <v>0</v>
      </c>
      <c r="V7" s="39">
        <f t="shared" si="0"/>
        <v>0</v>
      </c>
      <c r="W7" s="39">
        <f t="shared" si="0"/>
        <v>0</v>
      </c>
      <c r="X7" s="39"/>
      <c r="Y7" s="39">
        <v>1</v>
      </c>
      <c r="Z7" s="39">
        <f>SUM(Z9:Z34)</f>
        <v>0</v>
      </c>
      <c r="AA7" s="39">
        <f>SUM(AA9:AA34)</f>
        <v>0</v>
      </c>
      <c r="AB7" s="39">
        <f>SUM(AB9:AB34)</f>
        <v>0</v>
      </c>
      <c r="AC7" s="39">
        <f>SUM(AC9:AC34)</f>
        <v>0</v>
      </c>
      <c r="AD7" s="39">
        <v>194</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4</v>
      </c>
      <c r="C9" s="57">
        <v>3</v>
      </c>
      <c r="D9" s="57">
        <v>9</v>
      </c>
      <c r="E9" s="57">
        <v>4</v>
      </c>
      <c r="F9" s="57">
        <v>2</v>
      </c>
      <c r="G9" s="57" t="s">
        <v>50</v>
      </c>
      <c r="H9" s="57">
        <v>6</v>
      </c>
      <c r="I9" s="57">
        <v>1</v>
      </c>
      <c r="J9" s="57"/>
      <c r="K9" s="57"/>
      <c r="L9" s="57"/>
      <c r="M9" s="57">
        <v>1</v>
      </c>
      <c r="N9" s="57"/>
      <c r="O9" s="57"/>
      <c r="P9" s="57"/>
      <c r="Q9" s="57"/>
      <c r="R9" s="57"/>
      <c r="S9" s="57"/>
      <c r="T9" s="57"/>
      <c r="U9" s="57"/>
      <c r="V9" s="57"/>
      <c r="W9" s="57"/>
      <c r="X9" s="57"/>
      <c r="Y9" s="57">
        <v>1</v>
      </c>
      <c r="Z9" s="57"/>
      <c r="AA9" s="57"/>
      <c r="AB9" s="57"/>
      <c r="AC9" s="57"/>
      <c r="AD9" s="57">
        <v>31</v>
      </c>
    </row>
    <row r="10" spans="1:30" s="2" customFormat="1" ht="12.75" x14ac:dyDescent="0.25">
      <c r="A10" s="26" t="s">
        <v>69</v>
      </c>
      <c r="B10" s="57">
        <v>6</v>
      </c>
      <c r="C10" s="57">
        <v>2</v>
      </c>
      <c r="D10" s="57">
        <v>14</v>
      </c>
      <c r="E10" s="57">
        <v>11</v>
      </c>
      <c r="F10" s="57" t="s">
        <v>50</v>
      </c>
      <c r="G10" s="57" t="s">
        <v>50</v>
      </c>
      <c r="H10" s="57" t="s">
        <v>50</v>
      </c>
      <c r="I10" s="57" t="s">
        <v>50</v>
      </c>
      <c r="J10" s="57"/>
      <c r="K10" s="57"/>
      <c r="L10" s="57"/>
      <c r="M10" s="57">
        <v>0</v>
      </c>
      <c r="N10" s="57"/>
      <c r="O10" s="57"/>
      <c r="P10" s="57"/>
      <c r="Q10" s="57"/>
      <c r="R10" s="57"/>
      <c r="S10" s="57"/>
      <c r="T10" s="57"/>
      <c r="U10" s="57"/>
      <c r="V10" s="57"/>
      <c r="W10" s="57"/>
      <c r="X10" s="57"/>
      <c r="Y10" s="57" t="s">
        <v>50</v>
      </c>
      <c r="Z10" s="57"/>
      <c r="AA10" s="57"/>
      <c r="AB10" s="57"/>
      <c r="AC10" s="57"/>
      <c r="AD10" s="57">
        <v>33</v>
      </c>
    </row>
    <row r="11" spans="1:30" s="2" customFormat="1" ht="12.75" x14ac:dyDescent="0.25">
      <c r="A11" s="26" t="s">
        <v>70</v>
      </c>
      <c r="B11" s="57">
        <v>3</v>
      </c>
      <c r="C11" s="57">
        <v>5</v>
      </c>
      <c r="D11" s="57">
        <v>1</v>
      </c>
      <c r="E11" s="57" t="s">
        <v>50</v>
      </c>
      <c r="F11" s="57" t="s">
        <v>50</v>
      </c>
      <c r="G11" s="57" t="s">
        <v>50</v>
      </c>
      <c r="H11" s="57" t="s">
        <v>50</v>
      </c>
      <c r="I11" s="57" t="s">
        <v>50</v>
      </c>
      <c r="J11" s="57"/>
      <c r="K11" s="57"/>
      <c r="L11" s="57"/>
      <c r="M11" s="57" t="s">
        <v>50</v>
      </c>
      <c r="N11" s="57"/>
      <c r="O11" s="57"/>
      <c r="P11" s="57"/>
      <c r="Q11" s="57"/>
      <c r="R11" s="57"/>
      <c r="S11" s="57"/>
      <c r="T11" s="57"/>
      <c r="U11" s="57"/>
      <c r="V11" s="57"/>
      <c r="W11" s="57"/>
      <c r="X11" s="57"/>
      <c r="Y11" s="57" t="s">
        <v>50</v>
      </c>
      <c r="Z11" s="57"/>
      <c r="AA11" s="57"/>
      <c r="AB11" s="57"/>
      <c r="AC11" s="57"/>
      <c r="AD11" s="57">
        <v>9</v>
      </c>
    </row>
    <row r="12" spans="1:30" s="2" customFormat="1" ht="12.75" x14ac:dyDescent="0.25">
      <c r="A12" s="26" t="s">
        <v>7</v>
      </c>
      <c r="B12" s="57">
        <v>1</v>
      </c>
      <c r="C12" s="57" t="s">
        <v>50</v>
      </c>
      <c r="D12" s="57">
        <v>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t="s">
        <v>50</v>
      </c>
      <c r="Z12" s="57"/>
      <c r="AA12" s="57"/>
      <c r="AB12" s="57"/>
      <c r="AC12" s="57"/>
      <c r="AD12" s="57">
        <v>1</v>
      </c>
    </row>
    <row r="13" spans="1:30" s="2" customFormat="1" ht="12.75" x14ac:dyDescent="0.25">
      <c r="A13" s="26" t="s">
        <v>72</v>
      </c>
      <c r="B13" s="57">
        <v>1</v>
      </c>
      <c r="C13" s="57">
        <v>1</v>
      </c>
      <c r="D13" s="57">
        <v>1</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t="s">
        <v>50</v>
      </c>
      <c r="Z13" s="57"/>
      <c r="AA13" s="57"/>
      <c r="AB13" s="57"/>
      <c r="AC13" s="57"/>
      <c r="AD13" s="57">
        <v>3</v>
      </c>
    </row>
    <row r="14" spans="1:30" s="2" customFormat="1" ht="22.7" customHeight="1" x14ac:dyDescent="0.25">
      <c r="A14" s="26" t="s">
        <v>74</v>
      </c>
      <c r="B14" s="57" t="s">
        <v>50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t="s">
        <v>50</v>
      </c>
      <c r="Z14" s="57"/>
      <c r="AA14" s="57"/>
      <c r="AB14" s="57"/>
      <c r="AC14" s="57"/>
      <c r="AD14" s="57">
        <v>1</v>
      </c>
    </row>
    <row r="15" spans="1:30" s="2" customFormat="1" ht="12.75" x14ac:dyDescent="0.25">
      <c r="A15" s="26" t="s">
        <v>75</v>
      </c>
      <c r="B15" s="57" t="s">
        <v>50</v>
      </c>
      <c r="C15" s="57">
        <v>1</v>
      </c>
      <c r="D15" s="57">
        <v>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t="s">
        <v>50</v>
      </c>
      <c r="Z15" s="57"/>
      <c r="AA15" s="57"/>
      <c r="AB15" s="57"/>
      <c r="AC15" s="57"/>
      <c r="AD15" s="57">
        <v>1</v>
      </c>
    </row>
    <row r="16" spans="1:30" s="2" customFormat="1" ht="12.75" x14ac:dyDescent="0.25">
      <c r="A16" s="26" t="s">
        <v>76</v>
      </c>
      <c r="B16" s="57">
        <v>1</v>
      </c>
      <c r="C16" s="57" t="s">
        <v>50</v>
      </c>
      <c r="D16" s="57">
        <v>1</v>
      </c>
      <c r="E16" s="57" t="s">
        <v>50</v>
      </c>
      <c r="F16" s="57">
        <v>0</v>
      </c>
      <c r="G16" s="57" t="s">
        <v>50</v>
      </c>
      <c r="H16" s="57" t="s">
        <v>50</v>
      </c>
      <c r="I16" s="57" t="s">
        <v>50</v>
      </c>
      <c r="J16" s="57"/>
      <c r="K16" s="57"/>
      <c r="L16" s="57"/>
      <c r="M16" s="57" t="s">
        <v>50</v>
      </c>
      <c r="N16" s="57"/>
      <c r="O16" s="57"/>
      <c r="P16" s="57"/>
      <c r="Q16" s="57"/>
      <c r="R16" s="57"/>
      <c r="S16" s="57"/>
      <c r="T16" s="57"/>
      <c r="U16" s="57"/>
      <c r="V16" s="57"/>
      <c r="W16" s="57"/>
      <c r="X16" s="57"/>
      <c r="Y16" s="57" t="s">
        <v>50</v>
      </c>
      <c r="Z16" s="57"/>
      <c r="AA16" s="57"/>
      <c r="AB16" s="57"/>
      <c r="AC16" s="57"/>
      <c r="AD16" s="57">
        <v>2</v>
      </c>
    </row>
    <row r="17" spans="1:30" s="2" customFormat="1" ht="12.75" x14ac:dyDescent="0.25">
      <c r="A17" s="26" t="s">
        <v>78</v>
      </c>
      <c r="B17" s="57">
        <v>1</v>
      </c>
      <c r="C17" s="57">
        <v>1</v>
      </c>
      <c r="D17" s="57">
        <v>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t="s">
        <v>50</v>
      </c>
      <c r="Z17" s="57"/>
      <c r="AA17" s="57"/>
      <c r="AB17" s="57"/>
      <c r="AC17" s="57"/>
      <c r="AD17" s="57">
        <v>2</v>
      </c>
    </row>
    <row r="18" spans="1:30" s="2" customFormat="1" ht="12.75" x14ac:dyDescent="0.25">
      <c r="A18" s="26" t="s">
        <v>80</v>
      </c>
      <c r="B18" s="57">
        <v>2</v>
      </c>
      <c r="C18" s="57">
        <v>4</v>
      </c>
      <c r="D18" s="57">
        <v>1</v>
      </c>
      <c r="E18" s="57">
        <v>0</v>
      </c>
      <c r="F18" s="57" t="s">
        <v>50</v>
      </c>
      <c r="G18" s="57" t="s">
        <v>50</v>
      </c>
      <c r="H18" s="57" t="s">
        <v>50</v>
      </c>
      <c r="I18" s="57" t="s">
        <v>50</v>
      </c>
      <c r="J18" s="57"/>
      <c r="K18" s="57"/>
      <c r="L18" s="57"/>
      <c r="M18" s="57" t="s">
        <v>50</v>
      </c>
      <c r="N18" s="57"/>
      <c r="O18" s="57"/>
      <c r="P18" s="57"/>
      <c r="Q18" s="57"/>
      <c r="R18" s="57"/>
      <c r="S18" s="57"/>
      <c r="T18" s="57"/>
      <c r="U18" s="57"/>
      <c r="V18" s="57"/>
      <c r="W18" s="57"/>
      <c r="X18" s="57"/>
      <c r="Y18" s="57" t="s">
        <v>50</v>
      </c>
      <c r="Z18" s="57"/>
      <c r="AA18" s="57"/>
      <c r="AB18" s="57"/>
      <c r="AC18" s="57"/>
      <c r="AD18" s="57">
        <v>7</v>
      </c>
    </row>
    <row r="19" spans="1:30" s="2" customFormat="1" ht="18.75" customHeight="1" x14ac:dyDescent="0.25">
      <c r="A19" s="26" t="s">
        <v>81</v>
      </c>
      <c r="B19" s="57">
        <v>3</v>
      </c>
      <c r="C19" s="57">
        <v>2</v>
      </c>
      <c r="D19" s="57">
        <v>2</v>
      </c>
      <c r="E19" s="57">
        <v>0</v>
      </c>
      <c r="F19" s="57" t="s">
        <v>50</v>
      </c>
      <c r="G19" s="57" t="s">
        <v>50</v>
      </c>
      <c r="H19" s="57">
        <v>0</v>
      </c>
      <c r="I19" s="57" t="s">
        <v>50</v>
      </c>
      <c r="J19" s="57"/>
      <c r="K19" s="57"/>
      <c r="L19" s="57"/>
      <c r="M19" s="57" t="s">
        <v>50</v>
      </c>
      <c r="N19" s="57"/>
      <c r="O19" s="57"/>
      <c r="P19" s="57"/>
      <c r="Q19" s="57"/>
      <c r="R19" s="57"/>
      <c r="S19" s="57"/>
      <c r="T19" s="57"/>
      <c r="U19" s="57"/>
      <c r="V19" s="57"/>
      <c r="W19" s="57"/>
      <c r="X19" s="57"/>
      <c r="Y19" s="57" t="s">
        <v>50</v>
      </c>
      <c r="Z19" s="57"/>
      <c r="AA19" s="57"/>
      <c r="AB19" s="57"/>
      <c r="AC19" s="57"/>
      <c r="AD19" s="57">
        <v>7</v>
      </c>
    </row>
    <row r="20" spans="1:30" s="2" customFormat="1" ht="12.75" x14ac:dyDescent="0.25">
      <c r="A20" s="26" t="s">
        <v>83</v>
      </c>
      <c r="B20" s="57">
        <v>2</v>
      </c>
      <c r="C20" s="57">
        <v>1</v>
      </c>
      <c r="D20" s="57">
        <v>2</v>
      </c>
      <c r="E20" s="57">
        <v>0</v>
      </c>
      <c r="F20" s="57" t="s">
        <v>50</v>
      </c>
      <c r="G20" s="57">
        <v>1</v>
      </c>
      <c r="H20" s="57">
        <v>1</v>
      </c>
      <c r="I20" s="57" t="s">
        <v>50</v>
      </c>
      <c r="J20" s="57"/>
      <c r="K20" s="57"/>
      <c r="L20" s="57"/>
      <c r="M20" s="57">
        <v>1</v>
      </c>
      <c r="N20" s="57"/>
      <c r="O20" s="57"/>
      <c r="P20" s="57"/>
      <c r="Q20" s="57"/>
      <c r="R20" s="57"/>
      <c r="S20" s="57"/>
      <c r="T20" s="57"/>
      <c r="U20" s="57"/>
      <c r="V20" s="57"/>
      <c r="W20" s="57"/>
      <c r="X20" s="57"/>
      <c r="Y20" s="57" t="s">
        <v>50</v>
      </c>
      <c r="Z20" s="57"/>
      <c r="AA20" s="57"/>
      <c r="AB20" s="57"/>
      <c r="AC20" s="57"/>
      <c r="AD20" s="57">
        <v>8</v>
      </c>
    </row>
    <row r="21" spans="1:30" s="2" customFormat="1" ht="12.75" x14ac:dyDescent="0.25">
      <c r="A21" s="26" t="s">
        <v>84</v>
      </c>
      <c r="B21" s="57">
        <v>1</v>
      </c>
      <c r="C21" s="57">
        <v>0</v>
      </c>
      <c r="D21" s="57">
        <v>1</v>
      </c>
      <c r="E21" s="57">
        <v>1</v>
      </c>
      <c r="F21" s="57">
        <v>1</v>
      </c>
      <c r="G21" s="57" t="s">
        <v>50</v>
      </c>
      <c r="H21" s="57" t="s">
        <v>50</v>
      </c>
      <c r="I21" s="57" t="s">
        <v>50</v>
      </c>
      <c r="J21" s="57"/>
      <c r="K21" s="57"/>
      <c r="L21" s="57"/>
      <c r="M21" s="57">
        <v>0</v>
      </c>
      <c r="N21" s="57"/>
      <c r="O21" s="57"/>
      <c r="P21" s="57"/>
      <c r="Q21" s="57"/>
      <c r="R21" s="57"/>
      <c r="S21" s="57"/>
      <c r="T21" s="57"/>
      <c r="U21" s="57"/>
      <c r="V21" s="57"/>
      <c r="W21" s="57"/>
      <c r="X21" s="57"/>
      <c r="Y21" s="57" t="s">
        <v>50</v>
      </c>
      <c r="Z21" s="57"/>
      <c r="AA21" s="57"/>
      <c r="AB21" s="57"/>
      <c r="AC21" s="57"/>
      <c r="AD21" s="57">
        <v>4</v>
      </c>
    </row>
    <row r="22" spans="1:30" s="2" customFormat="1" ht="12.75" x14ac:dyDescent="0.25">
      <c r="A22" s="26" t="s">
        <v>85</v>
      </c>
      <c r="B22" s="57">
        <v>1</v>
      </c>
      <c r="C22" s="57">
        <v>0</v>
      </c>
      <c r="D22" s="57">
        <v>1</v>
      </c>
      <c r="E22" s="57">
        <v>0</v>
      </c>
      <c r="F22" s="57" t="s">
        <v>50</v>
      </c>
      <c r="G22" s="57" t="s">
        <v>50</v>
      </c>
      <c r="H22" s="57" t="s">
        <v>50</v>
      </c>
      <c r="I22" s="57" t="s">
        <v>50</v>
      </c>
      <c r="J22" s="57"/>
      <c r="K22" s="57"/>
      <c r="L22" s="57"/>
      <c r="M22" s="57" t="s">
        <v>50</v>
      </c>
      <c r="N22" s="57"/>
      <c r="O22" s="57"/>
      <c r="P22" s="57"/>
      <c r="Q22" s="57"/>
      <c r="R22" s="57"/>
      <c r="S22" s="57"/>
      <c r="T22" s="57"/>
      <c r="U22" s="57"/>
      <c r="V22" s="57"/>
      <c r="W22" s="57"/>
      <c r="X22" s="57"/>
      <c r="Y22" s="57" t="s">
        <v>50</v>
      </c>
      <c r="Z22" s="57"/>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t="s">
        <v>50</v>
      </c>
      <c r="Z23" s="57"/>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t="s">
        <v>50</v>
      </c>
      <c r="Z24" s="57"/>
      <c r="AA24" s="57"/>
      <c r="AB24" s="57"/>
      <c r="AC24" s="57"/>
      <c r="AD24" s="57">
        <v>1</v>
      </c>
    </row>
    <row r="25" spans="1:30" s="2" customFormat="1" ht="12.75" x14ac:dyDescent="0.25">
      <c r="A25" s="26" t="s">
        <v>88</v>
      </c>
      <c r="B25" s="57">
        <v>4</v>
      </c>
      <c r="C25" s="57">
        <v>6</v>
      </c>
      <c r="D25" s="57">
        <v>2</v>
      </c>
      <c r="E25" s="57" t="s">
        <v>50</v>
      </c>
      <c r="F25" s="57">
        <v>0</v>
      </c>
      <c r="G25" s="57" t="s">
        <v>50</v>
      </c>
      <c r="H25" s="57">
        <v>1</v>
      </c>
      <c r="I25" s="57" t="s">
        <v>50</v>
      </c>
      <c r="J25" s="57"/>
      <c r="K25" s="57"/>
      <c r="L25" s="57"/>
      <c r="M25" s="57">
        <v>0</v>
      </c>
      <c r="N25" s="57"/>
      <c r="O25" s="57"/>
      <c r="P25" s="57"/>
      <c r="Q25" s="57"/>
      <c r="R25" s="57"/>
      <c r="S25" s="57"/>
      <c r="T25" s="57"/>
      <c r="U25" s="57"/>
      <c r="V25" s="57"/>
      <c r="W25" s="57"/>
      <c r="X25" s="57"/>
      <c r="Y25" s="57" t="s">
        <v>50</v>
      </c>
      <c r="Z25" s="57"/>
      <c r="AA25" s="57"/>
      <c r="AB25" s="57"/>
      <c r="AC25" s="57"/>
      <c r="AD25" s="57">
        <v>13</v>
      </c>
    </row>
    <row r="26" spans="1:30" s="2" customFormat="1" ht="12.75" x14ac:dyDescent="0.25">
      <c r="A26" s="26" t="s">
        <v>89</v>
      </c>
      <c r="B26" s="57">
        <v>1</v>
      </c>
      <c r="C26" s="57">
        <v>3</v>
      </c>
      <c r="D26" s="57">
        <v>0</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t="s">
        <v>50</v>
      </c>
      <c r="Z26" s="57"/>
      <c r="AA26" s="57"/>
      <c r="AB26" s="57"/>
      <c r="AC26" s="57"/>
      <c r="AD26" s="57">
        <v>6</v>
      </c>
    </row>
    <row r="27" spans="1:30" s="2" customFormat="1" ht="12.75" x14ac:dyDescent="0.25">
      <c r="A27" s="26" t="s">
        <v>90</v>
      </c>
      <c r="B27" s="57">
        <v>3</v>
      </c>
      <c r="C27" s="57">
        <v>3</v>
      </c>
      <c r="D27" s="57">
        <v>4</v>
      </c>
      <c r="E27" s="57">
        <v>2</v>
      </c>
      <c r="F27" s="57" t="s">
        <v>50</v>
      </c>
      <c r="G27" s="57" t="s">
        <v>50</v>
      </c>
      <c r="H27" s="57" t="s">
        <v>50</v>
      </c>
      <c r="I27" s="57">
        <v>0</v>
      </c>
      <c r="J27" s="57"/>
      <c r="K27" s="57"/>
      <c r="L27" s="57"/>
      <c r="M27" s="57">
        <v>0</v>
      </c>
      <c r="N27" s="57"/>
      <c r="O27" s="57"/>
      <c r="P27" s="57"/>
      <c r="Q27" s="57"/>
      <c r="R27" s="57"/>
      <c r="S27" s="57"/>
      <c r="T27" s="57"/>
      <c r="U27" s="57"/>
      <c r="V27" s="57"/>
      <c r="W27" s="57"/>
      <c r="X27" s="57"/>
      <c r="Y27" s="57" t="s">
        <v>50</v>
      </c>
      <c r="Z27" s="57"/>
      <c r="AA27" s="57"/>
      <c r="AB27" s="57"/>
      <c r="AC27" s="57"/>
      <c r="AD27" s="57">
        <v>12</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t="s">
        <v>50</v>
      </c>
      <c r="Z28" s="57"/>
      <c r="AA28" s="57"/>
      <c r="AB28" s="57"/>
      <c r="AC28" s="57"/>
      <c r="AD28" s="57">
        <v>6</v>
      </c>
    </row>
    <row r="29" spans="1:30" s="2" customFormat="1" ht="18" customHeight="1" x14ac:dyDescent="0.25">
      <c r="A29" s="26" t="s">
        <v>8</v>
      </c>
      <c r="B29" s="57">
        <v>3</v>
      </c>
      <c r="C29" s="57">
        <v>3</v>
      </c>
      <c r="D29" s="57">
        <v>1</v>
      </c>
      <c r="E29" s="57">
        <v>0</v>
      </c>
      <c r="F29" s="57" t="s">
        <v>50</v>
      </c>
      <c r="G29" s="57" t="s">
        <v>50</v>
      </c>
      <c r="H29" s="57" t="s">
        <v>50</v>
      </c>
      <c r="I29" s="57" t="s">
        <v>50</v>
      </c>
      <c r="J29" s="57"/>
      <c r="K29" s="57"/>
      <c r="L29" s="57"/>
      <c r="M29" s="57">
        <v>0</v>
      </c>
      <c r="N29" s="57"/>
      <c r="O29" s="57"/>
      <c r="P29" s="57"/>
      <c r="Q29" s="57"/>
      <c r="R29" s="57"/>
      <c r="S29" s="57"/>
      <c r="T29" s="57"/>
      <c r="U29" s="57"/>
      <c r="V29" s="57"/>
      <c r="W29" s="57"/>
      <c r="X29" s="57"/>
      <c r="Y29" s="57" t="s">
        <v>50</v>
      </c>
      <c r="Z29" s="57"/>
      <c r="AA29" s="57"/>
      <c r="AB29" s="57"/>
      <c r="AC29" s="57"/>
      <c r="AD29" s="57">
        <v>7</v>
      </c>
    </row>
    <row r="30" spans="1:30" s="2" customFormat="1" ht="12.75" x14ac:dyDescent="0.25">
      <c r="A30" s="26" t="s">
        <v>93</v>
      </c>
      <c r="B30" s="57">
        <v>6</v>
      </c>
      <c r="C30" s="57" t="s">
        <v>50</v>
      </c>
      <c r="D30" s="57">
        <v>3</v>
      </c>
      <c r="E30" s="57">
        <v>1</v>
      </c>
      <c r="F30" s="57" t="s">
        <v>50</v>
      </c>
      <c r="G30" s="57">
        <v>3</v>
      </c>
      <c r="H30" s="57" t="s">
        <v>50</v>
      </c>
      <c r="I30" s="57" t="s">
        <v>50</v>
      </c>
      <c r="J30" s="57"/>
      <c r="K30" s="57"/>
      <c r="L30" s="57"/>
      <c r="M30" s="57">
        <v>3</v>
      </c>
      <c r="N30" s="57"/>
      <c r="O30" s="57"/>
      <c r="P30" s="57"/>
      <c r="Q30" s="57"/>
      <c r="R30" s="57"/>
      <c r="S30" s="57"/>
      <c r="T30" s="57"/>
      <c r="U30" s="57"/>
      <c r="V30" s="57"/>
      <c r="W30" s="57"/>
      <c r="X30" s="57"/>
      <c r="Y30" s="57" t="s">
        <v>50</v>
      </c>
      <c r="Z30" s="57"/>
      <c r="AA30" s="57"/>
      <c r="AB30" s="57"/>
      <c r="AC30" s="57"/>
      <c r="AD30" s="57">
        <v>16</v>
      </c>
    </row>
    <row r="31" spans="1:30" s="2" customFormat="1" ht="12.75" x14ac:dyDescent="0.25">
      <c r="A31" s="26" t="s">
        <v>94</v>
      </c>
      <c r="B31" s="57">
        <v>2</v>
      </c>
      <c r="C31" s="57">
        <v>5</v>
      </c>
      <c r="D31" s="57">
        <v>0</v>
      </c>
      <c r="E31" s="57" t="s">
        <v>50</v>
      </c>
      <c r="F31" s="57" t="s">
        <v>50</v>
      </c>
      <c r="G31" s="57" t="s">
        <v>50</v>
      </c>
      <c r="H31" s="57" t="s">
        <v>50</v>
      </c>
      <c r="I31" s="57" t="s">
        <v>50</v>
      </c>
      <c r="J31" s="57"/>
      <c r="K31" s="57"/>
      <c r="L31" s="57"/>
      <c r="M31" s="57">
        <v>0</v>
      </c>
      <c r="N31" s="57"/>
      <c r="O31" s="57"/>
      <c r="P31" s="57"/>
      <c r="Q31" s="57"/>
      <c r="R31" s="57"/>
      <c r="S31" s="57"/>
      <c r="T31" s="57"/>
      <c r="U31" s="57"/>
      <c r="V31" s="57"/>
      <c r="W31" s="57"/>
      <c r="X31" s="57"/>
      <c r="Y31" s="57" t="s">
        <v>50</v>
      </c>
      <c r="Z31" s="57"/>
      <c r="AA31" s="57"/>
      <c r="AB31" s="57"/>
      <c r="AC31" s="57"/>
      <c r="AD31" s="57">
        <v>7</v>
      </c>
    </row>
    <row r="32" spans="1:30" s="2" customFormat="1" ht="12.75" x14ac:dyDescent="0.25">
      <c r="A32" s="26" t="s">
        <v>96</v>
      </c>
      <c r="B32" s="57">
        <v>2</v>
      </c>
      <c r="C32" s="57" t="s">
        <v>50</v>
      </c>
      <c r="D32" s="57">
        <v>2</v>
      </c>
      <c r="E32" s="57" t="s">
        <v>50</v>
      </c>
      <c r="F32" s="57" t="s">
        <v>50</v>
      </c>
      <c r="G32" s="57">
        <v>1</v>
      </c>
      <c r="H32" s="57" t="s">
        <v>50</v>
      </c>
      <c r="I32" s="57" t="s">
        <v>50</v>
      </c>
      <c r="J32" s="57"/>
      <c r="K32" s="57"/>
      <c r="L32" s="57"/>
      <c r="M32" s="57">
        <v>0</v>
      </c>
      <c r="N32" s="57"/>
      <c r="O32" s="57"/>
      <c r="P32" s="57"/>
      <c r="Q32" s="57"/>
      <c r="R32" s="57"/>
      <c r="S32" s="57"/>
      <c r="T32" s="57"/>
      <c r="U32" s="57"/>
      <c r="V32" s="57"/>
      <c r="W32" s="57"/>
      <c r="X32" s="57"/>
      <c r="Y32" s="57" t="s">
        <v>50</v>
      </c>
      <c r="Z32" s="57"/>
      <c r="AA32" s="57"/>
      <c r="AB32" s="57"/>
      <c r="AC32" s="57"/>
      <c r="AD32" s="57">
        <v>5</v>
      </c>
    </row>
    <row r="33" spans="1:31" s="2" customFormat="1" ht="12.75" x14ac:dyDescent="0.25">
      <c r="A33" s="26" t="s">
        <v>98</v>
      </c>
      <c r="B33" s="57">
        <v>3</v>
      </c>
      <c r="C33" s="57">
        <v>1</v>
      </c>
      <c r="D33" s="57">
        <v>0</v>
      </c>
      <c r="E33" s="57" t="s">
        <v>50</v>
      </c>
      <c r="F33" s="57" t="s">
        <v>50</v>
      </c>
      <c r="G33" s="57">
        <v>2</v>
      </c>
      <c r="H33" s="57" t="s">
        <v>50</v>
      </c>
      <c r="I33" s="57" t="s">
        <v>50</v>
      </c>
      <c r="J33" s="57"/>
      <c r="K33" s="57"/>
      <c r="L33" s="57"/>
      <c r="M33" s="57">
        <v>2</v>
      </c>
      <c r="N33" s="57"/>
      <c r="O33" s="57"/>
      <c r="P33" s="57"/>
      <c r="Q33" s="57"/>
      <c r="R33" s="57"/>
      <c r="S33" s="57"/>
      <c r="T33" s="57"/>
      <c r="U33" s="57"/>
      <c r="V33" s="57"/>
      <c r="W33" s="57"/>
      <c r="X33" s="57"/>
      <c r="Y33" s="57" t="s">
        <v>50</v>
      </c>
      <c r="Z33" s="57"/>
      <c r="AA33" s="57"/>
      <c r="AB33" s="57"/>
      <c r="AC33" s="57"/>
      <c r="AD33" s="57">
        <v>8</v>
      </c>
    </row>
    <row r="34" spans="1:31"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row>
    <row r="35" spans="1:31"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1"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1"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1"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1"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1"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1"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1"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1"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1"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1"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1"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1"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1"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9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GP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25" width="8.5" hidden="1" customWidth="1"/>
    <col min="26" max="26" width="8.5" customWidth="1"/>
    <col min="27" max="28" width="8.5" hidden="1" customWidth="1"/>
    <col min="29" max="29" width="8.5" customWidth="1"/>
    <col min="30" max="30" width="11.83203125" bestFit="1" customWidth="1"/>
  </cols>
  <sheetData>
    <row r="1" spans="1:30" s="2" customFormat="1" ht="12.6" customHeight="1" x14ac:dyDescent="0.25">
      <c r="A1" s="1" t="s">
        <v>58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47</v>
      </c>
      <c r="C7" s="39">
        <v>43</v>
      </c>
      <c r="D7" s="39">
        <v>56</v>
      </c>
      <c r="E7" s="39">
        <v>22</v>
      </c>
      <c r="F7" s="39">
        <v>5</v>
      </c>
      <c r="G7" s="39">
        <v>8</v>
      </c>
      <c r="H7" s="39">
        <f>SUM(H9:H34)</f>
        <v>7</v>
      </c>
      <c r="I7" s="39">
        <f>SUM(I9:I34)</f>
        <v>1</v>
      </c>
      <c r="J7" s="39">
        <f>SUM(J9:J34)</f>
        <v>0</v>
      </c>
      <c r="K7" s="39">
        <f>SUM(K9:K34)</f>
        <v>0</v>
      </c>
      <c r="L7" s="39">
        <f>SUM(L9:L34)</f>
        <v>0</v>
      </c>
      <c r="M7" s="39">
        <f>SUM(M9:M33)</f>
        <v>0</v>
      </c>
      <c r="N7" s="39">
        <f>SUM(N9:N33)</f>
        <v>0</v>
      </c>
      <c r="O7" s="39">
        <f t="shared" ref="O7:Y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v>3</v>
      </c>
      <c r="AA7" s="39">
        <f>SUM(AA9:AA34)</f>
        <v>0</v>
      </c>
      <c r="AB7" s="39">
        <f>SUM(AB9:AB34)</f>
        <v>0</v>
      </c>
      <c r="AC7" s="39">
        <v>2</v>
      </c>
      <c r="AD7" s="39">
        <v>194</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4</v>
      </c>
      <c r="C9" s="57">
        <v>2</v>
      </c>
      <c r="D9" s="57">
        <v>12</v>
      </c>
      <c r="E9" s="57">
        <v>5</v>
      </c>
      <c r="F9" s="57">
        <v>2</v>
      </c>
      <c r="G9" s="57" t="s">
        <v>50</v>
      </c>
      <c r="H9" s="57">
        <v>5</v>
      </c>
      <c r="I9" s="57">
        <v>1</v>
      </c>
      <c r="J9" s="57"/>
      <c r="K9" s="57"/>
      <c r="L9" s="57"/>
      <c r="M9" s="57"/>
      <c r="N9" s="57"/>
      <c r="O9" s="57"/>
      <c r="P9" s="57"/>
      <c r="Q9" s="57"/>
      <c r="R9" s="57"/>
      <c r="S9" s="57"/>
      <c r="T9" s="57"/>
      <c r="U9" s="57"/>
      <c r="V9" s="57"/>
      <c r="W9" s="57"/>
      <c r="X9" s="57"/>
      <c r="Y9" s="57"/>
      <c r="Z9" s="57">
        <v>0</v>
      </c>
      <c r="AA9" s="57"/>
      <c r="AB9" s="57"/>
      <c r="AC9" s="57">
        <v>0</v>
      </c>
      <c r="AD9" s="57">
        <v>31</v>
      </c>
    </row>
    <row r="10" spans="1:30" s="2" customFormat="1" ht="12.75" x14ac:dyDescent="0.25">
      <c r="A10" s="26" t="s">
        <v>69</v>
      </c>
      <c r="B10" s="57">
        <v>5</v>
      </c>
      <c r="C10" s="57">
        <v>2</v>
      </c>
      <c r="D10" s="57">
        <v>13</v>
      </c>
      <c r="E10" s="57">
        <v>11</v>
      </c>
      <c r="F10" s="57" t="s">
        <v>50</v>
      </c>
      <c r="G10" s="57" t="s">
        <v>50</v>
      </c>
      <c r="H10" s="57">
        <v>0</v>
      </c>
      <c r="I10" s="57" t="s">
        <v>50</v>
      </c>
      <c r="J10" s="57"/>
      <c r="K10" s="57"/>
      <c r="L10" s="57"/>
      <c r="M10" s="57"/>
      <c r="N10" s="57"/>
      <c r="O10" s="57"/>
      <c r="P10" s="57"/>
      <c r="Q10" s="57"/>
      <c r="R10" s="57"/>
      <c r="S10" s="57"/>
      <c r="T10" s="57"/>
      <c r="U10" s="57"/>
      <c r="V10" s="57"/>
      <c r="W10" s="57"/>
      <c r="X10" s="57"/>
      <c r="Y10" s="57"/>
      <c r="Z10" s="57">
        <v>2</v>
      </c>
      <c r="AA10" s="57"/>
      <c r="AB10" s="57"/>
      <c r="AC10" s="57">
        <v>0</v>
      </c>
      <c r="AD10" s="57">
        <v>33</v>
      </c>
    </row>
    <row r="11" spans="1:30" s="2" customFormat="1" ht="12.75" x14ac:dyDescent="0.25">
      <c r="A11" s="26" t="s">
        <v>70</v>
      </c>
      <c r="B11" s="57">
        <v>3</v>
      </c>
      <c r="C11" s="57">
        <v>5</v>
      </c>
      <c r="D11" s="57">
        <v>1</v>
      </c>
      <c r="E11" s="57">
        <v>0</v>
      </c>
      <c r="F11" s="57" t="s">
        <v>50</v>
      </c>
      <c r="G11" s="57" t="s">
        <v>50</v>
      </c>
      <c r="H11" s="57">
        <v>0</v>
      </c>
      <c r="I11" s="57" t="s">
        <v>50</v>
      </c>
      <c r="J11" s="57"/>
      <c r="K11" s="57"/>
      <c r="L11" s="57"/>
      <c r="M11" s="57"/>
      <c r="N11" s="57"/>
      <c r="O11" s="57"/>
      <c r="P11" s="57"/>
      <c r="Q11" s="57"/>
      <c r="R11" s="57"/>
      <c r="S11" s="57"/>
      <c r="T11" s="57"/>
      <c r="U11" s="57"/>
      <c r="V11" s="57"/>
      <c r="W11" s="57"/>
      <c r="X11" s="57"/>
      <c r="Y11" s="57"/>
      <c r="Z11" s="57" t="s">
        <v>50</v>
      </c>
      <c r="AA11" s="57"/>
      <c r="AB11" s="57"/>
      <c r="AC11" s="57" t="s">
        <v>50</v>
      </c>
      <c r="AD11" s="57">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c r="N12" s="57"/>
      <c r="O12" s="57"/>
      <c r="P12" s="57"/>
      <c r="Q12" s="57"/>
      <c r="R12" s="57"/>
      <c r="S12" s="57"/>
      <c r="T12" s="57"/>
      <c r="U12" s="57"/>
      <c r="V12" s="57"/>
      <c r="W12" s="57"/>
      <c r="X12" s="57"/>
      <c r="Y12" s="57"/>
      <c r="Z12" s="57" t="s">
        <v>50</v>
      </c>
      <c r="AA12" s="57"/>
      <c r="AB12" s="57"/>
      <c r="AC12" s="57">
        <v>0</v>
      </c>
      <c r="AD12" s="57">
        <v>1</v>
      </c>
    </row>
    <row r="13" spans="1:30" s="2" customFormat="1" ht="12.75" x14ac:dyDescent="0.25">
      <c r="A13" s="26" t="s">
        <v>72</v>
      </c>
      <c r="B13" s="57">
        <v>1</v>
      </c>
      <c r="C13" s="57">
        <v>1</v>
      </c>
      <c r="D13" s="57">
        <v>0</v>
      </c>
      <c r="E13" s="57" t="s">
        <v>50</v>
      </c>
      <c r="F13" s="57" t="s">
        <v>50</v>
      </c>
      <c r="G13" s="57" t="s">
        <v>50</v>
      </c>
      <c r="H13" s="57" t="s">
        <v>50</v>
      </c>
      <c r="I13" s="57" t="s">
        <v>50</v>
      </c>
      <c r="J13" s="57"/>
      <c r="K13" s="57"/>
      <c r="L13" s="57"/>
      <c r="M13" s="57"/>
      <c r="N13" s="57"/>
      <c r="O13" s="57"/>
      <c r="P13" s="57"/>
      <c r="Q13" s="57"/>
      <c r="R13" s="57"/>
      <c r="S13" s="57"/>
      <c r="T13" s="57"/>
      <c r="U13" s="57"/>
      <c r="V13" s="57"/>
      <c r="W13" s="57"/>
      <c r="X13" s="57"/>
      <c r="Y13" s="57"/>
      <c r="Z13" s="57" t="s">
        <v>50</v>
      </c>
      <c r="AA13" s="57"/>
      <c r="AB13" s="57"/>
      <c r="AC13" s="57">
        <v>1</v>
      </c>
      <c r="AD13" s="57">
        <v>3</v>
      </c>
    </row>
    <row r="14" spans="1:30" s="2" customFormat="1" ht="22.7" customHeight="1" x14ac:dyDescent="0.25">
      <c r="A14" s="26" t="s">
        <v>74</v>
      </c>
      <c r="B14" s="57">
        <v>0</v>
      </c>
      <c r="C14" s="57">
        <v>1</v>
      </c>
      <c r="D14" s="57" t="s">
        <v>50</v>
      </c>
      <c r="E14" s="57" t="s">
        <v>50</v>
      </c>
      <c r="F14" s="57" t="s">
        <v>50</v>
      </c>
      <c r="G14" s="57" t="s">
        <v>50</v>
      </c>
      <c r="H14" s="57" t="s">
        <v>50</v>
      </c>
      <c r="I14" s="57" t="s">
        <v>50</v>
      </c>
      <c r="J14" s="57"/>
      <c r="K14" s="57"/>
      <c r="L14" s="57"/>
      <c r="M14" s="57"/>
      <c r="N14" s="57"/>
      <c r="O14" s="57"/>
      <c r="P14" s="57"/>
      <c r="Q14" s="57"/>
      <c r="R14" s="57"/>
      <c r="S14" s="57"/>
      <c r="T14" s="57"/>
      <c r="U14" s="57"/>
      <c r="V14" s="57"/>
      <c r="W14" s="57"/>
      <c r="X14" s="57"/>
      <c r="Y14" s="57"/>
      <c r="Z14" s="57" t="s">
        <v>50</v>
      </c>
      <c r="AA14" s="57"/>
      <c r="AB14" s="57"/>
      <c r="AC14" s="57">
        <v>0</v>
      </c>
      <c r="AD14" s="57">
        <v>1</v>
      </c>
    </row>
    <row r="15" spans="1:30" s="2" customFormat="1" ht="12.75" x14ac:dyDescent="0.25">
      <c r="A15" s="26" t="s">
        <v>75</v>
      </c>
      <c r="B15" s="57">
        <v>0</v>
      </c>
      <c r="C15" s="57">
        <v>1</v>
      </c>
      <c r="D15" s="57" t="s">
        <v>50</v>
      </c>
      <c r="E15" s="57" t="s">
        <v>50</v>
      </c>
      <c r="F15" s="57" t="s">
        <v>50</v>
      </c>
      <c r="G15" s="57" t="s">
        <v>50</v>
      </c>
      <c r="H15" s="57" t="s">
        <v>50</v>
      </c>
      <c r="I15" s="57" t="s">
        <v>50</v>
      </c>
      <c r="J15" s="57"/>
      <c r="K15" s="57"/>
      <c r="L15" s="57"/>
      <c r="M15" s="57"/>
      <c r="N15" s="57"/>
      <c r="O15" s="57"/>
      <c r="P15" s="57"/>
      <c r="Q15" s="57"/>
      <c r="R15" s="57"/>
      <c r="S15" s="57"/>
      <c r="T15" s="57"/>
      <c r="U15" s="57"/>
      <c r="V15" s="57"/>
      <c r="W15" s="57"/>
      <c r="X15" s="57"/>
      <c r="Y15" s="57"/>
      <c r="Z15" s="57" t="s">
        <v>50</v>
      </c>
      <c r="AA15" s="57"/>
      <c r="AB15" s="57"/>
      <c r="AC15" s="57">
        <v>0</v>
      </c>
      <c r="AD15" s="57">
        <v>1</v>
      </c>
    </row>
    <row r="16" spans="1:30" s="2" customFormat="1" ht="12.75" x14ac:dyDescent="0.25">
      <c r="A16" s="26" t="s">
        <v>76</v>
      </c>
      <c r="B16" s="57">
        <v>1</v>
      </c>
      <c r="C16" s="57">
        <v>0</v>
      </c>
      <c r="D16" s="57">
        <v>1</v>
      </c>
      <c r="E16" s="57" t="s">
        <v>50</v>
      </c>
      <c r="F16" s="57">
        <v>0</v>
      </c>
      <c r="G16" s="57" t="s">
        <v>50</v>
      </c>
      <c r="H16" s="57" t="s">
        <v>50</v>
      </c>
      <c r="I16" s="57" t="s">
        <v>50</v>
      </c>
      <c r="J16" s="57"/>
      <c r="K16" s="57"/>
      <c r="L16" s="57"/>
      <c r="M16" s="57"/>
      <c r="N16" s="57"/>
      <c r="O16" s="57"/>
      <c r="P16" s="57"/>
      <c r="Q16" s="57"/>
      <c r="R16" s="57"/>
      <c r="S16" s="57"/>
      <c r="T16" s="57"/>
      <c r="U16" s="57"/>
      <c r="V16" s="57"/>
      <c r="W16" s="57"/>
      <c r="X16" s="57"/>
      <c r="Y16" s="57"/>
      <c r="Z16" s="57" t="s">
        <v>50</v>
      </c>
      <c r="AA16" s="57"/>
      <c r="AB16" s="57"/>
      <c r="AC16" s="57" t="s">
        <v>50</v>
      </c>
      <c r="AD16" s="57">
        <v>2</v>
      </c>
    </row>
    <row r="17" spans="1:30" s="2" customFormat="1" ht="12.75" x14ac:dyDescent="0.25">
      <c r="A17" s="26" t="s">
        <v>78</v>
      </c>
      <c r="B17" s="57">
        <v>0</v>
      </c>
      <c r="C17" s="57">
        <v>1</v>
      </c>
      <c r="D17" s="57">
        <v>1</v>
      </c>
      <c r="E17" s="57" t="s">
        <v>50</v>
      </c>
      <c r="F17" s="57" t="s">
        <v>50</v>
      </c>
      <c r="G17" s="57" t="s">
        <v>50</v>
      </c>
      <c r="H17" s="57" t="s">
        <v>50</v>
      </c>
      <c r="I17" s="57" t="s">
        <v>50</v>
      </c>
      <c r="J17" s="57"/>
      <c r="K17" s="57"/>
      <c r="L17" s="57"/>
      <c r="M17" s="57"/>
      <c r="N17" s="57"/>
      <c r="O17" s="57"/>
      <c r="P17" s="57"/>
      <c r="Q17" s="57"/>
      <c r="R17" s="57"/>
      <c r="S17" s="57"/>
      <c r="T17" s="57"/>
      <c r="U17" s="57"/>
      <c r="V17" s="57"/>
      <c r="W17" s="57"/>
      <c r="X17" s="57"/>
      <c r="Y17" s="57"/>
      <c r="Z17" s="57" t="s">
        <v>50</v>
      </c>
      <c r="AA17" s="57"/>
      <c r="AB17" s="57"/>
      <c r="AC17" s="57" t="s">
        <v>50</v>
      </c>
      <c r="AD17" s="57">
        <v>2</v>
      </c>
    </row>
    <row r="18" spans="1:30" s="2" customFormat="1" ht="12.75" x14ac:dyDescent="0.25">
      <c r="A18" s="26" t="s">
        <v>80</v>
      </c>
      <c r="B18" s="57">
        <v>1</v>
      </c>
      <c r="C18" s="57">
        <v>5</v>
      </c>
      <c r="D18" s="57">
        <v>1</v>
      </c>
      <c r="E18" s="57">
        <v>0</v>
      </c>
      <c r="F18" s="57" t="s">
        <v>50</v>
      </c>
      <c r="G18" s="57" t="s">
        <v>50</v>
      </c>
      <c r="H18" s="57" t="s">
        <v>50</v>
      </c>
      <c r="I18" s="57" t="s">
        <v>50</v>
      </c>
      <c r="J18" s="57"/>
      <c r="K18" s="57"/>
      <c r="L18" s="57"/>
      <c r="M18" s="57"/>
      <c r="N18" s="57"/>
      <c r="O18" s="57"/>
      <c r="P18" s="57"/>
      <c r="Q18" s="57"/>
      <c r="R18" s="57"/>
      <c r="S18" s="57"/>
      <c r="T18" s="57"/>
      <c r="U18" s="57"/>
      <c r="V18" s="57"/>
      <c r="W18" s="57"/>
      <c r="X18" s="57"/>
      <c r="Y18" s="57"/>
      <c r="Z18" s="57" t="s">
        <v>50</v>
      </c>
      <c r="AA18" s="57"/>
      <c r="AB18" s="57"/>
      <c r="AC18" s="57" t="s">
        <v>50</v>
      </c>
      <c r="AD18" s="57">
        <v>7</v>
      </c>
    </row>
    <row r="19" spans="1:30" s="2" customFormat="1" ht="18.75" customHeight="1" x14ac:dyDescent="0.25">
      <c r="A19" s="26" t="s">
        <v>81</v>
      </c>
      <c r="B19" s="57">
        <v>3</v>
      </c>
      <c r="C19" s="57">
        <v>2</v>
      </c>
      <c r="D19" s="57">
        <v>2</v>
      </c>
      <c r="E19" s="57">
        <v>0</v>
      </c>
      <c r="F19" s="57" t="s">
        <v>50</v>
      </c>
      <c r="G19" s="57" t="s">
        <v>50</v>
      </c>
      <c r="H19" s="57">
        <v>0</v>
      </c>
      <c r="I19" s="57" t="s">
        <v>50</v>
      </c>
      <c r="J19" s="57"/>
      <c r="K19" s="57"/>
      <c r="L19" s="57"/>
      <c r="M19" s="57"/>
      <c r="N19" s="57"/>
      <c r="O19" s="57"/>
      <c r="P19" s="57"/>
      <c r="Q19" s="57"/>
      <c r="R19" s="57"/>
      <c r="S19" s="57"/>
      <c r="T19" s="57"/>
      <c r="U19" s="57"/>
      <c r="V19" s="57"/>
      <c r="W19" s="57"/>
      <c r="X19" s="57"/>
      <c r="Y19" s="57"/>
      <c r="Z19" s="57" t="s">
        <v>50</v>
      </c>
      <c r="AA19" s="57"/>
      <c r="AB19" s="57"/>
      <c r="AC19" s="57" t="s">
        <v>50</v>
      </c>
      <c r="AD19" s="57">
        <v>7</v>
      </c>
    </row>
    <row r="20" spans="1:30" s="2" customFormat="1" ht="12.75" x14ac:dyDescent="0.25">
      <c r="A20" s="26" t="s">
        <v>83</v>
      </c>
      <c r="B20" s="57">
        <v>1</v>
      </c>
      <c r="C20" s="57">
        <v>1</v>
      </c>
      <c r="D20" s="57">
        <v>3</v>
      </c>
      <c r="E20" s="57" t="s">
        <v>50</v>
      </c>
      <c r="F20" s="57" t="s">
        <v>50</v>
      </c>
      <c r="G20" s="57">
        <v>2</v>
      </c>
      <c r="H20" s="57">
        <v>1</v>
      </c>
      <c r="I20" s="57" t="s">
        <v>50</v>
      </c>
      <c r="J20" s="57"/>
      <c r="K20" s="57"/>
      <c r="L20" s="57"/>
      <c r="M20" s="57"/>
      <c r="N20" s="57"/>
      <c r="O20" s="57"/>
      <c r="P20" s="57"/>
      <c r="Q20" s="57"/>
      <c r="R20" s="57"/>
      <c r="S20" s="57"/>
      <c r="T20" s="57"/>
      <c r="U20" s="57"/>
      <c r="V20" s="57"/>
      <c r="W20" s="57"/>
      <c r="X20" s="57"/>
      <c r="Y20" s="57"/>
      <c r="Z20" s="57" t="s">
        <v>50</v>
      </c>
      <c r="AA20" s="57"/>
      <c r="AB20" s="57"/>
      <c r="AC20" s="57">
        <v>0</v>
      </c>
      <c r="AD20" s="57">
        <v>8</v>
      </c>
    </row>
    <row r="21" spans="1:30" s="2" customFormat="1" ht="12.75" x14ac:dyDescent="0.25">
      <c r="A21" s="26" t="s">
        <v>84</v>
      </c>
      <c r="B21" s="57">
        <v>1</v>
      </c>
      <c r="C21" s="57">
        <v>0</v>
      </c>
      <c r="D21" s="57">
        <v>2</v>
      </c>
      <c r="E21" s="57" t="s">
        <v>50</v>
      </c>
      <c r="F21" s="57" t="s">
        <v>50</v>
      </c>
      <c r="G21" s="57" t="s">
        <v>50</v>
      </c>
      <c r="H21" s="57">
        <v>0</v>
      </c>
      <c r="I21" s="57" t="s">
        <v>50</v>
      </c>
      <c r="J21" s="57"/>
      <c r="K21" s="57"/>
      <c r="L21" s="57"/>
      <c r="M21" s="57"/>
      <c r="N21" s="57"/>
      <c r="O21" s="57"/>
      <c r="P21" s="57"/>
      <c r="Q21" s="57"/>
      <c r="R21" s="57"/>
      <c r="S21" s="57"/>
      <c r="T21" s="57"/>
      <c r="U21" s="57"/>
      <c r="V21" s="57"/>
      <c r="W21" s="57"/>
      <c r="X21" s="57"/>
      <c r="Y21" s="57"/>
      <c r="Z21" s="57" t="s">
        <v>50</v>
      </c>
      <c r="AA21" s="57"/>
      <c r="AB21" s="57"/>
      <c r="AC21" s="57">
        <v>1</v>
      </c>
      <c r="AD21" s="57">
        <v>4</v>
      </c>
    </row>
    <row r="22" spans="1:30" s="2" customFormat="1" ht="12.75" x14ac:dyDescent="0.25">
      <c r="A22" s="26" t="s">
        <v>85</v>
      </c>
      <c r="B22" s="57">
        <v>1</v>
      </c>
      <c r="C22" s="57" t="s">
        <v>50</v>
      </c>
      <c r="D22" s="57">
        <v>1</v>
      </c>
      <c r="E22" s="57">
        <v>0</v>
      </c>
      <c r="F22" s="57" t="s">
        <v>50</v>
      </c>
      <c r="G22" s="57" t="s">
        <v>50</v>
      </c>
      <c r="H22" s="57" t="s">
        <v>50</v>
      </c>
      <c r="I22" s="57" t="s">
        <v>50</v>
      </c>
      <c r="J22" s="57"/>
      <c r="K22" s="57"/>
      <c r="L22" s="57"/>
      <c r="M22" s="57"/>
      <c r="N22" s="57"/>
      <c r="O22" s="57"/>
      <c r="P22" s="57"/>
      <c r="Q22" s="57"/>
      <c r="R22" s="57"/>
      <c r="S22" s="57"/>
      <c r="T22" s="57"/>
      <c r="U22" s="57"/>
      <c r="V22" s="57"/>
      <c r="W22" s="57"/>
      <c r="X22" s="57"/>
      <c r="Y22" s="57"/>
      <c r="Z22" s="57" t="s">
        <v>50</v>
      </c>
      <c r="AA22" s="57"/>
      <c r="AB22" s="57"/>
      <c r="AC22" s="57" t="s">
        <v>50</v>
      </c>
      <c r="AD22" s="57">
        <v>2</v>
      </c>
    </row>
    <row r="23" spans="1:30" s="2" customFormat="1" ht="12.75" x14ac:dyDescent="0.25">
      <c r="A23" s="26" t="s">
        <v>99</v>
      </c>
      <c r="B23" s="57">
        <v>1</v>
      </c>
      <c r="C23" s="57" t="s">
        <v>50</v>
      </c>
      <c r="D23" s="57">
        <v>1</v>
      </c>
      <c r="E23" s="57" t="s">
        <v>50</v>
      </c>
      <c r="F23" s="57" t="s">
        <v>50</v>
      </c>
      <c r="G23" s="57" t="s">
        <v>50</v>
      </c>
      <c r="H23" s="57" t="s">
        <v>50</v>
      </c>
      <c r="I23" s="57" t="s">
        <v>50</v>
      </c>
      <c r="J23" s="57"/>
      <c r="K23" s="57"/>
      <c r="L23" s="57"/>
      <c r="M23" s="57"/>
      <c r="N23" s="57"/>
      <c r="O23" s="57"/>
      <c r="P23" s="57"/>
      <c r="Q23" s="57"/>
      <c r="R23" s="57"/>
      <c r="S23" s="57"/>
      <c r="T23" s="57"/>
      <c r="U23" s="57"/>
      <c r="V23" s="57"/>
      <c r="W23" s="57"/>
      <c r="X23" s="57"/>
      <c r="Y23" s="57"/>
      <c r="Z23" s="57" t="s">
        <v>50</v>
      </c>
      <c r="AA23" s="57"/>
      <c r="AB23" s="57"/>
      <c r="AC23" s="57" t="s">
        <v>50</v>
      </c>
      <c r="AD23" s="57">
        <v>2</v>
      </c>
    </row>
    <row r="24" spans="1:30" s="2" customFormat="1" ht="18" customHeight="1" x14ac:dyDescent="0.25">
      <c r="A24" s="26" t="s">
        <v>87</v>
      </c>
      <c r="B24" s="57" t="s">
        <v>50</v>
      </c>
      <c r="C24" s="57">
        <v>1</v>
      </c>
      <c r="D24" s="57" t="s">
        <v>50</v>
      </c>
      <c r="E24" s="57" t="s">
        <v>50</v>
      </c>
      <c r="F24" s="57" t="s">
        <v>50</v>
      </c>
      <c r="G24" s="57" t="s">
        <v>50</v>
      </c>
      <c r="H24" s="57" t="s">
        <v>50</v>
      </c>
      <c r="I24" s="57" t="s">
        <v>50</v>
      </c>
      <c r="J24" s="57"/>
      <c r="K24" s="57"/>
      <c r="L24" s="57"/>
      <c r="M24" s="57"/>
      <c r="N24" s="57"/>
      <c r="O24" s="57"/>
      <c r="P24" s="57"/>
      <c r="Q24" s="57"/>
      <c r="R24" s="57"/>
      <c r="S24" s="57"/>
      <c r="T24" s="57"/>
      <c r="U24" s="57"/>
      <c r="V24" s="57"/>
      <c r="W24" s="57"/>
      <c r="X24" s="57"/>
      <c r="Y24" s="57"/>
      <c r="Z24" s="57" t="s">
        <v>50</v>
      </c>
      <c r="AA24" s="57"/>
      <c r="AB24" s="57"/>
      <c r="AC24" s="57">
        <v>0</v>
      </c>
      <c r="AD24" s="57">
        <v>1</v>
      </c>
    </row>
    <row r="25" spans="1:30" s="2" customFormat="1" ht="12.75" x14ac:dyDescent="0.25">
      <c r="A25" s="26" t="s">
        <v>88</v>
      </c>
      <c r="B25" s="57">
        <v>4</v>
      </c>
      <c r="C25" s="57">
        <v>5</v>
      </c>
      <c r="D25" s="57">
        <v>2</v>
      </c>
      <c r="E25" s="57" t="s">
        <v>50</v>
      </c>
      <c r="F25" s="57">
        <v>0</v>
      </c>
      <c r="G25" s="57" t="s">
        <v>50</v>
      </c>
      <c r="H25" s="57">
        <v>1</v>
      </c>
      <c r="I25" s="57" t="s">
        <v>50</v>
      </c>
      <c r="J25" s="57"/>
      <c r="K25" s="57"/>
      <c r="L25" s="57"/>
      <c r="M25" s="57"/>
      <c r="N25" s="57"/>
      <c r="O25" s="57"/>
      <c r="P25" s="57"/>
      <c r="Q25" s="57"/>
      <c r="R25" s="57"/>
      <c r="S25" s="57"/>
      <c r="T25" s="57"/>
      <c r="U25" s="57"/>
      <c r="V25" s="57"/>
      <c r="W25" s="57"/>
      <c r="X25" s="57"/>
      <c r="Y25" s="57"/>
      <c r="Z25" s="57">
        <v>1</v>
      </c>
      <c r="AA25" s="57"/>
      <c r="AB25" s="57"/>
      <c r="AC25" s="57" t="s">
        <v>50</v>
      </c>
      <c r="AD25" s="57">
        <v>13</v>
      </c>
    </row>
    <row r="26" spans="1:30" s="2" customFormat="1" ht="12.75" x14ac:dyDescent="0.25">
      <c r="A26" s="26" t="s">
        <v>89</v>
      </c>
      <c r="B26" s="57">
        <v>1</v>
      </c>
      <c r="C26" s="57">
        <v>2</v>
      </c>
      <c r="D26" s="57">
        <v>0</v>
      </c>
      <c r="E26" s="57" t="s">
        <v>50</v>
      </c>
      <c r="F26" s="57">
        <v>3</v>
      </c>
      <c r="G26" s="57" t="s">
        <v>50</v>
      </c>
      <c r="H26" s="57" t="s">
        <v>50</v>
      </c>
      <c r="I26" s="57" t="s">
        <v>50</v>
      </c>
      <c r="J26" s="57"/>
      <c r="K26" s="57"/>
      <c r="L26" s="57"/>
      <c r="M26" s="57"/>
      <c r="N26" s="57"/>
      <c r="O26" s="57"/>
      <c r="P26" s="57"/>
      <c r="Q26" s="57"/>
      <c r="R26" s="57"/>
      <c r="S26" s="57"/>
      <c r="T26" s="57"/>
      <c r="U26" s="57"/>
      <c r="V26" s="57"/>
      <c r="W26" s="57"/>
      <c r="X26" s="57"/>
      <c r="Y26" s="57"/>
      <c r="Z26" s="57" t="s">
        <v>50</v>
      </c>
      <c r="AA26" s="57"/>
      <c r="AB26" s="57"/>
      <c r="AC26" s="57" t="s">
        <v>50</v>
      </c>
      <c r="AD26" s="57">
        <v>6</v>
      </c>
    </row>
    <row r="27" spans="1:30" s="2" customFormat="1" ht="12.75" x14ac:dyDescent="0.25">
      <c r="A27" s="26" t="s">
        <v>90</v>
      </c>
      <c r="B27" s="57">
        <v>2</v>
      </c>
      <c r="C27" s="57">
        <v>3</v>
      </c>
      <c r="D27" s="57">
        <v>5</v>
      </c>
      <c r="E27" s="57">
        <v>2</v>
      </c>
      <c r="F27" s="57" t="s">
        <v>50</v>
      </c>
      <c r="G27" s="57" t="s">
        <v>50</v>
      </c>
      <c r="H27" s="57">
        <v>0</v>
      </c>
      <c r="I27" s="57" t="s">
        <v>50</v>
      </c>
      <c r="J27" s="57"/>
      <c r="K27" s="57"/>
      <c r="L27" s="57"/>
      <c r="M27" s="57"/>
      <c r="N27" s="57"/>
      <c r="O27" s="57"/>
      <c r="P27" s="57"/>
      <c r="Q27" s="57"/>
      <c r="R27" s="57"/>
      <c r="S27" s="57"/>
      <c r="T27" s="57"/>
      <c r="U27" s="57"/>
      <c r="V27" s="57"/>
      <c r="W27" s="57"/>
      <c r="X27" s="57"/>
      <c r="Y27" s="57"/>
      <c r="Z27" s="57">
        <v>0</v>
      </c>
      <c r="AA27" s="57"/>
      <c r="AB27" s="57"/>
      <c r="AC27" s="57" t="s">
        <v>50</v>
      </c>
      <c r="AD27" s="57">
        <v>12</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c r="N28" s="57"/>
      <c r="O28" s="57"/>
      <c r="P28" s="57"/>
      <c r="Q28" s="57"/>
      <c r="R28" s="57"/>
      <c r="S28" s="57"/>
      <c r="T28" s="57"/>
      <c r="U28" s="57"/>
      <c r="V28" s="57"/>
      <c r="W28" s="57"/>
      <c r="X28" s="57"/>
      <c r="Y28" s="57"/>
      <c r="Z28" s="57">
        <v>0</v>
      </c>
      <c r="AA28" s="57"/>
      <c r="AB28" s="57"/>
      <c r="AC28" s="57" t="s">
        <v>50</v>
      </c>
      <c r="AD28" s="57">
        <v>6</v>
      </c>
    </row>
    <row r="29" spans="1:30" s="2" customFormat="1" ht="18" customHeight="1" x14ac:dyDescent="0.25">
      <c r="A29" s="26" t="s">
        <v>8</v>
      </c>
      <c r="B29" s="57">
        <v>2</v>
      </c>
      <c r="C29" s="57">
        <v>3</v>
      </c>
      <c r="D29" s="57">
        <v>2</v>
      </c>
      <c r="E29" s="57" t="s">
        <v>50</v>
      </c>
      <c r="F29" s="57">
        <v>0</v>
      </c>
      <c r="G29" s="57" t="s">
        <v>50</v>
      </c>
      <c r="H29" s="57" t="s">
        <v>50</v>
      </c>
      <c r="I29" s="57" t="s">
        <v>50</v>
      </c>
      <c r="J29" s="57"/>
      <c r="K29" s="57"/>
      <c r="L29" s="57"/>
      <c r="M29" s="57"/>
      <c r="N29" s="57"/>
      <c r="O29" s="57"/>
      <c r="P29" s="57"/>
      <c r="Q29" s="57"/>
      <c r="R29" s="57"/>
      <c r="S29" s="57"/>
      <c r="T29" s="57"/>
      <c r="U29" s="57"/>
      <c r="V29" s="57"/>
      <c r="W29" s="57"/>
      <c r="X29" s="57"/>
      <c r="Y29" s="57"/>
      <c r="Z29" s="57" t="s">
        <v>50</v>
      </c>
      <c r="AA29" s="57"/>
      <c r="AB29" s="57"/>
      <c r="AC29" s="57" t="s">
        <v>50</v>
      </c>
      <c r="AD29" s="57">
        <v>7</v>
      </c>
    </row>
    <row r="30" spans="1:30" s="2" customFormat="1" ht="12.75" x14ac:dyDescent="0.25">
      <c r="A30" s="26" t="s">
        <v>93</v>
      </c>
      <c r="B30" s="57">
        <v>8</v>
      </c>
      <c r="C30" s="57" t="s">
        <v>50</v>
      </c>
      <c r="D30" s="57">
        <v>3</v>
      </c>
      <c r="E30" s="57">
        <v>2</v>
      </c>
      <c r="F30" s="57" t="s">
        <v>50</v>
      </c>
      <c r="G30" s="57">
        <v>3</v>
      </c>
      <c r="H30" s="57">
        <v>0</v>
      </c>
      <c r="I30" s="57" t="s">
        <v>50</v>
      </c>
      <c r="J30" s="57"/>
      <c r="K30" s="57"/>
      <c r="L30" s="57"/>
      <c r="M30" s="57"/>
      <c r="N30" s="57"/>
      <c r="O30" s="57"/>
      <c r="P30" s="57"/>
      <c r="Q30" s="57"/>
      <c r="R30" s="57"/>
      <c r="S30" s="57"/>
      <c r="T30" s="57"/>
      <c r="U30" s="57"/>
      <c r="V30" s="57"/>
      <c r="W30" s="57"/>
      <c r="X30" s="57"/>
      <c r="Y30" s="57"/>
      <c r="Z30" s="57" t="s">
        <v>50</v>
      </c>
      <c r="AA30" s="57"/>
      <c r="AB30" s="57"/>
      <c r="AC30" s="57">
        <v>0</v>
      </c>
      <c r="AD30" s="57">
        <v>16</v>
      </c>
    </row>
    <row r="31" spans="1:30" s="2" customFormat="1" ht="12.75" x14ac:dyDescent="0.25">
      <c r="A31" s="26" t="s">
        <v>94</v>
      </c>
      <c r="B31" s="57">
        <v>1</v>
      </c>
      <c r="C31" s="57">
        <v>5</v>
      </c>
      <c r="D31" s="57">
        <v>1</v>
      </c>
      <c r="E31" s="57" t="s">
        <v>50</v>
      </c>
      <c r="F31" s="57" t="s">
        <v>50</v>
      </c>
      <c r="G31" s="57" t="s">
        <v>50</v>
      </c>
      <c r="H31" s="57" t="s">
        <v>50</v>
      </c>
      <c r="I31" s="57" t="s">
        <v>50</v>
      </c>
      <c r="J31" s="57"/>
      <c r="K31" s="57"/>
      <c r="L31" s="57"/>
      <c r="M31" s="57"/>
      <c r="N31" s="57"/>
      <c r="O31" s="57"/>
      <c r="P31" s="57"/>
      <c r="Q31" s="57"/>
      <c r="R31" s="57"/>
      <c r="S31" s="57"/>
      <c r="T31" s="57"/>
      <c r="U31" s="57"/>
      <c r="V31" s="57"/>
      <c r="W31" s="57"/>
      <c r="X31" s="57"/>
      <c r="Y31" s="57"/>
      <c r="Z31" s="57" t="s">
        <v>50</v>
      </c>
      <c r="AA31" s="57"/>
      <c r="AB31" s="57"/>
      <c r="AC31" s="57" t="s">
        <v>50</v>
      </c>
      <c r="AD31" s="57">
        <v>7</v>
      </c>
    </row>
    <row r="32" spans="1:30" s="2" customFormat="1" ht="12.75" x14ac:dyDescent="0.25">
      <c r="A32" s="26" t="s">
        <v>96</v>
      </c>
      <c r="B32" s="57">
        <v>2</v>
      </c>
      <c r="C32" s="57" t="s">
        <v>50</v>
      </c>
      <c r="D32" s="57">
        <v>2</v>
      </c>
      <c r="E32" s="57" t="s">
        <v>50</v>
      </c>
      <c r="F32" s="57" t="s">
        <v>50</v>
      </c>
      <c r="G32" s="57">
        <v>1</v>
      </c>
      <c r="H32" s="57" t="s">
        <v>50</v>
      </c>
      <c r="I32" s="57" t="s">
        <v>50</v>
      </c>
      <c r="J32" s="57"/>
      <c r="K32" s="57"/>
      <c r="L32" s="57"/>
      <c r="M32" s="57"/>
      <c r="N32" s="57"/>
      <c r="O32" s="57"/>
      <c r="P32" s="57"/>
      <c r="Q32" s="57"/>
      <c r="R32" s="57"/>
      <c r="S32" s="57"/>
      <c r="T32" s="57"/>
      <c r="U32" s="57"/>
      <c r="V32" s="57"/>
      <c r="W32" s="57"/>
      <c r="X32" s="57"/>
      <c r="Y32" s="57"/>
      <c r="Z32" s="57" t="s">
        <v>50</v>
      </c>
      <c r="AA32" s="57"/>
      <c r="AB32" s="57"/>
      <c r="AC32" s="57" t="s">
        <v>50</v>
      </c>
      <c r="AD32" s="57">
        <v>5</v>
      </c>
    </row>
    <row r="33" spans="1:198" s="2" customFormat="1" ht="12.75" x14ac:dyDescent="0.25">
      <c r="A33" s="26" t="s">
        <v>98</v>
      </c>
      <c r="B33" s="57">
        <v>3</v>
      </c>
      <c r="C33" s="57">
        <v>2</v>
      </c>
      <c r="D33" s="57">
        <v>1</v>
      </c>
      <c r="E33" s="57" t="s">
        <v>50</v>
      </c>
      <c r="F33" s="57" t="s">
        <v>50</v>
      </c>
      <c r="G33" s="57">
        <v>2</v>
      </c>
      <c r="H33" s="57" t="s">
        <v>50</v>
      </c>
      <c r="I33" s="57" t="s">
        <v>50</v>
      </c>
      <c r="J33" s="57"/>
      <c r="K33" s="57"/>
      <c r="L33" s="57"/>
      <c r="M33" s="57"/>
      <c r="N33" s="57"/>
      <c r="O33" s="57"/>
      <c r="P33" s="57"/>
      <c r="Q33" s="57"/>
      <c r="R33" s="57"/>
      <c r="S33" s="57"/>
      <c r="T33" s="57"/>
      <c r="U33" s="57"/>
      <c r="V33" s="57"/>
      <c r="W33" s="57"/>
      <c r="X33" s="57"/>
      <c r="Y33" s="57"/>
      <c r="Z33" s="57" t="s">
        <v>50</v>
      </c>
      <c r="AA33" s="57"/>
      <c r="AB33" s="57"/>
      <c r="AC33" s="57" t="s">
        <v>50</v>
      </c>
      <c r="AD33" s="57">
        <v>8</v>
      </c>
    </row>
    <row r="34" spans="1:198" hidden="1" x14ac:dyDescent="0.2">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row>
    <row r="35" spans="1:198"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198"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198"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198"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198"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198"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198"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198"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198" ht="12.75" x14ac:dyDescent="0.25">
      <c r="A43" s="19" t="s">
        <v>110</v>
      </c>
      <c r="B43" s="19"/>
      <c r="C43" s="19"/>
      <c r="D43" s="19"/>
      <c r="E43" s="19"/>
      <c r="F43" s="19"/>
      <c r="G43" s="19"/>
      <c r="H43" s="19"/>
      <c r="I43" s="55"/>
      <c r="J43" s="55"/>
      <c r="K43" s="55"/>
      <c r="L43" s="55"/>
      <c r="M43" s="55"/>
      <c r="N43" s="55"/>
      <c r="O43" s="55"/>
      <c r="P43" s="55"/>
      <c r="Q43" s="55"/>
      <c r="R43" s="55"/>
      <c r="S43" s="55"/>
      <c r="T43" s="55"/>
      <c r="U43" s="55"/>
      <c r="V43" s="55"/>
      <c r="W43" s="55"/>
      <c r="X43" s="55"/>
      <c r="Y43" s="55"/>
      <c r="Z43" s="19"/>
      <c r="AA43" s="55"/>
      <c r="AB43" s="55"/>
      <c r="AC43" s="19"/>
      <c r="AD43" s="19"/>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row>
    <row r="44" spans="1:198" x14ac:dyDescent="0.2">
      <c r="A44" s="19"/>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198"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198"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198"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198"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8" width="8.5" customWidth="1"/>
    <col min="9" max="12" width="8.5" hidden="1" customWidth="1"/>
    <col min="13" max="13" width="8.5" customWidth="1"/>
    <col min="14" max="24" width="8.5" hidden="1" customWidth="1"/>
    <col min="25" max="26" width="8.5" customWidth="1"/>
    <col min="27" max="29" width="8.5" hidden="1" customWidth="1"/>
    <col min="30" max="30" width="11.83203125" bestFit="1" customWidth="1"/>
  </cols>
  <sheetData>
    <row r="1" spans="1:30" s="2" customFormat="1" ht="12.6" customHeight="1" x14ac:dyDescent="0.25">
      <c r="A1" s="1" t="s">
        <v>59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49</v>
      </c>
      <c r="C7" s="39">
        <v>43</v>
      </c>
      <c r="D7" s="39">
        <v>45</v>
      </c>
      <c r="E7" s="39">
        <v>22</v>
      </c>
      <c r="F7" s="39">
        <v>5</v>
      </c>
      <c r="G7" s="39">
        <v>6</v>
      </c>
      <c r="H7" s="39">
        <v>9</v>
      </c>
      <c r="I7" s="39">
        <f>SUM(I9:I34)</f>
        <v>0</v>
      </c>
      <c r="J7" s="39">
        <f>SUM(J9:J34)</f>
        <v>0</v>
      </c>
      <c r="K7" s="39">
        <f>SUM(K9:K34)</f>
        <v>0</v>
      </c>
      <c r="L7" s="39">
        <f>SUM(L9:L34)</f>
        <v>0</v>
      </c>
      <c r="M7" s="39">
        <v>4</v>
      </c>
      <c r="N7" s="39">
        <f>SUM(N9:N33)</f>
        <v>0</v>
      </c>
      <c r="O7" s="39">
        <f t="shared" ref="O7:W7" si="0">SUM(O9:O34)</f>
        <v>0</v>
      </c>
      <c r="P7" s="39">
        <f>SUM(P9:P34)</f>
        <v>0</v>
      </c>
      <c r="Q7" s="39">
        <f t="shared" si="0"/>
        <v>0</v>
      </c>
      <c r="R7" s="39">
        <f>SUM(R9:R34)</f>
        <v>0</v>
      </c>
      <c r="S7" s="39">
        <f t="shared" si="0"/>
        <v>0</v>
      </c>
      <c r="T7" s="39">
        <f t="shared" si="0"/>
        <v>0</v>
      </c>
      <c r="U7" s="39">
        <f t="shared" si="0"/>
        <v>0</v>
      </c>
      <c r="V7" s="39">
        <f t="shared" si="0"/>
        <v>0</v>
      </c>
      <c r="W7" s="39">
        <f t="shared" si="0"/>
        <v>0</v>
      </c>
      <c r="X7" s="39"/>
      <c r="Y7" s="39">
        <v>1</v>
      </c>
      <c r="Z7" s="39">
        <v>3</v>
      </c>
      <c r="AA7" s="39">
        <f>SUM(AA9:AA34)</f>
        <v>0</v>
      </c>
      <c r="AB7" s="39">
        <f>SUM(AB9:AB34)</f>
        <v>0</v>
      </c>
      <c r="AC7" s="39">
        <f>SUM(AC9:AC34)</f>
        <v>0</v>
      </c>
      <c r="AD7" s="39">
        <v>187</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6"/>
      <c r="AD8" s="54"/>
    </row>
    <row r="9" spans="1:30" s="2" customFormat="1" ht="12.75" x14ac:dyDescent="0.25">
      <c r="A9" s="26" t="s">
        <v>68</v>
      </c>
      <c r="B9" s="57">
        <v>6</v>
      </c>
      <c r="C9" s="57">
        <v>2</v>
      </c>
      <c r="D9" s="57">
        <v>10</v>
      </c>
      <c r="E9" s="57">
        <v>5</v>
      </c>
      <c r="F9" s="57" t="s">
        <v>50</v>
      </c>
      <c r="G9" s="57" t="s">
        <v>50</v>
      </c>
      <c r="H9" s="57">
        <v>5</v>
      </c>
      <c r="I9" s="57"/>
      <c r="J9" s="57"/>
      <c r="K9" s="57"/>
      <c r="L9" s="57"/>
      <c r="M9" s="57">
        <v>0</v>
      </c>
      <c r="N9" s="57"/>
      <c r="O9" s="57"/>
      <c r="P9" s="57"/>
      <c r="Q9" s="57"/>
      <c r="R9" s="57"/>
      <c r="S9" s="57"/>
      <c r="T9" s="57"/>
      <c r="U9" s="57"/>
      <c r="V9" s="57"/>
      <c r="W9" s="57"/>
      <c r="X9" s="57"/>
      <c r="Y9" s="57">
        <v>0</v>
      </c>
      <c r="Z9" s="57">
        <v>0</v>
      </c>
      <c r="AA9" s="57"/>
      <c r="AB9" s="57"/>
      <c r="AC9" s="57"/>
      <c r="AD9" s="57">
        <v>28</v>
      </c>
    </row>
    <row r="10" spans="1:30" s="2" customFormat="1" ht="12.75" x14ac:dyDescent="0.25">
      <c r="A10" s="26" t="s">
        <v>69</v>
      </c>
      <c r="B10" s="57">
        <v>5</v>
      </c>
      <c r="C10" s="57">
        <v>2</v>
      </c>
      <c r="D10" s="57">
        <v>10</v>
      </c>
      <c r="E10" s="57">
        <v>10</v>
      </c>
      <c r="F10" s="57" t="s">
        <v>50</v>
      </c>
      <c r="G10" s="57" t="s">
        <v>50</v>
      </c>
      <c r="H10" s="57">
        <v>1</v>
      </c>
      <c r="I10" s="57"/>
      <c r="J10" s="57"/>
      <c r="K10" s="57"/>
      <c r="L10" s="57"/>
      <c r="M10" s="57">
        <v>0</v>
      </c>
      <c r="N10" s="57"/>
      <c r="O10" s="57"/>
      <c r="P10" s="57"/>
      <c r="Q10" s="57"/>
      <c r="R10" s="57"/>
      <c r="S10" s="57"/>
      <c r="T10" s="57"/>
      <c r="U10" s="57"/>
      <c r="V10" s="57"/>
      <c r="W10" s="57"/>
      <c r="X10" s="57"/>
      <c r="Y10" s="57">
        <v>0</v>
      </c>
      <c r="Z10" s="57">
        <v>3</v>
      </c>
      <c r="AA10" s="57"/>
      <c r="AB10" s="57"/>
      <c r="AC10" s="57"/>
      <c r="AD10" s="57">
        <v>31</v>
      </c>
    </row>
    <row r="11" spans="1:30" s="2" customFormat="1" ht="12.75" x14ac:dyDescent="0.25">
      <c r="A11" s="26" t="s">
        <v>71</v>
      </c>
      <c r="B11" s="57">
        <v>3</v>
      </c>
      <c r="C11" s="57">
        <v>5</v>
      </c>
      <c r="D11" s="57">
        <v>1</v>
      </c>
      <c r="E11" s="57" t="s">
        <v>50</v>
      </c>
      <c r="F11" s="57" t="s">
        <v>50</v>
      </c>
      <c r="G11" s="57" t="s">
        <v>50</v>
      </c>
      <c r="H11" s="57" t="s">
        <v>50</v>
      </c>
      <c r="I11" s="57"/>
      <c r="J11" s="57"/>
      <c r="K11" s="57"/>
      <c r="L11" s="57"/>
      <c r="M11" s="57" t="s">
        <v>50</v>
      </c>
      <c r="N11" s="57"/>
      <c r="O11" s="57"/>
      <c r="P11" s="57"/>
      <c r="Q11" s="57"/>
      <c r="R11" s="57"/>
      <c r="S11" s="57"/>
      <c r="T11" s="57"/>
      <c r="U11" s="57"/>
      <c r="V11" s="57"/>
      <c r="W11" s="57"/>
      <c r="X11" s="57"/>
      <c r="Y11" s="57" t="s">
        <v>50</v>
      </c>
      <c r="Z11" s="57" t="s">
        <v>50</v>
      </c>
      <c r="AA11" s="57"/>
      <c r="AB11" s="57"/>
      <c r="AC11" s="57"/>
      <c r="AD11" s="57">
        <v>9</v>
      </c>
    </row>
    <row r="12" spans="1:30" s="2" customFormat="1" ht="12.75" x14ac:dyDescent="0.25">
      <c r="A12" s="26" t="s">
        <v>7</v>
      </c>
      <c r="B12" s="57">
        <v>1</v>
      </c>
      <c r="C12" s="57" t="s">
        <v>50</v>
      </c>
      <c r="D12" s="57" t="s">
        <v>50</v>
      </c>
      <c r="E12" s="57" t="s">
        <v>50</v>
      </c>
      <c r="F12" s="57" t="s">
        <v>50</v>
      </c>
      <c r="G12" s="57" t="s">
        <v>50</v>
      </c>
      <c r="H12" s="57" t="s">
        <v>50</v>
      </c>
      <c r="I12" s="57"/>
      <c r="J12" s="57"/>
      <c r="K12" s="57"/>
      <c r="L12" s="57"/>
      <c r="M12" s="57" t="s">
        <v>50</v>
      </c>
      <c r="N12" s="57"/>
      <c r="O12" s="57"/>
      <c r="P12" s="57"/>
      <c r="Q12" s="57"/>
      <c r="R12" s="57"/>
      <c r="S12" s="57"/>
      <c r="T12" s="57"/>
      <c r="U12" s="57"/>
      <c r="V12" s="57"/>
      <c r="W12" s="57"/>
      <c r="X12" s="57"/>
      <c r="Y12" s="57" t="s">
        <v>50</v>
      </c>
      <c r="Z12" s="57" t="s">
        <v>50</v>
      </c>
      <c r="AA12" s="57"/>
      <c r="AB12" s="57"/>
      <c r="AC12" s="57"/>
      <c r="AD12" s="57">
        <v>1</v>
      </c>
    </row>
    <row r="13" spans="1:30" s="2" customFormat="1" ht="12.75" x14ac:dyDescent="0.25">
      <c r="A13" s="26" t="s">
        <v>73</v>
      </c>
      <c r="B13" s="57">
        <v>1</v>
      </c>
      <c r="C13" s="57">
        <v>2</v>
      </c>
      <c r="D13" s="57" t="s">
        <v>50</v>
      </c>
      <c r="E13" s="57" t="s">
        <v>50</v>
      </c>
      <c r="F13" s="57" t="s">
        <v>50</v>
      </c>
      <c r="G13" s="57" t="s">
        <v>50</v>
      </c>
      <c r="H13" s="57" t="s">
        <v>50</v>
      </c>
      <c r="I13" s="57"/>
      <c r="J13" s="57"/>
      <c r="K13" s="57"/>
      <c r="L13" s="57"/>
      <c r="M13" s="57" t="s">
        <v>50</v>
      </c>
      <c r="N13" s="57"/>
      <c r="O13" s="57"/>
      <c r="P13" s="57"/>
      <c r="Q13" s="57"/>
      <c r="R13" s="57"/>
      <c r="S13" s="57"/>
      <c r="T13" s="57"/>
      <c r="U13" s="57"/>
      <c r="V13" s="57"/>
      <c r="W13" s="57"/>
      <c r="X13" s="57"/>
      <c r="Y13" s="57" t="s">
        <v>50</v>
      </c>
      <c r="Z13" s="57" t="s">
        <v>50</v>
      </c>
      <c r="AA13" s="57"/>
      <c r="AB13" s="57"/>
      <c r="AC13" s="57"/>
      <c r="AD13" s="57">
        <v>3</v>
      </c>
    </row>
    <row r="14" spans="1:30" s="2" customFormat="1" ht="22.7" customHeight="1" x14ac:dyDescent="0.25">
      <c r="A14" s="26" t="s">
        <v>74</v>
      </c>
      <c r="B14" s="57">
        <v>0</v>
      </c>
      <c r="C14" s="57">
        <v>1</v>
      </c>
      <c r="D14" s="57" t="s">
        <v>50</v>
      </c>
      <c r="E14" s="57" t="s">
        <v>50</v>
      </c>
      <c r="F14" s="57" t="s">
        <v>50</v>
      </c>
      <c r="G14" s="57" t="s">
        <v>50</v>
      </c>
      <c r="H14" s="57" t="s">
        <v>50</v>
      </c>
      <c r="I14" s="57"/>
      <c r="J14" s="57"/>
      <c r="K14" s="57"/>
      <c r="L14" s="57"/>
      <c r="M14" s="57" t="s">
        <v>50</v>
      </c>
      <c r="N14" s="57"/>
      <c r="O14" s="57"/>
      <c r="P14" s="57"/>
      <c r="Q14" s="57"/>
      <c r="R14" s="57"/>
      <c r="S14" s="57"/>
      <c r="T14" s="57"/>
      <c r="U14" s="57"/>
      <c r="V14" s="57"/>
      <c r="W14" s="57"/>
      <c r="X14" s="57"/>
      <c r="Y14" s="57" t="s">
        <v>50</v>
      </c>
      <c r="Z14" s="57" t="s">
        <v>50</v>
      </c>
      <c r="AA14" s="57"/>
      <c r="AB14" s="57"/>
      <c r="AC14" s="57"/>
      <c r="AD14" s="57">
        <v>1</v>
      </c>
    </row>
    <row r="15" spans="1:30" s="2" customFormat="1" ht="12.75" x14ac:dyDescent="0.25">
      <c r="A15" s="26" t="s">
        <v>75</v>
      </c>
      <c r="B15" s="57">
        <v>0</v>
      </c>
      <c r="C15" s="57">
        <v>1</v>
      </c>
      <c r="D15" s="57" t="s">
        <v>50</v>
      </c>
      <c r="E15" s="57" t="s">
        <v>50</v>
      </c>
      <c r="F15" s="57" t="s">
        <v>50</v>
      </c>
      <c r="G15" s="57" t="s">
        <v>50</v>
      </c>
      <c r="H15" s="57" t="s">
        <v>50</v>
      </c>
      <c r="I15" s="57"/>
      <c r="J15" s="57"/>
      <c r="K15" s="57"/>
      <c r="L15" s="57"/>
      <c r="M15" s="57" t="s">
        <v>50</v>
      </c>
      <c r="N15" s="57"/>
      <c r="O15" s="57"/>
      <c r="P15" s="57"/>
      <c r="Q15" s="57"/>
      <c r="R15" s="57"/>
      <c r="S15" s="57"/>
      <c r="T15" s="57"/>
      <c r="U15" s="57"/>
      <c r="V15" s="57"/>
      <c r="W15" s="57"/>
      <c r="X15" s="57"/>
      <c r="Y15" s="57" t="s">
        <v>50</v>
      </c>
      <c r="Z15" s="57" t="s">
        <v>50</v>
      </c>
      <c r="AA15" s="57"/>
      <c r="AB15" s="57"/>
      <c r="AC15" s="57"/>
      <c r="AD15" s="57">
        <v>1</v>
      </c>
    </row>
    <row r="16" spans="1:30" s="2" customFormat="1" ht="12.75" x14ac:dyDescent="0.25">
      <c r="A16" s="26" t="s">
        <v>76</v>
      </c>
      <c r="B16" s="57">
        <v>1</v>
      </c>
      <c r="C16" s="57" t="s">
        <v>50</v>
      </c>
      <c r="D16" s="57">
        <v>0</v>
      </c>
      <c r="E16" s="57" t="s">
        <v>50</v>
      </c>
      <c r="F16" s="57">
        <v>1</v>
      </c>
      <c r="G16" s="57" t="s">
        <v>50</v>
      </c>
      <c r="H16" s="57" t="s">
        <v>50</v>
      </c>
      <c r="I16" s="57"/>
      <c r="J16" s="57"/>
      <c r="K16" s="57"/>
      <c r="L16" s="57"/>
      <c r="M16" s="57" t="s">
        <v>50</v>
      </c>
      <c r="N16" s="57"/>
      <c r="O16" s="57"/>
      <c r="P16" s="57"/>
      <c r="Q16" s="57"/>
      <c r="R16" s="57"/>
      <c r="S16" s="57"/>
      <c r="T16" s="57"/>
      <c r="U16" s="57"/>
      <c r="V16" s="57"/>
      <c r="W16" s="57"/>
      <c r="X16" s="57"/>
      <c r="Y16" s="57" t="s">
        <v>50</v>
      </c>
      <c r="Z16" s="57" t="s">
        <v>50</v>
      </c>
      <c r="AA16" s="57"/>
      <c r="AB16" s="57"/>
      <c r="AC16" s="57"/>
      <c r="AD16" s="57">
        <v>2</v>
      </c>
    </row>
    <row r="17" spans="1:30" s="2" customFormat="1" ht="12.75" x14ac:dyDescent="0.25">
      <c r="A17" s="26" t="s">
        <v>79</v>
      </c>
      <c r="B17" s="57">
        <v>1</v>
      </c>
      <c r="C17" s="57">
        <v>1</v>
      </c>
      <c r="D17" s="57" t="s">
        <v>50</v>
      </c>
      <c r="E17" s="57" t="s">
        <v>50</v>
      </c>
      <c r="F17" s="57" t="s">
        <v>50</v>
      </c>
      <c r="G17" s="57" t="s">
        <v>50</v>
      </c>
      <c r="H17" s="57" t="s">
        <v>50</v>
      </c>
      <c r="I17" s="57"/>
      <c r="J17" s="57"/>
      <c r="K17" s="57"/>
      <c r="L17" s="57"/>
      <c r="M17" s="57" t="s">
        <v>50</v>
      </c>
      <c r="N17" s="57"/>
      <c r="O17" s="57"/>
      <c r="P17" s="57"/>
      <c r="Q17" s="57"/>
      <c r="R17" s="57"/>
      <c r="S17" s="57"/>
      <c r="T17" s="57"/>
      <c r="U17" s="57"/>
      <c r="V17" s="57"/>
      <c r="W17" s="57"/>
      <c r="X17" s="57"/>
      <c r="Y17" s="57" t="s">
        <v>50</v>
      </c>
      <c r="Z17" s="57" t="s">
        <v>50</v>
      </c>
      <c r="AA17" s="57"/>
      <c r="AB17" s="57"/>
      <c r="AC17" s="57"/>
      <c r="AD17" s="57">
        <v>2</v>
      </c>
    </row>
    <row r="18" spans="1:30" s="2" customFormat="1" ht="12.75" x14ac:dyDescent="0.25">
      <c r="A18" s="26" t="s">
        <v>80</v>
      </c>
      <c r="B18" s="57">
        <v>2</v>
      </c>
      <c r="C18" s="57">
        <v>4</v>
      </c>
      <c r="D18" s="57" t="s">
        <v>50</v>
      </c>
      <c r="E18" s="57">
        <v>1</v>
      </c>
      <c r="F18" s="57" t="s">
        <v>50</v>
      </c>
      <c r="G18" s="57" t="s">
        <v>50</v>
      </c>
      <c r="H18" s="57" t="s">
        <v>50</v>
      </c>
      <c r="I18" s="57"/>
      <c r="J18" s="57"/>
      <c r="K18" s="57"/>
      <c r="L18" s="57"/>
      <c r="M18" s="57" t="s">
        <v>50</v>
      </c>
      <c r="N18" s="57"/>
      <c r="O18" s="57"/>
      <c r="P18" s="57"/>
      <c r="Q18" s="57"/>
      <c r="R18" s="57"/>
      <c r="S18" s="57"/>
      <c r="T18" s="57"/>
      <c r="U18" s="57"/>
      <c r="V18" s="57"/>
      <c r="W18" s="57"/>
      <c r="X18" s="57"/>
      <c r="Y18" s="57" t="s">
        <v>50</v>
      </c>
      <c r="Z18" s="57" t="s">
        <v>50</v>
      </c>
      <c r="AA18" s="57"/>
      <c r="AB18" s="57"/>
      <c r="AC18" s="57"/>
      <c r="AD18" s="57">
        <v>7</v>
      </c>
    </row>
    <row r="19" spans="1:30" s="2" customFormat="1" ht="18.75" customHeight="1" x14ac:dyDescent="0.25">
      <c r="A19" s="26" t="s">
        <v>82</v>
      </c>
      <c r="B19" s="57">
        <v>3</v>
      </c>
      <c r="C19" s="57">
        <v>2</v>
      </c>
      <c r="D19" s="57">
        <v>2</v>
      </c>
      <c r="E19" s="57" t="s">
        <v>50</v>
      </c>
      <c r="F19" s="57" t="s">
        <v>50</v>
      </c>
      <c r="G19" s="57" t="s">
        <v>50</v>
      </c>
      <c r="H19" s="57" t="s">
        <v>50</v>
      </c>
      <c r="I19" s="57"/>
      <c r="J19" s="57"/>
      <c r="K19" s="57"/>
      <c r="L19" s="57"/>
      <c r="M19" s="57" t="s">
        <v>50</v>
      </c>
      <c r="N19" s="57"/>
      <c r="O19" s="57"/>
      <c r="P19" s="57"/>
      <c r="Q19" s="57"/>
      <c r="R19" s="57"/>
      <c r="S19" s="57"/>
      <c r="T19" s="57"/>
      <c r="U19" s="57"/>
      <c r="V19" s="57"/>
      <c r="W19" s="57"/>
      <c r="X19" s="57"/>
      <c r="Y19" s="57" t="s">
        <v>50</v>
      </c>
      <c r="Z19" s="57" t="s">
        <v>50</v>
      </c>
      <c r="AA19" s="57"/>
      <c r="AB19" s="57"/>
      <c r="AC19" s="57"/>
      <c r="AD19" s="57">
        <v>7</v>
      </c>
    </row>
    <row r="20" spans="1:30" s="2" customFormat="1" ht="12.75" x14ac:dyDescent="0.25">
      <c r="A20" s="26" t="s">
        <v>83</v>
      </c>
      <c r="B20" s="57">
        <v>1</v>
      </c>
      <c r="C20" s="57">
        <v>1</v>
      </c>
      <c r="D20" s="57">
        <v>2</v>
      </c>
      <c r="E20" s="57">
        <v>0</v>
      </c>
      <c r="F20" s="57" t="s">
        <v>50</v>
      </c>
      <c r="G20" s="57">
        <v>1</v>
      </c>
      <c r="H20" s="57">
        <v>2</v>
      </c>
      <c r="I20" s="57"/>
      <c r="J20" s="57"/>
      <c r="K20" s="57"/>
      <c r="L20" s="57"/>
      <c r="M20" s="57">
        <v>0</v>
      </c>
      <c r="N20" s="57"/>
      <c r="O20" s="57"/>
      <c r="P20" s="57"/>
      <c r="Q20" s="57"/>
      <c r="R20" s="57"/>
      <c r="S20" s="57"/>
      <c r="T20" s="57"/>
      <c r="U20" s="57"/>
      <c r="V20" s="57"/>
      <c r="W20" s="57"/>
      <c r="X20" s="57"/>
      <c r="Y20" s="57" t="s">
        <v>50</v>
      </c>
      <c r="Z20" s="57" t="s">
        <v>50</v>
      </c>
      <c r="AA20" s="57"/>
      <c r="AB20" s="57"/>
      <c r="AC20" s="57"/>
      <c r="AD20" s="57">
        <v>7</v>
      </c>
    </row>
    <row r="21" spans="1:30" s="2" customFormat="1" ht="12.75" x14ac:dyDescent="0.25">
      <c r="A21" s="26" t="s">
        <v>84</v>
      </c>
      <c r="B21" s="57">
        <v>1</v>
      </c>
      <c r="C21" s="57">
        <v>1</v>
      </c>
      <c r="D21" s="57">
        <v>1</v>
      </c>
      <c r="E21" s="57" t="s">
        <v>50</v>
      </c>
      <c r="F21" s="57" t="s">
        <v>50</v>
      </c>
      <c r="G21" s="57" t="s">
        <v>50</v>
      </c>
      <c r="H21" s="57" t="s">
        <v>50</v>
      </c>
      <c r="I21" s="57"/>
      <c r="J21" s="57"/>
      <c r="K21" s="57"/>
      <c r="L21" s="57"/>
      <c r="M21" s="57">
        <v>0</v>
      </c>
      <c r="N21" s="57"/>
      <c r="O21" s="57"/>
      <c r="P21" s="57"/>
      <c r="Q21" s="57"/>
      <c r="R21" s="57"/>
      <c r="S21" s="57"/>
      <c r="T21" s="57"/>
      <c r="U21" s="57"/>
      <c r="V21" s="57"/>
      <c r="W21" s="57"/>
      <c r="X21" s="57"/>
      <c r="Y21" s="57">
        <v>1</v>
      </c>
      <c r="Z21" s="57">
        <v>0</v>
      </c>
      <c r="AA21" s="57"/>
      <c r="AB21" s="57"/>
      <c r="AC21" s="57"/>
      <c r="AD21" s="57">
        <v>4</v>
      </c>
    </row>
    <row r="22" spans="1:30" s="2" customFormat="1" ht="12.75" x14ac:dyDescent="0.25">
      <c r="A22" s="26" t="s">
        <v>85</v>
      </c>
      <c r="B22" s="57">
        <v>1</v>
      </c>
      <c r="C22" s="57" t="s">
        <v>50</v>
      </c>
      <c r="D22" s="57">
        <v>1</v>
      </c>
      <c r="E22" s="57">
        <v>0</v>
      </c>
      <c r="F22" s="57" t="s">
        <v>50</v>
      </c>
      <c r="G22" s="57" t="s">
        <v>50</v>
      </c>
      <c r="H22" s="57" t="s">
        <v>50</v>
      </c>
      <c r="I22" s="57"/>
      <c r="J22" s="57"/>
      <c r="K22" s="57"/>
      <c r="L22" s="57"/>
      <c r="M22" s="57" t="s">
        <v>50</v>
      </c>
      <c r="N22" s="57"/>
      <c r="O22" s="57"/>
      <c r="P22" s="57"/>
      <c r="Q22" s="57"/>
      <c r="R22" s="57"/>
      <c r="S22" s="57"/>
      <c r="T22" s="57"/>
      <c r="U22" s="57"/>
      <c r="V22" s="57"/>
      <c r="W22" s="57"/>
      <c r="X22" s="57"/>
      <c r="Y22" s="57" t="s">
        <v>50</v>
      </c>
      <c r="Z22" s="57" t="s">
        <v>50</v>
      </c>
      <c r="AA22" s="57"/>
      <c r="AB22" s="57"/>
      <c r="AC22" s="57"/>
      <c r="AD22" s="57">
        <v>2</v>
      </c>
    </row>
    <row r="23" spans="1:30" s="2" customFormat="1" ht="12.75" x14ac:dyDescent="0.25">
      <c r="A23" s="26" t="s">
        <v>99</v>
      </c>
      <c r="B23" s="57">
        <v>1</v>
      </c>
      <c r="C23" s="57" t="s">
        <v>50</v>
      </c>
      <c r="D23" s="57">
        <v>1</v>
      </c>
      <c r="E23" s="57" t="s">
        <v>50</v>
      </c>
      <c r="F23" s="57" t="s">
        <v>50</v>
      </c>
      <c r="G23" s="57" t="s">
        <v>50</v>
      </c>
      <c r="H23" s="57" t="s">
        <v>50</v>
      </c>
      <c r="I23" s="57"/>
      <c r="J23" s="57"/>
      <c r="K23" s="57"/>
      <c r="L23" s="57"/>
      <c r="M23" s="57" t="s">
        <v>50</v>
      </c>
      <c r="N23" s="57"/>
      <c r="O23" s="57"/>
      <c r="P23" s="57"/>
      <c r="Q23" s="57"/>
      <c r="R23" s="57"/>
      <c r="S23" s="57"/>
      <c r="T23" s="57"/>
      <c r="U23" s="57"/>
      <c r="V23" s="57"/>
      <c r="W23" s="57"/>
      <c r="X23" s="57"/>
      <c r="Y23" s="57" t="s">
        <v>50</v>
      </c>
      <c r="Z23" s="57" t="s">
        <v>50</v>
      </c>
      <c r="AA23" s="57"/>
      <c r="AB23" s="57"/>
      <c r="AC23" s="57"/>
      <c r="AD23" s="57">
        <v>2</v>
      </c>
    </row>
    <row r="24" spans="1:30" s="2" customFormat="1" ht="18" customHeight="1" x14ac:dyDescent="0.25">
      <c r="A24" s="26" t="s">
        <v>87</v>
      </c>
      <c r="B24" s="57" t="s">
        <v>50</v>
      </c>
      <c r="C24" s="57">
        <v>1</v>
      </c>
      <c r="D24" s="57" t="s">
        <v>50</v>
      </c>
      <c r="E24" s="57" t="s">
        <v>50</v>
      </c>
      <c r="F24" s="57" t="s">
        <v>50</v>
      </c>
      <c r="G24" s="57" t="s">
        <v>50</v>
      </c>
      <c r="H24" s="57" t="s">
        <v>50</v>
      </c>
      <c r="I24" s="57"/>
      <c r="J24" s="57"/>
      <c r="K24" s="57"/>
      <c r="L24" s="57"/>
      <c r="M24" s="57" t="s">
        <v>50</v>
      </c>
      <c r="N24" s="57"/>
      <c r="O24" s="57"/>
      <c r="P24" s="57"/>
      <c r="Q24" s="57"/>
      <c r="R24" s="57"/>
      <c r="S24" s="57"/>
      <c r="T24" s="57"/>
      <c r="U24" s="57"/>
      <c r="V24" s="57"/>
      <c r="W24" s="57"/>
      <c r="X24" s="57"/>
      <c r="Y24" s="57" t="s">
        <v>50</v>
      </c>
      <c r="Z24" s="57" t="s">
        <v>50</v>
      </c>
      <c r="AA24" s="57"/>
      <c r="AB24" s="57"/>
      <c r="AC24" s="57"/>
      <c r="AD24" s="57">
        <v>1</v>
      </c>
    </row>
    <row r="25" spans="1:30" s="2" customFormat="1" ht="12.75" x14ac:dyDescent="0.25">
      <c r="A25" s="26" t="s">
        <v>88</v>
      </c>
      <c r="B25" s="57">
        <v>4</v>
      </c>
      <c r="C25" s="57">
        <v>6</v>
      </c>
      <c r="D25" s="57">
        <v>2</v>
      </c>
      <c r="E25" s="57" t="s">
        <v>50</v>
      </c>
      <c r="F25" s="57">
        <v>0</v>
      </c>
      <c r="G25" s="57" t="s">
        <v>50</v>
      </c>
      <c r="H25" s="57">
        <v>1</v>
      </c>
      <c r="I25" s="57"/>
      <c r="J25" s="57"/>
      <c r="K25" s="57"/>
      <c r="L25" s="57"/>
      <c r="M25" s="57" t="s">
        <v>50</v>
      </c>
      <c r="N25" s="57"/>
      <c r="O25" s="57"/>
      <c r="P25" s="57"/>
      <c r="Q25" s="57"/>
      <c r="R25" s="57"/>
      <c r="S25" s="57"/>
      <c r="T25" s="57"/>
      <c r="U25" s="57"/>
      <c r="V25" s="57"/>
      <c r="W25" s="57"/>
      <c r="X25" s="57"/>
      <c r="Y25" s="57" t="s">
        <v>50</v>
      </c>
      <c r="Z25" s="57">
        <v>0</v>
      </c>
      <c r="AA25" s="57"/>
      <c r="AB25" s="57"/>
      <c r="AC25" s="57"/>
      <c r="AD25" s="57">
        <v>13</v>
      </c>
    </row>
    <row r="26" spans="1:30" s="2" customFormat="1" ht="12.75" x14ac:dyDescent="0.25">
      <c r="A26" s="26" t="s">
        <v>89</v>
      </c>
      <c r="B26" s="57">
        <v>1</v>
      </c>
      <c r="C26" s="57">
        <v>2</v>
      </c>
      <c r="D26" s="57">
        <v>0</v>
      </c>
      <c r="E26" s="57" t="s">
        <v>50</v>
      </c>
      <c r="F26" s="57">
        <v>3</v>
      </c>
      <c r="G26" s="57" t="s">
        <v>50</v>
      </c>
      <c r="H26" s="57" t="s">
        <v>50</v>
      </c>
      <c r="I26" s="57"/>
      <c r="J26" s="57"/>
      <c r="K26" s="57"/>
      <c r="L26" s="57"/>
      <c r="M26" s="57" t="s">
        <v>50</v>
      </c>
      <c r="N26" s="57"/>
      <c r="O26" s="57"/>
      <c r="P26" s="57"/>
      <c r="Q26" s="57"/>
      <c r="R26" s="57"/>
      <c r="S26" s="57"/>
      <c r="T26" s="57"/>
      <c r="U26" s="57"/>
      <c r="V26" s="57"/>
      <c r="W26" s="57"/>
      <c r="X26" s="57"/>
      <c r="Y26" s="57" t="s">
        <v>50</v>
      </c>
      <c r="Z26" s="57" t="s">
        <v>50</v>
      </c>
      <c r="AA26" s="57"/>
      <c r="AB26" s="57"/>
      <c r="AC26" s="57"/>
      <c r="AD26" s="57">
        <v>6</v>
      </c>
    </row>
    <row r="27" spans="1:30" s="2" customFormat="1" ht="12.75" x14ac:dyDescent="0.25">
      <c r="A27" s="26" t="s">
        <v>90</v>
      </c>
      <c r="B27" s="57">
        <v>2</v>
      </c>
      <c r="C27" s="57">
        <v>3</v>
      </c>
      <c r="D27" s="57">
        <v>5</v>
      </c>
      <c r="E27" s="57">
        <v>2</v>
      </c>
      <c r="F27" s="57" t="s">
        <v>50</v>
      </c>
      <c r="G27" s="57" t="s">
        <v>50</v>
      </c>
      <c r="H27" s="57">
        <v>0</v>
      </c>
      <c r="I27" s="57"/>
      <c r="J27" s="57"/>
      <c r="K27" s="57"/>
      <c r="L27" s="57"/>
      <c r="M27" s="57" t="s">
        <v>50</v>
      </c>
      <c r="N27" s="57"/>
      <c r="O27" s="57"/>
      <c r="P27" s="57"/>
      <c r="Q27" s="57"/>
      <c r="R27" s="57"/>
      <c r="S27" s="57"/>
      <c r="T27" s="57"/>
      <c r="U27" s="57"/>
      <c r="V27" s="57"/>
      <c r="W27" s="57"/>
      <c r="X27" s="57"/>
      <c r="Y27" s="57" t="s">
        <v>50</v>
      </c>
      <c r="Z27" s="57">
        <v>0</v>
      </c>
      <c r="AA27" s="57"/>
      <c r="AB27" s="57"/>
      <c r="AC27" s="57"/>
      <c r="AD27" s="57">
        <v>12</v>
      </c>
    </row>
    <row r="28" spans="1:30" s="2" customFormat="1" ht="12.75" x14ac:dyDescent="0.25">
      <c r="A28" s="26" t="s">
        <v>91</v>
      </c>
      <c r="B28" s="57">
        <v>1</v>
      </c>
      <c r="C28" s="57">
        <v>1</v>
      </c>
      <c r="D28" s="57">
        <v>2</v>
      </c>
      <c r="E28" s="57">
        <v>2</v>
      </c>
      <c r="F28" s="57" t="s">
        <v>50</v>
      </c>
      <c r="G28" s="57" t="s">
        <v>50</v>
      </c>
      <c r="H28" s="57" t="s">
        <v>50</v>
      </c>
      <c r="I28" s="57"/>
      <c r="J28" s="57"/>
      <c r="K28" s="57"/>
      <c r="L28" s="57"/>
      <c r="M28" s="57" t="s">
        <v>50</v>
      </c>
      <c r="N28" s="57"/>
      <c r="O28" s="57"/>
      <c r="P28" s="57"/>
      <c r="Q28" s="57"/>
      <c r="R28" s="57"/>
      <c r="S28" s="57"/>
      <c r="T28" s="57"/>
      <c r="U28" s="57"/>
      <c r="V28" s="57"/>
      <c r="W28" s="57"/>
      <c r="X28" s="57"/>
      <c r="Y28" s="57" t="s">
        <v>50</v>
      </c>
      <c r="Z28" s="57">
        <v>0</v>
      </c>
      <c r="AA28" s="57"/>
      <c r="AB28" s="57"/>
      <c r="AC28" s="57"/>
      <c r="AD28" s="57">
        <v>6</v>
      </c>
    </row>
    <row r="29" spans="1:30" s="2" customFormat="1" ht="18" customHeight="1" x14ac:dyDescent="0.25">
      <c r="A29" s="26" t="s">
        <v>9</v>
      </c>
      <c r="B29" s="57">
        <v>2</v>
      </c>
      <c r="C29" s="57">
        <v>3</v>
      </c>
      <c r="D29" s="57">
        <v>1</v>
      </c>
      <c r="E29" s="57" t="s">
        <v>50</v>
      </c>
      <c r="F29" s="57">
        <v>1</v>
      </c>
      <c r="G29" s="57" t="s">
        <v>50</v>
      </c>
      <c r="H29" s="57" t="s">
        <v>50</v>
      </c>
      <c r="I29" s="57"/>
      <c r="J29" s="57"/>
      <c r="K29" s="57"/>
      <c r="L29" s="57"/>
      <c r="M29" s="57" t="s">
        <v>50</v>
      </c>
      <c r="N29" s="57"/>
      <c r="O29" s="57"/>
      <c r="P29" s="57"/>
      <c r="Q29" s="57"/>
      <c r="R29" s="57"/>
      <c r="S29" s="57"/>
      <c r="T29" s="57"/>
      <c r="U29" s="57"/>
      <c r="V29" s="57"/>
      <c r="W29" s="57"/>
      <c r="X29" s="57"/>
      <c r="Y29" s="57" t="s">
        <v>50</v>
      </c>
      <c r="Z29" s="57" t="s">
        <v>50</v>
      </c>
      <c r="AA29" s="57"/>
      <c r="AB29" s="57"/>
      <c r="AC29" s="57"/>
      <c r="AD29" s="57">
        <v>7</v>
      </c>
    </row>
    <row r="30" spans="1:30" s="2" customFormat="1" ht="12.75" x14ac:dyDescent="0.25">
      <c r="A30" s="26" t="s">
        <v>92</v>
      </c>
      <c r="B30" s="57">
        <v>6</v>
      </c>
      <c r="C30" s="57" t="s">
        <v>50</v>
      </c>
      <c r="D30" s="57">
        <v>2</v>
      </c>
      <c r="E30" s="57">
        <v>2</v>
      </c>
      <c r="F30" s="57" t="s">
        <v>50</v>
      </c>
      <c r="G30" s="57">
        <v>3</v>
      </c>
      <c r="H30" s="57" t="s">
        <v>50</v>
      </c>
      <c r="I30" s="57"/>
      <c r="J30" s="57"/>
      <c r="K30" s="57"/>
      <c r="L30" s="57"/>
      <c r="M30" s="57">
        <v>2</v>
      </c>
      <c r="N30" s="57"/>
      <c r="O30" s="57"/>
      <c r="P30" s="57"/>
      <c r="Q30" s="57"/>
      <c r="R30" s="57"/>
      <c r="S30" s="57"/>
      <c r="T30" s="57"/>
      <c r="U30" s="57"/>
      <c r="V30" s="57"/>
      <c r="W30" s="57"/>
      <c r="X30" s="57"/>
      <c r="Y30" s="57" t="s">
        <v>50</v>
      </c>
      <c r="Z30" s="57" t="s">
        <v>50</v>
      </c>
      <c r="AA30" s="57"/>
      <c r="AB30" s="57"/>
      <c r="AC30" s="57"/>
      <c r="AD30" s="57">
        <v>15</v>
      </c>
    </row>
    <row r="31" spans="1:30" s="2" customFormat="1" ht="12.75" x14ac:dyDescent="0.25">
      <c r="A31" s="26" t="s">
        <v>95</v>
      </c>
      <c r="B31" s="57">
        <v>1</v>
      </c>
      <c r="C31" s="57">
        <v>4</v>
      </c>
      <c r="D31" s="57">
        <v>1</v>
      </c>
      <c r="E31" s="57" t="s">
        <v>50</v>
      </c>
      <c r="F31" s="57" t="s">
        <v>50</v>
      </c>
      <c r="G31" s="57" t="s">
        <v>50</v>
      </c>
      <c r="H31" s="57" t="s">
        <v>50</v>
      </c>
      <c r="I31" s="57"/>
      <c r="J31" s="57"/>
      <c r="K31" s="57"/>
      <c r="L31" s="57"/>
      <c r="M31" s="57" t="s">
        <v>50</v>
      </c>
      <c r="N31" s="57"/>
      <c r="O31" s="57"/>
      <c r="P31" s="57"/>
      <c r="Q31" s="57"/>
      <c r="R31" s="57"/>
      <c r="S31" s="57"/>
      <c r="T31" s="57"/>
      <c r="U31" s="57"/>
      <c r="V31" s="57"/>
      <c r="W31" s="57"/>
      <c r="X31" s="57"/>
      <c r="Y31" s="57" t="s">
        <v>50</v>
      </c>
      <c r="Z31" s="57" t="s">
        <v>50</v>
      </c>
      <c r="AA31" s="57"/>
      <c r="AB31" s="57"/>
      <c r="AC31" s="57"/>
      <c r="AD31" s="57">
        <v>6</v>
      </c>
    </row>
    <row r="32" spans="1:30" s="2" customFormat="1" ht="12.75" x14ac:dyDescent="0.25">
      <c r="A32" s="26" t="s">
        <v>97</v>
      </c>
      <c r="B32" s="57">
        <v>2</v>
      </c>
      <c r="C32" s="57" t="s">
        <v>50</v>
      </c>
      <c r="D32" s="57">
        <v>3</v>
      </c>
      <c r="E32" s="57" t="s">
        <v>50</v>
      </c>
      <c r="F32" s="57" t="s">
        <v>50</v>
      </c>
      <c r="G32" s="57">
        <v>1</v>
      </c>
      <c r="H32" s="57" t="s">
        <v>50</v>
      </c>
      <c r="I32" s="57"/>
      <c r="J32" s="57"/>
      <c r="K32" s="57"/>
      <c r="L32" s="57"/>
      <c r="M32" s="57" t="s">
        <v>50</v>
      </c>
      <c r="N32" s="57"/>
      <c r="O32" s="57"/>
      <c r="P32" s="57"/>
      <c r="Q32" s="57"/>
      <c r="R32" s="57"/>
      <c r="S32" s="57"/>
      <c r="T32" s="57"/>
      <c r="U32" s="57"/>
      <c r="V32" s="57"/>
      <c r="W32" s="57"/>
      <c r="X32" s="57"/>
      <c r="Y32" s="57" t="s">
        <v>50</v>
      </c>
      <c r="Z32" s="57" t="s">
        <v>50</v>
      </c>
      <c r="AA32" s="57"/>
      <c r="AB32" s="57"/>
      <c r="AC32" s="57"/>
      <c r="AD32" s="57">
        <v>6</v>
      </c>
    </row>
    <row r="33" spans="1:31" s="2" customFormat="1" ht="12.75" x14ac:dyDescent="0.25">
      <c r="A33" s="26" t="s">
        <v>98</v>
      </c>
      <c r="B33" s="57">
        <v>3</v>
      </c>
      <c r="C33" s="57">
        <v>1</v>
      </c>
      <c r="D33" s="57">
        <v>1</v>
      </c>
      <c r="E33" s="57" t="s">
        <v>50</v>
      </c>
      <c r="F33" s="57" t="s">
        <v>50</v>
      </c>
      <c r="G33" s="57">
        <v>1</v>
      </c>
      <c r="H33" s="57" t="s">
        <v>50</v>
      </c>
      <c r="I33" s="57"/>
      <c r="J33" s="57"/>
      <c r="K33" s="57"/>
      <c r="L33" s="57"/>
      <c r="M33" s="57">
        <v>2</v>
      </c>
      <c r="N33" s="57"/>
      <c r="O33" s="57"/>
      <c r="P33" s="57"/>
      <c r="Q33" s="57"/>
      <c r="R33" s="57"/>
      <c r="S33" s="57"/>
      <c r="T33" s="57"/>
      <c r="U33" s="57"/>
      <c r="V33" s="57"/>
      <c r="W33" s="57"/>
      <c r="X33" s="57"/>
      <c r="Y33" s="57" t="s">
        <v>50</v>
      </c>
      <c r="Z33" s="57" t="s">
        <v>50</v>
      </c>
      <c r="AA33" s="57"/>
      <c r="AB33" s="57"/>
      <c r="AC33" s="57"/>
      <c r="AD33" s="57">
        <v>8</v>
      </c>
    </row>
    <row r="34" spans="1:31"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row>
    <row r="35" spans="1:31"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1"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1"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1"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1"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1"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1"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1"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1" x14ac:dyDescent="0.2">
      <c r="A43" s="19"/>
      <c r="B43" s="55"/>
      <c r="C43" s="55"/>
      <c r="D43" s="55"/>
      <c r="E43" s="55"/>
      <c r="F43" s="55"/>
      <c r="G43" s="55"/>
      <c r="H43" s="55"/>
      <c r="I43" s="19"/>
      <c r="J43" s="55"/>
      <c r="K43" s="55"/>
      <c r="L43" s="55"/>
      <c r="M43" s="55"/>
      <c r="N43" s="55"/>
      <c r="O43" s="55"/>
      <c r="P43" s="55"/>
      <c r="Q43" s="55"/>
      <c r="R43" s="55"/>
      <c r="S43" s="55"/>
      <c r="T43" s="55"/>
      <c r="U43" s="55"/>
      <c r="V43" s="55"/>
      <c r="W43" s="55"/>
      <c r="X43" s="55"/>
      <c r="Y43" s="55"/>
      <c r="Z43" s="55"/>
      <c r="AA43" s="55"/>
      <c r="AB43" s="55"/>
      <c r="AC43" s="55"/>
      <c r="AD43" s="55"/>
    </row>
    <row r="44" spans="1:31"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1"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1"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1"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1"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5" customWidth="1"/>
    <col min="10" max="12" width="8.5" hidden="1" customWidth="1"/>
    <col min="13" max="13" width="8.5" customWidth="1"/>
    <col min="14" max="25" width="8.5" hidden="1" customWidth="1"/>
    <col min="26" max="27" width="8.5" customWidth="1"/>
    <col min="28" max="28" width="8.5" hidden="1" customWidth="1"/>
    <col min="29" max="29" width="8.5" customWidth="1"/>
    <col min="30" max="30" width="11.83203125" bestFit="1" customWidth="1"/>
  </cols>
  <sheetData>
    <row r="1" spans="1:30" s="2" customFormat="1" ht="12.6" customHeight="1" x14ac:dyDescent="0.25">
      <c r="A1" s="1" t="s">
        <v>60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105</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48</v>
      </c>
      <c r="C7" s="39">
        <v>42</v>
      </c>
      <c r="D7" s="39">
        <v>50</v>
      </c>
      <c r="E7" s="39">
        <v>21</v>
      </c>
      <c r="F7" s="39">
        <v>3</v>
      </c>
      <c r="G7" s="39">
        <v>6</v>
      </c>
      <c r="H7" s="39">
        <v>7</v>
      </c>
      <c r="I7" s="39">
        <v>1</v>
      </c>
      <c r="J7" s="39">
        <f>SUM(J9:J34)</f>
        <v>0</v>
      </c>
      <c r="K7" s="39">
        <f>SUM(K9:K34)</f>
        <v>0</v>
      </c>
      <c r="L7" s="39">
        <f>SUM(L9:L34)</f>
        <v>0</v>
      </c>
      <c r="M7" s="39">
        <v>2</v>
      </c>
      <c r="N7" s="39">
        <f>SUM(N9:N33)</f>
        <v>0</v>
      </c>
      <c r="O7" s="39">
        <f t="shared" ref="O7:Y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v>4</v>
      </c>
      <c r="AA7" s="39">
        <v>1</v>
      </c>
      <c r="AB7" s="39">
        <f>SUM(AB9:AB34)</f>
        <v>0</v>
      </c>
      <c r="AC7" s="39">
        <v>2</v>
      </c>
      <c r="AD7" s="39">
        <v>187</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5</v>
      </c>
      <c r="C9" s="57">
        <v>2</v>
      </c>
      <c r="D9" s="57">
        <v>9</v>
      </c>
      <c r="E9" s="57">
        <v>4</v>
      </c>
      <c r="F9" s="57" t="s">
        <v>50</v>
      </c>
      <c r="G9" s="57" t="s">
        <v>50</v>
      </c>
      <c r="H9" s="57">
        <v>5</v>
      </c>
      <c r="I9" s="57">
        <v>1</v>
      </c>
      <c r="J9" s="57"/>
      <c r="K9" s="57"/>
      <c r="L9" s="57"/>
      <c r="M9" s="57">
        <v>1</v>
      </c>
      <c r="N9" s="57"/>
      <c r="O9" s="57"/>
      <c r="P9" s="57"/>
      <c r="Q9" s="57"/>
      <c r="R9" s="57"/>
      <c r="S9" s="57"/>
      <c r="T9" s="57"/>
      <c r="U9" s="57"/>
      <c r="V9" s="57"/>
      <c r="W9" s="57"/>
      <c r="X9" s="57"/>
      <c r="Y9" s="57"/>
      <c r="Z9" s="57">
        <v>0</v>
      </c>
      <c r="AA9" s="57">
        <v>1</v>
      </c>
      <c r="AB9" s="57"/>
      <c r="AC9" s="57">
        <v>0</v>
      </c>
      <c r="AD9" s="69">
        <v>28</v>
      </c>
    </row>
    <row r="10" spans="1:30" s="2" customFormat="1" ht="12.75" x14ac:dyDescent="0.25">
      <c r="A10" s="26" t="s">
        <v>69</v>
      </c>
      <c r="B10" s="57">
        <v>4</v>
      </c>
      <c r="C10" s="57">
        <v>1</v>
      </c>
      <c r="D10" s="57">
        <v>11</v>
      </c>
      <c r="E10" s="57">
        <v>11</v>
      </c>
      <c r="F10" s="57" t="s">
        <v>50</v>
      </c>
      <c r="G10" s="57" t="s">
        <v>50</v>
      </c>
      <c r="H10" s="57">
        <v>1</v>
      </c>
      <c r="I10" s="57" t="s">
        <v>50</v>
      </c>
      <c r="J10" s="57"/>
      <c r="K10" s="57"/>
      <c r="L10" s="57"/>
      <c r="M10" s="57" t="s">
        <v>50</v>
      </c>
      <c r="N10" s="57"/>
      <c r="O10" s="57"/>
      <c r="P10" s="57"/>
      <c r="Q10" s="57"/>
      <c r="R10" s="57"/>
      <c r="S10" s="57"/>
      <c r="T10" s="57"/>
      <c r="U10" s="57"/>
      <c r="V10" s="57"/>
      <c r="W10" s="57"/>
      <c r="X10" s="57"/>
      <c r="Y10" s="57"/>
      <c r="Z10" s="57">
        <v>3</v>
      </c>
      <c r="AA10" s="57">
        <v>0</v>
      </c>
      <c r="AB10" s="57"/>
      <c r="AC10" s="57">
        <v>0</v>
      </c>
      <c r="AD10" s="69">
        <v>31</v>
      </c>
    </row>
    <row r="11" spans="1:30" s="2" customFormat="1" ht="12.75" x14ac:dyDescent="0.25">
      <c r="A11" s="26" t="s">
        <v>70</v>
      </c>
      <c r="B11" s="57">
        <v>3</v>
      </c>
      <c r="C11" s="57">
        <v>5</v>
      </c>
      <c r="D11" s="57">
        <v>1</v>
      </c>
      <c r="E11" s="57" t="s">
        <v>50</v>
      </c>
      <c r="F11" s="57" t="s">
        <v>50</v>
      </c>
      <c r="G11" s="57" t="s">
        <v>50</v>
      </c>
      <c r="H11" s="57" t="s">
        <v>50</v>
      </c>
      <c r="I11" s="57" t="s">
        <v>50</v>
      </c>
      <c r="J11" s="57"/>
      <c r="K11" s="57"/>
      <c r="L11" s="57"/>
      <c r="M11" s="57" t="s">
        <v>50</v>
      </c>
      <c r="N11" s="57"/>
      <c r="O11" s="57"/>
      <c r="P11" s="57"/>
      <c r="Q11" s="57"/>
      <c r="R11" s="57"/>
      <c r="S11" s="57"/>
      <c r="T11" s="57"/>
      <c r="U11" s="57"/>
      <c r="V11" s="57"/>
      <c r="W11" s="57"/>
      <c r="X11" s="57"/>
      <c r="Y11" s="57"/>
      <c r="Z11" s="57" t="s">
        <v>50</v>
      </c>
      <c r="AA11" s="57" t="s">
        <v>50</v>
      </c>
      <c r="AB11" s="57"/>
      <c r="AC11" s="57" t="s">
        <v>50</v>
      </c>
      <c r="AD11" s="69">
        <v>9</v>
      </c>
    </row>
    <row r="12" spans="1:30" s="2" customFormat="1" ht="12.75" x14ac:dyDescent="0.25">
      <c r="A12" s="26" t="s">
        <v>7</v>
      </c>
      <c r="B12" s="57">
        <v>1</v>
      </c>
      <c r="C12" s="57" t="s">
        <v>50</v>
      </c>
      <c r="D12" s="57" t="s">
        <v>50</v>
      </c>
      <c r="E12" s="57" t="s">
        <v>50</v>
      </c>
      <c r="F12" s="57" t="s">
        <v>50</v>
      </c>
      <c r="G12" s="57" t="s">
        <v>50</v>
      </c>
      <c r="H12" s="57" t="s">
        <v>50</v>
      </c>
      <c r="I12" s="57" t="s">
        <v>50</v>
      </c>
      <c r="J12" s="57"/>
      <c r="K12" s="57"/>
      <c r="L12" s="57"/>
      <c r="M12" s="57" t="s">
        <v>50</v>
      </c>
      <c r="N12" s="57"/>
      <c r="O12" s="57"/>
      <c r="P12" s="57"/>
      <c r="Q12" s="57"/>
      <c r="R12" s="57"/>
      <c r="S12" s="57"/>
      <c r="T12" s="57"/>
      <c r="U12" s="57"/>
      <c r="V12" s="57"/>
      <c r="W12" s="57"/>
      <c r="X12" s="57"/>
      <c r="Y12" s="57"/>
      <c r="Z12" s="57" t="s">
        <v>50</v>
      </c>
      <c r="AA12" s="57" t="s">
        <v>50</v>
      </c>
      <c r="AB12" s="57"/>
      <c r="AC12" s="57">
        <v>0</v>
      </c>
      <c r="AD12" s="69">
        <v>1</v>
      </c>
    </row>
    <row r="13" spans="1:30" s="2" customFormat="1" ht="12.75" x14ac:dyDescent="0.25">
      <c r="A13" s="26" t="s">
        <v>72</v>
      </c>
      <c r="B13" s="57">
        <v>1</v>
      </c>
      <c r="C13" s="57">
        <v>2</v>
      </c>
      <c r="D13" s="57">
        <v>0</v>
      </c>
      <c r="E13" s="57" t="s">
        <v>50</v>
      </c>
      <c r="F13" s="57" t="s">
        <v>50</v>
      </c>
      <c r="G13" s="57" t="s">
        <v>50</v>
      </c>
      <c r="H13" s="57" t="s">
        <v>50</v>
      </c>
      <c r="I13" s="57" t="s">
        <v>50</v>
      </c>
      <c r="J13" s="57"/>
      <c r="K13" s="57"/>
      <c r="L13" s="57"/>
      <c r="M13" s="57" t="s">
        <v>50</v>
      </c>
      <c r="N13" s="57"/>
      <c r="O13" s="57"/>
      <c r="P13" s="57"/>
      <c r="Q13" s="57"/>
      <c r="R13" s="57"/>
      <c r="S13" s="57"/>
      <c r="T13" s="57"/>
      <c r="U13" s="57"/>
      <c r="V13" s="57"/>
      <c r="W13" s="57"/>
      <c r="X13" s="57"/>
      <c r="Y13" s="57"/>
      <c r="Z13" s="57" t="s">
        <v>50</v>
      </c>
      <c r="AA13" s="57" t="s">
        <v>50</v>
      </c>
      <c r="AB13" s="57"/>
      <c r="AC13" s="57" t="s">
        <v>50</v>
      </c>
      <c r="AD13" s="69">
        <v>3</v>
      </c>
    </row>
    <row r="14" spans="1:30" s="2" customFormat="1" ht="22.7" customHeight="1" x14ac:dyDescent="0.25">
      <c r="A14" s="26" t="s">
        <v>74</v>
      </c>
      <c r="B14" s="57" t="s">
        <v>50</v>
      </c>
      <c r="C14" s="57">
        <v>1</v>
      </c>
      <c r="D14" s="57" t="s">
        <v>50</v>
      </c>
      <c r="E14" s="57" t="s">
        <v>50</v>
      </c>
      <c r="F14" s="57" t="s">
        <v>50</v>
      </c>
      <c r="G14" s="57" t="s">
        <v>50</v>
      </c>
      <c r="H14" s="57" t="s">
        <v>50</v>
      </c>
      <c r="I14" s="57" t="s">
        <v>50</v>
      </c>
      <c r="J14" s="57"/>
      <c r="K14" s="57"/>
      <c r="L14" s="57"/>
      <c r="M14" s="57" t="s">
        <v>50</v>
      </c>
      <c r="N14" s="57"/>
      <c r="O14" s="57"/>
      <c r="P14" s="57"/>
      <c r="Q14" s="57"/>
      <c r="R14" s="57"/>
      <c r="S14" s="57"/>
      <c r="T14" s="57"/>
      <c r="U14" s="57"/>
      <c r="V14" s="57"/>
      <c r="W14" s="57"/>
      <c r="X14" s="57"/>
      <c r="Y14" s="57"/>
      <c r="Z14" s="57" t="s">
        <v>50</v>
      </c>
      <c r="AA14" s="57" t="s">
        <v>50</v>
      </c>
      <c r="AB14" s="57"/>
      <c r="AC14" s="57">
        <v>0</v>
      </c>
      <c r="AD14" s="69">
        <v>1</v>
      </c>
    </row>
    <row r="15" spans="1:30" s="2" customFormat="1" ht="12.75" x14ac:dyDescent="0.25">
      <c r="A15" s="26" t="s">
        <v>75</v>
      </c>
      <c r="B15" s="57" t="s">
        <v>50</v>
      </c>
      <c r="C15" s="57">
        <v>1</v>
      </c>
      <c r="D15" s="57" t="s">
        <v>50</v>
      </c>
      <c r="E15" s="57" t="s">
        <v>50</v>
      </c>
      <c r="F15" s="57" t="s">
        <v>50</v>
      </c>
      <c r="G15" s="57" t="s">
        <v>50</v>
      </c>
      <c r="H15" s="57" t="s">
        <v>50</v>
      </c>
      <c r="I15" s="57" t="s">
        <v>50</v>
      </c>
      <c r="J15" s="57"/>
      <c r="K15" s="57"/>
      <c r="L15" s="57"/>
      <c r="M15" s="57" t="s">
        <v>50</v>
      </c>
      <c r="N15" s="57"/>
      <c r="O15" s="57"/>
      <c r="P15" s="57"/>
      <c r="Q15" s="57"/>
      <c r="R15" s="57"/>
      <c r="S15" s="57"/>
      <c r="T15" s="57"/>
      <c r="U15" s="57"/>
      <c r="V15" s="57"/>
      <c r="W15" s="57"/>
      <c r="X15" s="57"/>
      <c r="Y15" s="57"/>
      <c r="Z15" s="57" t="s">
        <v>50</v>
      </c>
      <c r="AA15" s="57" t="s">
        <v>50</v>
      </c>
      <c r="AB15" s="57"/>
      <c r="AC15" s="57">
        <v>0</v>
      </c>
      <c r="AD15" s="69">
        <v>1</v>
      </c>
    </row>
    <row r="16" spans="1:30" s="2" customFormat="1" ht="12.75" x14ac:dyDescent="0.25">
      <c r="A16" s="26" t="s">
        <v>76</v>
      </c>
      <c r="B16" s="57">
        <v>1</v>
      </c>
      <c r="C16" s="57">
        <v>0</v>
      </c>
      <c r="D16" s="57">
        <v>0</v>
      </c>
      <c r="E16" s="57" t="s">
        <v>50</v>
      </c>
      <c r="F16" s="57">
        <v>1</v>
      </c>
      <c r="G16" s="57" t="s">
        <v>50</v>
      </c>
      <c r="H16" s="57" t="s">
        <v>50</v>
      </c>
      <c r="I16" s="57" t="s">
        <v>50</v>
      </c>
      <c r="J16" s="57"/>
      <c r="K16" s="57"/>
      <c r="L16" s="57"/>
      <c r="M16" s="57" t="s">
        <v>50</v>
      </c>
      <c r="N16" s="57"/>
      <c r="O16" s="57"/>
      <c r="P16" s="57"/>
      <c r="Q16" s="57"/>
      <c r="R16" s="57"/>
      <c r="S16" s="57"/>
      <c r="T16" s="57"/>
      <c r="U16" s="57"/>
      <c r="V16" s="57"/>
      <c r="W16" s="57"/>
      <c r="X16" s="57"/>
      <c r="Y16" s="57"/>
      <c r="Z16" s="57" t="s">
        <v>50</v>
      </c>
      <c r="AA16" s="57" t="s">
        <v>50</v>
      </c>
      <c r="AB16" s="57"/>
      <c r="AC16" s="57" t="s">
        <v>50</v>
      </c>
      <c r="AD16" s="69">
        <v>2</v>
      </c>
    </row>
    <row r="17" spans="1:30" s="2" customFormat="1" ht="12.75" x14ac:dyDescent="0.25">
      <c r="A17" s="26" t="s">
        <v>78</v>
      </c>
      <c r="B17" s="57">
        <v>1</v>
      </c>
      <c r="C17" s="57">
        <v>1</v>
      </c>
      <c r="D17" s="57">
        <v>0</v>
      </c>
      <c r="E17" s="57" t="s">
        <v>50</v>
      </c>
      <c r="F17" s="57" t="s">
        <v>50</v>
      </c>
      <c r="G17" s="57" t="s">
        <v>50</v>
      </c>
      <c r="H17" s="57" t="s">
        <v>50</v>
      </c>
      <c r="I17" s="57" t="s">
        <v>50</v>
      </c>
      <c r="J17" s="57"/>
      <c r="K17" s="57"/>
      <c r="L17" s="57"/>
      <c r="M17" s="57" t="s">
        <v>50</v>
      </c>
      <c r="N17" s="57"/>
      <c r="O17" s="57"/>
      <c r="P17" s="57"/>
      <c r="Q17" s="57"/>
      <c r="R17" s="57"/>
      <c r="S17" s="57"/>
      <c r="T17" s="57"/>
      <c r="U17" s="57"/>
      <c r="V17" s="57"/>
      <c r="W17" s="57"/>
      <c r="X17" s="57"/>
      <c r="Y17" s="57"/>
      <c r="Z17" s="57" t="s">
        <v>50</v>
      </c>
      <c r="AA17" s="57" t="s">
        <v>50</v>
      </c>
      <c r="AB17" s="57"/>
      <c r="AC17" s="57" t="s">
        <v>50</v>
      </c>
      <c r="AD17" s="69">
        <v>2</v>
      </c>
    </row>
    <row r="18" spans="1:30" s="2" customFormat="1" ht="12.75" x14ac:dyDescent="0.25">
      <c r="A18" s="26" t="s">
        <v>80</v>
      </c>
      <c r="B18" s="57">
        <v>2</v>
      </c>
      <c r="C18" s="57">
        <v>5</v>
      </c>
      <c r="D18" s="57">
        <v>0</v>
      </c>
      <c r="E18" s="57" t="s">
        <v>50</v>
      </c>
      <c r="F18" s="57" t="s">
        <v>50</v>
      </c>
      <c r="G18" s="57" t="s">
        <v>50</v>
      </c>
      <c r="H18" s="57" t="s">
        <v>50</v>
      </c>
      <c r="I18" s="57" t="s">
        <v>50</v>
      </c>
      <c r="J18" s="57"/>
      <c r="K18" s="57"/>
      <c r="L18" s="57"/>
      <c r="M18" s="57" t="s">
        <v>50</v>
      </c>
      <c r="N18" s="57"/>
      <c r="O18" s="57"/>
      <c r="P18" s="57"/>
      <c r="Q18" s="57"/>
      <c r="R18" s="57"/>
      <c r="S18" s="57"/>
      <c r="T18" s="57"/>
      <c r="U18" s="57"/>
      <c r="V18" s="57"/>
      <c r="W18" s="57"/>
      <c r="X18" s="57"/>
      <c r="Y18" s="57"/>
      <c r="Z18" s="57" t="s">
        <v>50</v>
      </c>
      <c r="AA18" s="57" t="s">
        <v>50</v>
      </c>
      <c r="AB18" s="57"/>
      <c r="AC18" s="57" t="s">
        <v>50</v>
      </c>
      <c r="AD18" s="69">
        <v>7</v>
      </c>
    </row>
    <row r="19" spans="1:30" s="2" customFormat="1" ht="18.75" customHeight="1" x14ac:dyDescent="0.25">
      <c r="A19" s="26" t="s">
        <v>81</v>
      </c>
      <c r="B19" s="57">
        <v>3</v>
      </c>
      <c r="C19" s="57">
        <v>2</v>
      </c>
      <c r="D19" s="57">
        <v>2</v>
      </c>
      <c r="E19" s="57" t="s">
        <v>50</v>
      </c>
      <c r="F19" s="57" t="s">
        <v>50</v>
      </c>
      <c r="G19" s="57" t="s">
        <v>50</v>
      </c>
      <c r="H19" s="57" t="s">
        <v>50</v>
      </c>
      <c r="I19" s="57" t="s">
        <v>50</v>
      </c>
      <c r="J19" s="57"/>
      <c r="K19" s="57"/>
      <c r="L19" s="57"/>
      <c r="M19" s="57" t="s">
        <v>50</v>
      </c>
      <c r="N19" s="57"/>
      <c r="O19" s="57"/>
      <c r="P19" s="57"/>
      <c r="Q19" s="57"/>
      <c r="R19" s="57"/>
      <c r="S19" s="57"/>
      <c r="T19" s="57"/>
      <c r="U19" s="57"/>
      <c r="V19" s="57"/>
      <c r="W19" s="57"/>
      <c r="X19" s="57"/>
      <c r="Y19" s="57"/>
      <c r="Z19" s="57" t="s">
        <v>50</v>
      </c>
      <c r="AA19" s="57" t="s">
        <v>50</v>
      </c>
      <c r="AB19" s="57"/>
      <c r="AC19" s="57" t="s">
        <v>50</v>
      </c>
      <c r="AD19" s="69">
        <v>7</v>
      </c>
    </row>
    <row r="20" spans="1:30" s="2" customFormat="1" ht="12.75" x14ac:dyDescent="0.25">
      <c r="A20" s="26" t="s">
        <v>83</v>
      </c>
      <c r="B20" s="57">
        <v>1</v>
      </c>
      <c r="C20" s="57">
        <v>1</v>
      </c>
      <c r="D20" s="57">
        <v>3</v>
      </c>
      <c r="E20" s="57">
        <v>0</v>
      </c>
      <c r="F20" s="57" t="s">
        <v>50</v>
      </c>
      <c r="G20" s="57">
        <v>1</v>
      </c>
      <c r="H20" s="57" t="s">
        <v>50</v>
      </c>
      <c r="I20" s="57" t="s">
        <v>50</v>
      </c>
      <c r="J20" s="57"/>
      <c r="K20" s="57"/>
      <c r="L20" s="57"/>
      <c r="M20" s="57">
        <v>1</v>
      </c>
      <c r="N20" s="57"/>
      <c r="O20" s="57"/>
      <c r="P20" s="57"/>
      <c r="Q20" s="57"/>
      <c r="R20" s="57"/>
      <c r="S20" s="57"/>
      <c r="T20" s="57"/>
      <c r="U20" s="57"/>
      <c r="V20" s="57"/>
      <c r="W20" s="57"/>
      <c r="X20" s="57"/>
      <c r="Y20" s="57"/>
      <c r="Z20" s="57" t="s">
        <v>50</v>
      </c>
      <c r="AA20" s="57" t="s">
        <v>50</v>
      </c>
      <c r="AB20" s="57"/>
      <c r="AC20" s="57">
        <v>0</v>
      </c>
      <c r="AD20" s="69">
        <v>7</v>
      </c>
    </row>
    <row r="21" spans="1:30" s="2" customFormat="1" ht="12.75" x14ac:dyDescent="0.25">
      <c r="A21" s="26" t="s">
        <v>84</v>
      </c>
      <c r="B21" s="57">
        <v>2</v>
      </c>
      <c r="C21" s="57">
        <v>0</v>
      </c>
      <c r="D21" s="57">
        <v>2</v>
      </c>
      <c r="E21" s="57">
        <v>0</v>
      </c>
      <c r="F21" s="57" t="s">
        <v>50</v>
      </c>
      <c r="G21" s="57" t="s">
        <v>50</v>
      </c>
      <c r="H21" s="57" t="s">
        <v>50</v>
      </c>
      <c r="I21" s="57" t="s">
        <v>50</v>
      </c>
      <c r="J21" s="57"/>
      <c r="K21" s="57"/>
      <c r="L21" s="57"/>
      <c r="M21" s="57">
        <v>0</v>
      </c>
      <c r="N21" s="57"/>
      <c r="O21" s="57"/>
      <c r="P21" s="57"/>
      <c r="Q21" s="57"/>
      <c r="R21" s="57"/>
      <c r="S21" s="57"/>
      <c r="T21" s="57"/>
      <c r="U21" s="57"/>
      <c r="V21" s="57"/>
      <c r="W21" s="57"/>
      <c r="X21" s="57"/>
      <c r="Y21" s="57"/>
      <c r="Z21" s="57">
        <v>0</v>
      </c>
      <c r="AA21" s="57" t="s">
        <v>50</v>
      </c>
      <c r="AB21" s="57"/>
      <c r="AC21" s="57">
        <v>0</v>
      </c>
      <c r="AD21" s="69">
        <v>4</v>
      </c>
    </row>
    <row r="22" spans="1:30" s="2" customFormat="1" ht="12.75" x14ac:dyDescent="0.25">
      <c r="A22" s="26" t="s">
        <v>85</v>
      </c>
      <c r="B22" s="57">
        <v>1</v>
      </c>
      <c r="C22" s="57" t="s">
        <v>50</v>
      </c>
      <c r="D22" s="57">
        <v>1</v>
      </c>
      <c r="E22" s="57">
        <v>0</v>
      </c>
      <c r="F22" s="57" t="s">
        <v>50</v>
      </c>
      <c r="G22" s="57" t="s">
        <v>50</v>
      </c>
      <c r="H22" s="57" t="s">
        <v>50</v>
      </c>
      <c r="I22" s="57" t="s">
        <v>50</v>
      </c>
      <c r="J22" s="57"/>
      <c r="K22" s="57"/>
      <c r="L22" s="57"/>
      <c r="M22" s="57" t="s">
        <v>50</v>
      </c>
      <c r="N22" s="57"/>
      <c r="O22" s="57"/>
      <c r="P22" s="57"/>
      <c r="Q22" s="57"/>
      <c r="R22" s="57"/>
      <c r="S22" s="57"/>
      <c r="T22" s="57"/>
      <c r="U22" s="57"/>
      <c r="V22" s="57"/>
      <c r="W22" s="57"/>
      <c r="X22" s="57"/>
      <c r="Y22" s="57"/>
      <c r="Z22" s="57" t="s">
        <v>50</v>
      </c>
      <c r="AA22" s="57">
        <v>0</v>
      </c>
      <c r="AB22" s="57"/>
      <c r="AC22" s="57" t="s">
        <v>50</v>
      </c>
      <c r="AD22" s="69">
        <v>2</v>
      </c>
    </row>
    <row r="23" spans="1:30" s="2" customFormat="1" ht="12.75" x14ac:dyDescent="0.25">
      <c r="A23" s="26" t="s">
        <v>134</v>
      </c>
      <c r="B23" s="57">
        <v>1</v>
      </c>
      <c r="C23" s="57" t="s">
        <v>50</v>
      </c>
      <c r="D23" s="57">
        <v>1</v>
      </c>
      <c r="E23" s="57" t="s">
        <v>50</v>
      </c>
      <c r="F23" s="57" t="s">
        <v>50</v>
      </c>
      <c r="G23" s="57" t="s">
        <v>50</v>
      </c>
      <c r="H23" s="57" t="s">
        <v>50</v>
      </c>
      <c r="I23" s="57" t="s">
        <v>50</v>
      </c>
      <c r="J23" s="57"/>
      <c r="K23" s="57"/>
      <c r="L23" s="57"/>
      <c r="M23" s="57" t="s">
        <v>50</v>
      </c>
      <c r="N23" s="57"/>
      <c r="O23" s="57"/>
      <c r="P23" s="57"/>
      <c r="Q23" s="57"/>
      <c r="R23" s="57"/>
      <c r="S23" s="57"/>
      <c r="T23" s="57"/>
      <c r="U23" s="57"/>
      <c r="V23" s="57"/>
      <c r="W23" s="57"/>
      <c r="X23" s="57"/>
      <c r="Y23" s="57"/>
      <c r="Z23" s="57" t="s">
        <v>50</v>
      </c>
      <c r="AA23" s="57" t="s">
        <v>50</v>
      </c>
      <c r="AB23" s="57"/>
      <c r="AC23" s="57" t="s">
        <v>50</v>
      </c>
      <c r="AD23" s="69">
        <v>2</v>
      </c>
    </row>
    <row r="24" spans="1:30" s="2" customFormat="1" ht="18" customHeight="1" x14ac:dyDescent="0.25">
      <c r="A24" s="26" t="s">
        <v>87</v>
      </c>
      <c r="B24" s="57">
        <v>0</v>
      </c>
      <c r="C24" s="57">
        <v>1</v>
      </c>
      <c r="D24" s="57" t="s">
        <v>50</v>
      </c>
      <c r="E24" s="57" t="s">
        <v>50</v>
      </c>
      <c r="F24" s="57" t="s">
        <v>50</v>
      </c>
      <c r="G24" s="57" t="s">
        <v>50</v>
      </c>
      <c r="H24" s="57" t="s">
        <v>50</v>
      </c>
      <c r="I24" s="57" t="s">
        <v>50</v>
      </c>
      <c r="J24" s="57"/>
      <c r="K24" s="57"/>
      <c r="L24" s="57"/>
      <c r="M24" s="57" t="s">
        <v>50</v>
      </c>
      <c r="N24" s="57"/>
      <c r="O24" s="57"/>
      <c r="P24" s="57"/>
      <c r="Q24" s="57"/>
      <c r="R24" s="57"/>
      <c r="S24" s="57"/>
      <c r="T24" s="57"/>
      <c r="U24" s="57"/>
      <c r="V24" s="57"/>
      <c r="W24" s="57"/>
      <c r="X24" s="57"/>
      <c r="Y24" s="57"/>
      <c r="Z24" s="57" t="s">
        <v>50</v>
      </c>
      <c r="AA24" s="57" t="s">
        <v>50</v>
      </c>
      <c r="AB24" s="57"/>
      <c r="AC24" s="57">
        <v>0</v>
      </c>
      <c r="AD24" s="69">
        <v>1</v>
      </c>
    </row>
    <row r="25" spans="1:30" s="2" customFormat="1" ht="12.75" x14ac:dyDescent="0.25">
      <c r="A25" s="26" t="s">
        <v>88</v>
      </c>
      <c r="B25" s="57">
        <v>4</v>
      </c>
      <c r="C25" s="57">
        <v>5</v>
      </c>
      <c r="D25" s="57">
        <v>2</v>
      </c>
      <c r="E25" s="57" t="s">
        <v>50</v>
      </c>
      <c r="F25" s="57" t="s">
        <v>50</v>
      </c>
      <c r="G25" s="57" t="s">
        <v>50</v>
      </c>
      <c r="H25" s="57">
        <v>1</v>
      </c>
      <c r="I25" s="57" t="s">
        <v>50</v>
      </c>
      <c r="J25" s="57"/>
      <c r="K25" s="57"/>
      <c r="L25" s="57"/>
      <c r="M25" s="57" t="s">
        <v>50</v>
      </c>
      <c r="N25" s="57"/>
      <c r="O25" s="57"/>
      <c r="P25" s="57"/>
      <c r="Q25" s="57"/>
      <c r="R25" s="57"/>
      <c r="S25" s="57"/>
      <c r="T25" s="57"/>
      <c r="U25" s="57"/>
      <c r="V25" s="57"/>
      <c r="W25" s="57"/>
      <c r="X25" s="57"/>
      <c r="Y25" s="57"/>
      <c r="Z25" s="57">
        <v>0</v>
      </c>
      <c r="AA25" s="57" t="s">
        <v>50</v>
      </c>
      <c r="AB25" s="57"/>
      <c r="AC25" s="57">
        <v>1</v>
      </c>
      <c r="AD25" s="69">
        <v>13</v>
      </c>
    </row>
    <row r="26" spans="1:30" s="2" customFormat="1" ht="12.75" x14ac:dyDescent="0.25">
      <c r="A26" s="26" t="s">
        <v>89</v>
      </c>
      <c r="B26" s="57">
        <v>1</v>
      </c>
      <c r="C26" s="57">
        <v>3</v>
      </c>
      <c r="D26" s="57">
        <v>0</v>
      </c>
      <c r="E26" s="57" t="s">
        <v>50</v>
      </c>
      <c r="F26" s="57">
        <v>2</v>
      </c>
      <c r="G26" s="57" t="s">
        <v>50</v>
      </c>
      <c r="H26" s="57" t="s">
        <v>50</v>
      </c>
      <c r="I26" s="57" t="s">
        <v>50</v>
      </c>
      <c r="J26" s="57"/>
      <c r="K26" s="57"/>
      <c r="L26" s="57"/>
      <c r="M26" s="57" t="s">
        <v>50</v>
      </c>
      <c r="N26" s="57"/>
      <c r="O26" s="57"/>
      <c r="P26" s="57"/>
      <c r="Q26" s="57"/>
      <c r="R26" s="57"/>
      <c r="S26" s="57"/>
      <c r="T26" s="57"/>
      <c r="U26" s="57"/>
      <c r="V26" s="57"/>
      <c r="W26" s="57"/>
      <c r="X26" s="57"/>
      <c r="Y26" s="57"/>
      <c r="Z26" s="57" t="s">
        <v>50</v>
      </c>
      <c r="AA26" s="57" t="s">
        <v>50</v>
      </c>
      <c r="AB26" s="57"/>
      <c r="AC26" s="57" t="s">
        <v>50</v>
      </c>
      <c r="AD26" s="69">
        <v>6</v>
      </c>
    </row>
    <row r="27" spans="1:30" s="2" customFormat="1" ht="12.75" x14ac:dyDescent="0.25">
      <c r="A27" s="26" t="s">
        <v>90</v>
      </c>
      <c r="B27" s="57">
        <v>2</v>
      </c>
      <c r="C27" s="57">
        <v>3</v>
      </c>
      <c r="D27" s="57">
        <v>4</v>
      </c>
      <c r="E27" s="57">
        <v>2</v>
      </c>
      <c r="F27" s="57" t="s">
        <v>50</v>
      </c>
      <c r="G27" s="57" t="s">
        <v>50</v>
      </c>
      <c r="H27" s="57" t="s">
        <v>50</v>
      </c>
      <c r="I27" s="57">
        <v>0</v>
      </c>
      <c r="J27" s="57"/>
      <c r="K27" s="57"/>
      <c r="L27" s="57"/>
      <c r="M27" s="57" t="s">
        <v>50</v>
      </c>
      <c r="N27" s="57"/>
      <c r="O27" s="57"/>
      <c r="P27" s="57"/>
      <c r="Q27" s="57"/>
      <c r="R27" s="57"/>
      <c r="S27" s="57"/>
      <c r="T27" s="57"/>
      <c r="U27" s="57"/>
      <c r="V27" s="57"/>
      <c r="W27" s="57"/>
      <c r="X27" s="57"/>
      <c r="Y27" s="57"/>
      <c r="Z27" s="57">
        <v>1</v>
      </c>
      <c r="AA27" s="57" t="s">
        <v>50</v>
      </c>
      <c r="AB27" s="57"/>
      <c r="AC27" s="57" t="s">
        <v>50</v>
      </c>
      <c r="AD27" s="69">
        <v>12</v>
      </c>
    </row>
    <row r="28" spans="1:30" s="2" customFormat="1" ht="12.75" x14ac:dyDescent="0.25">
      <c r="A28" s="26" t="s">
        <v>91</v>
      </c>
      <c r="B28" s="57">
        <v>1</v>
      </c>
      <c r="C28" s="57">
        <v>1</v>
      </c>
      <c r="D28" s="57">
        <v>2</v>
      </c>
      <c r="E28" s="57">
        <v>2</v>
      </c>
      <c r="F28" s="57" t="s">
        <v>50</v>
      </c>
      <c r="G28" s="57" t="s">
        <v>50</v>
      </c>
      <c r="H28" s="57" t="s">
        <v>50</v>
      </c>
      <c r="I28" s="57" t="s">
        <v>50</v>
      </c>
      <c r="J28" s="57"/>
      <c r="K28" s="57"/>
      <c r="L28" s="57"/>
      <c r="M28" s="57" t="s">
        <v>50</v>
      </c>
      <c r="N28" s="57"/>
      <c r="O28" s="57"/>
      <c r="P28" s="57"/>
      <c r="Q28" s="57"/>
      <c r="R28" s="57"/>
      <c r="S28" s="57"/>
      <c r="T28" s="57"/>
      <c r="U28" s="57"/>
      <c r="V28" s="57"/>
      <c r="W28" s="57"/>
      <c r="X28" s="57"/>
      <c r="Y28" s="57"/>
      <c r="Z28" s="57">
        <v>0</v>
      </c>
      <c r="AA28" s="57">
        <v>0</v>
      </c>
      <c r="AB28" s="57"/>
      <c r="AC28" s="57" t="s">
        <v>50</v>
      </c>
      <c r="AD28" s="69">
        <v>6</v>
      </c>
    </row>
    <row r="29" spans="1:30" s="2" customFormat="1" ht="18" customHeight="1" x14ac:dyDescent="0.25">
      <c r="A29" s="26" t="s">
        <v>8</v>
      </c>
      <c r="B29" s="57">
        <v>3</v>
      </c>
      <c r="C29" s="57">
        <v>3</v>
      </c>
      <c r="D29" s="57">
        <v>1</v>
      </c>
      <c r="E29" s="57" t="s">
        <v>50</v>
      </c>
      <c r="F29" s="57" t="s">
        <v>50</v>
      </c>
      <c r="G29" s="57" t="s">
        <v>50</v>
      </c>
      <c r="H29" s="57" t="s">
        <v>50</v>
      </c>
      <c r="I29" s="57" t="s">
        <v>50</v>
      </c>
      <c r="J29" s="57"/>
      <c r="K29" s="57"/>
      <c r="L29" s="57"/>
      <c r="M29" s="57" t="s">
        <v>50</v>
      </c>
      <c r="N29" s="57"/>
      <c r="O29" s="57"/>
      <c r="P29" s="57"/>
      <c r="Q29" s="57"/>
      <c r="R29" s="57"/>
      <c r="S29" s="57"/>
      <c r="T29" s="57"/>
      <c r="U29" s="57"/>
      <c r="V29" s="57"/>
      <c r="W29" s="57"/>
      <c r="X29" s="57"/>
      <c r="Y29" s="57"/>
      <c r="Z29" s="57" t="s">
        <v>50</v>
      </c>
      <c r="AA29" s="57" t="s">
        <v>50</v>
      </c>
      <c r="AB29" s="57"/>
      <c r="AC29" s="57" t="s">
        <v>50</v>
      </c>
      <c r="AD29" s="69">
        <v>7</v>
      </c>
    </row>
    <row r="30" spans="1:30" s="2" customFormat="1" ht="12.75" x14ac:dyDescent="0.25">
      <c r="A30" s="26" t="s">
        <v>93</v>
      </c>
      <c r="B30" s="57">
        <v>6</v>
      </c>
      <c r="C30" s="57" t="s">
        <v>50</v>
      </c>
      <c r="D30" s="57">
        <v>4</v>
      </c>
      <c r="E30" s="57">
        <v>2</v>
      </c>
      <c r="F30" s="57" t="s">
        <v>50</v>
      </c>
      <c r="G30" s="57">
        <v>3</v>
      </c>
      <c r="H30" s="57" t="s">
        <v>50</v>
      </c>
      <c r="I30" s="57" t="s">
        <v>50</v>
      </c>
      <c r="J30" s="57"/>
      <c r="K30" s="57"/>
      <c r="L30" s="57"/>
      <c r="M30" s="57">
        <v>0</v>
      </c>
      <c r="N30" s="57"/>
      <c r="O30" s="57"/>
      <c r="P30" s="57"/>
      <c r="Q30" s="57"/>
      <c r="R30" s="57"/>
      <c r="S30" s="57"/>
      <c r="T30" s="57"/>
      <c r="U30" s="57"/>
      <c r="V30" s="57"/>
      <c r="W30" s="57"/>
      <c r="X30" s="57"/>
      <c r="Y30" s="57"/>
      <c r="Z30" s="57" t="s">
        <v>50</v>
      </c>
      <c r="AA30" s="57" t="s">
        <v>50</v>
      </c>
      <c r="AB30" s="57"/>
      <c r="AC30" s="57">
        <v>0</v>
      </c>
      <c r="AD30" s="69">
        <v>15</v>
      </c>
    </row>
    <row r="31" spans="1:30" s="2" customFormat="1" ht="12.75" x14ac:dyDescent="0.25">
      <c r="A31" s="26" t="s">
        <v>94</v>
      </c>
      <c r="B31" s="57">
        <v>1</v>
      </c>
      <c r="C31" s="57">
        <v>4</v>
      </c>
      <c r="D31" s="57">
        <v>1</v>
      </c>
      <c r="E31" s="57" t="s">
        <v>50</v>
      </c>
      <c r="F31" s="57" t="s">
        <v>50</v>
      </c>
      <c r="G31" s="57" t="s">
        <v>50</v>
      </c>
      <c r="H31" s="57" t="s">
        <v>50</v>
      </c>
      <c r="I31" s="57" t="s">
        <v>50</v>
      </c>
      <c r="J31" s="57"/>
      <c r="K31" s="57"/>
      <c r="L31" s="57"/>
      <c r="M31" s="57" t="s">
        <v>50</v>
      </c>
      <c r="N31" s="57"/>
      <c r="O31" s="57"/>
      <c r="P31" s="57"/>
      <c r="Q31" s="57"/>
      <c r="R31" s="57"/>
      <c r="S31" s="57"/>
      <c r="T31" s="57"/>
      <c r="U31" s="57"/>
      <c r="V31" s="57"/>
      <c r="W31" s="57"/>
      <c r="X31" s="57"/>
      <c r="Y31" s="57"/>
      <c r="Z31" s="57" t="s">
        <v>50</v>
      </c>
      <c r="AA31" s="57">
        <v>0</v>
      </c>
      <c r="AB31" s="57"/>
      <c r="AC31" s="57" t="s">
        <v>50</v>
      </c>
      <c r="AD31" s="69">
        <v>6</v>
      </c>
    </row>
    <row r="32" spans="1:30" s="2" customFormat="1" ht="12.75" x14ac:dyDescent="0.25">
      <c r="A32" s="26" t="s">
        <v>96</v>
      </c>
      <c r="B32" s="57">
        <v>2</v>
      </c>
      <c r="C32" s="57" t="s">
        <v>50</v>
      </c>
      <c r="D32" s="57">
        <v>3</v>
      </c>
      <c r="E32" s="57" t="s">
        <v>50</v>
      </c>
      <c r="F32" s="57">
        <v>0</v>
      </c>
      <c r="G32" s="57">
        <v>1</v>
      </c>
      <c r="H32" s="57" t="s">
        <v>50</v>
      </c>
      <c r="I32" s="57" t="s">
        <v>50</v>
      </c>
      <c r="J32" s="57"/>
      <c r="K32" s="57"/>
      <c r="L32" s="57"/>
      <c r="M32" s="57" t="s">
        <v>50</v>
      </c>
      <c r="N32" s="57"/>
      <c r="O32" s="57"/>
      <c r="P32" s="57"/>
      <c r="Q32" s="57"/>
      <c r="R32" s="57"/>
      <c r="S32" s="57"/>
      <c r="T32" s="57"/>
      <c r="U32" s="57"/>
      <c r="V32" s="57"/>
      <c r="W32" s="57"/>
      <c r="X32" s="57"/>
      <c r="Y32" s="57"/>
      <c r="Z32" s="57" t="s">
        <v>50</v>
      </c>
      <c r="AA32" s="57" t="s">
        <v>50</v>
      </c>
      <c r="AB32" s="57"/>
      <c r="AC32" s="57" t="s">
        <v>50</v>
      </c>
      <c r="AD32" s="69">
        <v>6</v>
      </c>
    </row>
    <row r="33" spans="1:30" s="2" customFormat="1" ht="12.75" x14ac:dyDescent="0.25">
      <c r="A33" s="26" t="s">
        <v>98</v>
      </c>
      <c r="B33" s="57">
        <v>2</v>
      </c>
      <c r="C33" s="57">
        <v>1</v>
      </c>
      <c r="D33" s="57">
        <v>3</v>
      </c>
      <c r="E33" s="57" t="s">
        <v>50</v>
      </c>
      <c r="F33" s="57" t="s">
        <v>50</v>
      </c>
      <c r="G33" s="57">
        <v>1</v>
      </c>
      <c r="H33" s="57" t="s">
        <v>50</v>
      </c>
      <c r="I33" s="57" t="s">
        <v>50</v>
      </c>
      <c r="J33" s="57"/>
      <c r="K33" s="57"/>
      <c r="L33" s="57"/>
      <c r="M33" s="57">
        <v>0</v>
      </c>
      <c r="N33" s="57"/>
      <c r="O33" s="57"/>
      <c r="P33" s="57"/>
      <c r="Q33" s="57"/>
      <c r="R33" s="57"/>
      <c r="S33" s="57"/>
      <c r="T33" s="57"/>
      <c r="U33" s="57"/>
      <c r="V33" s="57"/>
      <c r="W33" s="57"/>
      <c r="X33" s="57"/>
      <c r="Y33" s="57"/>
      <c r="Z33" s="57" t="s">
        <v>50</v>
      </c>
      <c r="AA33" s="57">
        <v>0</v>
      </c>
      <c r="AB33" s="57"/>
      <c r="AC33" s="57">
        <v>1</v>
      </c>
      <c r="AD33" s="69">
        <v>8</v>
      </c>
    </row>
    <row r="34" spans="1:30" hidden="1" x14ac:dyDescent="0.2">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5"/>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108</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0"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F48"/>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5" customWidth="1"/>
    <col min="8" max="8" width="8.5" hidden="1" customWidth="1"/>
    <col min="9" max="9" width="8.5" customWidth="1"/>
    <col min="10" max="12" width="8.5" hidden="1" customWidth="1"/>
    <col min="13" max="13" width="8.5" customWidth="1"/>
    <col min="14" max="28" width="8.5" hidden="1" customWidth="1"/>
    <col min="29" max="29" width="8.5" customWidth="1"/>
    <col min="30" max="30" width="11.83203125" bestFit="1" customWidth="1"/>
  </cols>
  <sheetData>
    <row r="1" spans="1:30" s="2" customFormat="1" ht="12.6" customHeight="1" x14ac:dyDescent="0.25">
      <c r="A1" s="1" t="s">
        <v>61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150</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105</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52</v>
      </c>
      <c r="C7" s="39">
        <v>44</v>
      </c>
      <c r="D7" s="39">
        <v>49</v>
      </c>
      <c r="E7" s="39">
        <v>30</v>
      </c>
      <c r="F7" s="39">
        <v>2</v>
      </c>
      <c r="G7" s="39">
        <v>6</v>
      </c>
      <c r="H7" s="39">
        <f>SUM(H9:H34)</f>
        <v>0</v>
      </c>
      <c r="I7" s="39">
        <v>1</v>
      </c>
      <c r="J7" s="39">
        <f>SUM(J9:J34)</f>
        <v>0</v>
      </c>
      <c r="K7" s="39">
        <f>SUM(K9:K34)</f>
        <v>0</v>
      </c>
      <c r="L7" s="39">
        <f>SUM(L9:L34)</f>
        <v>0</v>
      </c>
      <c r="M7" s="39">
        <v>2</v>
      </c>
      <c r="N7" s="39">
        <f>SUM(N9:N33)</f>
        <v>0</v>
      </c>
      <c r="O7" s="39">
        <f t="shared" ref="O7:AB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v>1</v>
      </c>
      <c r="AD7" s="39">
        <v>187</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8</v>
      </c>
      <c r="C9" s="57">
        <v>2</v>
      </c>
      <c r="D9" s="57">
        <v>11</v>
      </c>
      <c r="E9" s="57">
        <v>5</v>
      </c>
      <c r="F9" s="57" t="s">
        <v>50</v>
      </c>
      <c r="G9" s="57" t="s">
        <v>50</v>
      </c>
      <c r="H9" s="57"/>
      <c r="I9" s="57">
        <v>1</v>
      </c>
      <c r="J9" s="57"/>
      <c r="K9" s="57"/>
      <c r="L9" s="57"/>
      <c r="M9" s="57">
        <v>1</v>
      </c>
      <c r="N9" s="57"/>
      <c r="O9" s="57"/>
      <c r="P9" s="57"/>
      <c r="Q9" s="57"/>
      <c r="R9" s="57"/>
      <c r="S9" s="57"/>
      <c r="T9" s="57"/>
      <c r="U9" s="57"/>
      <c r="V9" s="57"/>
      <c r="W9" s="57"/>
      <c r="X9" s="57"/>
      <c r="Y9" s="57"/>
      <c r="Z9" s="57"/>
      <c r="AA9" s="57"/>
      <c r="AB9" s="57"/>
      <c r="AC9" s="57">
        <v>0</v>
      </c>
      <c r="AD9" s="57">
        <v>28</v>
      </c>
    </row>
    <row r="10" spans="1:30" s="2" customFormat="1" ht="12.75" x14ac:dyDescent="0.25">
      <c r="A10" s="26" t="s">
        <v>69</v>
      </c>
      <c r="B10" s="57">
        <v>5</v>
      </c>
      <c r="C10" s="57">
        <v>1</v>
      </c>
      <c r="D10" s="57">
        <v>10</v>
      </c>
      <c r="E10" s="57">
        <v>15</v>
      </c>
      <c r="F10" s="57" t="s">
        <v>50</v>
      </c>
      <c r="G10" s="57" t="s">
        <v>50</v>
      </c>
      <c r="H10" s="57"/>
      <c r="I10" s="57" t="s">
        <v>50</v>
      </c>
      <c r="J10" s="57"/>
      <c r="K10" s="57"/>
      <c r="L10" s="57"/>
      <c r="M10" s="57" t="s">
        <v>50</v>
      </c>
      <c r="N10" s="57"/>
      <c r="O10" s="57"/>
      <c r="P10" s="57"/>
      <c r="Q10" s="57"/>
      <c r="R10" s="57"/>
      <c r="S10" s="57"/>
      <c r="T10" s="57"/>
      <c r="U10" s="57"/>
      <c r="V10" s="57"/>
      <c r="W10" s="57"/>
      <c r="X10" s="57"/>
      <c r="Y10" s="57"/>
      <c r="Z10" s="57"/>
      <c r="AA10" s="57"/>
      <c r="AB10" s="57"/>
      <c r="AC10" s="57">
        <v>0</v>
      </c>
      <c r="AD10" s="57">
        <v>31</v>
      </c>
    </row>
    <row r="11" spans="1:30" s="2" customFormat="1" ht="12.75" x14ac:dyDescent="0.25">
      <c r="A11" s="26" t="s">
        <v>70</v>
      </c>
      <c r="B11" s="57">
        <v>3</v>
      </c>
      <c r="C11" s="57">
        <v>5</v>
      </c>
      <c r="D11" s="57">
        <v>1</v>
      </c>
      <c r="E11" s="57" t="s">
        <v>50</v>
      </c>
      <c r="F11" s="57" t="s">
        <v>50</v>
      </c>
      <c r="G11" s="57" t="s">
        <v>50</v>
      </c>
      <c r="H11" s="57"/>
      <c r="I11" s="57" t="s">
        <v>50</v>
      </c>
      <c r="J11" s="57"/>
      <c r="K11" s="57"/>
      <c r="L11" s="57"/>
      <c r="M11" s="57" t="s">
        <v>50</v>
      </c>
      <c r="N11" s="57"/>
      <c r="O11" s="57"/>
      <c r="P11" s="57"/>
      <c r="Q11" s="57"/>
      <c r="R11" s="57"/>
      <c r="S11" s="57"/>
      <c r="T11" s="57"/>
      <c r="U11" s="57"/>
      <c r="V11" s="57"/>
      <c r="W11" s="57"/>
      <c r="X11" s="57"/>
      <c r="Y11" s="57"/>
      <c r="Z11" s="57"/>
      <c r="AA11" s="57"/>
      <c r="AB11" s="57"/>
      <c r="AC11" s="57">
        <v>0</v>
      </c>
      <c r="AD11" s="57">
        <v>9</v>
      </c>
    </row>
    <row r="12" spans="1:30" s="2" customFormat="1" ht="12.75" x14ac:dyDescent="0.25">
      <c r="A12" s="26" t="s">
        <v>7</v>
      </c>
      <c r="B12" s="57">
        <v>1</v>
      </c>
      <c r="C12" s="57" t="s">
        <v>50</v>
      </c>
      <c r="D12" s="57" t="s">
        <v>50</v>
      </c>
      <c r="E12" s="57" t="s">
        <v>50</v>
      </c>
      <c r="F12" s="57" t="s">
        <v>50</v>
      </c>
      <c r="G12" s="57" t="s">
        <v>50</v>
      </c>
      <c r="H12" s="57"/>
      <c r="I12" s="57" t="s">
        <v>50</v>
      </c>
      <c r="J12" s="57"/>
      <c r="K12" s="57"/>
      <c r="L12" s="57"/>
      <c r="M12" s="57" t="s">
        <v>50</v>
      </c>
      <c r="N12" s="57"/>
      <c r="O12" s="57"/>
      <c r="P12" s="57"/>
      <c r="Q12" s="57"/>
      <c r="R12" s="57"/>
      <c r="S12" s="57"/>
      <c r="T12" s="57"/>
      <c r="U12" s="57"/>
      <c r="V12" s="57"/>
      <c r="W12" s="57"/>
      <c r="X12" s="57"/>
      <c r="Y12" s="57"/>
      <c r="Z12" s="57"/>
      <c r="AA12" s="57"/>
      <c r="AB12" s="57"/>
      <c r="AC12" s="57" t="s">
        <v>50</v>
      </c>
      <c r="AD12" s="57">
        <v>1</v>
      </c>
    </row>
    <row r="13" spans="1:30" s="2" customFormat="1" ht="12.75" x14ac:dyDescent="0.25">
      <c r="A13" s="26" t="s">
        <v>72</v>
      </c>
      <c r="B13" s="57">
        <v>1</v>
      </c>
      <c r="C13" s="57">
        <v>2</v>
      </c>
      <c r="D13" s="57">
        <v>0</v>
      </c>
      <c r="E13" s="57" t="s">
        <v>50</v>
      </c>
      <c r="F13" s="57" t="s">
        <v>50</v>
      </c>
      <c r="G13" s="57" t="s">
        <v>50</v>
      </c>
      <c r="H13" s="57"/>
      <c r="I13" s="57" t="s">
        <v>50</v>
      </c>
      <c r="J13" s="57"/>
      <c r="K13" s="57"/>
      <c r="L13" s="57"/>
      <c r="M13" s="57" t="s">
        <v>50</v>
      </c>
      <c r="N13" s="57"/>
      <c r="O13" s="57"/>
      <c r="P13" s="57"/>
      <c r="Q13" s="57"/>
      <c r="R13" s="57"/>
      <c r="S13" s="57"/>
      <c r="T13" s="57"/>
      <c r="U13" s="57"/>
      <c r="V13" s="57"/>
      <c r="W13" s="57"/>
      <c r="X13" s="57"/>
      <c r="Y13" s="57"/>
      <c r="Z13" s="57"/>
      <c r="AA13" s="57"/>
      <c r="AB13" s="57"/>
      <c r="AC13" s="57" t="s">
        <v>50</v>
      </c>
      <c r="AD13" s="57">
        <v>3</v>
      </c>
    </row>
    <row r="14" spans="1:30" s="2" customFormat="1" ht="22.7" customHeight="1" x14ac:dyDescent="0.25">
      <c r="A14" s="26" t="s">
        <v>74</v>
      </c>
      <c r="B14" s="57" t="s">
        <v>50</v>
      </c>
      <c r="C14" s="57">
        <v>1</v>
      </c>
      <c r="D14" s="57" t="s">
        <v>50</v>
      </c>
      <c r="E14" s="57" t="s">
        <v>50</v>
      </c>
      <c r="F14" s="57" t="s">
        <v>50</v>
      </c>
      <c r="G14" s="57" t="s">
        <v>50</v>
      </c>
      <c r="H14" s="57"/>
      <c r="I14" s="57" t="s">
        <v>50</v>
      </c>
      <c r="J14" s="57"/>
      <c r="K14" s="57"/>
      <c r="L14" s="57"/>
      <c r="M14" s="57" t="s">
        <v>50</v>
      </c>
      <c r="N14" s="57"/>
      <c r="O14" s="57"/>
      <c r="P14" s="57"/>
      <c r="Q14" s="57"/>
      <c r="R14" s="57"/>
      <c r="S14" s="57"/>
      <c r="T14" s="57"/>
      <c r="U14" s="57"/>
      <c r="V14" s="57"/>
      <c r="W14" s="57"/>
      <c r="X14" s="57"/>
      <c r="Y14" s="57"/>
      <c r="Z14" s="57"/>
      <c r="AA14" s="57"/>
      <c r="AB14" s="57"/>
      <c r="AC14" s="57" t="s">
        <v>50</v>
      </c>
      <c r="AD14" s="57">
        <v>1</v>
      </c>
    </row>
    <row r="15" spans="1:30" s="2" customFormat="1" ht="12.75" x14ac:dyDescent="0.25">
      <c r="A15" s="26" t="s">
        <v>75</v>
      </c>
      <c r="B15" s="57" t="s">
        <v>50</v>
      </c>
      <c r="C15" s="57">
        <v>1</v>
      </c>
      <c r="D15" s="57" t="s">
        <v>50</v>
      </c>
      <c r="E15" s="57" t="s">
        <v>50</v>
      </c>
      <c r="F15" s="57" t="s">
        <v>50</v>
      </c>
      <c r="G15" s="57" t="s">
        <v>50</v>
      </c>
      <c r="H15" s="57"/>
      <c r="I15" s="57" t="s">
        <v>50</v>
      </c>
      <c r="J15" s="57"/>
      <c r="K15" s="57"/>
      <c r="L15" s="57"/>
      <c r="M15" s="57" t="s">
        <v>50</v>
      </c>
      <c r="N15" s="57"/>
      <c r="O15" s="57"/>
      <c r="P15" s="57"/>
      <c r="Q15" s="57"/>
      <c r="R15" s="57"/>
      <c r="S15" s="57"/>
      <c r="T15" s="57"/>
      <c r="U15" s="57"/>
      <c r="V15" s="57"/>
      <c r="W15" s="57"/>
      <c r="X15" s="57"/>
      <c r="Y15" s="57"/>
      <c r="Z15" s="57"/>
      <c r="AA15" s="57"/>
      <c r="AB15" s="57"/>
      <c r="AC15" s="57" t="s">
        <v>50</v>
      </c>
      <c r="AD15" s="57">
        <v>1</v>
      </c>
    </row>
    <row r="16" spans="1:30" s="2" customFormat="1" ht="12.75" x14ac:dyDescent="0.25">
      <c r="A16" s="26" t="s">
        <v>76</v>
      </c>
      <c r="B16" s="57">
        <v>1</v>
      </c>
      <c r="C16" s="57">
        <v>0</v>
      </c>
      <c r="D16" s="57">
        <v>0</v>
      </c>
      <c r="E16" s="57" t="s">
        <v>50</v>
      </c>
      <c r="F16" s="57">
        <v>1</v>
      </c>
      <c r="G16" s="57" t="s">
        <v>50</v>
      </c>
      <c r="H16" s="57"/>
      <c r="I16" s="57" t="s">
        <v>50</v>
      </c>
      <c r="J16" s="57"/>
      <c r="K16" s="57"/>
      <c r="L16" s="57"/>
      <c r="M16" s="57" t="s">
        <v>50</v>
      </c>
      <c r="N16" s="57"/>
      <c r="O16" s="57"/>
      <c r="P16" s="57"/>
      <c r="Q16" s="57"/>
      <c r="R16" s="57"/>
      <c r="S16" s="57"/>
      <c r="T16" s="57"/>
      <c r="U16" s="57"/>
      <c r="V16" s="57"/>
      <c r="W16" s="57"/>
      <c r="X16" s="57"/>
      <c r="Y16" s="57"/>
      <c r="Z16" s="57"/>
      <c r="AA16" s="57"/>
      <c r="AB16" s="57"/>
      <c r="AC16" s="57" t="s">
        <v>50</v>
      </c>
      <c r="AD16" s="57">
        <v>2</v>
      </c>
    </row>
    <row r="17" spans="1:30" s="2" customFormat="1" ht="12.75" x14ac:dyDescent="0.25">
      <c r="A17" s="26" t="s">
        <v>78</v>
      </c>
      <c r="B17" s="57">
        <v>1</v>
      </c>
      <c r="C17" s="57">
        <v>1</v>
      </c>
      <c r="D17" s="57">
        <v>0</v>
      </c>
      <c r="E17" s="57" t="s">
        <v>50</v>
      </c>
      <c r="F17" s="57" t="s">
        <v>50</v>
      </c>
      <c r="G17" s="57" t="s">
        <v>50</v>
      </c>
      <c r="H17" s="57"/>
      <c r="I17" s="57" t="s">
        <v>50</v>
      </c>
      <c r="J17" s="57"/>
      <c r="K17" s="57"/>
      <c r="L17" s="57"/>
      <c r="M17" s="57" t="s">
        <v>50</v>
      </c>
      <c r="N17" s="57"/>
      <c r="O17" s="57"/>
      <c r="P17" s="57"/>
      <c r="Q17" s="57"/>
      <c r="R17" s="57"/>
      <c r="S17" s="57"/>
      <c r="T17" s="57"/>
      <c r="U17" s="57"/>
      <c r="V17" s="57"/>
      <c r="W17" s="57"/>
      <c r="X17" s="57"/>
      <c r="Y17" s="57"/>
      <c r="Z17" s="57"/>
      <c r="AA17" s="57"/>
      <c r="AB17" s="57"/>
      <c r="AC17" s="57" t="s">
        <v>50</v>
      </c>
      <c r="AD17" s="57">
        <v>2</v>
      </c>
    </row>
    <row r="18" spans="1:30" s="2" customFormat="1" ht="12.75" x14ac:dyDescent="0.25">
      <c r="A18" s="26" t="s">
        <v>80</v>
      </c>
      <c r="B18" s="57">
        <v>1</v>
      </c>
      <c r="C18" s="57">
        <v>6</v>
      </c>
      <c r="D18" s="57">
        <v>0</v>
      </c>
      <c r="E18" s="57">
        <v>0</v>
      </c>
      <c r="F18" s="57" t="s">
        <v>50</v>
      </c>
      <c r="G18" s="57" t="s">
        <v>50</v>
      </c>
      <c r="H18" s="57"/>
      <c r="I18" s="57" t="s">
        <v>50</v>
      </c>
      <c r="J18" s="57"/>
      <c r="K18" s="57"/>
      <c r="L18" s="57"/>
      <c r="M18" s="57" t="s">
        <v>50</v>
      </c>
      <c r="N18" s="57"/>
      <c r="O18" s="57"/>
      <c r="P18" s="57"/>
      <c r="Q18" s="57"/>
      <c r="R18" s="57"/>
      <c r="S18" s="57"/>
      <c r="T18" s="57"/>
      <c r="U18" s="57"/>
      <c r="V18" s="57"/>
      <c r="W18" s="57"/>
      <c r="X18" s="57"/>
      <c r="Y18" s="57"/>
      <c r="Z18" s="57"/>
      <c r="AA18" s="57"/>
      <c r="AB18" s="57"/>
      <c r="AC18" s="57" t="s">
        <v>50</v>
      </c>
      <c r="AD18" s="57">
        <v>7</v>
      </c>
    </row>
    <row r="19" spans="1:30" s="2" customFormat="1" ht="18.75" customHeight="1" x14ac:dyDescent="0.25">
      <c r="A19" s="26" t="s">
        <v>81</v>
      </c>
      <c r="B19" s="57">
        <v>3</v>
      </c>
      <c r="C19" s="57">
        <v>2</v>
      </c>
      <c r="D19" s="57">
        <v>2</v>
      </c>
      <c r="E19" s="57" t="s">
        <v>50</v>
      </c>
      <c r="F19" s="57" t="s">
        <v>50</v>
      </c>
      <c r="G19" s="57" t="s">
        <v>50</v>
      </c>
      <c r="H19" s="57"/>
      <c r="I19" s="57" t="s">
        <v>50</v>
      </c>
      <c r="J19" s="57"/>
      <c r="K19" s="57"/>
      <c r="L19" s="57"/>
      <c r="M19" s="57" t="s">
        <v>50</v>
      </c>
      <c r="N19" s="57"/>
      <c r="O19" s="57"/>
      <c r="P19" s="57"/>
      <c r="Q19" s="57"/>
      <c r="R19" s="57"/>
      <c r="S19" s="57"/>
      <c r="T19" s="57"/>
      <c r="U19" s="57"/>
      <c r="V19" s="57"/>
      <c r="W19" s="57"/>
      <c r="X19" s="57"/>
      <c r="Y19" s="57"/>
      <c r="Z19" s="57"/>
      <c r="AA19" s="57"/>
      <c r="AB19" s="57"/>
      <c r="AC19" s="57" t="s">
        <v>50</v>
      </c>
      <c r="AD19" s="57">
        <v>7</v>
      </c>
    </row>
    <row r="20" spans="1:30" s="2" customFormat="1" ht="12.75" x14ac:dyDescent="0.25">
      <c r="A20" s="26" t="s">
        <v>83</v>
      </c>
      <c r="B20" s="57">
        <v>1</v>
      </c>
      <c r="C20" s="57">
        <v>1</v>
      </c>
      <c r="D20" s="57">
        <v>2</v>
      </c>
      <c r="E20" s="57">
        <v>1</v>
      </c>
      <c r="F20" s="57" t="s">
        <v>50</v>
      </c>
      <c r="G20" s="57">
        <v>1</v>
      </c>
      <c r="H20" s="57"/>
      <c r="I20" s="57" t="s">
        <v>50</v>
      </c>
      <c r="J20" s="57"/>
      <c r="K20" s="57"/>
      <c r="L20" s="57"/>
      <c r="M20" s="57">
        <v>1</v>
      </c>
      <c r="N20" s="57"/>
      <c r="O20" s="57"/>
      <c r="P20" s="57"/>
      <c r="Q20" s="57"/>
      <c r="R20" s="57"/>
      <c r="S20" s="57"/>
      <c r="T20" s="57"/>
      <c r="U20" s="57"/>
      <c r="V20" s="57"/>
      <c r="W20" s="57"/>
      <c r="X20" s="57"/>
      <c r="Y20" s="57"/>
      <c r="Z20" s="57"/>
      <c r="AA20" s="57"/>
      <c r="AB20" s="57"/>
      <c r="AC20" s="57">
        <v>0</v>
      </c>
      <c r="AD20" s="57">
        <v>7</v>
      </c>
    </row>
    <row r="21" spans="1:30" s="2" customFormat="1" ht="12.75" x14ac:dyDescent="0.25">
      <c r="A21" s="26" t="s">
        <v>84</v>
      </c>
      <c r="B21" s="57">
        <v>2</v>
      </c>
      <c r="C21" s="57">
        <v>0</v>
      </c>
      <c r="D21" s="57">
        <v>1</v>
      </c>
      <c r="E21" s="57">
        <v>1</v>
      </c>
      <c r="F21" s="57" t="s">
        <v>50</v>
      </c>
      <c r="G21" s="57" t="s">
        <v>50</v>
      </c>
      <c r="H21" s="57"/>
      <c r="I21" s="57" t="s">
        <v>50</v>
      </c>
      <c r="J21" s="57"/>
      <c r="K21" s="57"/>
      <c r="L21" s="57"/>
      <c r="M21" s="57" t="s">
        <v>50</v>
      </c>
      <c r="N21" s="57"/>
      <c r="O21" s="57"/>
      <c r="P21" s="57"/>
      <c r="Q21" s="57"/>
      <c r="R21" s="57"/>
      <c r="S21" s="57"/>
      <c r="T21" s="57"/>
      <c r="U21" s="57"/>
      <c r="V21" s="57"/>
      <c r="W21" s="57"/>
      <c r="X21" s="57"/>
      <c r="Y21" s="57"/>
      <c r="Z21" s="57"/>
      <c r="AA21" s="57"/>
      <c r="AB21" s="57"/>
      <c r="AC21" s="57">
        <v>0</v>
      </c>
      <c r="AD21" s="57">
        <v>4</v>
      </c>
    </row>
    <row r="22" spans="1:30" s="2" customFormat="1" ht="12.75" x14ac:dyDescent="0.25">
      <c r="A22" s="26" t="s">
        <v>85</v>
      </c>
      <c r="B22" s="57">
        <v>0</v>
      </c>
      <c r="C22" s="57" t="s">
        <v>50</v>
      </c>
      <c r="D22" s="57">
        <v>0</v>
      </c>
      <c r="E22" s="57">
        <v>1</v>
      </c>
      <c r="F22" s="57" t="s">
        <v>50</v>
      </c>
      <c r="G22" s="57" t="s">
        <v>50</v>
      </c>
      <c r="H22" s="57"/>
      <c r="I22" s="57" t="s">
        <v>50</v>
      </c>
      <c r="J22" s="57"/>
      <c r="K22" s="57"/>
      <c r="L22" s="57"/>
      <c r="M22" s="57" t="s">
        <v>50</v>
      </c>
      <c r="N22" s="57"/>
      <c r="O22" s="57"/>
      <c r="P22" s="57"/>
      <c r="Q22" s="57"/>
      <c r="R22" s="57"/>
      <c r="S22" s="57"/>
      <c r="T22" s="57"/>
      <c r="U22" s="57"/>
      <c r="V22" s="57"/>
      <c r="W22" s="57"/>
      <c r="X22" s="57"/>
      <c r="Y22" s="57"/>
      <c r="Z22" s="57"/>
      <c r="AA22" s="57"/>
      <c r="AB22" s="57"/>
      <c r="AC22" s="57">
        <v>1</v>
      </c>
      <c r="AD22" s="57">
        <v>2</v>
      </c>
    </row>
    <row r="23" spans="1:30" s="2" customFormat="1" ht="12.75" x14ac:dyDescent="0.25">
      <c r="A23" s="26" t="s">
        <v>99</v>
      </c>
      <c r="B23" s="57">
        <v>1</v>
      </c>
      <c r="C23" s="57" t="s">
        <v>50</v>
      </c>
      <c r="D23" s="57">
        <v>1</v>
      </c>
      <c r="E23" s="57" t="s">
        <v>50</v>
      </c>
      <c r="F23" s="57" t="s">
        <v>50</v>
      </c>
      <c r="G23" s="57" t="s">
        <v>50</v>
      </c>
      <c r="H23" s="57"/>
      <c r="I23" s="57" t="s">
        <v>50</v>
      </c>
      <c r="J23" s="57"/>
      <c r="K23" s="57"/>
      <c r="L23" s="57"/>
      <c r="M23" s="57" t="s">
        <v>50</v>
      </c>
      <c r="N23" s="57"/>
      <c r="O23" s="57"/>
      <c r="P23" s="57"/>
      <c r="Q23" s="57"/>
      <c r="R23" s="57"/>
      <c r="S23" s="57"/>
      <c r="T23" s="57"/>
      <c r="U23" s="57"/>
      <c r="V23" s="57"/>
      <c r="W23" s="57"/>
      <c r="X23" s="57"/>
      <c r="Y23" s="57"/>
      <c r="Z23" s="57"/>
      <c r="AA23" s="57"/>
      <c r="AB23" s="57"/>
      <c r="AC23" s="57" t="s">
        <v>50</v>
      </c>
      <c r="AD23" s="57">
        <v>2</v>
      </c>
    </row>
    <row r="24" spans="1:30" s="2" customFormat="1" ht="18" customHeight="1" x14ac:dyDescent="0.25">
      <c r="A24" s="26" t="s">
        <v>87</v>
      </c>
      <c r="B24" s="57" t="s">
        <v>50</v>
      </c>
      <c r="C24" s="57">
        <v>1</v>
      </c>
      <c r="D24" s="57" t="s">
        <v>50</v>
      </c>
      <c r="E24" s="57" t="s">
        <v>50</v>
      </c>
      <c r="F24" s="57" t="s">
        <v>50</v>
      </c>
      <c r="G24" s="57" t="s">
        <v>50</v>
      </c>
      <c r="H24" s="57"/>
      <c r="I24" s="57" t="s">
        <v>50</v>
      </c>
      <c r="J24" s="57"/>
      <c r="K24" s="57"/>
      <c r="L24" s="57"/>
      <c r="M24" s="57" t="s">
        <v>50</v>
      </c>
      <c r="N24" s="57"/>
      <c r="O24" s="57"/>
      <c r="P24" s="57"/>
      <c r="Q24" s="57"/>
      <c r="R24" s="57"/>
      <c r="S24" s="57"/>
      <c r="T24" s="57"/>
      <c r="U24" s="57"/>
      <c r="V24" s="57"/>
      <c r="W24" s="57"/>
      <c r="X24" s="57"/>
      <c r="Y24" s="57"/>
      <c r="Z24" s="57"/>
      <c r="AA24" s="57"/>
      <c r="AB24" s="57"/>
      <c r="AC24" s="57" t="s">
        <v>50</v>
      </c>
      <c r="AD24" s="57">
        <v>1</v>
      </c>
    </row>
    <row r="25" spans="1:30" s="2" customFormat="1" ht="12.75" x14ac:dyDescent="0.25">
      <c r="A25" s="26" t="s">
        <v>88</v>
      </c>
      <c r="B25" s="57">
        <v>4</v>
      </c>
      <c r="C25" s="57">
        <v>6</v>
      </c>
      <c r="D25" s="57">
        <v>3</v>
      </c>
      <c r="E25" s="57" t="s">
        <v>50</v>
      </c>
      <c r="F25" s="57" t="s">
        <v>50</v>
      </c>
      <c r="G25" s="57" t="s">
        <v>50</v>
      </c>
      <c r="H25" s="57"/>
      <c r="I25" s="57" t="s">
        <v>50</v>
      </c>
      <c r="J25" s="57"/>
      <c r="K25" s="57"/>
      <c r="L25" s="57"/>
      <c r="M25" s="57">
        <v>0</v>
      </c>
      <c r="N25" s="57"/>
      <c r="O25" s="57"/>
      <c r="P25" s="57"/>
      <c r="Q25" s="57"/>
      <c r="R25" s="57"/>
      <c r="S25" s="57"/>
      <c r="T25" s="57"/>
      <c r="U25" s="57"/>
      <c r="V25" s="57"/>
      <c r="W25" s="57"/>
      <c r="X25" s="57"/>
      <c r="Y25" s="57"/>
      <c r="Z25" s="57"/>
      <c r="AA25" s="57"/>
      <c r="AB25" s="57"/>
      <c r="AC25" s="57">
        <v>0</v>
      </c>
      <c r="AD25" s="57">
        <v>13</v>
      </c>
    </row>
    <row r="26" spans="1:30" s="2" customFormat="1" ht="12.75" x14ac:dyDescent="0.25">
      <c r="A26" s="26" t="s">
        <v>89</v>
      </c>
      <c r="B26" s="57">
        <v>2</v>
      </c>
      <c r="C26" s="57">
        <v>2</v>
      </c>
      <c r="D26" s="57">
        <v>1</v>
      </c>
      <c r="E26" s="57" t="s">
        <v>50</v>
      </c>
      <c r="F26" s="57">
        <v>1</v>
      </c>
      <c r="G26" s="57" t="s">
        <v>50</v>
      </c>
      <c r="H26" s="57"/>
      <c r="I26" s="57" t="s">
        <v>50</v>
      </c>
      <c r="J26" s="57"/>
      <c r="K26" s="57"/>
      <c r="L26" s="57"/>
      <c r="M26" s="57" t="s">
        <v>50</v>
      </c>
      <c r="N26" s="57"/>
      <c r="O26" s="57"/>
      <c r="P26" s="57"/>
      <c r="Q26" s="57"/>
      <c r="R26" s="57"/>
      <c r="S26" s="57"/>
      <c r="T26" s="57"/>
      <c r="U26" s="57"/>
      <c r="V26" s="57"/>
      <c r="W26" s="57"/>
      <c r="X26" s="57"/>
      <c r="Y26" s="57"/>
      <c r="Z26" s="57"/>
      <c r="AA26" s="57"/>
      <c r="AB26" s="57"/>
      <c r="AC26" s="57" t="s">
        <v>50</v>
      </c>
      <c r="AD26" s="57">
        <v>6</v>
      </c>
    </row>
    <row r="27" spans="1:30" s="2" customFormat="1" ht="12.75" x14ac:dyDescent="0.25">
      <c r="A27" s="26" t="s">
        <v>90</v>
      </c>
      <c r="B27" s="57">
        <v>2</v>
      </c>
      <c r="C27" s="57">
        <v>3</v>
      </c>
      <c r="D27" s="57">
        <v>4</v>
      </c>
      <c r="E27" s="57">
        <v>3</v>
      </c>
      <c r="F27" s="57" t="s">
        <v>50</v>
      </c>
      <c r="G27" s="57" t="s">
        <v>50</v>
      </c>
      <c r="H27" s="57"/>
      <c r="I27" s="57" t="s">
        <v>50</v>
      </c>
      <c r="J27" s="57"/>
      <c r="K27" s="57"/>
      <c r="L27" s="57"/>
      <c r="M27" s="57" t="s">
        <v>50</v>
      </c>
      <c r="N27" s="57"/>
      <c r="O27" s="57"/>
      <c r="P27" s="57"/>
      <c r="Q27" s="57"/>
      <c r="R27" s="57"/>
      <c r="S27" s="57"/>
      <c r="T27" s="57"/>
      <c r="U27" s="57"/>
      <c r="V27" s="57"/>
      <c r="W27" s="57"/>
      <c r="X27" s="57"/>
      <c r="Y27" s="57"/>
      <c r="Z27" s="57"/>
      <c r="AA27" s="57"/>
      <c r="AB27" s="57"/>
      <c r="AC27" s="57">
        <v>0</v>
      </c>
      <c r="AD27" s="57">
        <v>12</v>
      </c>
    </row>
    <row r="28" spans="1:30" s="2" customFormat="1" ht="12.75" x14ac:dyDescent="0.25">
      <c r="A28" s="26" t="s">
        <v>91</v>
      </c>
      <c r="B28" s="57">
        <v>1</v>
      </c>
      <c r="C28" s="57">
        <v>1</v>
      </c>
      <c r="D28" s="57">
        <v>1</v>
      </c>
      <c r="E28" s="57">
        <v>3</v>
      </c>
      <c r="F28" s="57">
        <v>0</v>
      </c>
      <c r="G28" s="57" t="s">
        <v>50</v>
      </c>
      <c r="H28" s="57"/>
      <c r="I28" s="57" t="s">
        <v>50</v>
      </c>
      <c r="J28" s="57"/>
      <c r="K28" s="57"/>
      <c r="L28" s="57"/>
      <c r="M28" s="57" t="s">
        <v>50</v>
      </c>
      <c r="N28" s="57"/>
      <c r="O28" s="57"/>
      <c r="P28" s="57"/>
      <c r="Q28" s="57"/>
      <c r="R28" s="57"/>
      <c r="S28" s="57"/>
      <c r="T28" s="57"/>
      <c r="U28" s="57"/>
      <c r="V28" s="57"/>
      <c r="W28" s="57"/>
      <c r="X28" s="57"/>
      <c r="Y28" s="57"/>
      <c r="Z28" s="57"/>
      <c r="AA28" s="57"/>
      <c r="AB28" s="57"/>
      <c r="AC28" s="57" t="s">
        <v>50</v>
      </c>
      <c r="AD28" s="57">
        <v>6</v>
      </c>
    </row>
    <row r="29" spans="1:30" s="2" customFormat="1" ht="18" customHeight="1" x14ac:dyDescent="0.25">
      <c r="A29" s="26" t="s">
        <v>8</v>
      </c>
      <c r="B29" s="57">
        <v>3</v>
      </c>
      <c r="C29" s="57">
        <v>3</v>
      </c>
      <c r="D29" s="57">
        <v>1</v>
      </c>
      <c r="E29" s="57" t="s">
        <v>50</v>
      </c>
      <c r="F29" s="57" t="s">
        <v>50</v>
      </c>
      <c r="G29" s="57" t="s">
        <v>50</v>
      </c>
      <c r="H29" s="57"/>
      <c r="I29" s="57" t="s">
        <v>50</v>
      </c>
      <c r="J29" s="57"/>
      <c r="K29" s="57"/>
      <c r="L29" s="57"/>
      <c r="M29" s="57" t="s">
        <v>50</v>
      </c>
      <c r="N29" s="57"/>
      <c r="O29" s="57"/>
      <c r="P29" s="57"/>
      <c r="Q29" s="57"/>
      <c r="R29" s="57"/>
      <c r="S29" s="57"/>
      <c r="T29" s="57"/>
      <c r="U29" s="57"/>
      <c r="V29" s="57"/>
      <c r="W29" s="57"/>
      <c r="X29" s="57"/>
      <c r="Y29" s="57"/>
      <c r="Z29" s="57"/>
      <c r="AA29" s="57"/>
      <c r="AB29" s="57"/>
      <c r="AC29" s="57">
        <v>0</v>
      </c>
      <c r="AD29" s="57">
        <v>7</v>
      </c>
    </row>
    <row r="30" spans="1:30" s="2" customFormat="1" ht="12.75" x14ac:dyDescent="0.25">
      <c r="A30" s="26" t="s">
        <v>93</v>
      </c>
      <c r="B30" s="57">
        <v>7</v>
      </c>
      <c r="C30" s="57" t="s">
        <v>50</v>
      </c>
      <c r="D30" s="57">
        <v>4</v>
      </c>
      <c r="E30" s="57">
        <v>1</v>
      </c>
      <c r="F30" s="57" t="s">
        <v>50</v>
      </c>
      <c r="G30" s="57">
        <v>3</v>
      </c>
      <c r="H30" s="57"/>
      <c r="I30" s="57" t="s">
        <v>50</v>
      </c>
      <c r="J30" s="57"/>
      <c r="K30" s="57"/>
      <c r="L30" s="57"/>
      <c r="M30" s="57" t="s">
        <v>50</v>
      </c>
      <c r="N30" s="57"/>
      <c r="O30" s="57"/>
      <c r="P30" s="57"/>
      <c r="Q30" s="57"/>
      <c r="R30" s="57"/>
      <c r="S30" s="57"/>
      <c r="T30" s="57"/>
      <c r="U30" s="57"/>
      <c r="V30" s="57"/>
      <c r="W30" s="57"/>
      <c r="X30" s="57"/>
      <c r="Y30" s="57"/>
      <c r="Z30" s="57"/>
      <c r="AA30" s="57"/>
      <c r="AB30" s="57"/>
      <c r="AC30" s="57">
        <v>0</v>
      </c>
      <c r="AD30" s="57">
        <v>15</v>
      </c>
    </row>
    <row r="31" spans="1:30" s="2" customFormat="1" ht="12.75" x14ac:dyDescent="0.25">
      <c r="A31" s="26" t="s">
        <v>94</v>
      </c>
      <c r="B31" s="57">
        <v>1</v>
      </c>
      <c r="C31" s="57">
        <v>5</v>
      </c>
      <c r="D31" s="57">
        <v>0</v>
      </c>
      <c r="E31" s="57" t="s">
        <v>50</v>
      </c>
      <c r="F31" s="57" t="s">
        <v>50</v>
      </c>
      <c r="G31" s="57" t="s">
        <v>50</v>
      </c>
      <c r="H31" s="57"/>
      <c r="I31" s="57" t="s">
        <v>50</v>
      </c>
      <c r="J31" s="57"/>
      <c r="K31" s="57"/>
      <c r="L31" s="57"/>
      <c r="M31" s="57" t="s">
        <v>50</v>
      </c>
      <c r="N31" s="57"/>
      <c r="O31" s="57"/>
      <c r="P31" s="57"/>
      <c r="Q31" s="57"/>
      <c r="R31" s="57"/>
      <c r="S31" s="57"/>
      <c r="T31" s="57"/>
      <c r="U31" s="57"/>
      <c r="V31" s="57"/>
      <c r="W31" s="57"/>
      <c r="X31" s="57"/>
      <c r="Y31" s="57"/>
      <c r="Z31" s="57"/>
      <c r="AA31" s="57"/>
      <c r="AB31" s="57"/>
      <c r="AC31" s="57" t="s">
        <v>50</v>
      </c>
      <c r="AD31" s="57">
        <v>6</v>
      </c>
    </row>
    <row r="32" spans="1:30" s="2" customFormat="1" ht="12.75" x14ac:dyDescent="0.25">
      <c r="A32" s="26" t="s">
        <v>96</v>
      </c>
      <c r="B32" s="57">
        <v>2</v>
      </c>
      <c r="C32" s="57">
        <v>0</v>
      </c>
      <c r="D32" s="57">
        <v>3</v>
      </c>
      <c r="E32" s="57" t="s">
        <v>50</v>
      </c>
      <c r="F32" s="57">
        <v>0</v>
      </c>
      <c r="G32" s="57">
        <v>1</v>
      </c>
      <c r="H32" s="57"/>
      <c r="I32" s="57" t="s">
        <v>50</v>
      </c>
      <c r="J32" s="57"/>
      <c r="K32" s="57"/>
      <c r="L32" s="57"/>
      <c r="M32" s="57" t="s">
        <v>50</v>
      </c>
      <c r="N32" s="57"/>
      <c r="O32" s="57"/>
      <c r="P32" s="57"/>
      <c r="Q32" s="57"/>
      <c r="R32" s="57"/>
      <c r="S32" s="57"/>
      <c r="T32" s="57"/>
      <c r="U32" s="57"/>
      <c r="V32" s="57"/>
      <c r="W32" s="57"/>
      <c r="X32" s="57"/>
      <c r="Y32" s="57"/>
      <c r="Z32" s="57"/>
      <c r="AA32" s="57"/>
      <c r="AB32" s="57"/>
      <c r="AC32" s="57">
        <v>0</v>
      </c>
      <c r="AD32" s="57">
        <v>6</v>
      </c>
    </row>
    <row r="33" spans="1:32" s="2" customFormat="1" ht="12.75" x14ac:dyDescent="0.25">
      <c r="A33" s="26" t="s">
        <v>98</v>
      </c>
      <c r="B33" s="57">
        <v>2</v>
      </c>
      <c r="C33" s="57">
        <v>1</v>
      </c>
      <c r="D33" s="57">
        <v>4</v>
      </c>
      <c r="E33" s="57" t="s">
        <v>50</v>
      </c>
      <c r="F33" s="57" t="s">
        <v>50</v>
      </c>
      <c r="G33" s="57">
        <v>1</v>
      </c>
      <c r="H33" s="57"/>
      <c r="I33" s="57" t="s">
        <v>50</v>
      </c>
      <c r="J33" s="57"/>
      <c r="K33" s="57"/>
      <c r="L33" s="57"/>
      <c r="M33" s="57" t="s">
        <v>50</v>
      </c>
      <c r="N33" s="57"/>
      <c r="O33" s="57"/>
      <c r="P33" s="57"/>
      <c r="Q33" s="57"/>
      <c r="R33" s="57"/>
      <c r="S33" s="57"/>
      <c r="T33" s="57"/>
      <c r="U33" s="57"/>
      <c r="V33" s="57"/>
      <c r="W33" s="57"/>
      <c r="X33" s="57"/>
      <c r="Y33" s="57"/>
      <c r="Z33" s="57"/>
      <c r="AA33" s="57"/>
      <c r="AB33" s="57"/>
      <c r="AC33" s="57">
        <v>0</v>
      </c>
      <c r="AD33" s="57">
        <v>8</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107</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2" x14ac:dyDescent="0.2">
      <c r="A44" s="72" t="s">
        <v>178</v>
      </c>
      <c r="B44" s="24"/>
      <c r="C44" s="24"/>
      <c r="D44" s="24"/>
      <c r="E44" s="62"/>
      <c r="F44" s="24"/>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ht="12.75" x14ac:dyDescent="0.2">
      <c r="A46" s="73"/>
      <c r="B46" s="63"/>
      <c r="C46" s="63"/>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x14ac:dyDescent="0.2">
      <c r="A48" s="25"/>
      <c r="B48" s="24"/>
      <c r="C48" s="24"/>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5" customWidth="1"/>
    <col min="8" max="8" width="8.5" hidden="1" customWidth="1"/>
    <col min="9" max="9" width="8.5" customWidth="1"/>
    <col min="10" max="12" width="8.5" hidden="1" customWidth="1"/>
    <col min="13" max="13" width="8.5" customWidth="1"/>
    <col min="14" max="28" width="8.5" hidden="1" customWidth="1"/>
    <col min="29" max="29" width="8.5" customWidth="1"/>
    <col min="30" max="30" width="11.83203125" bestFit="1" customWidth="1"/>
  </cols>
  <sheetData>
    <row r="1" spans="1:30" s="2" customFormat="1" ht="12.6" customHeight="1" x14ac:dyDescent="0.25">
      <c r="A1" s="1" t="s">
        <v>62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150</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58</v>
      </c>
      <c r="C7" s="39">
        <v>46</v>
      </c>
      <c r="D7" s="39">
        <v>50</v>
      </c>
      <c r="E7" s="39">
        <v>31</v>
      </c>
      <c r="F7" s="39">
        <v>3</v>
      </c>
      <c r="G7" s="39">
        <v>6</v>
      </c>
      <c r="H7" s="39">
        <f>SUM(H9:H34)</f>
        <v>0</v>
      </c>
      <c r="I7" s="39">
        <v>1</v>
      </c>
      <c r="J7" s="39">
        <f>SUM(J9:J34)</f>
        <v>0</v>
      </c>
      <c r="K7" s="39">
        <f>SUM(K9:K34)</f>
        <v>0</v>
      </c>
      <c r="L7" s="39">
        <f>SUM(L9:L34)</f>
        <v>0</v>
      </c>
      <c r="M7" s="39">
        <v>2</v>
      </c>
      <c r="N7" s="39">
        <f>SUM(N9:N33)</f>
        <v>0</v>
      </c>
      <c r="O7" s="39">
        <f t="shared" ref="O7:AB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v>1</v>
      </c>
      <c r="AD7" s="39">
        <v>198</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8</v>
      </c>
      <c r="C9" s="57">
        <v>2</v>
      </c>
      <c r="D9" s="57">
        <v>11</v>
      </c>
      <c r="E9" s="57">
        <v>5</v>
      </c>
      <c r="F9" s="57" t="s">
        <v>50</v>
      </c>
      <c r="G9" s="57" t="s">
        <v>50</v>
      </c>
      <c r="H9" s="57"/>
      <c r="I9" s="57">
        <v>1</v>
      </c>
      <c r="J9" s="57"/>
      <c r="K9" s="57"/>
      <c r="L9" s="57"/>
      <c r="M9" s="57">
        <v>0</v>
      </c>
      <c r="N9" s="57"/>
      <c r="O9" s="57"/>
      <c r="P9" s="57"/>
      <c r="Q9" s="57"/>
      <c r="R9" s="57"/>
      <c r="S9" s="57"/>
      <c r="T9" s="57"/>
      <c r="U9" s="57"/>
      <c r="V9" s="57"/>
      <c r="W9" s="57"/>
      <c r="X9" s="57"/>
      <c r="Y9" s="57"/>
      <c r="Z9" s="57"/>
      <c r="AA9" s="57"/>
      <c r="AB9" s="57"/>
      <c r="AC9" s="57">
        <v>0</v>
      </c>
      <c r="AD9" s="57">
        <v>27</v>
      </c>
    </row>
    <row r="10" spans="1:30" s="2" customFormat="1" ht="12.75" x14ac:dyDescent="0.25">
      <c r="A10" s="26" t="s">
        <v>69</v>
      </c>
      <c r="B10" s="57">
        <v>6</v>
      </c>
      <c r="C10" s="57">
        <v>2</v>
      </c>
      <c r="D10" s="57">
        <v>11</v>
      </c>
      <c r="E10" s="57">
        <v>15</v>
      </c>
      <c r="F10" s="57" t="s">
        <v>50</v>
      </c>
      <c r="G10" s="57" t="s">
        <v>50</v>
      </c>
      <c r="H10" s="57"/>
      <c r="I10" s="57" t="s">
        <v>50</v>
      </c>
      <c r="J10" s="57"/>
      <c r="K10" s="57"/>
      <c r="L10" s="57"/>
      <c r="M10" s="57">
        <v>0</v>
      </c>
      <c r="N10" s="57"/>
      <c r="O10" s="57"/>
      <c r="P10" s="57"/>
      <c r="Q10" s="57"/>
      <c r="R10" s="57"/>
      <c r="S10" s="57"/>
      <c r="T10" s="57"/>
      <c r="U10" s="57"/>
      <c r="V10" s="57"/>
      <c r="W10" s="57"/>
      <c r="X10" s="57"/>
      <c r="Y10" s="57"/>
      <c r="Z10" s="57"/>
      <c r="AA10" s="57"/>
      <c r="AB10" s="57"/>
      <c r="AC10" s="57" t="s">
        <v>50</v>
      </c>
      <c r="AD10" s="57">
        <v>34</v>
      </c>
    </row>
    <row r="11" spans="1:30" s="2" customFormat="1" ht="12.75" x14ac:dyDescent="0.25">
      <c r="A11" s="26" t="s">
        <v>70</v>
      </c>
      <c r="B11" s="57">
        <v>3</v>
      </c>
      <c r="C11" s="57">
        <v>5</v>
      </c>
      <c r="D11" s="57">
        <v>1</v>
      </c>
      <c r="E11" s="57" t="s">
        <v>50</v>
      </c>
      <c r="F11" s="57" t="s">
        <v>50</v>
      </c>
      <c r="G11" s="57" t="s">
        <v>50</v>
      </c>
      <c r="H11" s="57"/>
      <c r="I11" s="57" t="s">
        <v>50</v>
      </c>
      <c r="J11" s="57"/>
      <c r="K11" s="57"/>
      <c r="L11" s="57"/>
      <c r="M11" s="57" t="s">
        <v>50</v>
      </c>
      <c r="N11" s="57"/>
      <c r="O11" s="57"/>
      <c r="P11" s="57"/>
      <c r="Q11" s="57"/>
      <c r="R11" s="57"/>
      <c r="S11" s="57"/>
      <c r="T11" s="57"/>
      <c r="U11" s="57"/>
      <c r="V11" s="57"/>
      <c r="W11" s="57"/>
      <c r="X11" s="57"/>
      <c r="Y11" s="57"/>
      <c r="Z11" s="57"/>
      <c r="AA11" s="57"/>
      <c r="AB11" s="57"/>
      <c r="AC11" s="57" t="s">
        <v>50</v>
      </c>
      <c r="AD11" s="57">
        <v>9</v>
      </c>
    </row>
    <row r="12" spans="1:30" s="2" customFormat="1" ht="12.75" x14ac:dyDescent="0.25">
      <c r="A12" s="26" t="s">
        <v>7</v>
      </c>
      <c r="B12" s="57">
        <v>1</v>
      </c>
      <c r="C12" s="57" t="s">
        <v>50</v>
      </c>
      <c r="D12" s="57" t="s">
        <v>50</v>
      </c>
      <c r="E12" s="57" t="s">
        <v>50</v>
      </c>
      <c r="F12" s="57" t="s">
        <v>50</v>
      </c>
      <c r="G12" s="57" t="s">
        <v>50</v>
      </c>
      <c r="H12" s="57"/>
      <c r="I12" s="57" t="s">
        <v>50</v>
      </c>
      <c r="J12" s="57"/>
      <c r="K12" s="57"/>
      <c r="L12" s="57"/>
      <c r="M12" s="57" t="s">
        <v>50</v>
      </c>
      <c r="N12" s="57"/>
      <c r="O12" s="57"/>
      <c r="P12" s="57"/>
      <c r="Q12" s="57"/>
      <c r="R12" s="57"/>
      <c r="S12" s="57"/>
      <c r="T12" s="57"/>
      <c r="U12" s="57"/>
      <c r="V12" s="57"/>
      <c r="W12" s="57"/>
      <c r="X12" s="57"/>
      <c r="Y12" s="57"/>
      <c r="Z12" s="57"/>
      <c r="AA12" s="57"/>
      <c r="AB12" s="57"/>
      <c r="AC12" s="57">
        <v>0</v>
      </c>
      <c r="AD12" s="57">
        <v>1</v>
      </c>
    </row>
    <row r="13" spans="1:30" s="2" customFormat="1" ht="12.75" x14ac:dyDescent="0.25">
      <c r="A13" s="26" t="s">
        <v>72</v>
      </c>
      <c r="B13" s="57">
        <v>1</v>
      </c>
      <c r="C13" s="57">
        <v>2</v>
      </c>
      <c r="D13" s="57">
        <v>0</v>
      </c>
      <c r="E13" s="57" t="s">
        <v>50</v>
      </c>
      <c r="F13" s="57" t="s">
        <v>50</v>
      </c>
      <c r="G13" s="57" t="s">
        <v>50</v>
      </c>
      <c r="H13" s="57"/>
      <c r="I13" s="57" t="s">
        <v>50</v>
      </c>
      <c r="J13" s="57"/>
      <c r="K13" s="57"/>
      <c r="L13" s="57"/>
      <c r="M13" s="57" t="s">
        <v>50</v>
      </c>
      <c r="N13" s="57"/>
      <c r="O13" s="57"/>
      <c r="P13" s="57"/>
      <c r="Q13" s="57"/>
      <c r="R13" s="57"/>
      <c r="S13" s="57"/>
      <c r="T13" s="57"/>
      <c r="U13" s="57"/>
      <c r="V13" s="57"/>
      <c r="W13" s="57"/>
      <c r="X13" s="57"/>
      <c r="Y13" s="57"/>
      <c r="Z13" s="57"/>
      <c r="AA13" s="57"/>
      <c r="AB13" s="57"/>
      <c r="AC13" s="57" t="s">
        <v>50</v>
      </c>
      <c r="AD13" s="57">
        <v>3</v>
      </c>
    </row>
    <row r="14" spans="1:30" s="2" customFormat="1" ht="22.7" customHeight="1" x14ac:dyDescent="0.25">
      <c r="A14" s="26" t="s">
        <v>74</v>
      </c>
      <c r="B14" s="57" t="s">
        <v>50</v>
      </c>
      <c r="C14" s="57">
        <v>1</v>
      </c>
      <c r="D14" s="57" t="s">
        <v>50</v>
      </c>
      <c r="E14" s="57" t="s">
        <v>50</v>
      </c>
      <c r="F14" s="57" t="s">
        <v>50</v>
      </c>
      <c r="G14" s="57" t="s">
        <v>50</v>
      </c>
      <c r="H14" s="57"/>
      <c r="I14" s="57" t="s">
        <v>50</v>
      </c>
      <c r="J14" s="57"/>
      <c r="K14" s="57"/>
      <c r="L14" s="57"/>
      <c r="M14" s="57" t="s">
        <v>50</v>
      </c>
      <c r="N14" s="57"/>
      <c r="O14" s="57"/>
      <c r="P14" s="57"/>
      <c r="Q14" s="57"/>
      <c r="R14" s="57"/>
      <c r="S14" s="57"/>
      <c r="T14" s="57"/>
      <c r="U14" s="57"/>
      <c r="V14" s="57"/>
      <c r="W14" s="57"/>
      <c r="X14" s="57"/>
      <c r="Y14" s="57"/>
      <c r="Z14" s="57"/>
      <c r="AA14" s="57"/>
      <c r="AB14" s="57"/>
      <c r="AC14" s="57">
        <v>0</v>
      </c>
      <c r="AD14" s="57">
        <v>1</v>
      </c>
    </row>
    <row r="15" spans="1:30" s="2" customFormat="1" ht="12.75" x14ac:dyDescent="0.25">
      <c r="A15" s="26" t="s">
        <v>75</v>
      </c>
      <c r="B15" s="57" t="s">
        <v>50</v>
      </c>
      <c r="C15" s="57">
        <v>1</v>
      </c>
      <c r="D15" s="57" t="s">
        <v>50</v>
      </c>
      <c r="E15" s="57" t="s">
        <v>50</v>
      </c>
      <c r="F15" s="57" t="s">
        <v>50</v>
      </c>
      <c r="G15" s="57" t="s">
        <v>50</v>
      </c>
      <c r="H15" s="57"/>
      <c r="I15" s="57" t="s">
        <v>50</v>
      </c>
      <c r="J15" s="57"/>
      <c r="K15" s="57"/>
      <c r="L15" s="57"/>
      <c r="M15" s="57" t="s">
        <v>50</v>
      </c>
      <c r="N15" s="57"/>
      <c r="O15" s="57"/>
      <c r="P15" s="57"/>
      <c r="Q15" s="57"/>
      <c r="R15" s="57"/>
      <c r="S15" s="57"/>
      <c r="T15" s="57"/>
      <c r="U15" s="57"/>
      <c r="V15" s="57"/>
      <c r="W15" s="57"/>
      <c r="X15" s="57"/>
      <c r="Y15" s="57"/>
      <c r="Z15" s="57"/>
      <c r="AA15" s="57"/>
      <c r="AB15" s="57"/>
      <c r="AC15" s="57">
        <v>0</v>
      </c>
      <c r="AD15" s="57">
        <v>1</v>
      </c>
    </row>
    <row r="16" spans="1:30" s="2" customFormat="1" ht="12.75" x14ac:dyDescent="0.25">
      <c r="A16" s="26" t="s">
        <v>77</v>
      </c>
      <c r="B16" s="57">
        <v>1</v>
      </c>
      <c r="C16" s="57" t="s">
        <v>50</v>
      </c>
      <c r="D16" s="57" t="s">
        <v>50</v>
      </c>
      <c r="E16" s="57" t="s">
        <v>50</v>
      </c>
      <c r="F16" s="57">
        <v>1</v>
      </c>
      <c r="G16" s="57" t="s">
        <v>50</v>
      </c>
      <c r="H16" s="57"/>
      <c r="I16" s="57" t="s">
        <v>50</v>
      </c>
      <c r="J16" s="57"/>
      <c r="K16" s="57"/>
      <c r="L16" s="57"/>
      <c r="M16" s="57" t="s">
        <v>50</v>
      </c>
      <c r="N16" s="57"/>
      <c r="O16" s="57"/>
      <c r="P16" s="57"/>
      <c r="Q16" s="57"/>
      <c r="R16" s="57"/>
      <c r="S16" s="57"/>
      <c r="T16" s="57"/>
      <c r="U16" s="57"/>
      <c r="V16" s="57"/>
      <c r="W16" s="57"/>
      <c r="X16" s="57"/>
      <c r="Y16" s="57"/>
      <c r="Z16" s="57"/>
      <c r="AA16" s="57"/>
      <c r="AB16" s="57"/>
      <c r="AC16" s="57" t="s">
        <v>50</v>
      </c>
      <c r="AD16" s="57">
        <v>2</v>
      </c>
    </row>
    <row r="17" spans="1:30" s="2" customFormat="1" ht="12.75" x14ac:dyDescent="0.25">
      <c r="A17" s="26" t="s">
        <v>78</v>
      </c>
      <c r="B17" s="57">
        <v>1</v>
      </c>
      <c r="C17" s="57">
        <v>1</v>
      </c>
      <c r="D17" s="57">
        <v>0</v>
      </c>
      <c r="E17" s="57" t="s">
        <v>50</v>
      </c>
      <c r="F17" s="57" t="s">
        <v>50</v>
      </c>
      <c r="G17" s="57" t="s">
        <v>50</v>
      </c>
      <c r="H17" s="57"/>
      <c r="I17" s="57" t="s">
        <v>50</v>
      </c>
      <c r="J17" s="57"/>
      <c r="K17" s="57"/>
      <c r="L17" s="57"/>
      <c r="M17" s="57" t="s">
        <v>50</v>
      </c>
      <c r="N17" s="57"/>
      <c r="O17" s="57"/>
      <c r="P17" s="57"/>
      <c r="Q17" s="57"/>
      <c r="R17" s="57"/>
      <c r="S17" s="57"/>
      <c r="T17" s="57"/>
      <c r="U17" s="57"/>
      <c r="V17" s="57"/>
      <c r="W17" s="57"/>
      <c r="X17" s="57"/>
      <c r="Y17" s="57"/>
      <c r="Z17" s="57"/>
      <c r="AA17" s="57"/>
      <c r="AB17" s="57"/>
      <c r="AC17" s="57" t="s">
        <v>50</v>
      </c>
      <c r="AD17" s="57">
        <v>2</v>
      </c>
    </row>
    <row r="18" spans="1:30" s="2" customFormat="1" ht="12.75" x14ac:dyDescent="0.25">
      <c r="A18" s="26" t="s">
        <v>80</v>
      </c>
      <c r="B18" s="57">
        <v>2</v>
      </c>
      <c r="C18" s="57">
        <v>5</v>
      </c>
      <c r="D18" s="57">
        <v>0</v>
      </c>
      <c r="E18" s="57">
        <v>0</v>
      </c>
      <c r="F18" s="57" t="s">
        <v>50</v>
      </c>
      <c r="G18" s="57" t="s">
        <v>50</v>
      </c>
      <c r="H18" s="57"/>
      <c r="I18" s="57" t="s">
        <v>50</v>
      </c>
      <c r="J18" s="57"/>
      <c r="K18" s="57"/>
      <c r="L18" s="57"/>
      <c r="M18" s="57" t="s">
        <v>50</v>
      </c>
      <c r="N18" s="57"/>
      <c r="O18" s="57"/>
      <c r="P18" s="57"/>
      <c r="Q18" s="57"/>
      <c r="R18" s="57"/>
      <c r="S18" s="57"/>
      <c r="T18" s="57"/>
      <c r="U18" s="57"/>
      <c r="V18" s="57"/>
      <c r="W18" s="57"/>
      <c r="X18" s="57"/>
      <c r="Y18" s="57"/>
      <c r="Z18" s="57"/>
      <c r="AA18" s="57"/>
      <c r="AB18" s="57"/>
      <c r="AC18" s="57" t="s">
        <v>50</v>
      </c>
      <c r="AD18" s="57">
        <v>7</v>
      </c>
    </row>
    <row r="19" spans="1:30" s="2" customFormat="1" ht="18.75" customHeight="1" x14ac:dyDescent="0.25">
      <c r="A19" s="26" t="s">
        <v>81</v>
      </c>
      <c r="B19" s="57">
        <v>3</v>
      </c>
      <c r="C19" s="57">
        <v>2</v>
      </c>
      <c r="D19" s="57">
        <v>2</v>
      </c>
      <c r="E19" s="57" t="s">
        <v>50</v>
      </c>
      <c r="F19" s="57" t="s">
        <v>50</v>
      </c>
      <c r="G19" s="57" t="s">
        <v>50</v>
      </c>
      <c r="H19" s="57"/>
      <c r="I19" s="57" t="s">
        <v>50</v>
      </c>
      <c r="J19" s="57"/>
      <c r="K19" s="57"/>
      <c r="L19" s="57"/>
      <c r="M19" s="57" t="s">
        <v>50</v>
      </c>
      <c r="N19" s="57"/>
      <c r="O19" s="57"/>
      <c r="P19" s="57"/>
      <c r="Q19" s="57"/>
      <c r="R19" s="57"/>
      <c r="S19" s="57"/>
      <c r="T19" s="57"/>
      <c r="U19" s="57"/>
      <c r="V19" s="57"/>
      <c r="W19" s="57"/>
      <c r="X19" s="57"/>
      <c r="Y19" s="57"/>
      <c r="Z19" s="57"/>
      <c r="AA19" s="57"/>
      <c r="AB19" s="57"/>
      <c r="AC19" s="57" t="s">
        <v>50</v>
      </c>
      <c r="AD19" s="57">
        <v>7</v>
      </c>
    </row>
    <row r="20" spans="1:30" s="2" customFormat="1" ht="12.75" x14ac:dyDescent="0.25">
      <c r="A20" s="26" t="s">
        <v>83</v>
      </c>
      <c r="B20" s="57">
        <v>1</v>
      </c>
      <c r="C20" s="57">
        <v>1</v>
      </c>
      <c r="D20" s="57">
        <v>2</v>
      </c>
      <c r="E20" s="57">
        <v>1</v>
      </c>
      <c r="F20" s="57" t="s">
        <v>50</v>
      </c>
      <c r="G20" s="57">
        <v>1</v>
      </c>
      <c r="H20" s="57"/>
      <c r="I20" s="57">
        <v>0</v>
      </c>
      <c r="J20" s="57"/>
      <c r="K20" s="57"/>
      <c r="L20" s="57"/>
      <c r="M20" s="57">
        <v>1</v>
      </c>
      <c r="N20" s="57"/>
      <c r="O20" s="57"/>
      <c r="P20" s="57"/>
      <c r="Q20" s="57"/>
      <c r="R20" s="57"/>
      <c r="S20" s="57"/>
      <c r="T20" s="57"/>
      <c r="U20" s="57"/>
      <c r="V20" s="57"/>
      <c r="W20" s="57"/>
      <c r="X20" s="57"/>
      <c r="Y20" s="57"/>
      <c r="Z20" s="57"/>
      <c r="AA20" s="57"/>
      <c r="AB20" s="57"/>
      <c r="AC20" s="57" t="s">
        <v>50</v>
      </c>
      <c r="AD20" s="57">
        <v>7</v>
      </c>
    </row>
    <row r="21" spans="1:30" s="2" customFormat="1" ht="12.75" x14ac:dyDescent="0.25">
      <c r="A21" s="26" t="s">
        <v>84</v>
      </c>
      <c r="B21" s="57">
        <v>1</v>
      </c>
      <c r="C21" s="57">
        <v>1</v>
      </c>
      <c r="D21" s="57">
        <v>1</v>
      </c>
      <c r="E21" s="57">
        <v>1</v>
      </c>
      <c r="F21" s="57" t="s">
        <v>50</v>
      </c>
      <c r="G21" s="57" t="s">
        <v>50</v>
      </c>
      <c r="H21" s="57"/>
      <c r="I21" s="57" t="s">
        <v>50</v>
      </c>
      <c r="J21" s="57"/>
      <c r="K21" s="57"/>
      <c r="L21" s="57"/>
      <c r="M21" s="57">
        <v>0</v>
      </c>
      <c r="N21" s="57"/>
      <c r="O21" s="57"/>
      <c r="P21" s="57"/>
      <c r="Q21" s="57"/>
      <c r="R21" s="57"/>
      <c r="S21" s="57"/>
      <c r="T21" s="57"/>
      <c r="U21" s="57"/>
      <c r="V21" s="57"/>
      <c r="W21" s="57"/>
      <c r="X21" s="57"/>
      <c r="Y21" s="57"/>
      <c r="Z21" s="57"/>
      <c r="AA21" s="57"/>
      <c r="AB21" s="57"/>
      <c r="AC21" s="57">
        <v>0</v>
      </c>
      <c r="AD21" s="57">
        <v>4</v>
      </c>
    </row>
    <row r="22" spans="1:30" s="2" customFormat="1" ht="12.75" x14ac:dyDescent="0.25">
      <c r="A22" s="26" t="s">
        <v>85</v>
      </c>
      <c r="B22" s="57">
        <v>1</v>
      </c>
      <c r="C22" s="57">
        <v>0</v>
      </c>
      <c r="D22" s="57">
        <v>0</v>
      </c>
      <c r="E22" s="57">
        <v>1</v>
      </c>
      <c r="F22" s="57" t="s">
        <v>50</v>
      </c>
      <c r="G22" s="57" t="s">
        <v>50</v>
      </c>
      <c r="H22" s="57"/>
      <c r="I22" s="57" t="s">
        <v>50</v>
      </c>
      <c r="J22" s="57"/>
      <c r="K22" s="57"/>
      <c r="L22" s="57"/>
      <c r="M22" s="57">
        <v>1</v>
      </c>
      <c r="N22" s="57"/>
      <c r="O22" s="57"/>
      <c r="P22" s="57"/>
      <c r="Q22" s="57"/>
      <c r="R22" s="57"/>
      <c r="S22" s="57"/>
      <c r="T22" s="57"/>
      <c r="U22" s="57"/>
      <c r="V22" s="57"/>
      <c r="W22" s="57"/>
      <c r="X22" s="57"/>
      <c r="Y22" s="57"/>
      <c r="Z22" s="57"/>
      <c r="AA22" s="57"/>
      <c r="AB22" s="57"/>
      <c r="AC22" s="57" t="s">
        <v>50</v>
      </c>
      <c r="AD22" s="57">
        <v>3</v>
      </c>
    </row>
    <row r="23" spans="1:30" s="2" customFormat="1" ht="12.75" x14ac:dyDescent="0.25">
      <c r="A23" s="26" t="s">
        <v>99</v>
      </c>
      <c r="B23" s="57">
        <v>2</v>
      </c>
      <c r="C23" s="57" t="s">
        <v>50</v>
      </c>
      <c r="D23" s="57">
        <v>1</v>
      </c>
      <c r="E23" s="57" t="s">
        <v>50</v>
      </c>
      <c r="F23" s="57" t="s">
        <v>50</v>
      </c>
      <c r="G23" s="57" t="s">
        <v>50</v>
      </c>
      <c r="H23" s="57"/>
      <c r="I23" s="57" t="s">
        <v>50</v>
      </c>
      <c r="J23" s="57"/>
      <c r="K23" s="57"/>
      <c r="L23" s="57"/>
      <c r="M23" s="57" t="s">
        <v>50</v>
      </c>
      <c r="N23" s="57"/>
      <c r="O23" s="57"/>
      <c r="P23" s="57"/>
      <c r="Q23" s="57"/>
      <c r="R23" s="57"/>
      <c r="S23" s="57"/>
      <c r="T23" s="57"/>
      <c r="U23" s="57"/>
      <c r="V23" s="57"/>
      <c r="W23" s="57"/>
      <c r="X23" s="57"/>
      <c r="Y23" s="57"/>
      <c r="Z23" s="57"/>
      <c r="AA23" s="57"/>
      <c r="AB23" s="57"/>
      <c r="AC23" s="57" t="s">
        <v>50</v>
      </c>
      <c r="AD23" s="57">
        <v>3</v>
      </c>
    </row>
    <row r="24" spans="1:30" s="2" customFormat="1" ht="18" customHeight="1" x14ac:dyDescent="0.25">
      <c r="A24" s="26" t="s">
        <v>87</v>
      </c>
      <c r="B24" s="57" t="s">
        <v>50</v>
      </c>
      <c r="C24" s="57">
        <v>1</v>
      </c>
      <c r="D24" s="57" t="s">
        <v>50</v>
      </c>
      <c r="E24" s="57" t="s">
        <v>50</v>
      </c>
      <c r="F24" s="57" t="s">
        <v>50</v>
      </c>
      <c r="G24" s="57" t="s">
        <v>50</v>
      </c>
      <c r="H24" s="57"/>
      <c r="I24" s="57" t="s">
        <v>50</v>
      </c>
      <c r="J24" s="57"/>
      <c r="K24" s="57"/>
      <c r="L24" s="57"/>
      <c r="M24" s="57" t="s">
        <v>50</v>
      </c>
      <c r="N24" s="57"/>
      <c r="O24" s="57"/>
      <c r="P24" s="57"/>
      <c r="Q24" s="57"/>
      <c r="R24" s="57"/>
      <c r="S24" s="57"/>
      <c r="T24" s="57"/>
      <c r="U24" s="57"/>
      <c r="V24" s="57"/>
      <c r="W24" s="57"/>
      <c r="X24" s="57"/>
      <c r="Y24" s="57"/>
      <c r="Z24" s="57"/>
      <c r="AA24" s="57"/>
      <c r="AB24" s="57"/>
      <c r="AC24" s="57">
        <v>0</v>
      </c>
      <c r="AD24" s="57">
        <v>1</v>
      </c>
    </row>
    <row r="25" spans="1:30" s="2" customFormat="1" ht="12.75" x14ac:dyDescent="0.25">
      <c r="A25" s="26" t="s">
        <v>88</v>
      </c>
      <c r="B25" s="57">
        <v>5</v>
      </c>
      <c r="C25" s="57">
        <v>7</v>
      </c>
      <c r="D25" s="57">
        <v>3</v>
      </c>
      <c r="E25" s="57" t="s">
        <v>50</v>
      </c>
      <c r="F25" s="57">
        <v>0</v>
      </c>
      <c r="G25" s="57" t="s">
        <v>50</v>
      </c>
      <c r="H25" s="57"/>
      <c r="I25" s="57" t="s">
        <v>50</v>
      </c>
      <c r="J25" s="57"/>
      <c r="K25" s="57"/>
      <c r="L25" s="57"/>
      <c r="M25" s="57" t="s">
        <v>50</v>
      </c>
      <c r="N25" s="57"/>
      <c r="O25" s="57"/>
      <c r="P25" s="57"/>
      <c r="Q25" s="57"/>
      <c r="R25" s="57"/>
      <c r="S25" s="57"/>
      <c r="T25" s="57"/>
      <c r="U25" s="57"/>
      <c r="V25" s="57"/>
      <c r="W25" s="57"/>
      <c r="X25" s="57"/>
      <c r="Y25" s="57"/>
      <c r="Z25" s="57"/>
      <c r="AA25" s="57"/>
      <c r="AB25" s="57"/>
      <c r="AC25" s="57">
        <v>0</v>
      </c>
      <c r="AD25" s="57">
        <v>15</v>
      </c>
    </row>
    <row r="26" spans="1:30" s="2" customFormat="1" ht="12.75" x14ac:dyDescent="0.25">
      <c r="A26" s="26" t="s">
        <v>89</v>
      </c>
      <c r="B26" s="57">
        <v>2</v>
      </c>
      <c r="C26" s="57">
        <v>2</v>
      </c>
      <c r="D26" s="57">
        <v>1</v>
      </c>
      <c r="E26" s="57" t="s">
        <v>50</v>
      </c>
      <c r="F26" s="57">
        <v>1</v>
      </c>
      <c r="G26" s="57" t="s">
        <v>50</v>
      </c>
      <c r="H26" s="57"/>
      <c r="I26" s="57" t="s">
        <v>50</v>
      </c>
      <c r="J26" s="57"/>
      <c r="K26" s="57"/>
      <c r="L26" s="57"/>
      <c r="M26" s="57" t="s">
        <v>50</v>
      </c>
      <c r="N26" s="57"/>
      <c r="O26" s="57"/>
      <c r="P26" s="57"/>
      <c r="Q26" s="57"/>
      <c r="R26" s="57"/>
      <c r="S26" s="57"/>
      <c r="T26" s="57"/>
      <c r="U26" s="57"/>
      <c r="V26" s="57"/>
      <c r="W26" s="57"/>
      <c r="X26" s="57"/>
      <c r="Y26" s="57"/>
      <c r="Z26" s="57"/>
      <c r="AA26" s="57"/>
      <c r="AB26" s="57"/>
      <c r="AC26" s="57" t="s">
        <v>50</v>
      </c>
      <c r="AD26" s="57">
        <v>6</v>
      </c>
    </row>
    <row r="27" spans="1:30" s="2" customFormat="1" ht="12.75" x14ac:dyDescent="0.25">
      <c r="A27" s="26" t="s">
        <v>90</v>
      </c>
      <c r="B27" s="57">
        <v>2</v>
      </c>
      <c r="C27" s="57">
        <v>3</v>
      </c>
      <c r="D27" s="57">
        <v>4</v>
      </c>
      <c r="E27" s="57">
        <v>3</v>
      </c>
      <c r="F27" s="57" t="s">
        <v>50</v>
      </c>
      <c r="G27" s="57" t="s">
        <v>50</v>
      </c>
      <c r="H27" s="57"/>
      <c r="I27" s="57" t="s">
        <v>50</v>
      </c>
      <c r="J27" s="57"/>
      <c r="K27" s="57"/>
      <c r="L27" s="57"/>
      <c r="M27" s="57" t="s">
        <v>50</v>
      </c>
      <c r="N27" s="57"/>
      <c r="O27" s="57"/>
      <c r="P27" s="57"/>
      <c r="Q27" s="57"/>
      <c r="R27" s="57"/>
      <c r="S27" s="57"/>
      <c r="T27" s="57"/>
      <c r="U27" s="57"/>
      <c r="V27" s="57"/>
      <c r="W27" s="57"/>
      <c r="X27" s="57"/>
      <c r="Y27" s="57"/>
      <c r="Z27" s="57"/>
      <c r="AA27" s="57"/>
      <c r="AB27" s="57"/>
      <c r="AC27" s="57" t="s">
        <v>50</v>
      </c>
      <c r="AD27" s="57">
        <v>12</v>
      </c>
    </row>
    <row r="28" spans="1:30" s="2" customFormat="1" ht="12.75" x14ac:dyDescent="0.25">
      <c r="A28" s="26" t="s">
        <v>91</v>
      </c>
      <c r="B28" s="57">
        <v>1</v>
      </c>
      <c r="C28" s="57">
        <v>1</v>
      </c>
      <c r="D28" s="57">
        <v>2</v>
      </c>
      <c r="E28" s="57">
        <v>3</v>
      </c>
      <c r="F28" s="57">
        <v>0</v>
      </c>
      <c r="G28" s="57" t="s">
        <v>50</v>
      </c>
      <c r="H28" s="57"/>
      <c r="I28" s="57" t="s">
        <v>50</v>
      </c>
      <c r="J28" s="57"/>
      <c r="K28" s="57"/>
      <c r="L28" s="57"/>
      <c r="M28" s="57" t="s">
        <v>50</v>
      </c>
      <c r="N28" s="57"/>
      <c r="O28" s="57"/>
      <c r="P28" s="57"/>
      <c r="Q28" s="57"/>
      <c r="R28" s="57"/>
      <c r="S28" s="57"/>
      <c r="T28" s="57"/>
      <c r="U28" s="57"/>
      <c r="V28" s="57"/>
      <c r="W28" s="57"/>
      <c r="X28" s="57"/>
      <c r="Y28" s="57"/>
      <c r="Z28" s="57"/>
      <c r="AA28" s="57"/>
      <c r="AB28" s="57"/>
      <c r="AC28" s="57" t="s">
        <v>50</v>
      </c>
      <c r="AD28" s="57">
        <v>7</v>
      </c>
    </row>
    <row r="29" spans="1:30" s="2" customFormat="1" ht="18" customHeight="1" x14ac:dyDescent="0.25">
      <c r="A29" s="26" t="s">
        <v>8</v>
      </c>
      <c r="B29" s="57">
        <v>4</v>
      </c>
      <c r="C29" s="57">
        <v>3</v>
      </c>
      <c r="D29" s="57">
        <v>1</v>
      </c>
      <c r="E29" s="57">
        <v>0</v>
      </c>
      <c r="F29" s="57" t="s">
        <v>50</v>
      </c>
      <c r="G29" s="57" t="s">
        <v>50</v>
      </c>
      <c r="H29" s="57"/>
      <c r="I29" s="57" t="s">
        <v>50</v>
      </c>
      <c r="J29" s="57"/>
      <c r="K29" s="57"/>
      <c r="L29" s="57"/>
      <c r="M29" s="57">
        <v>0</v>
      </c>
      <c r="N29" s="57"/>
      <c r="O29" s="57"/>
      <c r="P29" s="57"/>
      <c r="Q29" s="57"/>
      <c r="R29" s="57"/>
      <c r="S29" s="57"/>
      <c r="T29" s="57"/>
      <c r="U29" s="57"/>
      <c r="V29" s="57"/>
      <c r="W29" s="57"/>
      <c r="X29" s="57"/>
      <c r="Y29" s="57"/>
      <c r="Z29" s="57"/>
      <c r="AA29" s="57"/>
      <c r="AB29" s="57"/>
      <c r="AC29" s="57" t="s">
        <v>50</v>
      </c>
      <c r="AD29" s="57">
        <v>8</v>
      </c>
    </row>
    <row r="30" spans="1:30" s="2" customFormat="1" ht="12.75" x14ac:dyDescent="0.25">
      <c r="A30" s="26" t="s">
        <v>93</v>
      </c>
      <c r="B30" s="57">
        <v>8</v>
      </c>
      <c r="C30" s="57" t="s">
        <v>50</v>
      </c>
      <c r="D30" s="57">
        <v>4</v>
      </c>
      <c r="E30" s="57">
        <v>2</v>
      </c>
      <c r="F30" s="57" t="s">
        <v>50</v>
      </c>
      <c r="G30" s="57">
        <v>2</v>
      </c>
      <c r="H30" s="57"/>
      <c r="I30" s="57" t="s">
        <v>50</v>
      </c>
      <c r="J30" s="57"/>
      <c r="K30" s="57"/>
      <c r="L30" s="57"/>
      <c r="M30" s="57">
        <v>0</v>
      </c>
      <c r="N30" s="57"/>
      <c r="O30" s="57"/>
      <c r="P30" s="57"/>
      <c r="Q30" s="57"/>
      <c r="R30" s="57"/>
      <c r="S30" s="57"/>
      <c r="T30" s="57"/>
      <c r="U30" s="57"/>
      <c r="V30" s="57"/>
      <c r="W30" s="57"/>
      <c r="X30" s="57"/>
      <c r="Y30" s="57"/>
      <c r="Z30" s="57"/>
      <c r="AA30" s="57"/>
      <c r="AB30" s="57"/>
      <c r="AC30" s="57" t="s">
        <v>50</v>
      </c>
      <c r="AD30" s="57">
        <v>16</v>
      </c>
    </row>
    <row r="31" spans="1:30" s="2" customFormat="1" ht="12.75" x14ac:dyDescent="0.25">
      <c r="A31" s="26" t="s">
        <v>94</v>
      </c>
      <c r="B31" s="57">
        <v>1</v>
      </c>
      <c r="C31" s="57">
        <v>5</v>
      </c>
      <c r="D31" s="57">
        <v>0</v>
      </c>
      <c r="E31" s="57" t="s">
        <v>50</v>
      </c>
      <c r="F31" s="57" t="s">
        <v>50</v>
      </c>
      <c r="G31" s="57" t="s">
        <v>50</v>
      </c>
      <c r="H31" s="57"/>
      <c r="I31" s="57" t="s">
        <v>50</v>
      </c>
      <c r="J31" s="57"/>
      <c r="K31" s="57"/>
      <c r="L31" s="57"/>
      <c r="M31" s="57" t="s">
        <v>50</v>
      </c>
      <c r="N31" s="57"/>
      <c r="O31" s="57"/>
      <c r="P31" s="57"/>
      <c r="Q31" s="57"/>
      <c r="R31" s="57"/>
      <c r="S31" s="57"/>
      <c r="T31" s="57"/>
      <c r="U31" s="57"/>
      <c r="V31" s="57"/>
      <c r="W31" s="57"/>
      <c r="X31" s="57"/>
      <c r="Y31" s="57"/>
      <c r="Z31" s="57"/>
      <c r="AA31" s="57"/>
      <c r="AB31" s="57"/>
      <c r="AC31" s="57" t="s">
        <v>50</v>
      </c>
      <c r="AD31" s="57">
        <v>6</v>
      </c>
    </row>
    <row r="32" spans="1:30" s="2" customFormat="1" ht="12.75" x14ac:dyDescent="0.25">
      <c r="A32" s="26" t="s">
        <v>96</v>
      </c>
      <c r="B32" s="57">
        <v>2</v>
      </c>
      <c r="C32" s="57">
        <v>0</v>
      </c>
      <c r="D32" s="57">
        <v>3</v>
      </c>
      <c r="E32" s="57" t="s">
        <v>50</v>
      </c>
      <c r="F32" s="57">
        <v>1</v>
      </c>
      <c r="G32" s="57">
        <v>1</v>
      </c>
      <c r="H32" s="57"/>
      <c r="I32" s="57" t="s">
        <v>50</v>
      </c>
      <c r="J32" s="57"/>
      <c r="K32" s="57"/>
      <c r="L32" s="57"/>
      <c r="M32" s="57" t="s">
        <v>50</v>
      </c>
      <c r="N32" s="57"/>
      <c r="O32" s="57"/>
      <c r="P32" s="57"/>
      <c r="Q32" s="57"/>
      <c r="R32" s="57"/>
      <c r="S32" s="57"/>
      <c r="T32" s="57"/>
      <c r="U32" s="57"/>
      <c r="V32" s="57"/>
      <c r="W32" s="57"/>
      <c r="X32" s="57"/>
      <c r="Y32" s="57"/>
      <c r="Z32" s="57"/>
      <c r="AA32" s="57"/>
      <c r="AB32" s="57"/>
      <c r="AC32" s="57" t="s">
        <v>50</v>
      </c>
      <c r="AD32" s="57">
        <v>7</v>
      </c>
    </row>
    <row r="33" spans="1:32" s="2" customFormat="1" ht="12.75" x14ac:dyDescent="0.25">
      <c r="A33" s="26" t="s">
        <v>98</v>
      </c>
      <c r="B33" s="57">
        <v>2</v>
      </c>
      <c r="C33" s="57">
        <v>1</v>
      </c>
      <c r="D33" s="57">
        <v>3</v>
      </c>
      <c r="E33" s="57" t="s">
        <v>50</v>
      </c>
      <c r="F33" s="57" t="s">
        <v>50</v>
      </c>
      <c r="G33" s="57">
        <v>2</v>
      </c>
      <c r="H33" s="57"/>
      <c r="I33" s="57" t="s">
        <v>50</v>
      </c>
      <c r="J33" s="57"/>
      <c r="K33" s="57"/>
      <c r="L33" s="57"/>
      <c r="M33" s="57">
        <v>0</v>
      </c>
      <c r="N33" s="57"/>
      <c r="O33" s="57"/>
      <c r="P33" s="57"/>
      <c r="Q33" s="57"/>
      <c r="R33" s="57"/>
      <c r="S33" s="57"/>
      <c r="T33" s="57"/>
      <c r="U33" s="57"/>
      <c r="V33" s="57"/>
      <c r="W33" s="57"/>
      <c r="X33" s="57"/>
      <c r="Y33" s="57"/>
      <c r="Z33" s="57"/>
      <c r="AA33" s="57"/>
      <c r="AB33" s="57"/>
      <c r="AC33" s="57">
        <v>1</v>
      </c>
      <c r="AD33" s="57">
        <v>9</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t="s">
        <v>106</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2" x14ac:dyDescent="0.2">
      <c r="A44" s="19"/>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5" customWidth="1"/>
    <col min="8" max="8" width="8.5" hidden="1" customWidth="1"/>
    <col min="9" max="9" width="8.5" customWidth="1"/>
    <col min="10" max="10" width="8.5" hidden="1" customWidth="1"/>
    <col min="11" max="11" width="8.33203125" hidden="1" customWidth="1"/>
    <col min="12" max="12" width="8.5" hidden="1" customWidth="1"/>
    <col min="13" max="13" width="8.5" customWidth="1"/>
    <col min="14" max="28" width="8.5" hidden="1" customWidth="1"/>
    <col min="29" max="29" width="8.5" customWidth="1"/>
    <col min="30" max="30" width="11.83203125" bestFit="1" customWidth="1"/>
  </cols>
  <sheetData>
    <row r="1" spans="1:30" s="2" customFormat="1" ht="12.6" customHeight="1" x14ac:dyDescent="0.25">
      <c r="A1" s="1" t="s">
        <v>63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150</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60</v>
      </c>
      <c r="C7" s="39">
        <v>42</v>
      </c>
      <c r="D7" s="39">
        <v>49</v>
      </c>
      <c r="E7" s="39">
        <v>30</v>
      </c>
      <c r="F7" s="39">
        <v>5</v>
      </c>
      <c r="G7" s="39">
        <v>7</v>
      </c>
      <c r="H7" s="39">
        <f>SUM(H9:H34)</f>
        <v>0</v>
      </c>
      <c r="I7" s="39">
        <v>1</v>
      </c>
      <c r="J7" s="39">
        <f>SUM(J9:J34)</f>
        <v>0</v>
      </c>
      <c r="K7" s="39">
        <f>SUM(K9:K34)</f>
        <v>0</v>
      </c>
      <c r="L7" s="39">
        <f>SUM(L9:L34)</f>
        <v>0</v>
      </c>
      <c r="M7" s="39">
        <v>3</v>
      </c>
      <c r="N7" s="39">
        <f>SUM(N9:N33)</f>
        <v>0</v>
      </c>
      <c r="O7" s="39">
        <f t="shared" ref="O7:AB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v>1</v>
      </c>
      <c r="AD7" s="39">
        <v>198</v>
      </c>
    </row>
    <row r="8" spans="1:30" s="2" customFormat="1" ht="12.75" x14ac:dyDescent="0.25">
      <c r="A8" s="18"/>
      <c r="B8" s="54"/>
      <c r="C8" s="54"/>
      <c r="D8" s="54"/>
      <c r="E8" s="54"/>
      <c r="F8" s="54"/>
      <c r="G8" s="54"/>
      <c r="H8" s="54"/>
      <c r="I8" s="54"/>
      <c r="J8" s="55"/>
      <c r="K8" s="54"/>
      <c r="L8" s="54"/>
      <c r="M8" s="54"/>
      <c r="N8" s="55"/>
      <c r="O8" s="55"/>
      <c r="P8" s="55"/>
      <c r="Q8" s="55"/>
      <c r="R8" s="55"/>
      <c r="S8" s="54"/>
      <c r="T8" s="54"/>
      <c r="U8" s="55"/>
      <c r="V8" s="55"/>
      <c r="W8" s="55"/>
      <c r="X8" s="55"/>
      <c r="Y8" s="54"/>
      <c r="Z8" s="54"/>
      <c r="AA8" s="54"/>
      <c r="AB8" s="56"/>
      <c r="AC8" s="54"/>
      <c r="AD8" s="54"/>
    </row>
    <row r="9" spans="1:30" s="2" customFormat="1" ht="12.75" x14ac:dyDescent="0.25">
      <c r="A9" s="26" t="s">
        <v>68</v>
      </c>
      <c r="B9" s="57">
        <v>8</v>
      </c>
      <c r="C9" s="57">
        <v>1</v>
      </c>
      <c r="D9" s="57">
        <v>10</v>
      </c>
      <c r="E9" s="57">
        <v>6</v>
      </c>
      <c r="F9" s="57" t="s">
        <v>50</v>
      </c>
      <c r="G9" s="57" t="s">
        <v>50</v>
      </c>
      <c r="H9" s="57"/>
      <c r="I9" s="57">
        <v>1</v>
      </c>
      <c r="J9" s="57"/>
      <c r="K9" s="57"/>
      <c r="L9" s="57"/>
      <c r="M9" s="57">
        <v>1</v>
      </c>
      <c r="N9" s="57"/>
      <c r="O9" s="57"/>
      <c r="P9" s="57"/>
      <c r="Q9" s="57"/>
      <c r="R9" s="57"/>
      <c r="S9" s="57"/>
      <c r="T9" s="57"/>
      <c r="U9" s="57"/>
      <c r="V9" s="57"/>
      <c r="W9" s="57"/>
      <c r="X9" s="57"/>
      <c r="Y9" s="57"/>
      <c r="Z9" s="57"/>
      <c r="AA9" s="57"/>
      <c r="AB9" s="57"/>
      <c r="AC9" s="57" t="s">
        <v>50</v>
      </c>
      <c r="AD9" s="57">
        <v>27</v>
      </c>
    </row>
    <row r="10" spans="1:30" s="2" customFormat="1" ht="12.75" x14ac:dyDescent="0.25">
      <c r="A10" s="26" t="s">
        <v>69</v>
      </c>
      <c r="B10" s="57">
        <v>6</v>
      </c>
      <c r="C10" s="57">
        <v>2</v>
      </c>
      <c r="D10" s="57">
        <v>12</v>
      </c>
      <c r="E10" s="57">
        <v>14</v>
      </c>
      <c r="F10" s="57" t="s">
        <v>50</v>
      </c>
      <c r="G10" s="57" t="s">
        <v>50</v>
      </c>
      <c r="H10" s="57"/>
      <c r="I10" s="57" t="s">
        <v>50</v>
      </c>
      <c r="J10" s="57"/>
      <c r="K10" s="57"/>
      <c r="L10" s="57"/>
      <c r="M10" s="57">
        <v>0</v>
      </c>
      <c r="N10" s="57"/>
      <c r="O10" s="57"/>
      <c r="P10" s="57"/>
      <c r="Q10" s="57"/>
      <c r="R10" s="57"/>
      <c r="S10" s="57"/>
      <c r="T10" s="57"/>
      <c r="U10" s="57"/>
      <c r="V10" s="57"/>
      <c r="W10" s="57"/>
      <c r="X10" s="57"/>
      <c r="Y10" s="57"/>
      <c r="Z10" s="57"/>
      <c r="AA10" s="57"/>
      <c r="AB10" s="57"/>
      <c r="AC10" s="57">
        <v>0</v>
      </c>
      <c r="AD10" s="57">
        <v>34</v>
      </c>
    </row>
    <row r="11" spans="1:30" s="2" customFormat="1" ht="12.75" x14ac:dyDescent="0.25">
      <c r="A11" s="26" t="s">
        <v>70</v>
      </c>
      <c r="B11" s="57">
        <v>3</v>
      </c>
      <c r="C11" s="57">
        <v>5</v>
      </c>
      <c r="D11" s="57">
        <v>1</v>
      </c>
      <c r="E11" s="57" t="s">
        <v>50</v>
      </c>
      <c r="F11" s="57" t="s">
        <v>50</v>
      </c>
      <c r="G11" s="57" t="s">
        <v>50</v>
      </c>
      <c r="H11" s="57"/>
      <c r="I11" s="57" t="s">
        <v>50</v>
      </c>
      <c r="J11" s="57"/>
      <c r="K11" s="57"/>
      <c r="L11" s="57"/>
      <c r="M11" s="57">
        <v>0</v>
      </c>
      <c r="N11" s="57"/>
      <c r="O11" s="57"/>
      <c r="P11" s="57"/>
      <c r="Q11" s="57"/>
      <c r="R11" s="57"/>
      <c r="S11" s="57"/>
      <c r="T11" s="57"/>
      <c r="U11" s="57"/>
      <c r="V11" s="57"/>
      <c r="W11" s="57"/>
      <c r="X11" s="57"/>
      <c r="Y11" s="57"/>
      <c r="Z11" s="57"/>
      <c r="AA11" s="57"/>
      <c r="AB11" s="57"/>
      <c r="AC11" s="57" t="s">
        <v>50</v>
      </c>
      <c r="AD11" s="57">
        <v>9</v>
      </c>
    </row>
    <row r="12" spans="1:30" s="2" customFormat="1" ht="12.75" x14ac:dyDescent="0.25">
      <c r="A12" s="26" t="s">
        <v>7</v>
      </c>
      <c r="B12" s="57">
        <v>1</v>
      </c>
      <c r="C12" s="57" t="s">
        <v>50</v>
      </c>
      <c r="D12" s="57" t="s">
        <v>50</v>
      </c>
      <c r="E12" s="57" t="s">
        <v>50</v>
      </c>
      <c r="F12" s="57" t="s">
        <v>50</v>
      </c>
      <c r="G12" s="57" t="s">
        <v>50</v>
      </c>
      <c r="H12" s="57"/>
      <c r="I12" s="57" t="s">
        <v>50</v>
      </c>
      <c r="J12" s="57"/>
      <c r="K12" s="57"/>
      <c r="L12" s="57"/>
      <c r="M12" s="57" t="s">
        <v>50</v>
      </c>
      <c r="N12" s="57"/>
      <c r="O12" s="57"/>
      <c r="P12" s="57"/>
      <c r="Q12" s="57"/>
      <c r="R12" s="57"/>
      <c r="S12" s="57"/>
      <c r="T12" s="57"/>
      <c r="U12" s="57"/>
      <c r="V12" s="57"/>
      <c r="W12" s="57"/>
      <c r="X12" s="57"/>
      <c r="Y12" s="57"/>
      <c r="Z12" s="57"/>
      <c r="AA12" s="57"/>
      <c r="AB12" s="57"/>
      <c r="AC12" s="57">
        <v>0</v>
      </c>
      <c r="AD12" s="57">
        <v>1</v>
      </c>
    </row>
    <row r="13" spans="1:30" s="2" customFormat="1" ht="12.75" x14ac:dyDescent="0.25">
      <c r="A13" s="26" t="s">
        <v>72</v>
      </c>
      <c r="B13" s="57">
        <v>1</v>
      </c>
      <c r="C13" s="57">
        <v>1</v>
      </c>
      <c r="D13" s="57">
        <v>1</v>
      </c>
      <c r="E13" s="57" t="s">
        <v>50</v>
      </c>
      <c r="F13" s="57" t="s">
        <v>50</v>
      </c>
      <c r="G13" s="57" t="s">
        <v>50</v>
      </c>
      <c r="H13" s="57"/>
      <c r="I13" s="57" t="s">
        <v>50</v>
      </c>
      <c r="J13" s="57"/>
      <c r="K13" s="57"/>
      <c r="L13" s="57"/>
      <c r="M13" s="57" t="s">
        <v>50</v>
      </c>
      <c r="N13" s="57"/>
      <c r="O13" s="57"/>
      <c r="P13" s="57"/>
      <c r="Q13" s="57"/>
      <c r="R13" s="57"/>
      <c r="S13" s="57"/>
      <c r="T13" s="57"/>
      <c r="U13" s="57"/>
      <c r="V13" s="57"/>
      <c r="W13" s="57"/>
      <c r="X13" s="57"/>
      <c r="Y13" s="57"/>
      <c r="Z13" s="57"/>
      <c r="AA13" s="57"/>
      <c r="AB13" s="57"/>
      <c r="AC13" s="57" t="s">
        <v>50</v>
      </c>
      <c r="AD13" s="57">
        <v>3</v>
      </c>
    </row>
    <row r="14" spans="1:30" s="2" customFormat="1" ht="22.7" customHeight="1" x14ac:dyDescent="0.25">
      <c r="A14" s="26" t="s">
        <v>74</v>
      </c>
      <c r="B14" s="57" t="s">
        <v>50</v>
      </c>
      <c r="C14" s="57">
        <v>1</v>
      </c>
      <c r="D14" s="57" t="s">
        <v>50</v>
      </c>
      <c r="E14" s="57" t="s">
        <v>50</v>
      </c>
      <c r="F14" s="57" t="s">
        <v>50</v>
      </c>
      <c r="G14" s="57" t="s">
        <v>50</v>
      </c>
      <c r="H14" s="57"/>
      <c r="I14" s="57" t="s">
        <v>50</v>
      </c>
      <c r="J14" s="57"/>
      <c r="K14" s="57"/>
      <c r="L14" s="57"/>
      <c r="M14" s="57" t="s">
        <v>50</v>
      </c>
      <c r="N14" s="57"/>
      <c r="O14" s="57"/>
      <c r="P14" s="57"/>
      <c r="Q14" s="57"/>
      <c r="R14" s="57"/>
      <c r="S14" s="57"/>
      <c r="T14" s="57"/>
      <c r="U14" s="57"/>
      <c r="V14" s="57"/>
      <c r="W14" s="57"/>
      <c r="X14" s="57"/>
      <c r="Y14" s="57"/>
      <c r="Z14" s="57"/>
      <c r="AA14" s="57"/>
      <c r="AB14" s="57"/>
      <c r="AC14" s="57">
        <v>0</v>
      </c>
      <c r="AD14" s="57">
        <v>1</v>
      </c>
    </row>
    <row r="15" spans="1:30" s="2" customFormat="1" ht="12.75" x14ac:dyDescent="0.25">
      <c r="A15" s="26" t="s">
        <v>75</v>
      </c>
      <c r="B15" s="57" t="s">
        <v>50</v>
      </c>
      <c r="C15" s="57">
        <v>1</v>
      </c>
      <c r="D15" s="57" t="s">
        <v>50</v>
      </c>
      <c r="E15" s="57" t="s">
        <v>50</v>
      </c>
      <c r="F15" s="57" t="s">
        <v>50</v>
      </c>
      <c r="G15" s="57" t="s">
        <v>50</v>
      </c>
      <c r="H15" s="57"/>
      <c r="I15" s="57" t="s">
        <v>50</v>
      </c>
      <c r="J15" s="57"/>
      <c r="K15" s="57"/>
      <c r="L15" s="57"/>
      <c r="M15" s="57" t="s">
        <v>50</v>
      </c>
      <c r="N15" s="57"/>
      <c r="O15" s="57"/>
      <c r="P15" s="57"/>
      <c r="Q15" s="57"/>
      <c r="R15" s="57"/>
      <c r="S15" s="57"/>
      <c r="T15" s="57"/>
      <c r="U15" s="57"/>
      <c r="V15" s="57"/>
      <c r="W15" s="57"/>
      <c r="X15" s="57"/>
      <c r="Y15" s="57"/>
      <c r="Z15" s="57"/>
      <c r="AA15" s="57"/>
      <c r="AB15" s="57"/>
      <c r="AC15" s="57">
        <v>0</v>
      </c>
      <c r="AD15" s="57">
        <v>1</v>
      </c>
    </row>
    <row r="16" spans="1:30" s="2" customFormat="1" ht="12.75" x14ac:dyDescent="0.25">
      <c r="A16" s="26" t="s">
        <v>77</v>
      </c>
      <c r="B16" s="57">
        <v>1</v>
      </c>
      <c r="C16" s="57" t="s">
        <v>50</v>
      </c>
      <c r="D16" s="57" t="s">
        <v>50</v>
      </c>
      <c r="E16" s="57" t="s">
        <v>50</v>
      </c>
      <c r="F16" s="57">
        <v>1</v>
      </c>
      <c r="G16" s="57" t="s">
        <v>50</v>
      </c>
      <c r="H16" s="57"/>
      <c r="I16" s="57" t="s">
        <v>50</v>
      </c>
      <c r="J16" s="57"/>
      <c r="K16" s="57"/>
      <c r="L16" s="57"/>
      <c r="M16" s="57" t="s">
        <v>50</v>
      </c>
      <c r="N16" s="57"/>
      <c r="O16" s="57"/>
      <c r="P16" s="57"/>
      <c r="Q16" s="57"/>
      <c r="R16" s="57"/>
      <c r="S16" s="57"/>
      <c r="T16" s="57"/>
      <c r="U16" s="57"/>
      <c r="V16" s="57"/>
      <c r="W16" s="57"/>
      <c r="X16" s="57"/>
      <c r="Y16" s="57"/>
      <c r="Z16" s="57"/>
      <c r="AA16" s="57"/>
      <c r="AB16" s="57"/>
      <c r="AC16" s="57" t="s">
        <v>50</v>
      </c>
      <c r="AD16" s="57">
        <v>2</v>
      </c>
    </row>
    <row r="17" spans="1:30" s="2" customFormat="1" ht="12.75" x14ac:dyDescent="0.25">
      <c r="A17" s="26" t="s">
        <v>78</v>
      </c>
      <c r="B17" s="57">
        <v>1</v>
      </c>
      <c r="C17" s="57">
        <v>1</v>
      </c>
      <c r="D17" s="57">
        <v>0</v>
      </c>
      <c r="E17" s="57" t="s">
        <v>50</v>
      </c>
      <c r="F17" s="57" t="s">
        <v>50</v>
      </c>
      <c r="G17" s="57" t="s">
        <v>50</v>
      </c>
      <c r="H17" s="57"/>
      <c r="I17" s="57" t="s">
        <v>50</v>
      </c>
      <c r="J17" s="57"/>
      <c r="K17" s="57"/>
      <c r="L17" s="57"/>
      <c r="M17" s="57" t="s">
        <v>50</v>
      </c>
      <c r="N17" s="57"/>
      <c r="O17" s="57"/>
      <c r="P17" s="57"/>
      <c r="Q17" s="57"/>
      <c r="R17" s="57"/>
      <c r="S17" s="57"/>
      <c r="T17" s="57"/>
      <c r="U17" s="57"/>
      <c r="V17" s="57"/>
      <c r="W17" s="57"/>
      <c r="X17" s="57"/>
      <c r="Y17" s="57"/>
      <c r="Z17" s="57"/>
      <c r="AA17" s="57"/>
      <c r="AB17" s="57"/>
      <c r="AC17" s="57" t="s">
        <v>50</v>
      </c>
      <c r="AD17" s="57">
        <v>2</v>
      </c>
    </row>
    <row r="18" spans="1:30" s="2" customFormat="1" ht="12.75" x14ac:dyDescent="0.25">
      <c r="A18" s="26" t="s">
        <v>80</v>
      </c>
      <c r="B18" s="57">
        <v>2</v>
      </c>
      <c r="C18" s="57">
        <v>5</v>
      </c>
      <c r="D18" s="57">
        <v>0</v>
      </c>
      <c r="E18" s="57" t="s">
        <v>50</v>
      </c>
      <c r="F18" s="57" t="s">
        <v>50</v>
      </c>
      <c r="G18" s="57" t="s">
        <v>50</v>
      </c>
      <c r="H18" s="57"/>
      <c r="I18" s="57" t="s">
        <v>50</v>
      </c>
      <c r="J18" s="57"/>
      <c r="K18" s="57"/>
      <c r="L18" s="57"/>
      <c r="M18" s="57" t="s">
        <v>50</v>
      </c>
      <c r="N18" s="57"/>
      <c r="O18" s="57"/>
      <c r="P18" s="57"/>
      <c r="Q18" s="57"/>
      <c r="R18" s="57"/>
      <c r="S18" s="57"/>
      <c r="T18" s="57"/>
      <c r="U18" s="57"/>
      <c r="V18" s="57"/>
      <c r="W18" s="57"/>
      <c r="X18" s="57"/>
      <c r="Y18" s="57"/>
      <c r="Z18" s="57"/>
      <c r="AA18" s="57"/>
      <c r="AB18" s="57"/>
      <c r="AC18" s="57" t="s">
        <v>50</v>
      </c>
      <c r="AD18" s="57">
        <v>7</v>
      </c>
    </row>
    <row r="19" spans="1:30" s="2" customFormat="1" ht="18.75" customHeight="1" x14ac:dyDescent="0.25">
      <c r="A19" s="26" t="s">
        <v>81</v>
      </c>
      <c r="B19" s="57">
        <v>3</v>
      </c>
      <c r="C19" s="57">
        <v>2</v>
      </c>
      <c r="D19" s="57">
        <v>2</v>
      </c>
      <c r="E19" s="57" t="s">
        <v>50</v>
      </c>
      <c r="F19" s="57" t="s">
        <v>50</v>
      </c>
      <c r="G19" s="57" t="s">
        <v>50</v>
      </c>
      <c r="H19" s="57"/>
      <c r="I19" s="57" t="s">
        <v>50</v>
      </c>
      <c r="J19" s="57"/>
      <c r="K19" s="57"/>
      <c r="L19" s="57"/>
      <c r="M19" s="57" t="s">
        <v>50</v>
      </c>
      <c r="N19" s="57"/>
      <c r="O19" s="57"/>
      <c r="P19" s="57"/>
      <c r="Q19" s="57"/>
      <c r="R19" s="57"/>
      <c r="S19" s="57"/>
      <c r="T19" s="57"/>
      <c r="U19" s="57"/>
      <c r="V19" s="57"/>
      <c r="W19" s="57"/>
      <c r="X19" s="57"/>
      <c r="Y19" s="57"/>
      <c r="Z19" s="57"/>
      <c r="AA19" s="57"/>
      <c r="AB19" s="57"/>
      <c r="AC19" s="57" t="s">
        <v>50</v>
      </c>
      <c r="AD19" s="57">
        <v>7</v>
      </c>
    </row>
    <row r="20" spans="1:30" s="2" customFormat="1" ht="12.75" x14ac:dyDescent="0.25">
      <c r="A20" s="26" t="s">
        <v>83</v>
      </c>
      <c r="B20" s="57">
        <v>1</v>
      </c>
      <c r="C20" s="57">
        <v>1</v>
      </c>
      <c r="D20" s="57">
        <v>2</v>
      </c>
      <c r="E20" s="57">
        <v>1</v>
      </c>
      <c r="F20" s="57" t="s">
        <v>50</v>
      </c>
      <c r="G20" s="57">
        <v>1</v>
      </c>
      <c r="H20" s="57"/>
      <c r="I20" s="57">
        <v>0</v>
      </c>
      <c r="J20" s="57"/>
      <c r="K20" s="57"/>
      <c r="L20" s="57"/>
      <c r="M20" s="57">
        <v>1</v>
      </c>
      <c r="N20" s="57"/>
      <c r="O20" s="57"/>
      <c r="P20" s="57"/>
      <c r="Q20" s="57"/>
      <c r="R20" s="57"/>
      <c r="S20" s="57"/>
      <c r="T20" s="57"/>
      <c r="U20" s="57"/>
      <c r="V20" s="57"/>
      <c r="W20" s="57"/>
      <c r="X20" s="57"/>
      <c r="Y20" s="57"/>
      <c r="Z20" s="57"/>
      <c r="AA20" s="57"/>
      <c r="AB20" s="57"/>
      <c r="AC20" s="57">
        <v>0</v>
      </c>
      <c r="AD20" s="57">
        <v>7</v>
      </c>
    </row>
    <row r="21" spans="1:30" s="2" customFormat="1" ht="12.75" x14ac:dyDescent="0.25">
      <c r="A21" s="26" t="s">
        <v>84</v>
      </c>
      <c r="B21" s="57">
        <v>2</v>
      </c>
      <c r="C21" s="57">
        <v>0</v>
      </c>
      <c r="D21" s="57">
        <v>1</v>
      </c>
      <c r="E21" s="57">
        <v>1</v>
      </c>
      <c r="F21" s="57" t="s">
        <v>50</v>
      </c>
      <c r="G21" s="57" t="s">
        <v>50</v>
      </c>
      <c r="H21" s="57"/>
      <c r="I21" s="57">
        <v>0</v>
      </c>
      <c r="J21" s="57"/>
      <c r="K21" s="57"/>
      <c r="L21" s="57"/>
      <c r="M21" s="57">
        <v>0</v>
      </c>
      <c r="N21" s="57"/>
      <c r="O21" s="57"/>
      <c r="P21" s="57"/>
      <c r="Q21" s="57"/>
      <c r="R21" s="57"/>
      <c r="S21" s="57"/>
      <c r="T21" s="57"/>
      <c r="U21" s="57"/>
      <c r="V21" s="57"/>
      <c r="W21" s="57"/>
      <c r="X21" s="57"/>
      <c r="Y21" s="57"/>
      <c r="Z21" s="57"/>
      <c r="AA21" s="57"/>
      <c r="AB21" s="57"/>
      <c r="AC21" s="57">
        <v>0</v>
      </c>
      <c r="AD21" s="57">
        <v>4</v>
      </c>
    </row>
    <row r="22" spans="1:30" s="2" customFormat="1" ht="12.75" x14ac:dyDescent="0.25">
      <c r="A22" s="26" t="s">
        <v>85</v>
      </c>
      <c r="B22" s="57">
        <v>1</v>
      </c>
      <c r="C22" s="57" t="s">
        <v>50</v>
      </c>
      <c r="D22" s="57" t="s">
        <v>50</v>
      </c>
      <c r="E22" s="57">
        <v>1</v>
      </c>
      <c r="F22" s="57" t="s">
        <v>50</v>
      </c>
      <c r="G22" s="57" t="s">
        <v>50</v>
      </c>
      <c r="H22" s="57"/>
      <c r="I22" s="57" t="s">
        <v>50</v>
      </c>
      <c r="J22" s="57"/>
      <c r="K22" s="57"/>
      <c r="L22" s="57"/>
      <c r="M22" s="57">
        <v>1</v>
      </c>
      <c r="N22" s="57"/>
      <c r="O22" s="57"/>
      <c r="P22" s="57"/>
      <c r="Q22" s="57"/>
      <c r="R22" s="57"/>
      <c r="S22" s="57"/>
      <c r="T22" s="57"/>
      <c r="U22" s="57"/>
      <c r="V22" s="57"/>
      <c r="W22" s="57"/>
      <c r="X22" s="57"/>
      <c r="Y22" s="57"/>
      <c r="Z22" s="57"/>
      <c r="AA22" s="57"/>
      <c r="AB22" s="57"/>
      <c r="AC22" s="57" t="s">
        <v>50</v>
      </c>
      <c r="AD22" s="57">
        <v>3</v>
      </c>
    </row>
    <row r="23" spans="1:30" s="2" customFormat="1" ht="12.75" x14ac:dyDescent="0.25">
      <c r="A23" s="26" t="s">
        <v>99</v>
      </c>
      <c r="B23" s="57">
        <v>2</v>
      </c>
      <c r="C23" s="57" t="s">
        <v>50</v>
      </c>
      <c r="D23" s="57">
        <v>1</v>
      </c>
      <c r="E23" s="57" t="s">
        <v>50</v>
      </c>
      <c r="F23" s="57" t="s">
        <v>50</v>
      </c>
      <c r="G23" s="57" t="s">
        <v>50</v>
      </c>
      <c r="H23" s="57"/>
      <c r="I23" s="57" t="s">
        <v>50</v>
      </c>
      <c r="J23" s="57"/>
      <c r="K23" s="57"/>
      <c r="L23" s="57"/>
      <c r="M23" s="57" t="s">
        <v>50</v>
      </c>
      <c r="N23" s="57"/>
      <c r="O23" s="57"/>
      <c r="P23" s="57"/>
      <c r="Q23" s="57"/>
      <c r="R23" s="57"/>
      <c r="S23" s="57"/>
      <c r="T23" s="57"/>
      <c r="U23" s="57"/>
      <c r="V23" s="57"/>
      <c r="W23" s="57"/>
      <c r="X23" s="57"/>
      <c r="Y23" s="57"/>
      <c r="Z23" s="57"/>
      <c r="AA23" s="57"/>
      <c r="AB23" s="57"/>
      <c r="AC23" s="57" t="s">
        <v>50</v>
      </c>
      <c r="AD23" s="57">
        <v>3</v>
      </c>
    </row>
    <row r="24" spans="1:30" s="2" customFormat="1" ht="18" customHeight="1" x14ac:dyDescent="0.25">
      <c r="A24" s="26" t="s">
        <v>87</v>
      </c>
      <c r="B24" s="57" t="s">
        <v>50</v>
      </c>
      <c r="C24" s="57">
        <v>1</v>
      </c>
      <c r="D24" s="57" t="s">
        <v>50</v>
      </c>
      <c r="E24" s="57" t="s">
        <v>50</v>
      </c>
      <c r="F24" s="57" t="s">
        <v>50</v>
      </c>
      <c r="G24" s="57" t="s">
        <v>50</v>
      </c>
      <c r="H24" s="57"/>
      <c r="I24" s="57" t="s">
        <v>50</v>
      </c>
      <c r="J24" s="57"/>
      <c r="K24" s="57"/>
      <c r="L24" s="57"/>
      <c r="M24" s="57" t="s">
        <v>50</v>
      </c>
      <c r="N24" s="57"/>
      <c r="O24" s="57"/>
      <c r="P24" s="57"/>
      <c r="Q24" s="57"/>
      <c r="R24" s="57"/>
      <c r="S24" s="57"/>
      <c r="T24" s="57"/>
      <c r="U24" s="57"/>
      <c r="V24" s="57"/>
      <c r="W24" s="57"/>
      <c r="X24" s="57"/>
      <c r="Y24" s="57"/>
      <c r="Z24" s="57"/>
      <c r="AA24" s="57"/>
      <c r="AB24" s="57"/>
      <c r="AC24" s="57">
        <v>0</v>
      </c>
      <c r="AD24" s="57">
        <v>1</v>
      </c>
    </row>
    <row r="25" spans="1:30" s="2" customFormat="1" ht="12.75" x14ac:dyDescent="0.25">
      <c r="A25" s="26" t="s">
        <v>88</v>
      </c>
      <c r="B25" s="57">
        <v>5</v>
      </c>
      <c r="C25" s="57">
        <v>6</v>
      </c>
      <c r="D25" s="57">
        <v>3</v>
      </c>
      <c r="E25" s="57" t="s">
        <v>50</v>
      </c>
      <c r="F25" s="57">
        <v>1</v>
      </c>
      <c r="G25" s="57" t="s">
        <v>50</v>
      </c>
      <c r="H25" s="57"/>
      <c r="I25" s="57" t="s">
        <v>50</v>
      </c>
      <c r="J25" s="57"/>
      <c r="K25" s="57"/>
      <c r="L25" s="57"/>
      <c r="M25" s="57" t="s">
        <v>50</v>
      </c>
      <c r="N25" s="57"/>
      <c r="O25" s="57"/>
      <c r="P25" s="57"/>
      <c r="Q25" s="57"/>
      <c r="R25" s="57"/>
      <c r="S25" s="57"/>
      <c r="T25" s="57"/>
      <c r="U25" s="57"/>
      <c r="V25" s="57"/>
      <c r="W25" s="57"/>
      <c r="X25" s="57"/>
      <c r="Y25" s="57"/>
      <c r="Z25" s="57"/>
      <c r="AA25" s="57"/>
      <c r="AB25" s="57"/>
      <c r="AC25" s="57" t="s">
        <v>50</v>
      </c>
      <c r="AD25" s="57">
        <v>15</v>
      </c>
    </row>
    <row r="26" spans="1:30" s="2" customFormat="1" ht="12.75" x14ac:dyDescent="0.25">
      <c r="A26" s="26" t="s">
        <v>89</v>
      </c>
      <c r="B26" s="57">
        <v>2</v>
      </c>
      <c r="C26" s="57">
        <v>3</v>
      </c>
      <c r="D26" s="57">
        <v>0</v>
      </c>
      <c r="E26" s="57" t="s">
        <v>50</v>
      </c>
      <c r="F26" s="57">
        <v>1</v>
      </c>
      <c r="G26" s="57" t="s">
        <v>50</v>
      </c>
      <c r="H26" s="57"/>
      <c r="I26" s="57" t="s">
        <v>50</v>
      </c>
      <c r="J26" s="57"/>
      <c r="K26" s="57"/>
      <c r="L26" s="57"/>
      <c r="M26" s="57" t="s">
        <v>50</v>
      </c>
      <c r="N26" s="57"/>
      <c r="O26" s="57"/>
      <c r="P26" s="57"/>
      <c r="Q26" s="57"/>
      <c r="R26" s="57"/>
      <c r="S26" s="57"/>
      <c r="T26" s="57"/>
      <c r="U26" s="57"/>
      <c r="V26" s="57"/>
      <c r="W26" s="57"/>
      <c r="X26" s="57"/>
      <c r="Y26" s="57"/>
      <c r="Z26" s="57"/>
      <c r="AA26" s="57"/>
      <c r="AB26" s="57"/>
      <c r="AC26" s="57" t="s">
        <v>50</v>
      </c>
      <c r="AD26" s="57">
        <v>6</v>
      </c>
    </row>
    <row r="27" spans="1:30" s="2" customFormat="1" ht="12.75" x14ac:dyDescent="0.25">
      <c r="A27" s="26" t="s">
        <v>90</v>
      </c>
      <c r="B27" s="57">
        <v>2</v>
      </c>
      <c r="C27" s="57">
        <v>3</v>
      </c>
      <c r="D27" s="57">
        <v>4</v>
      </c>
      <c r="E27" s="57">
        <v>3</v>
      </c>
      <c r="F27" s="57" t="s">
        <v>50</v>
      </c>
      <c r="G27" s="57" t="s">
        <v>50</v>
      </c>
      <c r="H27" s="57"/>
      <c r="I27" s="57" t="s">
        <v>50</v>
      </c>
      <c r="J27" s="57"/>
      <c r="K27" s="57"/>
      <c r="L27" s="57"/>
      <c r="M27" s="57" t="s">
        <v>50</v>
      </c>
      <c r="N27" s="57"/>
      <c r="O27" s="57"/>
      <c r="P27" s="57"/>
      <c r="Q27" s="57"/>
      <c r="R27" s="57"/>
      <c r="S27" s="57"/>
      <c r="T27" s="57"/>
      <c r="U27" s="57"/>
      <c r="V27" s="57"/>
      <c r="W27" s="57"/>
      <c r="X27" s="57"/>
      <c r="Y27" s="57"/>
      <c r="Z27" s="57"/>
      <c r="AA27" s="57"/>
      <c r="AB27" s="57"/>
      <c r="AC27" s="57" t="s">
        <v>50</v>
      </c>
      <c r="AD27" s="57">
        <v>12</v>
      </c>
    </row>
    <row r="28" spans="1:30" s="2" customFormat="1" ht="12.75" x14ac:dyDescent="0.25">
      <c r="A28" s="26" t="s">
        <v>91</v>
      </c>
      <c r="B28" s="57">
        <v>1</v>
      </c>
      <c r="C28" s="57">
        <v>1</v>
      </c>
      <c r="D28" s="57">
        <v>1</v>
      </c>
      <c r="E28" s="57">
        <v>3</v>
      </c>
      <c r="F28" s="57">
        <v>1</v>
      </c>
      <c r="G28" s="57" t="s">
        <v>50</v>
      </c>
      <c r="H28" s="57"/>
      <c r="I28" s="57" t="s">
        <v>50</v>
      </c>
      <c r="J28" s="57"/>
      <c r="K28" s="57"/>
      <c r="L28" s="57"/>
      <c r="M28" s="57" t="s">
        <v>50</v>
      </c>
      <c r="N28" s="57"/>
      <c r="O28" s="57"/>
      <c r="P28" s="57"/>
      <c r="Q28" s="57"/>
      <c r="R28" s="57"/>
      <c r="S28" s="57"/>
      <c r="T28" s="57"/>
      <c r="U28" s="57"/>
      <c r="V28" s="57"/>
      <c r="W28" s="57"/>
      <c r="X28" s="57"/>
      <c r="Y28" s="57"/>
      <c r="Z28" s="57"/>
      <c r="AA28" s="57"/>
      <c r="AB28" s="57"/>
      <c r="AC28" s="57" t="s">
        <v>50</v>
      </c>
      <c r="AD28" s="57">
        <v>7</v>
      </c>
    </row>
    <row r="29" spans="1:30" s="2" customFormat="1" ht="18" customHeight="1" x14ac:dyDescent="0.25">
      <c r="A29" s="26" t="s">
        <v>8</v>
      </c>
      <c r="B29" s="57">
        <v>4</v>
      </c>
      <c r="C29" s="57">
        <v>3</v>
      </c>
      <c r="D29" s="57">
        <v>1</v>
      </c>
      <c r="E29" s="57">
        <v>0</v>
      </c>
      <c r="F29" s="57" t="s">
        <v>50</v>
      </c>
      <c r="G29" s="57" t="s">
        <v>50</v>
      </c>
      <c r="H29" s="57"/>
      <c r="I29" s="57" t="s">
        <v>50</v>
      </c>
      <c r="J29" s="57"/>
      <c r="K29" s="57"/>
      <c r="L29" s="57"/>
      <c r="M29" s="57">
        <v>0</v>
      </c>
      <c r="N29" s="57"/>
      <c r="O29" s="57"/>
      <c r="P29" s="57"/>
      <c r="Q29" s="57"/>
      <c r="R29" s="57"/>
      <c r="S29" s="57"/>
      <c r="T29" s="57"/>
      <c r="U29" s="57"/>
      <c r="V29" s="57"/>
      <c r="W29" s="57"/>
      <c r="X29" s="57"/>
      <c r="Y29" s="57"/>
      <c r="Z29" s="57"/>
      <c r="AA29" s="57"/>
      <c r="AB29" s="57"/>
      <c r="AC29" s="57">
        <v>0</v>
      </c>
      <c r="AD29" s="57">
        <v>8</v>
      </c>
    </row>
    <row r="30" spans="1:30" s="2" customFormat="1" ht="12.75" x14ac:dyDescent="0.25">
      <c r="A30" s="26" t="s">
        <v>93</v>
      </c>
      <c r="B30" s="57">
        <v>8</v>
      </c>
      <c r="C30" s="57" t="s">
        <v>50</v>
      </c>
      <c r="D30" s="57">
        <v>4</v>
      </c>
      <c r="E30" s="57">
        <v>1</v>
      </c>
      <c r="F30" s="57" t="s">
        <v>50</v>
      </c>
      <c r="G30" s="57">
        <v>3</v>
      </c>
      <c r="H30" s="57"/>
      <c r="I30" s="57" t="s">
        <v>50</v>
      </c>
      <c r="J30" s="57"/>
      <c r="K30" s="57"/>
      <c r="L30" s="57"/>
      <c r="M30" s="57">
        <v>0</v>
      </c>
      <c r="N30" s="57"/>
      <c r="O30" s="57"/>
      <c r="P30" s="57"/>
      <c r="Q30" s="57"/>
      <c r="R30" s="57"/>
      <c r="S30" s="57"/>
      <c r="T30" s="57"/>
      <c r="U30" s="57"/>
      <c r="V30" s="57"/>
      <c r="W30" s="57"/>
      <c r="X30" s="57"/>
      <c r="Y30" s="57"/>
      <c r="Z30" s="57"/>
      <c r="AA30" s="57"/>
      <c r="AB30" s="57"/>
      <c r="AC30" s="57">
        <v>0</v>
      </c>
      <c r="AD30" s="57">
        <v>16</v>
      </c>
    </row>
    <row r="31" spans="1:30" s="2" customFormat="1" ht="12.75" x14ac:dyDescent="0.25">
      <c r="A31" s="26" t="s">
        <v>94</v>
      </c>
      <c r="B31" s="57">
        <v>2</v>
      </c>
      <c r="C31" s="57">
        <v>4</v>
      </c>
      <c r="D31" s="57">
        <v>0</v>
      </c>
      <c r="E31" s="57" t="s">
        <v>50</v>
      </c>
      <c r="F31" s="57" t="s">
        <v>50</v>
      </c>
      <c r="G31" s="57" t="s">
        <v>50</v>
      </c>
      <c r="H31" s="57"/>
      <c r="I31" s="57" t="s">
        <v>50</v>
      </c>
      <c r="J31" s="57"/>
      <c r="K31" s="57"/>
      <c r="L31" s="57"/>
      <c r="M31" s="57" t="s">
        <v>50</v>
      </c>
      <c r="N31" s="57"/>
      <c r="O31" s="57"/>
      <c r="P31" s="57"/>
      <c r="Q31" s="57"/>
      <c r="R31" s="57"/>
      <c r="S31" s="57"/>
      <c r="T31" s="57"/>
      <c r="U31" s="57"/>
      <c r="V31" s="57"/>
      <c r="W31" s="57"/>
      <c r="X31" s="57"/>
      <c r="Y31" s="57"/>
      <c r="Z31" s="57"/>
      <c r="AA31" s="57"/>
      <c r="AB31" s="57"/>
      <c r="AC31" s="57" t="s">
        <v>50</v>
      </c>
      <c r="AD31" s="57">
        <v>6</v>
      </c>
    </row>
    <row r="32" spans="1:30" s="2" customFormat="1" ht="12.75" x14ac:dyDescent="0.25">
      <c r="A32" s="26" t="s">
        <v>96</v>
      </c>
      <c r="B32" s="57">
        <v>2</v>
      </c>
      <c r="C32" s="57" t="s">
        <v>50</v>
      </c>
      <c r="D32" s="57">
        <v>3</v>
      </c>
      <c r="E32" s="57" t="s">
        <v>50</v>
      </c>
      <c r="F32" s="57">
        <v>1</v>
      </c>
      <c r="G32" s="57">
        <v>1</v>
      </c>
      <c r="H32" s="57"/>
      <c r="I32" s="57" t="s">
        <v>50</v>
      </c>
      <c r="J32" s="57"/>
      <c r="K32" s="57"/>
      <c r="L32" s="57"/>
      <c r="M32" s="57" t="s">
        <v>50</v>
      </c>
      <c r="N32" s="57"/>
      <c r="O32" s="57"/>
      <c r="P32" s="57"/>
      <c r="Q32" s="57"/>
      <c r="R32" s="57"/>
      <c r="S32" s="57"/>
      <c r="T32" s="57"/>
      <c r="U32" s="57"/>
      <c r="V32" s="57"/>
      <c r="W32" s="57"/>
      <c r="X32" s="57"/>
      <c r="Y32" s="57"/>
      <c r="Z32" s="57"/>
      <c r="AA32" s="57"/>
      <c r="AB32" s="57"/>
      <c r="AC32" s="57" t="s">
        <v>50</v>
      </c>
      <c r="AD32" s="57">
        <v>7</v>
      </c>
    </row>
    <row r="33" spans="1:32" s="2" customFormat="1" ht="12.75" x14ac:dyDescent="0.25">
      <c r="A33" s="26" t="s">
        <v>98</v>
      </c>
      <c r="B33" s="57">
        <v>2</v>
      </c>
      <c r="C33" s="57">
        <v>1</v>
      </c>
      <c r="D33" s="57">
        <v>3</v>
      </c>
      <c r="E33" s="57" t="s">
        <v>50</v>
      </c>
      <c r="F33" s="57" t="s">
        <v>50</v>
      </c>
      <c r="G33" s="57">
        <v>2</v>
      </c>
      <c r="H33" s="57"/>
      <c r="I33" s="57" t="s">
        <v>50</v>
      </c>
      <c r="J33" s="57"/>
      <c r="K33" s="57"/>
      <c r="L33" s="57"/>
      <c r="M33" s="57">
        <v>0</v>
      </c>
      <c r="N33" s="57"/>
      <c r="O33" s="57"/>
      <c r="P33" s="57"/>
      <c r="Q33" s="57"/>
      <c r="R33" s="57"/>
      <c r="S33" s="57"/>
      <c r="T33" s="57"/>
      <c r="U33" s="57"/>
      <c r="V33" s="57"/>
      <c r="W33" s="57"/>
      <c r="X33" s="57"/>
      <c r="Y33" s="57"/>
      <c r="Z33" s="57"/>
      <c r="AA33" s="57"/>
      <c r="AB33" s="57"/>
      <c r="AC33" s="57">
        <v>1</v>
      </c>
      <c r="AD33" s="57">
        <v>9</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t="s">
        <v>106</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2" x14ac:dyDescent="0.2">
      <c r="A44" s="19"/>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5" customWidth="1"/>
    <col min="8" max="8" width="8.5" hidden="1" customWidth="1"/>
    <col min="9" max="9" width="8.5" customWidth="1"/>
    <col min="10" max="12" width="8.5" hidden="1" customWidth="1"/>
    <col min="13" max="13" width="8.5" customWidth="1"/>
    <col min="14" max="28" width="8.5" hidden="1" customWidth="1"/>
    <col min="29" max="29" width="8.5" customWidth="1"/>
    <col min="30" max="30" width="11.83203125" bestFit="1" customWidth="1"/>
  </cols>
  <sheetData>
    <row r="1" spans="1:30" s="2" customFormat="1" ht="12.6" customHeight="1" x14ac:dyDescent="0.25">
      <c r="A1" s="1" t="s">
        <v>51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67" t="s">
        <v>11</v>
      </c>
      <c r="D4" s="32" t="s">
        <v>156</v>
      </c>
      <c r="E4" s="32" t="s">
        <v>14</v>
      </c>
      <c r="F4" s="32" t="s">
        <v>65</v>
      </c>
      <c r="G4" s="32" t="s">
        <v>16</v>
      </c>
      <c r="H4" s="32" t="s">
        <v>150</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105</v>
      </c>
      <c r="AD4" s="33" t="s">
        <v>6</v>
      </c>
    </row>
    <row r="5" spans="1:30"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v>60</v>
      </c>
      <c r="C7" s="39">
        <v>44</v>
      </c>
      <c r="D7" s="39">
        <v>43</v>
      </c>
      <c r="E7" s="39">
        <v>34</v>
      </c>
      <c r="F7" s="39">
        <v>3</v>
      </c>
      <c r="G7" s="39">
        <v>10</v>
      </c>
      <c r="H7" s="39">
        <f>SUM(H9:H34)</f>
        <v>0</v>
      </c>
      <c r="I7" s="39">
        <v>1</v>
      </c>
      <c r="J7" s="39">
        <f>SUM(J9:J34)</f>
        <v>0</v>
      </c>
      <c r="K7" s="39">
        <f>SUM(K9:K34)</f>
        <v>0</v>
      </c>
      <c r="L7" s="39">
        <f>SUM(L9:L34)</f>
        <v>0</v>
      </c>
      <c r="M7" s="39">
        <v>2</v>
      </c>
      <c r="N7" s="39">
        <f>SUM(N9:N33)</f>
        <v>0</v>
      </c>
      <c r="O7" s="39">
        <f t="shared" ref="O7:AB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0</v>
      </c>
      <c r="AC7" s="39">
        <v>1</v>
      </c>
      <c r="AD7" s="39">
        <v>198</v>
      </c>
    </row>
    <row r="8" spans="1:30" s="2" customFormat="1" ht="12.75" x14ac:dyDescent="0.25">
      <c r="A8" s="18"/>
      <c r="B8" s="56"/>
      <c r="C8" s="56"/>
      <c r="D8" s="56"/>
      <c r="E8" s="56"/>
      <c r="F8" s="56"/>
      <c r="G8" s="56"/>
      <c r="H8" s="54"/>
      <c r="I8" s="56"/>
      <c r="J8" s="55"/>
      <c r="K8" s="54"/>
      <c r="L8" s="54"/>
      <c r="M8" s="56"/>
      <c r="N8" s="55"/>
      <c r="O8" s="55"/>
      <c r="P8" s="55"/>
      <c r="Q8" s="55"/>
      <c r="R8" s="55"/>
      <c r="S8" s="54"/>
      <c r="T8" s="54"/>
      <c r="U8" s="55"/>
      <c r="V8" s="55"/>
      <c r="W8" s="55"/>
      <c r="X8" s="55"/>
      <c r="Y8" s="54"/>
      <c r="Z8" s="54"/>
      <c r="AA8" s="54"/>
      <c r="AB8" s="56"/>
      <c r="AC8" s="56"/>
      <c r="AD8" s="56"/>
    </row>
    <row r="9" spans="1:30" s="2" customFormat="1" ht="12.75" x14ac:dyDescent="0.25">
      <c r="A9" s="26" t="s">
        <v>68</v>
      </c>
      <c r="B9" s="57">
        <v>8</v>
      </c>
      <c r="C9" s="57">
        <v>1</v>
      </c>
      <c r="D9" s="57">
        <v>9</v>
      </c>
      <c r="E9" s="57">
        <v>7</v>
      </c>
      <c r="F9" s="57" t="s">
        <v>50</v>
      </c>
      <c r="G9" s="57" t="s">
        <v>50</v>
      </c>
      <c r="H9" s="57"/>
      <c r="I9" s="57">
        <v>1</v>
      </c>
      <c r="J9" s="57"/>
      <c r="K9" s="57"/>
      <c r="L9" s="57"/>
      <c r="M9" s="57">
        <v>1</v>
      </c>
      <c r="N9" s="57"/>
      <c r="O9" s="57"/>
      <c r="P9" s="57"/>
      <c r="Q9" s="57"/>
      <c r="R9" s="57"/>
      <c r="S9" s="57"/>
      <c r="T9" s="57"/>
      <c r="U9" s="57"/>
      <c r="V9" s="57"/>
      <c r="W9" s="57"/>
      <c r="X9" s="57"/>
      <c r="Y9" s="57"/>
      <c r="Z9" s="57"/>
      <c r="AA9" s="57"/>
      <c r="AB9" s="57"/>
      <c r="AC9" s="57">
        <v>0</v>
      </c>
      <c r="AD9" s="57">
        <v>27</v>
      </c>
    </row>
    <row r="10" spans="1:30" s="2" customFormat="1" ht="12.75" x14ac:dyDescent="0.25">
      <c r="A10" s="26" t="s">
        <v>69</v>
      </c>
      <c r="B10" s="57">
        <v>5</v>
      </c>
      <c r="C10" s="57">
        <v>2</v>
      </c>
      <c r="D10" s="57">
        <v>10</v>
      </c>
      <c r="E10" s="57">
        <v>17</v>
      </c>
      <c r="F10" s="57" t="s">
        <v>50</v>
      </c>
      <c r="G10" s="57" t="s">
        <v>50</v>
      </c>
      <c r="H10" s="57"/>
      <c r="I10" s="57" t="s">
        <v>50</v>
      </c>
      <c r="J10" s="57"/>
      <c r="K10" s="57"/>
      <c r="L10" s="57"/>
      <c r="M10" s="57">
        <v>0</v>
      </c>
      <c r="N10" s="57"/>
      <c r="O10" s="57"/>
      <c r="P10" s="57"/>
      <c r="Q10" s="57"/>
      <c r="R10" s="57"/>
      <c r="S10" s="57"/>
      <c r="T10" s="57"/>
      <c r="U10" s="57"/>
      <c r="V10" s="57"/>
      <c r="W10" s="57"/>
      <c r="X10" s="57"/>
      <c r="Y10" s="57"/>
      <c r="Z10" s="57"/>
      <c r="AA10" s="57"/>
      <c r="AB10" s="57"/>
      <c r="AC10" s="57">
        <v>0</v>
      </c>
      <c r="AD10" s="57">
        <v>34</v>
      </c>
    </row>
    <row r="11" spans="1:30" s="2" customFormat="1" ht="12.75" x14ac:dyDescent="0.25">
      <c r="A11" s="26" t="s">
        <v>70</v>
      </c>
      <c r="B11" s="57">
        <v>3</v>
      </c>
      <c r="C11" s="57">
        <v>5</v>
      </c>
      <c r="D11" s="57">
        <v>1</v>
      </c>
      <c r="E11" s="57" t="s">
        <v>50</v>
      </c>
      <c r="F11" s="57" t="s">
        <v>50</v>
      </c>
      <c r="G11" s="57" t="s">
        <v>50</v>
      </c>
      <c r="H11" s="57"/>
      <c r="I11" s="57" t="s">
        <v>50</v>
      </c>
      <c r="J11" s="57"/>
      <c r="K11" s="57"/>
      <c r="L11" s="57"/>
      <c r="M11" s="57">
        <v>0</v>
      </c>
      <c r="N11" s="57"/>
      <c r="O11" s="57"/>
      <c r="P11" s="57"/>
      <c r="Q11" s="57"/>
      <c r="R11" s="57"/>
      <c r="S11" s="57"/>
      <c r="T11" s="57"/>
      <c r="U11" s="57"/>
      <c r="V11" s="57"/>
      <c r="W11" s="57"/>
      <c r="X11" s="57"/>
      <c r="Y11" s="57"/>
      <c r="Z11" s="57"/>
      <c r="AA11" s="57"/>
      <c r="AB11" s="57"/>
      <c r="AC11" s="57">
        <v>0</v>
      </c>
      <c r="AD11" s="57">
        <v>9</v>
      </c>
    </row>
    <row r="12" spans="1:30" s="2" customFormat="1" ht="12.75" x14ac:dyDescent="0.25">
      <c r="A12" s="26" t="s">
        <v>7</v>
      </c>
      <c r="B12" s="57">
        <v>1</v>
      </c>
      <c r="C12" s="57" t="s">
        <v>50</v>
      </c>
      <c r="D12" s="57" t="s">
        <v>50</v>
      </c>
      <c r="E12" s="57" t="s">
        <v>50</v>
      </c>
      <c r="F12" s="57" t="s">
        <v>50</v>
      </c>
      <c r="G12" s="57" t="s">
        <v>50</v>
      </c>
      <c r="H12" s="57"/>
      <c r="I12" s="57" t="s">
        <v>50</v>
      </c>
      <c r="J12" s="57"/>
      <c r="K12" s="57"/>
      <c r="L12" s="57"/>
      <c r="M12" s="57" t="s">
        <v>50</v>
      </c>
      <c r="N12" s="57"/>
      <c r="O12" s="57"/>
      <c r="P12" s="57"/>
      <c r="Q12" s="57"/>
      <c r="R12" s="57"/>
      <c r="S12" s="57"/>
      <c r="T12" s="57"/>
      <c r="U12" s="57"/>
      <c r="V12" s="57"/>
      <c r="W12" s="57"/>
      <c r="X12" s="57"/>
      <c r="Y12" s="57"/>
      <c r="Z12" s="57"/>
      <c r="AA12" s="57"/>
      <c r="AB12" s="57"/>
      <c r="AC12" s="57">
        <v>0</v>
      </c>
      <c r="AD12" s="57">
        <v>1</v>
      </c>
    </row>
    <row r="13" spans="1:30" s="2" customFormat="1" ht="12.75" x14ac:dyDescent="0.25">
      <c r="A13" s="26" t="s">
        <v>72</v>
      </c>
      <c r="B13" s="57">
        <v>1</v>
      </c>
      <c r="C13" s="57">
        <v>2</v>
      </c>
      <c r="D13" s="57">
        <v>0</v>
      </c>
      <c r="E13" s="57" t="s">
        <v>50</v>
      </c>
      <c r="F13" s="57" t="s">
        <v>50</v>
      </c>
      <c r="G13" s="57" t="s">
        <v>50</v>
      </c>
      <c r="H13" s="57"/>
      <c r="I13" s="57" t="s">
        <v>50</v>
      </c>
      <c r="J13" s="57"/>
      <c r="K13" s="57"/>
      <c r="L13" s="57"/>
      <c r="M13" s="57" t="s">
        <v>50</v>
      </c>
      <c r="N13" s="57"/>
      <c r="O13" s="57"/>
      <c r="P13" s="57"/>
      <c r="Q13" s="57"/>
      <c r="R13" s="57"/>
      <c r="S13" s="57"/>
      <c r="T13" s="57"/>
      <c r="U13" s="57"/>
      <c r="V13" s="57"/>
      <c r="W13" s="57"/>
      <c r="X13" s="57"/>
      <c r="Y13" s="57"/>
      <c r="Z13" s="57"/>
      <c r="AA13" s="57"/>
      <c r="AB13" s="57"/>
      <c r="AC13" s="57" t="s">
        <v>50</v>
      </c>
      <c r="AD13" s="57">
        <v>3</v>
      </c>
    </row>
    <row r="14" spans="1:30" s="2" customFormat="1" ht="22.7" customHeight="1" x14ac:dyDescent="0.25">
      <c r="A14" s="26" t="s">
        <v>74</v>
      </c>
      <c r="B14" s="57">
        <v>0</v>
      </c>
      <c r="C14" s="57">
        <v>1</v>
      </c>
      <c r="D14" s="57" t="s">
        <v>50</v>
      </c>
      <c r="E14" s="57" t="s">
        <v>50</v>
      </c>
      <c r="F14" s="57" t="s">
        <v>50</v>
      </c>
      <c r="G14" s="57" t="s">
        <v>50</v>
      </c>
      <c r="H14" s="57"/>
      <c r="I14" s="57" t="s">
        <v>50</v>
      </c>
      <c r="J14" s="57"/>
      <c r="K14" s="57"/>
      <c r="L14" s="57"/>
      <c r="M14" s="57" t="s">
        <v>50</v>
      </c>
      <c r="N14" s="57"/>
      <c r="O14" s="57"/>
      <c r="P14" s="57"/>
      <c r="Q14" s="57"/>
      <c r="R14" s="57"/>
      <c r="S14" s="57"/>
      <c r="T14" s="57"/>
      <c r="U14" s="57"/>
      <c r="V14" s="57"/>
      <c r="W14" s="57"/>
      <c r="X14" s="57"/>
      <c r="Y14" s="57"/>
      <c r="Z14" s="57"/>
      <c r="AA14" s="57"/>
      <c r="AB14" s="57"/>
      <c r="AC14" s="57">
        <v>0</v>
      </c>
      <c r="AD14" s="57">
        <v>1</v>
      </c>
    </row>
    <row r="15" spans="1:30" s="2" customFormat="1" ht="12.75" x14ac:dyDescent="0.25">
      <c r="A15" s="26" t="s">
        <v>75</v>
      </c>
      <c r="B15" s="57" t="s">
        <v>50</v>
      </c>
      <c r="C15" s="57">
        <v>1</v>
      </c>
      <c r="D15" s="57" t="s">
        <v>50</v>
      </c>
      <c r="E15" s="57" t="s">
        <v>50</v>
      </c>
      <c r="F15" s="57" t="s">
        <v>50</v>
      </c>
      <c r="G15" s="57" t="s">
        <v>50</v>
      </c>
      <c r="H15" s="57"/>
      <c r="I15" s="57" t="s">
        <v>50</v>
      </c>
      <c r="J15" s="57"/>
      <c r="K15" s="57"/>
      <c r="L15" s="57"/>
      <c r="M15" s="57" t="s">
        <v>50</v>
      </c>
      <c r="N15" s="57"/>
      <c r="O15" s="57"/>
      <c r="P15" s="57"/>
      <c r="Q15" s="57"/>
      <c r="R15" s="57"/>
      <c r="S15" s="57"/>
      <c r="T15" s="57"/>
      <c r="U15" s="57"/>
      <c r="V15" s="57"/>
      <c r="W15" s="57"/>
      <c r="X15" s="57"/>
      <c r="Y15" s="57"/>
      <c r="Z15" s="57"/>
      <c r="AA15" s="57"/>
      <c r="AB15" s="57"/>
      <c r="AC15" s="57">
        <v>0</v>
      </c>
      <c r="AD15" s="57">
        <v>1</v>
      </c>
    </row>
    <row r="16" spans="1:30" s="2" customFormat="1" ht="12.75" x14ac:dyDescent="0.25">
      <c r="A16" s="26" t="s">
        <v>76</v>
      </c>
      <c r="B16" s="57">
        <v>1</v>
      </c>
      <c r="C16" s="57" t="s">
        <v>50</v>
      </c>
      <c r="D16" s="57" t="s">
        <v>50</v>
      </c>
      <c r="E16" s="57" t="s">
        <v>50</v>
      </c>
      <c r="F16" s="57">
        <v>1</v>
      </c>
      <c r="G16" s="57" t="s">
        <v>50</v>
      </c>
      <c r="H16" s="57"/>
      <c r="I16" s="57" t="s">
        <v>50</v>
      </c>
      <c r="J16" s="57"/>
      <c r="K16" s="57"/>
      <c r="L16" s="57"/>
      <c r="M16" s="57" t="s">
        <v>50</v>
      </c>
      <c r="N16" s="57"/>
      <c r="O16" s="57"/>
      <c r="P16" s="57"/>
      <c r="Q16" s="57"/>
      <c r="R16" s="57"/>
      <c r="S16" s="57"/>
      <c r="T16" s="57"/>
      <c r="U16" s="57"/>
      <c r="V16" s="57"/>
      <c r="W16" s="57"/>
      <c r="X16" s="57"/>
      <c r="Y16" s="57"/>
      <c r="Z16" s="57"/>
      <c r="AA16" s="57"/>
      <c r="AB16" s="57"/>
      <c r="AC16" s="57">
        <v>0</v>
      </c>
      <c r="AD16" s="57">
        <v>2</v>
      </c>
    </row>
    <row r="17" spans="1:30" s="2" customFormat="1" ht="12.75" x14ac:dyDescent="0.25">
      <c r="A17" s="26" t="s">
        <v>78</v>
      </c>
      <c r="B17" s="57">
        <v>1</v>
      </c>
      <c r="C17" s="57">
        <v>1</v>
      </c>
      <c r="D17" s="57">
        <v>0</v>
      </c>
      <c r="E17" s="57" t="s">
        <v>50</v>
      </c>
      <c r="F17" s="57" t="s">
        <v>50</v>
      </c>
      <c r="G17" s="57" t="s">
        <v>50</v>
      </c>
      <c r="H17" s="57"/>
      <c r="I17" s="57" t="s">
        <v>50</v>
      </c>
      <c r="J17" s="57"/>
      <c r="K17" s="57"/>
      <c r="L17" s="57"/>
      <c r="M17" s="57" t="s">
        <v>50</v>
      </c>
      <c r="N17" s="57"/>
      <c r="O17" s="57"/>
      <c r="P17" s="57"/>
      <c r="Q17" s="57"/>
      <c r="R17" s="57"/>
      <c r="S17" s="57"/>
      <c r="T17" s="57"/>
      <c r="U17" s="57"/>
      <c r="V17" s="57"/>
      <c r="W17" s="57"/>
      <c r="X17" s="57"/>
      <c r="Y17" s="57"/>
      <c r="Z17" s="57"/>
      <c r="AA17" s="57"/>
      <c r="AB17" s="57"/>
      <c r="AC17" s="57" t="s">
        <v>50</v>
      </c>
      <c r="AD17" s="57">
        <v>2</v>
      </c>
    </row>
    <row r="18" spans="1:30" s="2" customFormat="1" ht="12.75" x14ac:dyDescent="0.25">
      <c r="A18" s="26" t="s">
        <v>80</v>
      </c>
      <c r="B18" s="57">
        <v>2</v>
      </c>
      <c r="C18" s="57">
        <v>5</v>
      </c>
      <c r="D18" s="57">
        <v>0</v>
      </c>
      <c r="E18" s="57" t="s">
        <v>50</v>
      </c>
      <c r="F18" s="57" t="s">
        <v>50</v>
      </c>
      <c r="G18" s="57" t="s">
        <v>50</v>
      </c>
      <c r="H18" s="57"/>
      <c r="I18" s="57" t="s">
        <v>50</v>
      </c>
      <c r="J18" s="57"/>
      <c r="K18" s="57"/>
      <c r="L18" s="57"/>
      <c r="M18" s="57" t="s">
        <v>50</v>
      </c>
      <c r="N18" s="57"/>
      <c r="O18" s="57"/>
      <c r="P18" s="57"/>
      <c r="Q18" s="57"/>
      <c r="R18" s="57"/>
      <c r="S18" s="57"/>
      <c r="T18" s="57"/>
      <c r="U18" s="57"/>
      <c r="V18" s="57"/>
      <c r="W18" s="57"/>
      <c r="X18" s="57"/>
      <c r="Y18" s="57"/>
      <c r="Z18" s="57"/>
      <c r="AA18" s="57"/>
      <c r="AB18" s="57"/>
      <c r="AC18" s="57" t="s">
        <v>50</v>
      </c>
      <c r="AD18" s="57">
        <v>7</v>
      </c>
    </row>
    <row r="19" spans="1:30" s="2" customFormat="1" ht="18.75" customHeight="1" x14ac:dyDescent="0.25">
      <c r="A19" s="26" t="s">
        <v>81</v>
      </c>
      <c r="B19" s="57">
        <v>3</v>
      </c>
      <c r="C19" s="57">
        <v>2</v>
      </c>
      <c r="D19" s="57">
        <v>2</v>
      </c>
      <c r="E19" s="57" t="s">
        <v>50</v>
      </c>
      <c r="F19" s="57" t="s">
        <v>50</v>
      </c>
      <c r="G19" s="57" t="s">
        <v>50</v>
      </c>
      <c r="H19" s="57"/>
      <c r="I19" s="57" t="s">
        <v>50</v>
      </c>
      <c r="J19" s="57"/>
      <c r="K19" s="57"/>
      <c r="L19" s="57"/>
      <c r="M19" s="57" t="s">
        <v>50</v>
      </c>
      <c r="N19" s="57"/>
      <c r="O19" s="57"/>
      <c r="P19" s="57"/>
      <c r="Q19" s="57"/>
      <c r="R19" s="57"/>
      <c r="S19" s="57"/>
      <c r="T19" s="57"/>
      <c r="U19" s="57"/>
      <c r="V19" s="57"/>
      <c r="W19" s="57"/>
      <c r="X19" s="57"/>
      <c r="Y19" s="57"/>
      <c r="Z19" s="57"/>
      <c r="AA19" s="57"/>
      <c r="AB19" s="57"/>
      <c r="AC19" s="57" t="s">
        <v>50</v>
      </c>
      <c r="AD19" s="57">
        <v>7</v>
      </c>
    </row>
    <row r="20" spans="1:30" s="2" customFormat="1" ht="12.75" x14ac:dyDescent="0.25">
      <c r="A20" s="26" t="s">
        <v>83</v>
      </c>
      <c r="B20" s="57">
        <v>1</v>
      </c>
      <c r="C20" s="57">
        <v>1</v>
      </c>
      <c r="D20" s="57">
        <v>2</v>
      </c>
      <c r="E20" s="57">
        <v>1</v>
      </c>
      <c r="F20" s="57" t="s">
        <v>50</v>
      </c>
      <c r="G20" s="57">
        <v>1</v>
      </c>
      <c r="H20" s="57"/>
      <c r="I20" s="57" t="s">
        <v>50</v>
      </c>
      <c r="J20" s="57"/>
      <c r="K20" s="57"/>
      <c r="L20" s="57"/>
      <c r="M20" s="57">
        <v>1</v>
      </c>
      <c r="N20" s="57"/>
      <c r="O20" s="57"/>
      <c r="P20" s="57"/>
      <c r="Q20" s="57"/>
      <c r="R20" s="57"/>
      <c r="S20" s="57"/>
      <c r="T20" s="57"/>
      <c r="U20" s="57"/>
      <c r="V20" s="57"/>
      <c r="W20" s="57"/>
      <c r="X20" s="57"/>
      <c r="Y20" s="57"/>
      <c r="Z20" s="57"/>
      <c r="AA20" s="57"/>
      <c r="AB20" s="57"/>
      <c r="AC20" s="57">
        <v>0</v>
      </c>
      <c r="AD20" s="57">
        <v>7</v>
      </c>
    </row>
    <row r="21" spans="1:30" s="2" customFormat="1" ht="12.75" x14ac:dyDescent="0.25">
      <c r="A21" s="26" t="s">
        <v>84</v>
      </c>
      <c r="B21" s="57">
        <v>3</v>
      </c>
      <c r="C21" s="57">
        <v>0</v>
      </c>
      <c r="D21" s="57">
        <v>1</v>
      </c>
      <c r="E21" s="57" t="s">
        <v>50</v>
      </c>
      <c r="F21" s="57" t="s">
        <v>50</v>
      </c>
      <c r="G21" s="57" t="s">
        <v>50</v>
      </c>
      <c r="H21" s="57"/>
      <c r="I21" s="57" t="s">
        <v>50</v>
      </c>
      <c r="J21" s="57"/>
      <c r="K21" s="57"/>
      <c r="L21" s="57"/>
      <c r="M21" s="57">
        <v>0</v>
      </c>
      <c r="N21" s="57"/>
      <c r="O21" s="57"/>
      <c r="P21" s="57"/>
      <c r="Q21" s="57"/>
      <c r="R21" s="57"/>
      <c r="S21" s="57"/>
      <c r="T21" s="57"/>
      <c r="U21" s="57"/>
      <c r="V21" s="57"/>
      <c r="W21" s="57"/>
      <c r="X21" s="57"/>
      <c r="Y21" s="57"/>
      <c r="Z21" s="57"/>
      <c r="AA21" s="57"/>
      <c r="AB21" s="57"/>
      <c r="AC21" s="57">
        <v>0</v>
      </c>
      <c r="AD21" s="57">
        <v>4</v>
      </c>
    </row>
    <row r="22" spans="1:30" s="2" customFormat="1" ht="12.75" x14ac:dyDescent="0.25">
      <c r="A22" s="26" t="s">
        <v>85</v>
      </c>
      <c r="B22" s="57">
        <v>1</v>
      </c>
      <c r="C22" s="57" t="s">
        <v>50</v>
      </c>
      <c r="D22" s="57">
        <v>0</v>
      </c>
      <c r="E22" s="57">
        <v>2</v>
      </c>
      <c r="F22" s="57" t="s">
        <v>50</v>
      </c>
      <c r="G22" s="57" t="s">
        <v>50</v>
      </c>
      <c r="H22" s="57"/>
      <c r="I22" s="57" t="s">
        <v>50</v>
      </c>
      <c r="J22" s="57"/>
      <c r="K22" s="57"/>
      <c r="L22" s="57"/>
      <c r="M22" s="57">
        <v>0</v>
      </c>
      <c r="N22" s="57"/>
      <c r="O22" s="57"/>
      <c r="P22" s="57"/>
      <c r="Q22" s="57"/>
      <c r="R22" s="57"/>
      <c r="S22" s="57"/>
      <c r="T22" s="57"/>
      <c r="U22" s="57"/>
      <c r="V22" s="57"/>
      <c r="W22" s="57"/>
      <c r="X22" s="57"/>
      <c r="Y22" s="57"/>
      <c r="Z22" s="57"/>
      <c r="AA22" s="57"/>
      <c r="AB22" s="57"/>
      <c r="AC22" s="57" t="s">
        <v>50</v>
      </c>
      <c r="AD22" s="57">
        <v>3</v>
      </c>
    </row>
    <row r="23" spans="1:30" s="2" customFormat="1" ht="12.75" x14ac:dyDescent="0.25">
      <c r="A23" s="26" t="s">
        <v>99</v>
      </c>
      <c r="B23" s="57">
        <v>2</v>
      </c>
      <c r="C23" s="57" t="s">
        <v>50</v>
      </c>
      <c r="D23" s="57">
        <v>1</v>
      </c>
      <c r="E23" s="57" t="s">
        <v>50</v>
      </c>
      <c r="F23" s="57" t="s">
        <v>50</v>
      </c>
      <c r="G23" s="57" t="s">
        <v>50</v>
      </c>
      <c r="H23" s="57"/>
      <c r="I23" s="57" t="s">
        <v>50</v>
      </c>
      <c r="J23" s="57"/>
      <c r="K23" s="57"/>
      <c r="L23" s="57"/>
      <c r="M23" s="57" t="s">
        <v>50</v>
      </c>
      <c r="N23" s="57"/>
      <c r="O23" s="57"/>
      <c r="P23" s="57"/>
      <c r="Q23" s="57"/>
      <c r="R23" s="57"/>
      <c r="S23" s="57"/>
      <c r="T23" s="57"/>
      <c r="U23" s="57"/>
      <c r="V23" s="57"/>
      <c r="W23" s="57"/>
      <c r="X23" s="57"/>
      <c r="Y23" s="57"/>
      <c r="Z23" s="57"/>
      <c r="AA23" s="57"/>
      <c r="AB23" s="57"/>
      <c r="AC23" s="57" t="s">
        <v>50</v>
      </c>
      <c r="AD23" s="57">
        <v>3</v>
      </c>
    </row>
    <row r="24" spans="1:30" s="2" customFormat="1" ht="18" customHeight="1" x14ac:dyDescent="0.25">
      <c r="A24" s="26" t="s">
        <v>87</v>
      </c>
      <c r="B24" s="57" t="s">
        <v>50</v>
      </c>
      <c r="C24" s="57">
        <v>1</v>
      </c>
      <c r="D24" s="57" t="s">
        <v>50</v>
      </c>
      <c r="E24" s="57" t="s">
        <v>50</v>
      </c>
      <c r="F24" s="57" t="s">
        <v>50</v>
      </c>
      <c r="G24" s="57" t="s">
        <v>50</v>
      </c>
      <c r="H24" s="57"/>
      <c r="I24" s="57" t="s">
        <v>50</v>
      </c>
      <c r="J24" s="57"/>
      <c r="K24" s="57"/>
      <c r="L24" s="57"/>
      <c r="M24" s="57" t="s">
        <v>50</v>
      </c>
      <c r="N24" s="57"/>
      <c r="O24" s="57"/>
      <c r="P24" s="57"/>
      <c r="Q24" s="57"/>
      <c r="R24" s="57"/>
      <c r="S24" s="57"/>
      <c r="T24" s="57"/>
      <c r="U24" s="57"/>
      <c r="V24" s="57"/>
      <c r="W24" s="57"/>
      <c r="X24" s="57"/>
      <c r="Y24" s="57"/>
      <c r="Z24" s="57"/>
      <c r="AA24" s="57"/>
      <c r="AB24" s="57"/>
      <c r="AC24" s="57">
        <v>0</v>
      </c>
      <c r="AD24" s="57">
        <v>1</v>
      </c>
    </row>
    <row r="25" spans="1:30" s="2" customFormat="1" ht="12.75" x14ac:dyDescent="0.25">
      <c r="A25" s="26" t="s">
        <v>88</v>
      </c>
      <c r="B25" s="57">
        <v>5</v>
      </c>
      <c r="C25" s="57">
        <v>7</v>
      </c>
      <c r="D25" s="57">
        <v>2</v>
      </c>
      <c r="E25" s="57" t="s">
        <v>50</v>
      </c>
      <c r="F25" s="57">
        <v>1</v>
      </c>
      <c r="G25" s="57" t="s">
        <v>50</v>
      </c>
      <c r="H25" s="57"/>
      <c r="I25" s="57" t="s">
        <v>50</v>
      </c>
      <c r="J25" s="57"/>
      <c r="K25" s="57"/>
      <c r="L25" s="57"/>
      <c r="M25" s="57" t="s">
        <v>50</v>
      </c>
      <c r="N25" s="57"/>
      <c r="O25" s="57"/>
      <c r="P25" s="57"/>
      <c r="Q25" s="57"/>
      <c r="R25" s="57"/>
      <c r="S25" s="57"/>
      <c r="T25" s="57"/>
      <c r="U25" s="57"/>
      <c r="V25" s="57"/>
      <c r="W25" s="57"/>
      <c r="X25" s="57"/>
      <c r="Y25" s="57"/>
      <c r="Z25" s="57"/>
      <c r="AA25" s="57"/>
      <c r="AB25" s="57"/>
      <c r="AC25" s="57">
        <v>0</v>
      </c>
      <c r="AD25" s="57">
        <v>15</v>
      </c>
    </row>
    <row r="26" spans="1:30" s="2" customFormat="1" ht="12.75" x14ac:dyDescent="0.25">
      <c r="A26" s="26" t="s">
        <v>89</v>
      </c>
      <c r="B26" s="57">
        <v>3</v>
      </c>
      <c r="C26" s="57">
        <v>2</v>
      </c>
      <c r="D26" s="57">
        <v>1</v>
      </c>
      <c r="E26" s="57" t="s">
        <v>50</v>
      </c>
      <c r="F26" s="57">
        <v>0</v>
      </c>
      <c r="G26" s="57" t="s">
        <v>50</v>
      </c>
      <c r="H26" s="57"/>
      <c r="I26" s="57" t="s">
        <v>50</v>
      </c>
      <c r="J26" s="57"/>
      <c r="K26" s="57"/>
      <c r="L26" s="57"/>
      <c r="M26" s="57" t="s">
        <v>50</v>
      </c>
      <c r="N26" s="57"/>
      <c r="O26" s="57"/>
      <c r="P26" s="57"/>
      <c r="Q26" s="57"/>
      <c r="R26" s="57"/>
      <c r="S26" s="57"/>
      <c r="T26" s="57"/>
      <c r="U26" s="57"/>
      <c r="V26" s="57"/>
      <c r="W26" s="57"/>
      <c r="X26" s="57"/>
      <c r="Y26" s="57"/>
      <c r="Z26" s="57"/>
      <c r="AA26" s="57"/>
      <c r="AB26" s="57"/>
      <c r="AC26" s="57" t="s">
        <v>50</v>
      </c>
      <c r="AD26" s="57">
        <v>6</v>
      </c>
    </row>
    <row r="27" spans="1:30" s="2" customFormat="1" ht="12.75" x14ac:dyDescent="0.25">
      <c r="A27" s="26" t="s">
        <v>90</v>
      </c>
      <c r="B27" s="57">
        <v>2</v>
      </c>
      <c r="C27" s="57">
        <v>3</v>
      </c>
      <c r="D27" s="57">
        <v>4</v>
      </c>
      <c r="E27" s="57">
        <v>3</v>
      </c>
      <c r="F27" s="57" t="s">
        <v>50</v>
      </c>
      <c r="G27" s="57" t="s">
        <v>50</v>
      </c>
      <c r="H27" s="57"/>
      <c r="I27" s="57">
        <v>0</v>
      </c>
      <c r="J27" s="57"/>
      <c r="K27" s="57"/>
      <c r="L27" s="57"/>
      <c r="M27" s="57" t="s">
        <v>50</v>
      </c>
      <c r="N27" s="57"/>
      <c r="O27" s="57"/>
      <c r="P27" s="57"/>
      <c r="Q27" s="57"/>
      <c r="R27" s="57"/>
      <c r="S27" s="57"/>
      <c r="T27" s="57"/>
      <c r="U27" s="57"/>
      <c r="V27" s="57"/>
      <c r="W27" s="57"/>
      <c r="X27" s="57"/>
      <c r="Y27" s="57"/>
      <c r="Z27" s="57"/>
      <c r="AA27" s="57"/>
      <c r="AB27" s="57"/>
      <c r="AC27" s="57">
        <v>0</v>
      </c>
      <c r="AD27" s="57">
        <v>12</v>
      </c>
    </row>
    <row r="28" spans="1:30" s="2" customFormat="1" ht="12.75" x14ac:dyDescent="0.25">
      <c r="A28" s="26" t="s">
        <v>91</v>
      </c>
      <c r="B28" s="57">
        <v>1</v>
      </c>
      <c r="C28" s="57">
        <v>1</v>
      </c>
      <c r="D28" s="57">
        <v>1</v>
      </c>
      <c r="E28" s="57">
        <v>3</v>
      </c>
      <c r="F28" s="57">
        <v>1</v>
      </c>
      <c r="G28" s="57" t="s">
        <v>50</v>
      </c>
      <c r="H28" s="57"/>
      <c r="I28" s="57" t="s">
        <v>50</v>
      </c>
      <c r="J28" s="57"/>
      <c r="K28" s="57"/>
      <c r="L28" s="57"/>
      <c r="M28" s="57" t="s">
        <v>50</v>
      </c>
      <c r="N28" s="57"/>
      <c r="O28" s="57"/>
      <c r="P28" s="57"/>
      <c r="Q28" s="57"/>
      <c r="R28" s="57"/>
      <c r="S28" s="57"/>
      <c r="T28" s="57"/>
      <c r="U28" s="57"/>
      <c r="V28" s="57"/>
      <c r="W28" s="57"/>
      <c r="X28" s="57"/>
      <c r="Y28" s="57"/>
      <c r="Z28" s="57"/>
      <c r="AA28" s="57"/>
      <c r="AB28" s="57"/>
      <c r="AC28" s="57" t="s">
        <v>50</v>
      </c>
      <c r="AD28" s="57">
        <v>7</v>
      </c>
    </row>
    <row r="29" spans="1:30" s="2" customFormat="1" ht="18" customHeight="1" x14ac:dyDescent="0.25">
      <c r="A29" s="26" t="s">
        <v>8</v>
      </c>
      <c r="B29" s="57">
        <v>4</v>
      </c>
      <c r="C29" s="57">
        <v>3</v>
      </c>
      <c r="D29" s="57">
        <v>1</v>
      </c>
      <c r="E29" s="57">
        <v>0</v>
      </c>
      <c r="F29" s="57" t="s">
        <v>50</v>
      </c>
      <c r="G29" s="57" t="s">
        <v>50</v>
      </c>
      <c r="H29" s="57"/>
      <c r="I29" s="57" t="s">
        <v>50</v>
      </c>
      <c r="J29" s="57"/>
      <c r="K29" s="57"/>
      <c r="L29" s="57"/>
      <c r="M29" s="57" t="s">
        <v>50</v>
      </c>
      <c r="N29" s="57"/>
      <c r="O29" s="57"/>
      <c r="P29" s="57"/>
      <c r="Q29" s="57"/>
      <c r="R29" s="57"/>
      <c r="S29" s="57"/>
      <c r="T29" s="57"/>
      <c r="U29" s="57"/>
      <c r="V29" s="57"/>
      <c r="W29" s="57"/>
      <c r="X29" s="57"/>
      <c r="Y29" s="57"/>
      <c r="Z29" s="57"/>
      <c r="AA29" s="57"/>
      <c r="AB29" s="57"/>
      <c r="AC29" s="57" t="s">
        <v>50</v>
      </c>
      <c r="AD29" s="57">
        <v>8</v>
      </c>
    </row>
    <row r="30" spans="1:30" s="2" customFormat="1" ht="12.75" x14ac:dyDescent="0.25">
      <c r="A30" s="26" t="s">
        <v>93</v>
      </c>
      <c r="B30" s="57">
        <v>8</v>
      </c>
      <c r="C30" s="57" t="s">
        <v>50</v>
      </c>
      <c r="D30" s="57">
        <v>3</v>
      </c>
      <c r="E30" s="57">
        <v>1</v>
      </c>
      <c r="F30" s="57" t="s">
        <v>50</v>
      </c>
      <c r="G30" s="57">
        <v>4</v>
      </c>
      <c r="H30" s="57"/>
      <c r="I30" s="57" t="s">
        <v>50</v>
      </c>
      <c r="J30" s="57"/>
      <c r="K30" s="57"/>
      <c r="L30" s="57"/>
      <c r="M30" s="57">
        <v>0</v>
      </c>
      <c r="N30" s="57"/>
      <c r="O30" s="57"/>
      <c r="P30" s="57"/>
      <c r="Q30" s="57"/>
      <c r="R30" s="57"/>
      <c r="S30" s="57"/>
      <c r="T30" s="57"/>
      <c r="U30" s="57"/>
      <c r="V30" s="57"/>
      <c r="W30" s="57"/>
      <c r="X30" s="57"/>
      <c r="Y30" s="57"/>
      <c r="Z30" s="57"/>
      <c r="AA30" s="57"/>
      <c r="AB30" s="57"/>
      <c r="AC30" s="57" t="s">
        <v>50</v>
      </c>
      <c r="AD30" s="57">
        <v>16</v>
      </c>
    </row>
    <row r="31" spans="1:30" s="2" customFormat="1" ht="12.75" x14ac:dyDescent="0.25">
      <c r="A31" s="26" t="s">
        <v>94</v>
      </c>
      <c r="B31" s="57">
        <v>1</v>
      </c>
      <c r="C31" s="57">
        <v>5</v>
      </c>
      <c r="D31" s="57">
        <v>0</v>
      </c>
      <c r="E31" s="57" t="s">
        <v>50</v>
      </c>
      <c r="F31" s="57" t="s">
        <v>50</v>
      </c>
      <c r="G31" s="57" t="s">
        <v>50</v>
      </c>
      <c r="H31" s="57"/>
      <c r="I31" s="57" t="s">
        <v>50</v>
      </c>
      <c r="J31" s="57"/>
      <c r="K31" s="57"/>
      <c r="L31" s="57"/>
      <c r="M31" s="57" t="s">
        <v>50</v>
      </c>
      <c r="N31" s="57"/>
      <c r="O31" s="57"/>
      <c r="P31" s="57"/>
      <c r="Q31" s="57"/>
      <c r="R31" s="57"/>
      <c r="S31" s="57"/>
      <c r="T31" s="57"/>
      <c r="U31" s="57"/>
      <c r="V31" s="57"/>
      <c r="W31" s="57"/>
      <c r="X31" s="57"/>
      <c r="Y31" s="57"/>
      <c r="Z31" s="57"/>
      <c r="AA31" s="57"/>
      <c r="AB31" s="57"/>
      <c r="AC31" s="57" t="s">
        <v>50</v>
      </c>
      <c r="AD31" s="57">
        <v>6</v>
      </c>
    </row>
    <row r="32" spans="1:30" s="2" customFormat="1" ht="12.75" x14ac:dyDescent="0.25">
      <c r="A32" s="26" t="s">
        <v>96</v>
      </c>
      <c r="B32" s="57">
        <v>2</v>
      </c>
      <c r="C32" s="57" t="s">
        <v>50</v>
      </c>
      <c r="D32" s="57">
        <v>2</v>
      </c>
      <c r="E32" s="57" t="s">
        <v>50</v>
      </c>
      <c r="F32" s="57" t="s">
        <v>50</v>
      </c>
      <c r="G32" s="57">
        <v>2</v>
      </c>
      <c r="H32" s="57"/>
      <c r="I32" s="57" t="s">
        <v>50</v>
      </c>
      <c r="J32" s="57"/>
      <c r="K32" s="57"/>
      <c r="L32" s="57"/>
      <c r="M32" s="57" t="s">
        <v>50</v>
      </c>
      <c r="N32" s="57"/>
      <c r="O32" s="57"/>
      <c r="P32" s="57"/>
      <c r="Q32" s="57"/>
      <c r="R32" s="57"/>
      <c r="S32" s="57"/>
      <c r="T32" s="57"/>
      <c r="U32" s="57"/>
      <c r="V32" s="57"/>
      <c r="W32" s="57"/>
      <c r="X32" s="57"/>
      <c r="Y32" s="57"/>
      <c r="Z32" s="57"/>
      <c r="AA32" s="57"/>
      <c r="AB32" s="57"/>
      <c r="AC32" s="57">
        <v>1</v>
      </c>
      <c r="AD32" s="57">
        <v>7</v>
      </c>
    </row>
    <row r="33" spans="1:32" s="2" customFormat="1" ht="12.75" x14ac:dyDescent="0.25">
      <c r="A33" s="26" t="s">
        <v>98</v>
      </c>
      <c r="B33" s="57">
        <v>2</v>
      </c>
      <c r="C33" s="57">
        <v>1</v>
      </c>
      <c r="D33" s="57">
        <v>3</v>
      </c>
      <c r="E33" s="57" t="s">
        <v>50</v>
      </c>
      <c r="F33" s="57" t="s">
        <v>50</v>
      </c>
      <c r="G33" s="57">
        <v>3</v>
      </c>
      <c r="H33" s="57"/>
      <c r="I33" s="57" t="s">
        <v>50</v>
      </c>
      <c r="J33" s="57"/>
      <c r="K33" s="57"/>
      <c r="L33" s="57"/>
      <c r="M33" s="57">
        <v>0</v>
      </c>
      <c r="N33" s="57"/>
      <c r="O33" s="57"/>
      <c r="P33" s="57"/>
      <c r="Q33" s="57"/>
      <c r="R33" s="57"/>
      <c r="S33" s="57"/>
      <c r="T33" s="57"/>
      <c r="U33" s="57"/>
      <c r="V33" s="57"/>
      <c r="W33" s="57"/>
      <c r="X33" s="57"/>
      <c r="Y33" s="57"/>
      <c r="Z33" s="57"/>
      <c r="AA33" s="57"/>
      <c r="AB33" s="57"/>
      <c r="AC33" s="57">
        <v>0</v>
      </c>
      <c r="AD33" s="57">
        <v>9</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111</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2"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5" customWidth="1"/>
    <col min="8" max="8" width="8.5" hidden="1" customWidth="1"/>
    <col min="9" max="9" width="8.5" customWidth="1"/>
    <col min="10" max="27" width="8.5" hidden="1" customWidth="1"/>
    <col min="28" max="29" width="8.5" customWidth="1"/>
    <col min="30" max="30" width="11.83203125" bestFit="1" customWidth="1"/>
  </cols>
  <sheetData>
    <row r="1" spans="1:32" s="2" customFormat="1" ht="12.6" customHeight="1" x14ac:dyDescent="0.25">
      <c r="A1" s="1" t="s">
        <v>64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c r="AF1" s="1"/>
    </row>
    <row r="2" spans="1:32"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2" s="2" customFormat="1" ht="3.75" customHeight="1" x14ac:dyDescent="0.25">
      <c r="A3" s="28"/>
      <c r="B3" s="29"/>
      <c r="C3" s="66"/>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2" s="4" customFormat="1" ht="12.6" customHeight="1" x14ac:dyDescent="0.25">
      <c r="A4" s="31"/>
      <c r="B4" s="32" t="s">
        <v>10</v>
      </c>
      <c r="C4" s="67" t="s">
        <v>11</v>
      </c>
      <c r="D4" s="32" t="s">
        <v>156</v>
      </c>
      <c r="E4" s="32" t="s">
        <v>14</v>
      </c>
      <c r="F4" s="32" t="s">
        <v>65</v>
      </c>
      <c r="G4" s="32" t="s">
        <v>16</v>
      </c>
      <c r="H4" s="32" t="s">
        <v>150</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103</v>
      </c>
      <c r="AD4" s="33" t="s">
        <v>6</v>
      </c>
    </row>
    <row r="5" spans="1:32" s="4" customFormat="1" ht="3.75" customHeight="1" x14ac:dyDescent="0.25">
      <c r="A5" s="34"/>
      <c r="B5" s="35"/>
      <c r="C5" s="68"/>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2"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2" s="2" customFormat="1" ht="12.6" customHeight="1" x14ac:dyDescent="0.25">
      <c r="A7" s="64" t="s">
        <v>6</v>
      </c>
      <c r="B7" s="39">
        <v>60</v>
      </c>
      <c r="C7" s="39">
        <v>41</v>
      </c>
      <c r="D7" s="39">
        <v>41</v>
      </c>
      <c r="E7" s="39">
        <v>30</v>
      </c>
      <c r="F7" s="39">
        <v>4</v>
      </c>
      <c r="G7" s="39">
        <v>9</v>
      </c>
      <c r="H7" s="39">
        <f>SUM(H9:H34)</f>
        <v>0</v>
      </c>
      <c r="I7" s="39">
        <v>1</v>
      </c>
      <c r="J7" s="39">
        <f>SUM(J9:J34)</f>
        <v>0</v>
      </c>
      <c r="K7" s="39">
        <f>SUM(K9:K34)</f>
        <v>0</v>
      </c>
      <c r="L7" s="39">
        <f>SUM(L9:L34)</f>
        <v>0</v>
      </c>
      <c r="M7" s="39">
        <f>SUM(M9:M33)</f>
        <v>0</v>
      </c>
      <c r="N7" s="39">
        <f>SUM(N9:N33)</f>
        <v>0</v>
      </c>
      <c r="O7" s="39">
        <f t="shared" ref="O7:AB7" si="0">SUM(O9:O34)</f>
        <v>0</v>
      </c>
      <c r="P7" s="39">
        <f>SUM(P9:P34)</f>
        <v>0</v>
      </c>
      <c r="Q7" s="39">
        <f t="shared" si="0"/>
        <v>0</v>
      </c>
      <c r="R7" s="39">
        <f>SUM(R9:R34)</f>
        <v>0</v>
      </c>
      <c r="S7" s="39">
        <f t="shared" si="0"/>
        <v>0</v>
      </c>
      <c r="T7" s="39">
        <f t="shared" si="0"/>
        <v>0</v>
      </c>
      <c r="U7" s="39">
        <f t="shared" si="0"/>
        <v>0</v>
      </c>
      <c r="V7" s="39">
        <f t="shared" si="0"/>
        <v>0</v>
      </c>
      <c r="W7" s="39">
        <f t="shared" si="0"/>
        <v>0</v>
      </c>
      <c r="X7" s="39"/>
      <c r="Y7" s="39">
        <f t="shared" si="0"/>
        <v>0</v>
      </c>
      <c r="Z7" s="39">
        <f t="shared" si="0"/>
        <v>0</v>
      </c>
      <c r="AA7" s="39">
        <f t="shared" si="0"/>
        <v>0</v>
      </c>
      <c r="AB7" s="39">
        <f t="shared" si="0"/>
        <v>2</v>
      </c>
      <c r="AC7" s="39">
        <v>1</v>
      </c>
      <c r="AD7" s="39">
        <v>189</v>
      </c>
    </row>
    <row r="8" spans="1:32" s="2" customFormat="1" ht="12.75" x14ac:dyDescent="0.25">
      <c r="A8" s="18"/>
      <c r="B8" s="56"/>
      <c r="C8" s="56"/>
      <c r="D8" s="56"/>
      <c r="E8" s="56"/>
      <c r="F8" s="56"/>
      <c r="G8" s="56"/>
      <c r="H8" s="54"/>
      <c r="I8" s="56"/>
      <c r="J8" s="55"/>
      <c r="K8" s="54"/>
      <c r="L8" s="54"/>
      <c r="M8" s="56"/>
      <c r="N8" s="55"/>
      <c r="O8" s="55"/>
      <c r="P8" s="55"/>
      <c r="Q8" s="55"/>
      <c r="R8" s="55"/>
      <c r="S8" s="54"/>
      <c r="T8" s="54"/>
      <c r="U8" s="55"/>
      <c r="V8" s="55"/>
      <c r="W8" s="55"/>
      <c r="X8" s="55"/>
      <c r="Y8" s="54"/>
      <c r="Z8" s="54"/>
      <c r="AA8" s="54"/>
      <c r="AB8" s="56"/>
      <c r="AC8" s="56"/>
      <c r="AD8" s="56"/>
    </row>
    <row r="9" spans="1:32" s="2" customFormat="1" ht="12.75" x14ac:dyDescent="0.25">
      <c r="A9" s="26" t="s">
        <v>68</v>
      </c>
      <c r="B9" s="57">
        <v>7</v>
      </c>
      <c r="C9" s="57">
        <v>1</v>
      </c>
      <c r="D9" s="57">
        <v>9</v>
      </c>
      <c r="E9" s="57">
        <v>6</v>
      </c>
      <c r="F9" s="57" t="s">
        <v>50</v>
      </c>
      <c r="G9" s="57" t="s">
        <v>50</v>
      </c>
      <c r="H9" s="57"/>
      <c r="I9" s="57">
        <v>1</v>
      </c>
      <c r="J9" s="57"/>
      <c r="K9" s="57"/>
      <c r="L9" s="57"/>
      <c r="M9" s="57"/>
      <c r="N9" s="57"/>
      <c r="O9" s="57"/>
      <c r="P9" s="57"/>
      <c r="Q9" s="57"/>
      <c r="R9" s="57"/>
      <c r="S9" s="57"/>
      <c r="T9" s="57"/>
      <c r="U9" s="57"/>
      <c r="V9" s="57"/>
      <c r="W9" s="57"/>
      <c r="X9" s="57"/>
      <c r="Y9" s="57"/>
      <c r="Z9" s="57"/>
      <c r="AA9" s="57"/>
      <c r="AB9" s="57">
        <v>1</v>
      </c>
      <c r="AC9" s="57">
        <v>0</v>
      </c>
      <c r="AD9" s="57">
        <v>25</v>
      </c>
    </row>
    <row r="10" spans="1:32" s="2" customFormat="1" ht="12.75" x14ac:dyDescent="0.25">
      <c r="A10" s="26" t="s">
        <v>69</v>
      </c>
      <c r="B10" s="57">
        <v>5</v>
      </c>
      <c r="C10" s="57">
        <v>1</v>
      </c>
      <c r="D10" s="57">
        <v>9</v>
      </c>
      <c r="E10" s="57">
        <v>16</v>
      </c>
      <c r="F10" s="57" t="s">
        <v>50</v>
      </c>
      <c r="G10" s="57" t="s">
        <v>50</v>
      </c>
      <c r="H10" s="57"/>
      <c r="I10" s="57">
        <v>0</v>
      </c>
      <c r="J10" s="57"/>
      <c r="K10" s="57"/>
      <c r="L10" s="57"/>
      <c r="M10" s="57"/>
      <c r="N10" s="57"/>
      <c r="O10" s="57"/>
      <c r="P10" s="57"/>
      <c r="Q10" s="57"/>
      <c r="R10" s="57"/>
      <c r="S10" s="57"/>
      <c r="T10" s="57"/>
      <c r="U10" s="57"/>
      <c r="V10" s="57"/>
      <c r="W10" s="57"/>
      <c r="X10" s="57"/>
      <c r="Y10" s="57"/>
      <c r="Z10" s="57"/>
      <c r="AA10" s="57"/>
      <c r="AB10" s="57">
        <v>1</v>
      </c>
      <c r="AC10" s="57">
        <v>0</v>
      </c>
      <c r="AD10" s="57">
        <v>32</v>
      </c>
    </row>
    <row r="11" spans="1:32" s="2" customFormat="1" ht="12.75" x14ac:dyDescent="0.25">
      <c r="A11" s="26" t="s">
        <v>70</v>
      </c>
      <c r="B11" s="57">
        <v>3</v>
      </c>
      <c r="C11" s="57">
        <v>5</v>
      </c>
      <c r="D11" s="57">
        <v>0</v>
      </c>
      <c r="E11" s="57" t="s">
        <v>50</v>
      </c>
      <c r="F11" s="57" t="s">
        <v>50</v>
      </c>
      <c r="G11" s="57" t="s">
        <v>50</v>
      </c>
      <c r="H11" s="57"/>
      <c r="I11" s="57" t="s">
        <v>50</v>
      </c>
      <c r="J11" s="57"/>
      <c r="K11" s="57"/>
      <c r="L11" s="57"/>
      <c r="M11" s="57"/>
      <c r="N11" s="57"/>
      <c r="O11" s="57"/>
      <c r="P11" s="57"/>
      <c r="Q11" s="57"/>
      <c r="R11" s="57"/>
      <c r="S11" s="57"/>
      <c r="T11" s="57"/>
      <c r="U11" s="57"/>
      <c r="V11" s="57"/>
      <c r="W11" s="57"/>
      <c r="X11" s="57"/>
      <c r="Y11" s="57"/>
      <c r="Z11" s="57"/>
      <c r="AA11" s="57"/>
      <c r="AB11" s="57">
        <v>0</v>
      </c>
      <c r="AC11" s="57">
        <v>0</v>
      </c>
      <c r="AD11" s="57">
        <v>8</v>
      </c>
    </row>
    <row r="12" spans="1:32" s="2" customFormat="1" ht="12.75" x14ac:dyDescent="0.25">
      <c r="A12" s="26" t="s">
        <v>7</v>
      </c>
      <c r="B12" s="57">
        <v>1</v>
      </c>
      <c r="C12" s="57" t="s">
        <v>50</v>
      </c>
      <c r="D12" s="57" t="s">
        <v>50</v>
      </c>
      <c r="E12" s="57" t="s">
        <v>50</v>
      </c>
      <c r="F12" s="57" t="s">
        <v>50</v>
      </c>
      <c r="G12" s="57" t="s">
        <v>50</v>
      </c>
      <c r="H12" s="57"/>
      <c r="I12" s="57" t="s">
        <v>50</v>
      </c>
      <c r="J12" s="57"/>
      <c r="K12" s="57"/>
      <c r="L12" s="57"/>
      <c r="M12" s="57"/>
      <c r="N12" s="57"/>
      <c r="O12" s="57"/>
      <c r="P12" s="57"/>
      <c r="Q12" s="57"/>
      <c r="R12" s="57"/>
      <c r="S12" s="57"/>
      <c r="T12" s="57"/>
      <c r="U12" s="57"/>
      <c r="V12" s="57"/>
      <c r="W12" s="57"/>
      <c r="X12" s="57"/>
      <c r="Y12" s="57"/>
      <c r="Z12" s="57"/>
      <c r="AA12" s="57"/>
      <c r="AB12" s="57" t="s">
        <v>50</v>
      </c>
      <c r="AC12" s="57">
        <v>0</v>
      </c>
      <c r="AD12" s="57">
        <v>1</v>
      </c>
    </row>
    <row r="13" spans="1:32" s="2" customFormat="1" ht="12.75" x14ac:dyDescent="0.25">
      <c r="A13" s="26" t="s">
        <v>72</v>
      </c>
      <c r="B13" s="57">
        <v>1</v>
      </c>
      <c r="C13" s="57">
        <v>2</v>
      </c>
      <c r="D13" s="57">
        <v>0</v>
      </c>
      <c r="E13" s="57" t="s">
        <v>50</v>
      </c>
      <c r="F13" s="57" t="s">
        <v>50</v>
      </c>
      <c r="G13" s="57" t="s">
        <v>50</v>
      </c>
      <c r="H13" s="57"/>
      <c r="I13" s="57" t="s">
        <v>50</v>
      </c>
      <c r="J13" s="57"/>
      <c r="K13" s="57"/>
      <c r="L13" s="57"/>
      <c r="M13" s="57"/>
      <c r="N13" s="57"/>
      <c r="O13" s="57"/>
      <c r="P13" s="57"/>
      <c r="Q13" s="57"/>
      <c r="R13" s="57"/>
      <c r="S13" s="57"/>
      <c r="T13" s="57"/>
      <c r="U13" s="57"/>
      <c r="V13" s="57"/>
      <c r="W13" s="57"/>
      <c r="X13" s="57"/>
      <c r="Y13" s="57"/>
      <c r="Z13" s="57"/>
      <c r="AA13" s="57"/>
      <c r="AB13" s="57" t="s">
        <v>50</v>
      </c>
      <c r="AC13" s="57" t="s">
        <v>50</v>
      </c>
      <c r="AD13" s="57">
        <v>3</v>
      </c>
    </row>
    <row r="14" spans="1:32" s="2" customFormat="1" ht="22.7" customHeight="1" x14ac:dyDescent="0.25">
      <c r="A14" s="26" t="s">
        <v>74</v>
      </c>
      <c r="B14" s="57" t="s">
        <v>50</v>
      </c>
      <c r="C14" s="57">
        <v>1</v>
      </c>
      <c r="D14" s="57" t="s">
        <v>50</v>
      </c>
      <c r="E14" s="57" t="s">
        <v>50</v>
      </c>
      <c r="F14" s="57" t="s">
        <v>50</v>
      </c>
      <c r="G14" s="57" t="s">
        <v>50</v>
      </c>
      <c r="H14" s="57"/>
      <c r="I14" s="57" t="s">
        <v>50</v>
      </c>
      <c r="J14" s="57"/>
      <c r="K14" s="57"/>
      <c r="L14" s="57"/>
      <c r="M14" s="57"/>
      <c r="N14" s="57"/>
      <c r="O14" s="57"/>
      <c r="P14" s="57"/>
      <c r="Q14" s="57"/>
      <c r="R14" s="57"/>
      <c r="S14" s="57"/>
      <c r="T14" s="57"/>
      <c r="U14" s="57"/>
      <c r="V14" s="57"/>
      <c r="W14" s="57"/>
      <c r="X14" s="57"/>
      <c r="Y14" s="57"/>
      <c r="Z14" s="57"/>
      <c r="AA14" s="57"/>
      <c r="AB14" s="57" t="s">
        <v>50</v>
      </c>
      <c r="AC14" s="57">
        <v>0</v>
      </c>
      <c r="AD14" s="57">
        <v>1</v>
      </c>
    </row>
    <row r="15" spans="1:32" s="2" customFormat="1" ht="12.75" x14ac:dyDescent="0.25">
      <c r="A15" s="26" t="s">
        <v>75</v>
      </c>
      <c r="B15" s="57" t="s">
        <v>50</v>
      </c>
      <c r="C15" s="57">
        <v>1</v>
      </c>
      <c r="D15" s="57" t="s">
        <v>50</v>
      </c>
      <c r="E15" s="57" t="s">
        <v>50</v>
      </c>
      <c r="F15" s="57" t="s">
        <v>50</v>
      </c>
      <c r="G15" s="57" t="s">
        <v>50</v>
      </c>
      <c r="H15" s="57"/>
      <c r="I15" s="57" t="s">
        <v>50</v>
      </c>
      <c r="J15" s="57"/>
      <c r="K15" s="57"/>
      <c r="L15" s="57"/>
      <c r="M15" s="57"/>
      <c r="N15" s="57"/>
      <c r="O15" s="57"/>
      <c r="P15" s="57"/>
      <c r="Q15" s="57"/>
      <c r="R15" s="57"/>
      <c r="S15" s="57"/>
      <c r="T15" s="57"/>
      <c r="U15" s="57"/>
      <c r="V15" s="57"/>
      <c r="W15" s="57"/>
      <c r="X15" s="57"/>
      <c r="Y15" s="57"/>
      <c r="Z15" s="57"/>
      <c r="AA15" s="57"/>
      <c r="AB15" s="57" t="s">
        <v>50</v>
      </c>
      <c r="AC15" s="57">
        <v>0</v>
      </c>
      <c r="AD15" s="57">
        <v>1</v>
      </c>
    </row>
    <row r="16" spans="1:32" s="2" customFormat="1" ht="12.75" x14ac:dyDescent="0.25">
      <c r="A16" s="26" t="s">
        <v>76</v>
      </c>
      <c r="B16" s="57">
        <v>1</v>
      </c>
      <c r="C16" s="57">
        <v>0</v>
      </c>
      <c r="D16" s="57" t="s">
        <v>50</v>
      </c>
      <c r="E16" s="57" t="s">
        <v>50</v>
      </c>
      <c r="F16" s="57">
        <v>1</v>
      </c>
      <c r="G16" s="57" t="s">
        <v>50</v>
      </c>
      <c r="H16" s="57"/>
      <c r="I16" s="57" t="s">
        <v>50</v>
      </c>
      <c r="J16" s="57"/>
      <c r="K16" s="57"/>
      <c r="L16" s="57"/>
      <c r="M16" s="57"/>
      <c r="N16" s="57"/>
      <c r="O16" s="57"/>
      <c r="P16" s="57"/>
      <c r="Q16" s="57"/>
      <c r="R16" s="57"/>
      <c r="S16" s="57"/>
      <c r="T16" s="57"/>
      <c r="U16" s="57"/>
      <c r="V16" s="57"/>
      <c r="W16" s="57"/>
      <c r="X16" s="57"/>
      <c r="Y16" s="57"/>
      <c r="Z16" s="57"/>
      <c r="AA16" s="57"/>
      <c r="AB16" s="57">
        <v>0</v>
      </c>
      <c r="AC16" s="57">
        <v>0</v>
      </c>
      <c r="AD16" s="57">
        <v>2</v>
      </c>
    </row>
    <row r="17" spans="1:30" s="2" customFormat="1" ht="12.75" x14ac:dyDescent="0.25">
      <c r="A17" s="26" t="s">
        <v>78</v>
      </c>
      <c r="B17" s="57">
        <v>1</v>
      </c>
      <c r="C17" s="57" t="s">
        <v>50</v>
      </c>
      <c r="D17" s="57">
        <v>0</v>
      </c>
      <c r="E17" s="57" t="s">
        <v>50</v>
      </c>
      <c r="F17" s="57" t="s">
        <v>50</v>
      </c>
      <c r="G17" s="57" t="s">
        <v>50</v>
      </c>
      <c r="H17" s="57"/>
      <c r="I17" s="57" t="s">
        <v>50</v>
      </c>
      <c r="J17" s="57"/>
      <c r="K17" s="57"/>
      <c r="L17" s="57"/>
      <c r="M17" s="57"/>
      <c r="N17" s="57"/>
      <c r="O17" s="57"/>
      <c r="P17" s="57"/>
      <c r="Q17" s="57"/>
      <c r="R17" s="57"/>
      <c r="S17" s="57"/>
      <c r="T17" s="57"/>
      <c r="U17" s="57"/>
      <c r="V17" s="57"/>
      <c r="W17" s="57"/>
      <c r="X17" s="57"/>
      <c r="Y17" s="57"/>
      <c r="Z17" s="57"/>
      <c r="AA17" s="57"/>
      <c r="AB17" s="57" t="s">
        <v>50</v>
      </c>
      <c r="AC17" s="57" t="s">
        <v>50</v>
      </c>
      <c r="AD17" s="57">
        <v>1</v>
      </c>
    </row>
    <row r="18" spans="1:30" s="2" customFormat="1" ht="12.75" x14ac:dyDescent="0.25">
      <c r="A18" s="26" t="s">
        <v>80</v>
      </c>
      <c r="B18" s="57">
        <v>1</v>
      </c>
      <c r="C18" s="57">
        <v>6</v>
      </c>
      <c r="D18" s="57">
        <v>0</v>
      </c>
      <c r="E18" s="57" t="s">
        <v>50</v>
      </c>
      <c r="F18" s="57" t="s">
        <v>50</v>
      </c>
      <c r="G18" s="57" t="s">
        <v>50</v>
      </c>
      <c r="H18" s="57"/>
      <c r="I18" s="57" t="s">
        <v>50</v>
      </c>
      <c r="J18" s="57"/>
      <c r="K18" s="57"/>
      <c r="L18" s="57"/>
      <c r="M18" s="57"/>
      <c r="N18" s="57"/>
      <c r="O18" s="57"/>
      <c r="P18" s="57"/>
      <c r="Q18" s="57"/>
      <c r="R18" s="57"/>
      <c r="S18" s="57"/>
      <c r="T18" s="57"/>
      <c r="U18" s="57"/>
      <c r="V18" s="57"/>
      <c r="W18" s="57"/>
      <c r="X18" s="57"/>
      <c r="Y18" s="57"/>
      <c r="Z18" s="57"/>
      <c r="AA18" s="57"/>
      <c r="AB18" s="57" t="s">
        <v>50</v>
      </c>
      <c r="AC18" s="57" t="s">
        <v>50</v>
      </c>
      <c r="AD18" s="57">
        <v>7</v>
      </c>
    </row>
    <row r="19" spans="1:30" s="2" customFormat="1" ht="18.75" customHeight="1" x14ac:dyDescent="0.25">
      <c r="A19" s="26" t="s">
        <v>81</v>
      </c>
      <c r="B19" s="57">
        <v>3</v>
      </c>
      <c r="C19" s="57">
        <v>1</v>
      </c>
      <c r="D19" s="57">
        <v>2</v>
      </c>
      <c r="E19" s="57" t="s">
        <v>50</v>
      </c>
      <c r="F19" s="57" t="s">
        <v>50</v>
      </c>
      <c r="G19" s="57" t="s">
        <v>50</v>
      </c>
      <c r="H19" s="57"/>
      <c r="I19" s="57" t="s">
        <v>50</v>
      </c>
      <c r="J19" s="57"/>
      <c r="K19" s="57"/>
      <c r="L19" s="57"/>
      <c r="M19" s="57"/>
      <c r="N19" s="57"/>
      <c r="O19" s="57"/>
      <c r="P19" s="57"/>
      <c r="Q19" s="57"/>
      <c r="R19" s="57"/>
      <c r="S19" s="57"/>
      <c r="T19" s="57"/>
      <c r="U19" s="57"/>
      <c r="V19" s="57"/>
      <c r="W19" s="57"/>
      <c r="X19" s="57"/>
      <c r="Y19" s="57"/>
      <c r="Z19" s="57"/>
      <c r="AA19" s="57"/>
      <c r="AB19" s="57" t="s">
        <v>50</v>
      </c>
      <c r="AC19" s="57" t="s">
        <v>50</v>
      </c>
      <c r="AD19" s="57">
        <v>6</v>
      </c>
    </row>
    <row r="20" spans="1:30" s="2" customFormat="1" ht="12.75" x14ac:dyDescent="0.25">
      <c r="A20" s="26" t="s">
        <v>83</v>
      </c>
      <c r="B20" s="57">
        <v>1</v>
      </c>
      <c r="C20" s="57">
        <v>1</v>
      </c>
      <c r="D20" s="57">
        <v>3</v>
      </c>
      <c r="E20" s="57">
        <v>1</v>
      </c>
      <c r="F20" s="57" t="s">
        <v>50</v>
      </c>
      <c r="G20" s="57">
        <v>1</v>
      </c>
      <c r="H20" s="57"/>
      <c r="I20" s="57" t="s">
        <v>50</v>
      </c>
      <c r="J20" s="57"/>
      <c r="K20" s="57"/>
      <c r="L20" s="57"/>
      <c r="M20" s="57"/>
      <c r="N20" s="57"/>
      <c r="O20" s="57"/>
      <c r="P20" s="57"/>
      <c r="Q20" s="57"/>
      <c r="R20" s="57"/>
      <c r="S20" s="57"/>
      <c r="T20" s="57"/>
      <c r="U20" s="57"/>
      <c r="V20" s="57"/>
      <c r="W20" s="57"/>
      <c r="X20" s="57"/>
      <c r="Y20" s="57"/>
      <c r="Z20" s="57"/>
      <c r="AA20" s="57"/>
      <c r="AB20" s="57">
        <v>0</v>
      </c>
      <c r="AC20" s="57">
        <v>0</v>
      </c>
      <c r="AD20" s="57">
        <v>7</v>
      </c>
    </row>
    <row r="21" spans="1:30" s="2" customFormat="1" ht="12.75" x14ac:dyDescent="0.25">
      <c r="A21" s="26" t="s">
        <v>84</v>
      </c>
      <c r="B21" s="57">
        <v>3</v>
      </c>
      <c r="C21" s="57">
        <v>0</v>
      </c>
      <c r="D21" s="57">
        <v>1</v>
      </c>
      <c r="E21" s="57" t="s">
        <v>50</v>
      </c>
      <c r="F21" s="57" t="s">
        <v>50</v>
      </c>
      <c r="G21" s="57" t="s">
        <v>50</v>
      </c>
      <c r="H21" s="57"/>
      <c r="I21" s="57" t="s">
        <v>50</v>
      </c>
      <c r="J21" s="57"/>
      <c r="K21" s="57"/>
      <c r="L21" s="57"/>
      <c r="M21" s="57"/>
      <c r="N21" s="57"/>
      <c r="O21" s="57"/>
      <c r="P21" s="57"/>
      <c r="Q21" s="57"/>
      <c r="R21" s="57"/>
      <c r="S21" s="57"/>
      <c r="T21" s="57"/>
      <c r="U21" s="57"/>
      <c r="V21" s="57"/>
      <c r="W21" s="57"/>
      <c r="X21" s="57"/>
      <c r="Y21" s="57"/>
      <c r="Z21" s="57"/>
      <c r="AA21" s="57"/>
      <c r="AB21" s="57">
        <v>0</v>
      </c>
      <c r="AC21" s="57">
        <v>0</v>
      </c>
      <c r="AD21" s="57">
        <v>4</v>
      </c>
    </row>
    <row r="22" spans="1:30" s="2" customFormat="1" ht="12.75" x14ac:dyDescent="0.25">
      <c r="A22" s="26" t="s">
        <v>85</v>
      </c>
      <c r="B22" s="57">
        <v>0</v>
      </c>
      <c r="C22" s="57" t="s">
        <v>50</v>
      </c>
      <c r="D22" s="57">
        <v>0</v>
      </c>
      <c r="E22" s="57">
        <v>2</v>
      </c>
      <c r="F22" s="57" t="s">
        <v>50</v>
      </c>
      <c r="G22" s="57" t="s">
        <v>50</v>
      </c>
      <c r="H22" s="57"/>
      <c r="I22" s="57" t="s">
        <v>50</v>
      </c>
      <c r="J22" s="57"/>
      <c r="K22" s="57"/>
      <c r="L22" s="57"/>
      <c r="M22" s="57"/>
      <c r="N22" s="57"/>
      <c r="O22" s="57"/>
      <c r="P22" s="57"/>
      <c r="Q22" s="57"/>
      <c r="R22" s="57"/>
      <c r="S22" s="57"/>
      <c r="T22" s="57"/>
      <c r="U22" s="57"/>
      <c r="V22" s="57"/>
      <c r="W22" s="57"/>
      <c r="X22" s="57"/>
      <c r="Y22" s="57"/>
      <c r="Z22" s="57"/>
      <c r="AA22" s="57"/>
      <c r="AB22" s="57" t="s">
        <v>50</v>
      </c>
      <c r="AC22" s="57">
        <v>0</v>
      </c>
      <c r="AD22" s="57">
        <v>2</v>
      </c>
    </row>
    <row r="23" spans="1:30" s="2" customFormat="1" ht="12.75" x14ac:dyDescent="0.25">
      <c r="A23" s="26" t="s">
        <v>99</v>
      </c>
      <c r="B23" s="57">
        <v>2</v>
      </c>
      <c r="C23" s="57" t="s">
        <v>50</v>
      </c>
      <c r="D23" s="57">
        <v>1</v>
      </c>
      <c r="E23" s="57" t="s">
        <v>50</v>
      </c>
      <c r="F23" s="57" t="s">
        <v>50</v>
      </c>
      <c r="G23" s="57" t="s">
        <v>50</v>
      </c>
      <c r="H23" s="57"/>
      <c r="I23" s="57" t="s">
        <v>50</v>
      </c>
      <c r="J23" s="57"/>
      <c r="K23" s="57"/>
      <c r="L23" s="57"/>
      <c r="M23" s="57"/>
      <c r="N23" s="57"/>
      <c r="O23" s="57"/>
      <c r="P23" s="57"/>
      <c r="Q23" s="57"/>
      <c r="R23" s="57"/>
      <c r="S23" s="57"/>
      <c r="T23" s="57"/>
      <c r="U23" s="57"/>
      <c r="V23" s="57"/>
      <c r="W23" s="57"/>
      <c r="X23" s="57"/>
      <c r="Y23" s="57"/>
      <c r="Z23" s="57"/>
      <c r="AA23" s="57"/>
      <c r="AB23" s="57" t="s">
        <v>50</v>
      </c>
      <c r="AC23" s="57" t="s">
        <v>50</v>
      </c>
      <c r="AD23" s="57">
        <v>3</v>
      </c>
    </row>
    <row r="24" spans="1:30" s="2" customFormat="1" ht="18" customHeight="1" x14ac:dyDescent="0.25">
      <c r="A24" s="26" t="s">
        <v>87</v>
      </c>
      <c r="B24" s="57">
        <v>0</v>
      </c>
      <c r="C24" s="57">
        <v>1</v>
      </c>
      <c r="D24" s="57" t="s">
        <v>50</v>
      </c>
      <c r="E24" s="57" t="s">
        <v>50</v>
      </c>
      <c r="F24" s="57" t="s">
        <v>50</v>
      </c>
      <c r="G24" s="57" t="s">
        <v>50</v>
      </c>
      <c r="H24" s="57"/>
      <c r="I24" s="57" t="s">
        <v>50</v>
      </c>
      <c r="J24" s="57"/>
      <c r="K24" s="57"/>
      <c r="L24" s="57"/>
      <c r="M24" s="57"/>
      <c r="N24" s="57"/>
      <c r="O24" s="57"/>
      <c r="P24" s="57"/>
      <c r="Q24" s="57"/>
      <c r="R24" s="57"/>
      <c r="S24" s="57"/>
      <c r="T24" s="57"/>
      <c r="U24" s="57"/>
      <c r="V24" s="57"/>
      <c r="W24" s="57"/>
      <c r="X24" s="57"/>
      <c r="Y24" s="57"/>
      <c r="Z24" s="57"/>
      <c r="AA24" s="57"/>
      <c r="AB24" s="57" t="s">
        <v>50</v>
      </c>
      <c r="AC24" s="57">
        <v>0</v>
      </c>
      <c r="AD24" s="57">
        <v>1</v>
      </c>
    </row>
    <row r="25" spans="1:30" s="2" customFormat="1" ht="12.75" x14ac:dyDescent="0.25">
      <c r="A25" s="26" t="s">
        <v>88</v>
      </c>
      <c r="B25" s="57">
        <v>5</v>
      </c>
      <c r="C25" s="57">
        <v>6</v>
      </c>
      <c r="D25" s="57">
        <v>2</v>
      </c>
      <c r="E25" s="57" t="s">
        <v>50</v>
      </c>
      <c r="F25" s="57">
        <v>2</v>
      </c>
      <c r="G25" s="57" t="s">
        <v>50</v>
      </c>
      <c r="H25" s="57"/>
      <c r="I25" s="57" t="s">
        <v>50</v>
      </c>
      <c r="J25" s="57"/>
      <c r="K25" s="57"/>
      <c r="L25" s="57"/>
      <c r="M25" s="57"/>
      <c r="N25" s="57"/>
      <c r="O25" s="57"/>
      <c r="P25" s="57"/>
      <c r="Q25" s="57"/>
      <c r="R25" s="57"/>
      <c r="S25" s="57"/>
      <c r="T25" s="57"/>
      <c r="U25" s="57"/>
      <c r="V25" s="57"/>
      <c r="W25" s="57"/>
      <c r="X25" s="57"/>
      <c r="Y25" s="57"/>
      <c r="Z25" s="57"/>
      <c r="AA25" s="57"/>
      <c r="AB25" s="57">
        <v>0</v>
      </c>
      <c r="AC25" s="57">
        <v>0</v>
      </c>
      <c r="AD25" s="57">
        <v>15</v>
      </c>
    </row>
    <row r="26" spans="1:30" s="2" customFormat="1" ht="12.75" x14ac:dyDescent="0.25">
      <c r="A26" s="26" t="s">
        <v>89</v>
      </c>
      <c r="B26" s="57">
        <v>3</v>
      </c>
      <c r="C26" s="57">
        <v>2</v>
      </c>
      <c r="D26" s="57">
        <v>1</v>
      </c>
      <c r="E26" s="57" t="s">
        <v>50</v>
      </c>
      <c r="F26" s="57">
        <v>0</v>
      </c>
      <c r="G26" s="57" t="s">
        <v>50</v>
      </c>
      <c r="H26" s="57"/>
      <c r="I26" s="57" t="s">
        <v>50</v>
      </c>
      <c r="J26" s="57"/>
      <c r="K26" s="57"/>
      <c r="L26" s="57"/>
      <c r="M26" s="57"/>
      <c r="N26" s="57"/>
      <c r="O26" s="57"/>
      <c r="P26" s="57"/>
      <c r="Q26" s="57"/>
      <c r="R26" s="57"/>
      <c r="S26" s="57"/>
      <c r="T26" s="57"/>
      <c r="U26" s="57"/>
      <c r="V26" s="57"/>
      <c r="W26" s="57"/>
      <c r="X26" s="57"/>
      <c r="Y26" s="57"/>
      <c r="Z26" s="57"/>
      <c r="AA26" s="57"/>
      <c r="AB26" s="57" t="s">
        <v>50</v>
      </c>
      <c r="AC26" s="57" t="s">
        <v>50</v>
      </c>
      <c r="AD26" s="57">
        <v>6</v>
      </c>
    </row>
    <row r="27" spans="1:30" s="2" customFormat="1" ht="12.75" x14ac:dyDescent="0.25">
      <c r="A27" s="26" t="s">
        <v>90</v>
      </c>
      <c r="B27" s="57">
        <v>3</v>
      </c>
      <c r="C27" s="57">
        <v>3</v>
      </c>
      <c r="D27" s="57">
        <v>3</v>
      </c>
      <c r="E27" s="57">
        <v>3</v>
      </c>
      <c r="F27" s="57" t="s">
        <v>50</v>
      </c>
      <c r="G27" s="57" t="s">
        <v>50</v>
      </c>
      <c r="H27" s="57"/>
      <c r="I27" s="57" t="s">
        <v>50</v>
      </c>
      <c r="J27" s="57"/>
      <c r="K27" s="57"/>
      <c r="L27" s="57"/>
      <c r="M27" s="57"/>
      <c r="N27" s="57"/>
      <c r="O27" s="57"/>
      <c r="P27" s="57"/>
      <c r="Q27" s="57"/>
      <c r="R27" s="57"/>
      <c r="S27" s="57"/>
      <c r="T27" s="57"/>
      <c r="U27" s="57"/>
      <c r="V27" s="57"/>
      <c r="W27" s="57"/>
      <c r="X27" s="57"/>
      <c r="Y27" s="57"/>
      <c r="Z27" s="57"/>
      <c r="AA27" s="57"/>
      <c r="AB27" s="57">
        <v>0</v>
      </c>
      <c r="AC27" s="57">
        <v>0</v>
      </c>
      <c r="AD27" s="57">
        <v>12</v>
      </c>
    </row>
    <row r="28" spans="1:30" s="2" customFormat="1" ht="12.75" x14ac:dyDescent="0.25">
      <c r="A28" s="26" t="s">
        <v>91</v>
      </c>
      <c r="B28" s="57">
        <v>2</v>
      </c>
      <c r="C28" s="57">
        <v>1</v>
      </c>
      <c r="D28" s="57">
        <v>1</v>
      </c>
      <c r="E28" s="57">
        <v>2</v>
      </c>
      <c r="F28" s="57">
        <v>1</v>
      </c>
      <c r="G28" s="57" t="s">
        <v>50</v>
      </c>
      <c r="H28" s="57"/>
      <c r="I28" s="57" t="s">
        <v>50</v>
      </c>
      <c r="J28" s="57"/>
      <c r="K28" s="57"/>
      <c r="L28" s="57"/>
      <c r="M28" s="57"/>
      <c r="N28" s="57"/>
      <c r="O28" s="57"/>
      <c r="P28" s="57"/>
      <c r="Q28" s="57"/>
      <c r="R28" s="57"/>
      <c r="S28" s="57"/>
      <c r="T28" s="57"/>
      <c r="U28" s="57"/>
      <c r="V28" s="57"/>
      <c r="W28" s="57"/>
      <c r="X28" s="57"/>
      <c r="Y28" s="57"/>
      <c r="Z28" s="57"/>
      <c r="AA28" s="57"/>
      <c r="AB28" s="57">
        <v>0</v>
      </c>
      <c r="AC28" s="57">
        <v>0</v>
      </c>
      <c r="AD28" s="57">
        <v>7</v>
      </c>
    </row>
    <row r="29" spans="1:30" s="2" customFormat="1" ht="18" customHeight="1" x14ac:dyDescent="0.25">
      <c r="A29" s="26" t="s">
        <v>8</v>
      </c>
      <c r="B29" s="57">
        <v>4</v>
      </c>
      <c r="C29" s="57">
        <v>3</v>
      </c>
      <c r="D29" s="57">
        <v>1</v>
      </c>
      <c r="E29" s="57" t="s">
        <v>50</v>
      </c>
      <c r="F29" s="57" t="s">
        <v>50</v>
      </c>
      <c r="G29" s="57" t="s">
        <v>50</v>
      </c>
      <c r="H29" s="57"/>
      <c r="I29" s="57" t="s">
        <v>50</v>
      </c>
      <c r="J29" s="57"/>
      <c r="K29" s="57"/>
      <c r="L29" s="57"/>
      <c r="M29" s="57"/>
      <c r="N29" s="57"/>
      <c r="O29" s="57"/>
      <c r="P29" s="57"/>
      <c r="Q29" s="57"/>
      <c r="R29" s="57"/>
      <c r="S29" s="57"/>
      <c r="T29" s="57"/>
      <c r="U29" s="57"/>
      <c r="V29" s="57"/>
      <c r="W29" s="57"/>
      <c r="X29" s="57"/>
      <c r="Y29" s="57"/>
      <c r="Z29" s="57"/>
      <c r="AA29" s="57"/>
      <c r="AB29" s="57" t="s">
        <v>50</v>
      </c>
      <c r="AC29" s="57" t="s">
        <v>50</v>
      </c>
      <c r="AD29" s="57">
        <v>8</v>
      </c>
    </row>
    <row r="30" spans="1:30" s="2" customFormat="1" ht="12.75" x14ac:dyDescent="0.25">
      <c r="A30" s="26" t="s">
        <v>93</v>
      </c>
      <c r="B30" s="57">
        <v>9</v>
      </c>
      <c r="C30" s="57" t="s">
        <v>50</v>
      </c>
      <c r="D30" s="57">
        <v>3</v>
      </c>
      <c r="E30" s="57" t="s">
        <v>50</v>
      </c>
      <c r="F30" s="57" t="s">
        <v>50</v>
      </c>
      <c r="G30" s="57">
        <v>4</v>
      </c>
      <c r="H30" s="57"/>
      <c r="I30" s="57" t="s">
        <v>50</v>
      </c>
      <c r="J30" s="57"/>
      <c r="K30" s="57"/>
      <c r="L30" s="57"/>
      <c r="M30" s="57"/>
      <c r="N30" s="57"/>
      <c r="O30" s="57"/>
      <c r="P30" s="57"/>
      <c r="Q30" s="57"/>
      <c r="R30" s="57"/>
      <c r="S30" s="57"/>
      <c r="T30" s="57"/>
      <c r="U30" s="57"/>
      <c r="V30" s="57"/>
      <c r="W30" s="57"/>
      <c r="X30" s="57"/>
      <c r="Y30" s="57"/>
      <c r="Z30" s="57"/>
      <c r="AA30" s="57"/>
      <c r="AB30" s="57">
        <v>0</v>
      </c>
      <c r="AC30" s="57">
        <v>0</v>
      </c>
      <c r="AD30" s="57">
        <v>16</v>
      </c>
    </row>
    <row r="31" spans="1:30" s="2" customFormat="1" ht="12.75" x14ac:dyDescent="0.25">
      <c r="A31" s="26" t="s">
        <v>94</v>
      </c>
      <c r="B31" s="57">
        <v>1</v>
      </c>
      <c r="C31" s="57">
        <v>5</v>
      </c>
      <c r="D31" s="57">
        <v>0</v>
      </c>
      <c r="E31" s="57" t="s">
        <v>50</v>
      </c>
      <c r="F31" s="57" t="s">
        <v>50</v>
      </c>
      <c r="G31" s="57" t="s">
        <v>50</v>
      </c>
      <c r="H31" s="57"/>
      <c r="I31" s="57" t="s">
        <v>50</v>
      </c>
      <c r="J31" s="57"/>
      <c r="K31" s="57"/>
      <c r="L31" s="57"/>
      <c r="M31" s="57"/>
      <c r="N31" s="57"/>
      <c r="O31" s="57"/>
      <c r="P31" s="57"/>
      <c r="Q31" s="57"/>
      <c r="R31" s="57"/>
      <c r="S31" s="57"/>
      <c r="T31" s="57"/>
      <c r="U31" s="57"/>
      <c r="V31" s="57"/>
      <c r="W31" s="57"/>
      <c r="X31" s="57"/>
      <c r="Y31" s="57"/>
      <c r="Z31" s="57"/>
      <c r="AA31" s="57"/>
      <c r="AB31" s="57" t="s">
        <v>50</v>
      </c>
      <c r="AC31" s="57" t="s">
        <v>50</v>
      </c>
      <c r="AD31" s="57">
        <v>6</v>
      </c>
    </row>
    <row r="32" spans="1:30" s="2" customFormat="1" ht="12.75" x14ac:dyDescent="0.25">
      <c r="A32" s="26" t="s">
        <v>96</v>
      </c>
      <c r="B32" s="57">
        <v>2</v>
      </c>
      <c r="C32" s="57" t="s">
        <v>50</v>
      </c>
      <c r="D32" s="57">
        <v>3</v>
      </c>
      <c r="E32" s="57" t="s">
        <v>50</v>
      </c>
      <c r="F32" s="57" t="s">
        <v>50</v>
      </c>
      <c r="G32" s="57">
        <v>2</v>
      </c>
      <c r="H32" s="57"/>
      <c r="I32" s="57" t="s">
        <v>50</v>
      </c>
      <c r="J32" s="57"/>
      <c r="K32" s="57"/>
      <c r="L32" s="57"/>
      <c r="M32" s="57"/>
      <c r="N32" s="57"/>
      <c r="O32" s="57"/>
      <c r="P32" s="57"/>
      <c r="Q32" s="57"/>
      <c r="R32" s="57"/>
      <c r="S32" s="57"/>
      <c r="T32" s="57"/>
      <c r="U32" s="57"/>
      <c r="V32" s="57"/>
      <c r="W32" s="57"/>
      <c r="X32" s="57"/>
      <c r="Y32" s="57"/>
      <c r="Z32" s="57"/>
      <c r="AA32" s="57"/>
      <c r="AB32" s="57" t="s">
        <v>50</v>
      </c>
      <c r="AC32" s="57">
        <v>0</v>
      </c>
      <c r="AD32" s="57">
        <v>7</v>
      </c>
    </row>
    <row r="33" spans="1:32" s="2" customFormat="1" ht="12.75" x14ac:dyDescent="0.25">
      <c r="A33" s="26" t="s">
        <v>98</v>
      </c>
      <c r="B33" s="57">
        <v>2</v>
      </c>
      <c r="C33" s="57">
        <v>1</v>
      </c>
      <c r="D33" s="57">
        <v>2</v>
      </c>
      <c r="E33" s="57" t="s">
        <v>50</v>
      </c>
      <c r="F33" s="57" t="s">
        <v>50</v>
      </c>
      <c r="G33" s="57">
        <v>2</v>
      </c>
      <c r="H33" s="57"/>
      <c r="I33" s="57" t="s">
        <v>50</v>
      </c>
      <c r="J33" s="57"/>
      <c r="K33" s="57"/>
      <c r="L33" s="57"/>
      <c r="M33" s="57"/>
      <c r="N33" s="57"/>
      <c r="O33" s="57"/>
      <c r="P33" s="57"/>
      <c r="Q33" s="57"/>
      <c r="R33" s="57"/>
      <c r="S33" s="57"/>
      <c r="T33" s="57"/>
      <c r="U33" s="57"/>
      <c r="V33" s="57"/>
      <c r="W33" s="57"/>
      <c r="X33" s="57"/>
      <c r="Y33" s="57"/>
      <c r="Z33" s="57"/>
      <c r="AA33" s="57"/>
      <c r="AB33" s="57" t="s">
        <v>50</v>
      </c>
      <c r="AC33" s="57">
        <v>1</v>
      </c>
      <c r="AD33" s="57">
        <v>8</v>
      </c>
    </row>
    <row r="34" spans="1:32" ht="12.75" hidden="1" x14ac:dyDescent="0.25">
      <c r="A34" s="26" t="s">
        <v>114</v>
      </c>
      <c r="B34" s="57"/>
      <c r="C34" s="57"/>
      <c r="D34" s="57"/>
      <c r="E34" s="57"/>
      <c r="F34" s="57"/>
      <c r="G34" s="57"/>
      <c r="H34" s="57"/>
      <c r="I34" s="57"/>
      <c r="J34" s="57"/>
      <c r="K34" s="57"/>
      <c r="L34" s="57"/>
      <c r="M34" s="57"/>
      <c r="N34" s="57"/>
      <c r="O34" s="57" t="s">
        <v>50</v>
      </c>
      <c r="P34" s="57" t="s">
        <v>50</v>
      </c>
      <c r="Q34" s="57"/>
      <c r="R34" s="57"/>
      <c r="S34" s="57"/>
      <c r="T34" s="57"/>
      <c r="U34" s="57"/>
      <c r="V34" s="57"/>
      <c r="W34" s="57"/>
      <c r="X34" s="57"/>
      <c r="Y34" s="57"/>
      <c r="Z34" s="57"/>
      <c r="AA34" s="57"/>
      <c r="AB34" s="57"/>
      <c r="AC34" s="57"/>
      <c r="AD34" s="57"/>
      <c r="AE34" s="8"/>
      <c r="AF34" s="8"/>
    </row>
    <row r="35" spans="1:32"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2" ht="5.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2"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2"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2"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2"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2" x14ac:dyDescent="0.2">
      <c r="A41" s="19"/>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2"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2" x14ac:dyDescent="0.2">
      <c r="A43" s="19" t="s">
        <v>104</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2" x14ac:dyDescent="0.2">
      <c r="A44" s="19"/>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2"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2"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2"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2"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G51"/>
  <sheetViews>
    <sheetView zoomScaleNormal="100" workbookViewId="0">
      <pane xSplit="1" topLeftCell="B1" activePane="topRight" state="frozen"/>
      <selection pane="topRight"/>
    </sheetView>
  </sheetViews>
  <sheetFormatPr baseColWidth="10" defaultColWidth="11.5" defaultRowHeight="11.25" x14ac:dyDescent="0.2"/>
  <cols>
    <col min="1" max="1" width="17.5" style="10" customWidth="1"/>
    <col min="2" max="5" width="8.5" style="10" customWidth="1"/>
    <col min="6" max="6" width="8.5" style="10" hidden="1" customWidth="1"/>
    <col min="7" max="7" width="8.5" style="10" customWidth="1"/>
    <col min="8" max="8" width="8.5" style="10" hidden="1" customWidth="1"/>
    <col min="9" max="9" width="8.5" style="10" customWidth="1"/>
    <col min="10" max="10" width="8.5" style="10" hidden="1" customWidth="1"/>
    <col min="11" max="13" width="8.5" style="10" customWidth="1"/>
    <col min="14" max="15" width="8.5" style="10" hidden="1" customWidth="1"/>
    <col min="16" max="16" width="8.5" style="10" customWidth="1"/>
    <col min="17" max="22" width="8.5" style="10" hidden="1" customWidth="1"/>
    <col min="23" max="24" width="8.5" style="10" customWidth="1"/>
    <col min="25" max="28" width="8.5" style="10" hidden="1" customWidth="1"/>
    <col min="29" max="30" width="8.5" style="10" customWidth="1"/>
    <col min="31" max="35" width="12" style="10" customWidth="1"/>
    <col min="36" max="16384" width="11.5" style="10"/>
  </cols>
  <sheetData>
    <row r="1" spans="1:33" s="12" customFormat="1" ht="19.7" customHeight="1" x14ac:dyDescent="0.25">
      <c r="A1" s="85" t="s">
        <v>171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86" t="s">
        <v>176</v>
      </c>
    </row>
    <row r="2" spans="1:33" s="14" customFormat="1" ht="12.6" customHeight="1" x14ac:dyDescent="0.25">
      <c r="A2" s="87"/>
      <c r="B2" s="88" t="s">
        <v>174</v>
      </c>
      <c r="C2" s="89" t="s">
        <v>11</v>
      </c>
      <c r="D2" s="89" t="s">
        <v>156</v>
      </c>
      <c r="E2" s="89" t="s">
        <v>14</v>
      </c>
      <c r="F2" s="89" t="s">
        <v>65</v>
      </c>
      <c r="G2" s="89" t="s">
        <v>147</v>
      </c>
      <c r="H2" s="89" t="s">
        <v>18</v>
      </c>
      <c r="I2" s="89" t="s">
        <v>20</v>
      </c>
      <c r="J2" s="89" t="s">
        <v>22</v>
      </c>
      <c r="K2" s="89" t="s">
        <v>148</v>
      </c>
      <c r="L2" s="89" t="s">
        <v>145</v>
      </c>
      <c r="M2" s="89" t="s">
        <v>24</v>
      </c>
      <c r="N2" s="89" t="s">
        <v>0</v>
      </c>
      <c r="O2" s="89" t="s">
        <v>1</v>
      </c>
      <c r="P2" s="89" t="s">
        <v>29</v>
      </c>
      <c r="Q2" s="89" t="s">
        <v>132</v>
      </c>
      <c r="R2" s="89" t="s">
        <v>47</v>
      </c>
      <c r="S2" s="89" t="s">
        <v>31</v>
      </c>
      <c r="T2" s="89" t="s">
        <v>151</v>
      </c>
      <c r="U2" s="89" t="s">
        <v>33</v>
      </c>
      <c r="V2" s="89" t="s">
        <v>35</v>
      </c>
      <c r="W2" s="89" t="s">
        <v>5</v>
      </c>
      <c r="X2" s="89" t="s">
        <v>152</v>
      </c>
      <c r="Y2" s="89" t="s">
        <v>2</v>
      </c>
      <c r="Z2" s="89" t="s">
        <v>3</v>
      </c>
      <c r="AA2" s="89" t="s">
        <v>4</v>
      </c>
      <c r="AB2" s="89" t="s">
        <v>42</v>
      </c>
      <c r="AC2" s="89" t="s">
        <v>103</v>
      </c>
      <c r="AD2" s="90" t="s">
        <v>6</v>
      </c>
    </row>
    <row r="3" spans="1:33" s="12" customFormat="1" ht="12.6" customHeight="1" x14ac:dyDescent="0.25">
      <c r="A3" s="82" t="s">
        <v>6</v>
      </c>
      <c r="B3" s="83">
        <f>SUM(B5:B30)+SUM(G5:G30)</f>
        <v>33</v>
      </c>
      <c r="C3" s="83">
        <f>SUM(C5:C30)</f>
        <v>27</v>
      </c>
      <c r="D3" s="83">
        <f>SUM(D5:D30)</f>
        <v>43</v>
      </c>
      <c r="E3" s="83">
        <f>SUM(E5:E30)</f>
        <v>65</v>
      </c>
      <c r="F3" s="83">
        <f>SUM(F5:F29)</f>
        <v>0</v>
      </c>
      <c r="G3" s="84" t="s">
        <v>173</v>
      </c>
      <c r="H3" s="83">
        <f>SUM(H5:H29)</f>
        <v>0</v>
      </c>
      <c r="I3" s="83">
        <f t="shared" ref="I3:AC3" si="0">SUM(I5:I30)</f>
        <v>2</v>
      </c>
      <c r="J3" s="83">
        <f t="shared" si="0"/>
        <v>0</v>
      </c>
      <c r="K3" s="83">
        <f t="shared" si="0"/>
        <v>7</v>
      </c>
      <c r="L3" s="83">
        <f t="shared" si="0"/>
        <v>7</v>
      </c>
      <c r="M3" s="83">
        <f t="shared" si="0"/>
        <v>1</v>
      </c>
      <c r="N3" s="83">
        <f t="shared" si="0"/>
        <v>0</v>
      </c>
      <c r="O3" s="83">
        <f t="shared" si="0"/>
        <v>0</v>
      </c>
      <c r="P3" s="83">
        <f t="shared" si="0"/>
        <v>11</v>
      </c>
      <c r="Q3" s="83">
        <f t="shared" si="0"/>
        <v>0</v>
      </c>
      <c r="R3" s="83">
        <f t="shared" si="0"/>
        <v>0</v>
      </c>
      <c r="S3" s="83">
        <f t="shared" si="0"/>
        <v>0</v>
      </c>
      <c r="T3" s="83">
        <f t="shared" si="0"/>
        <v>0</v>
      </c>
      <c r="U3" s="83">
        <f t="shared" si="0"/>
        <v>0</v>
      </c>
      <c r="V3" s="83">
        <f t="shared" si="0"/>
        <v>0</v>
      </c>
      <c r="W3" s="83">
        <f t="shared" si="0"/>
        <v>2</v>
      </c>
      <c r="X3" s="83">
        <f t="shared" si="0"/>
        <v>1</v>
      </c>
      <c r="Y3" s="83">
        <f t="shared" si="0"/>
        <v>0</v>
      </c>
      <c r="Z3" s="83">
        <f t="shared" si="0"/>
        <v>0</v>
      </c>
      <c r="AA3" s="83">
        <f t="shared" si="0"/>
        <v>0</v>
      </c>
      <c r="AB3" s="83">
        <f t="shared" si="0"/>
        <v>0</v>
      </c>
      <c r="AC3" s="83">
        <f t="shared" si="0"/>
        <v>1</v>
      </c>
      <c r="AD3" s="83">
        <f>SUM(AD5:AD30)</f>
        <v>200</v>
      </c>
      <c r="AE3" s="11"/>
    </row>
    <row r="4" spans="1:33" x14ac:dyDescent="0.2">
      <c r="A4" s="41"/>
      <c r="B4" s="42"/>
      <c r="C4" s="42"/>
      <c r="D4" s="42"/>
      <c r="E4" s="42"/>
      <c r="F4" s="42"/>
      <c r="G4" s="42"/>
      <c r="H4" s="42"/>
      <c r="I4" s="42"/>
      <c r="J4" s="42"/>
      <c r="K4" s="42"/>
      <c r="L4" s="42"/>
      <c r="M4" s="42"/>
      <c r="N4" s="42"/>
      <c r="O4" s="42"/>
      <c r="P4" s="42"/>
      <c r="Q4" s="42"/>
      <c r="R4" s="43"/>
      <c r="S4" s="42"/>
      <c r="T4" s="42"/>
      <c r="U4" s="42"/>
      <c r="V4" s="42"/>
      <c r="W4" s="42"/>
      <c r="X4" s="42"/>
      <c r="Y4" s="42"/>
      <c r="Z4" s="42"/>
      <c r="AA4" s="42"/>
      <c r="AB4" s="42"/>
      <c r="AC4" s="44"/>
      <c r="AD4" s="44"/>
      <c r="AG4" s="15"/>
    </row>
    <row r="5" spans="1:33" x14ac:dyDescent="0.2">
      <c r="A5" s="45" t="s">
        <v>68</v>
      </c>
      <c r="B5" s="46">
        <v>5</v>
      </c>
      <c r="C5" s="46">
        <v>2</v>
      </c>
      <c r="D5" s="46">
        <v>9</v>
      </c>
      <c r="E5" s="46">
        <v>12</v>
      </c>
      <c r="F5" s="46" t="s">
        <v>50</v>
      </c>
      <c r="G5" s="46" t="s">
        <v>50</v>
      </c>
      <c r="H5" s="46" t="s">
        <v>50</v>
      </c>
      <c r="I5" s="46">
        <v>1</v>
      </c>
      <c r="J5" s="46" t="s">
        <v>50</v>
      </c>
      <c r="K5" s="46">
        <v>3</v>
      </c>
      <c r="L5" s="46">
        <v>1</v>
      </c>
      <c r="M5" s="46">
        <v>0</v>
      </c>
      <c r="N5" s="46" t="s">
        <v>50</v>
      </c>
      <c r="O5" s="46" t="s">
        <v>50</v>
      </c>
      <c r="P5" s="46">
        <v>2</v>
      </c>
      <c r="Q5" s="46" t="s">
        <v>50</v>
      </c>
      <c r="R5" s="46" t="s">
        <v>50</v>
      </c>
      <c r="S5" s="46">
        <v>0</v>
      </c>
      <c r="T5" s="46" t="s">
        <v>50</v>
      </c>
      <c r="U5" s="46">
        <v>0</v>
      </c>
      <c r="V5" s="46" t="s">
        <v>50</v>
      </c>
      <c r="W5" s="46" t="s">
        <v>50</v>
      </c>
      <c r="X5" s="46" t="s">
        <v>50</v>
      </c>
      <c r="Y5" s="46" t="s">
        <v>50</v>
      </c>
      <c r="Z5" s="46" t="s">
        <v>50</v>
      </c>
      <c r="AA5" s="46" t="s">
        <v>50</v>
      </c>
      <c r="AB5" s="46" t="s">
        <v>50</v>
      </c>
      <c r="AC5" s="46">
        <v>0</v>
      </c>
      <c r="AD5" s="46">
        <f>SUM(B5:AC5)</f>
        <v>35</v>
      </c>
    </row>
    <row r="6" spans="1:33" x14ac:dyDescent="0.2">
      <c r="A6" s="45" t="s">
        <v>69</v>
      </c>
      <c r="B6" s="46">
        <v>2</v>
      </c>
      <c r="C6" s="46">
        <v>0</v>
      </c>
      <c r="D6" s="46">
        <v>6</v>
      </c>
      <c r="E6" s="46">
        <v>9</v>
      </c>
      <c r="F6" s="46" t="s">
        <v>50</v>
      </c>
      <c r="G6" s="46" t="s">
        <v>50</v>
      </c>
      <c r="H6" s="46" t="s">
        <v>50</v>
      </c>
      <c r="I6" s="46">
        <v>1</v>
      </c>
      <c r="J6" s="46" t="s">
        <v>50</v>
      </c>
      <c r="K6" s="46">
        <v>2</v>
      </c>
      <c r="L6" s="46">
        <v>3</v>
      </c>
      <c r="M6" s="46">
        <v>0</v>
      </c>
      <c r="N6" s="46" t="s">
        <v>50</v>
      </c>
      <c r="O6" s="46" t="s">
        <v>50</v>
      </c>
      <c r="P6" s="46">
        <v>2</v>
      </c>
      <c r="Q6" s="46" t="s">
        <v>50</v>
      </c>
      <c r="R6" s="46" t="s">
        <v>50</v>
      </c>
      <c r="S6" s="46">
        <v>0</v>
      </c>
      <c r="T6" s="46" t="s">
        <v>50</v>
      </c>
      <c r="U6" s="46">
        <v>0</v>
      </c>
      <c r="V6" s="46" t="s">
        <v>50</v>
      </c>
      <c r="W6" s="46" t="s">
        <v>50</v>
      </c>
      <c r="X6" s="46" t="s">
        <v>50</v>
      </c>
      <c r="Y6" s="46" t="s">
        <v>50</v>
      </c>
      <c r="Z6" s="46" t="s">
        <v>50</v>
      </c>
      <c r="AA6" s="46" t="s">
        <v>50</v>
      </c>
      <c r="AB6" s="46" t="s">
        <v>50</v>
      </c>
      <c r="AC6" s="46">
        <v>0</v>
      </c>
      <c r="AD6" s="46">
        <f t="shared" ref="AD6:AD30" si="1">SUM(B6:AC6)</f>
        <v>25</v>
      </c>
    </row>
    <row r="7" spans="1:33" x14ac:dyDescent="0.2">
      <c r="A7" s="45" t="s">
        <v>70</v>
      </c>
      <c r="B7" s="46">
        <v>2</v>
      </c>
      <c r="C7" s="46">
        <v>3</v>
      </c>
      <c r="D7" s="46">
        <v>1</v>
      </c>
      <c r="E7" s="46">
        <v>3</v>
      </c>
      <c r="F7" s="46" t="s">
        <v>50</v>
      </c>
      <c r="G7" s="46" t="s">
        <v>50</v>
      </c>
      <c r="H7" s="46" t="s">
        <v>50</v>
      </c>
      <c r="I7" s="46">
        <v>0</v>
      </c>
      <c r="J7" s="46" t="s">
        <v>50</v>
      </c>
      <c r="K7" s="46">
        <v>0</v>
      </c>
      <c r="L7" s="46">
        <v>0</v>
      </c>
      <c r="M7" s="46" t="s">
        <v>50</v>
      </c>
      <c r="N7" s="46" t="s">
        <v>50</v>
      </c>
      <c r="O7" s="46" t="s">
        <v>50</v>
      </c>
      <c r="P7" s="46">
        <v>1</v>
      </c>
      <c r="Q7" s="46" t="s">
        <v>50</v>
      </c>
      <c r="R7" s="46" t="s">
        <v>50</v>
      </c>
      <c r="S7" s="46">
        <v>0</v>
      </c>
      <c r="T7" s="46" t="s">
        <v>50</v>
      </c>
      <c r="U7" s="46" t="s">
        <v>50</v>
      </c>
      <c r="V7" s="46" t="s">
        <v>50</v>
      </c>
      <c r="W7" s="46" t="s">
        <v>50</v>
      </c>
      <c r="X7" s="46" t="s">
        <v>50</v>
      </c>
      <c r="Y7" s="46" t="s">
        <v>50</v>
      </c>
      <c r="Z7" s="46" t="s">
        <v>50</v>
      </c>
      <c r="AA7" s="46" t="s">
        <v>50</v>
      </c>
      <c r="AB7" s="46" t="s">
        <v>50</v>
      </c>
      <c r="AC7" s="46">
        <v>0</v>
      </c>
      <c r="AD7" s="46">
        <f t="shared" si="1"/>
        <v>10</v>
      </c>
    </row>
    <row r="8" spans="1:33" x14ac:dyDescent="0.2">
      <c r="A8" s="45" t="s">
        <v>7</v>
      </c>
      <c r="B8" s="46" t="s">
        <v>50</v>
      </c>
      <c r="C8" s="46">
        <v>0</v>
      </c>
      <c r="D8" s="46" t="s">
        <v>50</v>
      </c>
      <c r="E8" s="46">
        <v>1</v>
      </c>
      <c r="F8" s="46" t="s">
        <v>50</v>
      </c>
      <c r="G8" s="46" t="s">
        <v>50</v>
      </c>
      <c r="H8" s="46" t="s">
        <v>50</v>
      </c>
      <c r="I8" s="46" t="s">
        <v>50</v>
      </c>
      <c r="J8" s="46" t="s">
        <v>50</v>
      </c>
      <c r="K8" s="46" t="s">
        <v>50</v>
      </c>
      <c r="L8" s="46" t="s">
        <v>50</v>
      </c>
      <c r="M8" s="46" t="s">
        <v>50</v>
      </c>
      <c r="N8" s="46" t="s">
        <v>50</v>
      </c>
      <c r="O8" s="46" t="s">
        <v>50</v>
      </c>
      <c r="P8" s="46">
        <v>0</v>
      </c>
      <c r="Q8" s="46" t="s">
        <v>50</v>
      </c>
      <c r="R8" s="46" t="s">
        <v>50</v>
      </c>
      <c r="S8" s="46" t="s">
        <v>50</v>
      </c>
      <c r="T8" s="46" t="s">
        <v>50</v>
      </c>
      <c r="U8" s="46" t="s">
        <v>50</v>
      </c>
      <c r="V8" s="46" t="s">
        <v>50</v>
      </c>
      <c r="W8" s="46" t="s">
        <v>50</v>
      </c>
      <c r="X8" s="46" t="s">
        <v>50</v>
      </c>
      <c r="Y8" s="46" t="s">
        <v>50</v>
      </c>
      <c r="Z8" s="46" t="s">
        <v>50</v>
      </c>
      <c r="AA8" s="46" t="s">
        <v>50</v>
      </c>
      <c r="AB8" s="46" t="s">
        <v>50</v>
      </c>
      <c r="AC8" s="46">
        <v>0</v>
      </c>
      <c r="AD8" s="46">
        <f t="shared" si="1"/>
        <v>1</v>
      </c>
    </row>
    <row r="9" spans="1:33" x14ac:dyDescent="0.2">
      <c r="A9" s="45" t="s">
        <v>72</v>
      </c>
      <c r="B9" s="46">
        <v>1</v>
      </c>
      <c r="C9" s="46">
        <v>1</v>
      </c>
      <c r="D9" s="46">
        <v>0</v>
      </c>
      <c r="E9" s="46">
        <v>2</v>
      </c>
      <c r="F9" s="46" t="s">
        <v>50</v>
      </c>
      <c r="G9" s="46" t="s">
        <v>50</v>
      </c>
      <c r="H9" s="46" t="s">
        <v>50</v>
      </c>
      <c r="I9" s="46" t="s">
        <v>50</v>
      </c>
      <c r="J9" s="46" t="s">
        <v>50</v>
      </c>
      <c r="K9" s="46">
        <v>0</v>
      </c>
      <c r="L9" s="46" t="s">
        <v>50</v>
      </c>
      <c r="M9" s="46" t="s">
        <v>50</v>
      </c>
      <c r="N9" s="46" t="s">
        <v>50</v>
      </c>
      <c r="O9" s="46" t="s">
        <v>50</v>
      </c>
      <c r="P9" s="46">
        <v>0</v>
      </c>
      <c r="Q9" s="46" t="s">
        <v>50</v>
      </c>
      <c r="R9" s="46" t="s">
        <v>50</v>
      </c>
      <c r="S9" s="46" t="s">
        <v>50</v>
      </c>
      <c r="T9" s="46" t="s">
        <v>50</v>
      </c>
      <c r="U9" s="46" t="s">
        <v>50</v>
      </c>
      <c r="V9" s="46" t="s">
        <v>50</v>
      </c>
      <c r="W9" s="46" t="s">
        <v>50</v>
      </c>
      <c r="X9" s="46" t="s">
        <v>50</v>
      </c>
      <c r="Y9" s="46" t="s">
        <v>50</v>
      </c>
      <c r="Z9" s="46" t="s">
        <v>50</v>
      </c>
      <c r="AA9" s="46" t="s">
        <v>50</v>
      </c>
      <c r="AB9" s="46" t="s">
        <v>50</v>
      </c>
      <c r="AC9" s="46" t="s">
        <v>50</v>
      </c>
      <c r="AD9" s="46">
        <f t="shared" si="1"/>
        <v>4</v>
      </c>
    </row>
    <row r="10" spans="1:33" ht="22.7" customHeight="1" x14ac:dyDescent="0.2">
      <c r="A10" s="45" t="s">
        <v>74</v>
      </c>
      <c r="B10" s="46" t="s">
        <v>50</v>
      </c>
      <c r="C10" s="46" t="s">
        <v>50</v>
      </c>
      <c r="D10" s="46" t="s">
        <v>50</v>
      </c>
      <c r="E10" s="46">
        <v>0</v>
      </c>
      <c r="F10" s="46" t="s">
        <v>50</v>
      </c>
      <c r="G10" s="46" t="s">
        <v>50</v>
      </c>
      <c r="H10" s="46" t="s">
        <v>50</v>
      </c>
      <c r="I10" s="46" t="s">
        <v>50</v>
      </c>
      <c r="J10" s="46" t="s">
        <v>50</v>
      </c>
      <c r="K10" s="46" t="s">
        <v>50</v>
      </c>
      <c r="L10" s="46" t="s">
        <v>50</v>
      </c>
      <c r="M10" s="46" t="s">
        <v>50</v>
      </c>
      <c r="N10" s="46" t="s">
        <v>50</v>
      </c>
      <c r="O10" s="46" t="s">
        <v>50</v>
      </c>
      <c r="P10" s="46" t="s">
        <v>50</v>
      </c>
      <c r="Q10" s="46" t="s">
        <v>50</v>
      </c>
      <c r="R10" s="46" t="s">
        <v>50</v>
      </c>
      <c r="S10" s="46" t="s">
        <v>50</v>
      </c>
      <c r="T10" s="46" t="s">
        <v>50</v>
      </c>
      <c r="U10" s="46" t="s">
        <v>50</v>
      </c>
      <c r="V10" s="46" t="s">
        <v>50</v>
      </c>
      <c r="W10" s="46" t="s">
        <v>50</v>
      </c>
      <c r="X10" s="46" t="s">
        <v>50</v>
      </c>
      <c r="Y10" s="46" t="s">
        <v>50</v>
      </c>
      <c r="Z10" s="46" t="s">
        <v>50</v>
      </c>
      <c r="AA10" s="46" t="s">
        <v>50</v>
      </c>
      <c r="AB10" s="46" t="s">
        <v>50</v>
      </c>
      <c r="AC10" s="46">
        <v>1</v>
      </c>
      <c r="AD10" s="46">
        <f t="shared" si="1"/>
        <v>1</v>
      </c>
    </row>
    <row r="11" spans="1:33" x14ac:dyDescent="0.2">
      <c r="A11" s="45" t="s">
        <v>75</v>
      </c>
      <c r="B11" s="46" t="s">
        <v>50</v>
      </c>
      <c r="C11" s="46" t="s">
        <v>50</v>
      </c>
      <c r="D11" s="46" t="s">
        <v>50</v>
      </c>
      <c r="E11" s="46">
        <v>1</v>
      </c>
      <c r="F11" s="46" t="s">
        <v>50</v>
      </c>
      <c r="G11" s="46" t="s">
        <v>50</v>
      </c>
      <c r="H11" s="46" t="s">
        <v>50</v>
      </c>
      <c r="I11" s="46" t="s">
        <v>50</v>
      </c>
      <c r="J11" s="46" t="s">
        <v>50</v>
      </c>
      <c r="K11" s="46" t="s">
        <v>50</v>
      </c>
      <c r="L11" s="46" t="s">
        <v>50</v>
      </c>
      <c r="M11" s="46" t="s">
        <v>50</v>
      </c>
      <c r="N11" s="46" t="s">
        <v>50</v>
      </c>
      <c r="O11" s="46" t="s">
        <v>50</v>
      </c>
      <c r="P11" s="46" t="s">
        <v>50</v>
      </c>
      <c r="Q11" s="46" t="s">
        <v>50</v>
      </c>
      <c r="R11" s="46" t="s">
        <v>50</v>
      </c>
      <c r="S11" s="46" t="s">
        <v>50</v>
      </c>
      <c r="T11" s="46" t="s">
        <v>50</v>
      </c>
      <c r="U11" s="46" t="s">
        <v>50</v>
      </c>
      <c r="V11" s="46" t="s">
        <v>50</v>
      </c>
      <c r="W11" s="46" t="s">
        <v>50</v>
      </c>
      <c r="X11" s="46" t="s">
        <v>50</v>
      </c>
      <c r="Y11" s="46" t="s">
        <v>50</v>
      </c>
      <c r="Z11" s="46" t="s">
        <v>50</v>
      </c>
      <c r="AA11" s="46" t="s">
        <v>50</v>
      </c>
      <c r="AB11" s="46" t="s">
        <v>50</v>
      </c>
      <c r="AC11" s="46">
        <v>0</v>
      </c>
      <c r="AD11" s="46">
        <f t="shared" si="1"/>
        <v>1</v>
      </c>
    </row>
    <row r="12" spans="1:33" x14ac:dyDescent="0.2">
      <c r="A12" s="45" t="s">
        <v>76</v>
      </c>
      <c r="B12" s="46" t="s">
        <v>50</v>
      </c>
      <c r="C12" s="46" t="s">
        <v>50</v>
      </c>
      <c r="D12" s="46">
        <v>0</v>
      </c>
      <c r="E12" s="46" t="s">
        <v>50</v>
      </c>
      <c r="F12" s="46" t="s">
        <v>50</v>
      </c>
      <c r="G12" s="46" t="s">
        <v>50</v>
      </c>
      <c r="H12" s="46" t="s">
        <v>50</v>
      </c>
      <c r="I12" s="46" t="s">
        <v>50</v>
      </c>
      <c r="J12" s="46" t="s">
        <v>50</v>
      </c>
      <c r="K12" s="46" t="s">
        <v>50</v>
      </c>
      <c r="L12" s="46">
        <v>1</v>
      </c>
      <c r="M12" s="46" t="s">
        <v>50</v>
      </c>
      <c r="N12" s="46" t="s">
        <v>50</v>
      </c>
      <c r="O12" s="46" t="s">
        <v>50</v>
      </c>
      <c r="P12" s="46" t="s">
        <v>50</v>
      </c>
      <c r="Q12" s="46" t="s">
        <v>50</v>
      </c>
      <c r="R12" s="46" t="s">
        <v>50</v>
      </c>
      <c r="S12" s="46" t="s">
        <v>50</v>
      </c>
      <c r="T12" s="46" t="s">
        <v>50</v>
      </c>
      <c r="U12" s="46" t="s">
        <v>50</v>
      </c>
      <c r="V12" s="46" t="s">
        <v>50</v>
      </c>
      <c r="W12" s="46" t="s">
        <v>50</v>
      </c>
      <c r="X12" s="46" t="s">
        <v>50</v>
      </c>
      <c r="Y12" s="46" t="s">
        <v>50</v>
      </c>
      <c r="Z12" s="46" t="s">
        <v>50</v>
      </c>
      <c r="AA12" s="46" t="s">
        <v>50</v>
      </c>
      <c r="AB12" s="46" t="s">
        <v>50</v>
      </c>
      <c r="AC12" s="46">
        <v>0</v>
      </c>
      <c r="AD12" s="46">
        <f t="shared" si="1"/>
        <v>1</v>
      </c>
    </row>
    <row r="13" spans="1:33" x14ac:dyDescent="0.2">
      <c r="A13" s="45" t="s">
        <v>78</v>
      </c>
      <c r="B13" s="46">
        <v>1</v>
      </c>
      <c r="C13" s="46">
        <v>1</v>
      </c>
      <c r="D13" s="46">
        <v>0</v>
      </c>
      <c r="E13" s="46">
        <v>1</v>
      </c>
      <c r="F13" s="46" t="s">
        <v>50</v>
      </c>
      <c r="G13" s="46" t="s">
        <v>50</v>
      </c>
      <c r="H13" s="46" t="s">
        <v>50</v>
      </c>
      <c r="I13" s="46" t="s">
        <v>50</v>
      </c>
      <c r="J13" s="46" t="s">
        <v>50</v>
      </c>
      <c r="K13" s="46">
        <v>0</v>
      </c>
      <c r="L13" s="46" t="s">
        <v>50</v>
      </c>
      <c r="M13" s="46" t="s">
        <v>50</v>
      </c>
      <c r="N13" s="46" t="s">
        <v>50</v>
      </c>
      <c r="O13" s="46" t="s">
        <v>50</v>
      </c>
      <c r="P13" s="46">
        <v>0</v>
      </c>
      <c r="Q13" s="46" t="s">
        <v>50</v>
      </c>
      <c r="R13" s="46" t="s">
        <v>50</v>
      </c>
      <c r="S13" s="46" t="s">
        <v>50</v>
      </c>
      <c r="T13" s="46" t="s">
        <v>50</v>
      </c>
      <c r="U13" s="46" t="s">
        <v>50</v>
      </c>
      <c r="V13" s="46" t="s">
        <v>50</v>
      </c>
      <c r="W13" s="46" t="s">
        <v>50</v>
      </c>
      <c r="X13" s="46" t="s">
        <v>50</v>
      </c>
      <c r="Y13" s="46" t="s">
        <v>50</v>
      </c>
      <c r="Z13" s="46" t="s">
        <v>50</v>
      </c>
      <c r="AA13" s="46" t="s">
        <v>50</v>
      </c>
      <c r="AB13" s="46" t="s">
        <v>50</v>
      </c>
      <c r="AC13" s="46">
        <v>0</v>
      </c>
      <c r="AD13" s="46">
        <f t="shared" si="1"/>
        <v>3</v>
      </c>
    </row>
    <row r="14" spans="1:33" x14ac:dyDescent="0.2">
      <c r="A14" s="45" t="s">
        <v>80</v>
      </c>
      <c r="B14" s="46">
        <v>1</v>
      </c>
      <c r="C14" s="46">
        <v>2</v>
      </c>
      <c r="D14" s="46">
        <v>2</v>
      </c>
      <c r="E14" s="46">
        <v>2</v>
      </c>
      <c r="F14" s="46" t="s">
        <v>50</v>
      </c>
      <c r="G14" s="46" t="s">
        <v>50</v>
      </c>
      <c r="H14" s="46" t="s">
        <v>50</v>
      </c>
      <c r="I14" s="46">
        <v>0</v>
      </c>
      <c r="J14" s="46">
        <v>0</v>
      </c>
      <c r="K14" s="46">
        <v>0</v>
      </c>
      <c r="L14" s="46">
        <v>0</v>
      </c>
      <c r="M14" s="46" t="s">
        <v>50</v>
      </c>
      <c r="N14" s="46" t="s">
        <v>50</v>
      </c>
      <c r="O14" s="46" t="s">
        <v>50</v>
      </c>
      <c r="P14" s="46">
        <v>0</v>
      </c>
      <c r="Q14" s="46" t="s">
        <v>50</v>
      </c>
      <c r="R14" s="46" t="s">
        <v>50</v>
      </c>
      <c r="S14" s="46" t="s">
        <v>50</v>
      </c>
      <c r="T14" s="46" t="s">
        <v>50</v>
      </c>
      <c r="U14" s="46">
        <v>0</v>
      </c>
      <c r="V14" s="46" t="s">
        <v>50</v>
      </c>
      <c r="W14" s="46" t="s">
        <v>50</v>
      </c>
      <c r="X14" s="46" t="s">
        <v>50</v>
      </c>
      <c r="Y14" s="46" t="s">
        <v>50</v>
      </c>
      <c r="Z14" s="46" t="s">
        <v>50</v>
      </c>
      <c r="AA14" s="46" t="s">
        <v>50</v>
      </c>
      <c r="AB14" s="46" t="s">
        <v>50</v>
      </c>
      <c r="AC14" s="46" t="s">
        <v>50</v>
      </c>
      <c r="AD14" s="46">
        <f t="shared" si="1"/>
        <v>7</v>
      </c>
    </row>
    <row r="15" spans="1:33" ht="18.75" customHeight="1" x14ac:dyDescent="0.2">
      <c r="A15" s="45" t="s">
        <v>81</v>
      </c>
      <c r="B15" s="46">
        <v>1</v>
      </c>
      <c r="C15" s="46">
        <v>1</v>
      </c>
      <c r="D15" s="46">
        <v>2</v>
      </c>
      <c r="E15" s="46">
        <v>2</v>
      </c>
      <c r="F15" s="46" t="s">
        <v>50</v>
      </c>
      <c r="G15" s="46" t="s">
        <v>50</v>
      </c>
      <c r="H15" s="46" t="s">
        <v>50</v>
      </c>
      <c r="I15" s="46">
        <v>0</v>
      </c>
      <c r="J15" s="46" t="s">
        <v>50</v>
      </c>
      <c r="K15" s="46">
        <v>0</v>
      </c>
      <c r="L15" s="46">
        <v>0</v>
      </c>
      <c r="M15" s="46" t="s">
        <v>50</v>
      </c>
      <c r="N15" s="46" t="s">
        <v>50</v>
      </c>
      <c r="O15" s="46" t="s">
        <v>50</v>
      </c>
      <c r="P15" s="46">
        <v>0</v>
      </c>
      <c r="Q15" s="46" t="s">
        <v>50</v>
      </c>
      <c r="R15" s="46" t="s">
        <v>50</v>
      </c>
      <c r="S15" s="46" t="s">
        <v>50</v>
      </c>
      <c r="T15" s="46" t="s">
        <v>50</v>
      </c>
      <c r="U15" s="46">
        <v>0</v>
      </c>
      <c r="V15" s="46" t="s">
        <v>50</v>
      </c>
      <c r="W15" s="46" t="s">
        <v>50</v>
      </c>
      <c r="X15" s="46" t="s">
        <v>50</v>
      </c>
      <c r="Y15" s="46" t="s">
        <v>50</v>
      </c>
      <c r="Z15" s="46" t="s">
        <v>50</v>
      </c>
      <c r="AA15" s="46" t="s">
        <v>50</v>
      </c>
      <c r="AB15" s="46" t="s">
        <v>50</v>
      </c>
      <c r="AC15" s="46">
        <v>0</v>
      </c>
      <c r="AD15" s="46">
        <f t="shared" si="1"/>
        <v>6</v>
      </c>
    </row>
    <row r="16" spans="1:33" x14ac:dyDescent="0.2">
      <c r="A16" s="45" t="s">
        <v>83</v>
      </c>
      <c r="B16" s="46">
        <v>0</v>
      </c>
      <c r="C16" s="46">
        <v>0</v>
      </c>
      <c r="D16" s="46">
        <v>2</v>
      </c>
      <c r="E16" s="46">
        <v>1</v>
      </c>
      <c r="F16" s="46" t="s">
        <v>50</v>
      </c>
      <c r="G16" s="46">
        <v>1</v>
      </c>
      <c r="H16" s="46" t="s">
        <v>50</v>
      </c>
      <c r="I16" s="46">
        <v>0</v>
      </c>
      <c r="J16" s="46" t="s">
        <v>50</v>
      </c>
      <c r="K16" s="46">
        <v>0</v>
      </c>
      <c r="L16" s="46">
        <v>0</v>
      </c>
      <c r="M16" s="46" t="s">
        <v>50</v>
      </c>
      <c r="N16" s="46" t="s">
        <v>50</v>
      </c>
      <c r="O16" s="46" t="s">
        <v>50</v>
      </c>
      <c r="P16" s="46">
        <v>1</v>
      </c>
      <c r="Q16" s="46" t="s">
        <v>50</v>
      </c>
      <c r="R16" s="46" t="s">
        <v>50</v>
      </c>
      <c r="S16" s="46" t="s">
        <v>50</v>
      </c>
      <c r="T16" s="46" t="s">
        <v>50</v>
      </c>
      <c r="U16" s="46">
        <v>0</v>
      </c>
      <c r="V16" s="46" t="s">
        <v>50</v>
      </c>
      <c r="W16" s="46" t="s">
        <v>50</v>
      </c>
      <c r="X16" s="46" t="s">
        <v>50</v>
      </c>
      <c r="Y16" s="46" t="s">
        <v>50</v>
      </c>
      <c r="Z16" s="46" t="s">
        <v>50</v>
      </c>
      <c r="AA16" s="46" t="s">
        <v>50</v>
      </c>
      <c r="AB16" s="46" t="s">
        <v>50</v>
      </c>
      <c r="AC16" s="46">
        <v>0</v>
      </c>
      <c r="AD16" s="46">
        <f t="shared" si="1"/>
        <v>5</v>
      </c>
    </row>
    <row r="17" spans="1:30" x14ac:dyDescent="0.2">
      <c r="A17" s="45" t="s">
        <v>84</v>
      </c>
      <c r="B17" s="46">
        <v>1</v>
      </c>
      <c r="C17" s="46">
        <v>1</v>
      </c>
      <c r="D17" s="46">
        <v>2</v>
      </c>
      <c r="E17" s="46">
        <v>2</v>
      </c>
      <c r="F17" s="46" t="s">
        <v>50</v>
      </c>
      <c r="G17" s="46" t="s">
        <v>50</v>
      </c>
      <c r="H17" s="46" t="s">
        <v>50</v>
      </c>
      <c r="I17" s="46">
        <v>0</v>
      </c>
      <c r="J17" s="46" t="s">
        <v>50</v>
      </c>
      <c r="K17" s="46">
        <v>0</v>
      </c>
      <c r="L17" s="46">
        <v>0</v>
      </c>
      <c r="M17" s="46" t="s">
        <v>50</v>
      </c>
      <c r="N17" s="46" t="s">
        <v>50</v>
      </c>
      <c r="O17" s="46" t="s">
        <v>50</v>
      </c>
      <c r="P17" s="46">
        <v>1</v>
      </c>
      <c r="Q17" s="46" t="s">
        <v>50</v>
      </c>
      <c r="R17" s="46" t="s">
        <v>50</v>
      </c>
      <c r="S17" s="46" t="s">
        <v>50</v>
      </c>
      <c r="T17" s="46" t="s">
        <v>50</v>
      </c>
      <c r="U17" s="46">
        <v>0</v>
      </c>
      <c r="V17" s="46" t="s">
        <v>50</v>
      </c>
      <c r="W17" s="46" t="s">
        <v>50</v>
      </c>
      <c r="X17" s="46" t="s">
        <v>50</v>
      </c>
      <c r="Y17" s="46" t="s">
        <v>50</v>
      </c>
      <c r="Z17" s="46" t="s">
        <v>50</v>
      </c>
      <c r="AA17" s="46" t="s">
        <v>50</v>
      </c>
      <c r="AB17" s="46" t="s">
        <v>50</v>
      </c>
      <c r="AC17" s="46">
        <v>0</v>
      </c>
      <c r="AD17" s="46">
        <f t="shared" si="1"/>
        <v>7</v>
      </c>
    </row>
    <row r="18" spans="1:30" x14ac:dyDescent="0.2">
      <c r="A18" s="45" t="s">
        <v>85</v>
      </c>
      <c r="B18" s="46">
        <v>0</v>
      </c>
      <c r="C18" s="46" t="s">
        <v>50</v>
      </c>
      <c r="D18" s="46">
        <v>1</v>
      </c>
      <c r="E18" s="46">
        <v>1</v>
      </c>
      <c r="F18" s="46" t="s">
        <v>50</v>
      </c>
      <c r="G18" s="46" t="s">
        <v>50</v>
      </c>
      <c r="H18" s="46" t="s">
        <v>50</v>
      </c>
      <c r="I18" s="46" t="s">
        <v>50</v>
      </c>
      <c r="J18" s="46" t="s">
        <v>50</v>
      </c>
      <c r="K18" s="46" t="s">
        <v>50</v>
      </c>
      <c r="L18" s="46" t="s">
        <v>50</v>
      </c>
      <c r="M18" s="46" t="s">
        <v>50</v>
      </c>
      <c r="N18" s="46" t="s">
        <v>50</v>
      </c>
      <c r="O18" s="46" t="s">
        <v>50</v>
      </c>
      <c r="P18" s="46">
        <v>0</v>
      </c>
      <c r="Q18" s="46" t="s">
        <v>50</v>
      </c>
      <c r="R18" s="46" t="s">
        <v>50</v>
      </c>
      <c r="S18" s="46" t="s">
        <v>50</v>
      </c>
      <c r="T18" s="46" t="s">
        <v>50</v>
      </c>
      <c r="U18" s="46">
        <v>0</v>
      </c>
      <c r="V18" s="46" t="s">
        <v>50</v>
      </c>
      <c r="W18" s="46" t="s">
        <v>50</v>
      </c>
      <c r="X18" s="46" t="s">
        <v>50</v>
      </c>
      <c r="Y18" s="46" t="s">
        <v>50</v>
      </c>
      <c r="Z18" s="46" t="s">
        <v>50</v>
      </c>
      <c r="AA18" s="46" t="s">
        <v>50</v>
      </c>
      <c r="AB18" s="46" t="s">
        <v>50</v>
      </c>
      <c r="AC18" s="46">
        <v>0</v>
      </c>
      <c r="AD18" s="46">
        <f t="shared" si="1"/>
        <v>2</v>
      </c>
    </row>
    <row r="19" spans="1:30" x14ac:dyDescent="0.2">
      <c r="A19" s="45" t="s">
        <v>134</v>
      </c>
      <c r="B19" s="46">
        <v>0</v>
      </c>
      <c r="C19" s="46" t="s">
        <v>50</v>
      </c>
      <c r="D19" s="46">
        <v>0</v>
      </c>
      <c r="E19" s="46">
        <v>1</v>
      </c>
      <c r="F19" s="46" t="s">
        <v>50</v>
      </c>
      <c r="G19" s="46" t="s">
        <v>50</v>
      </c>
      <c r="H19" s="46" t="s">
        <v>50</v>
      </c>
      <c r="I19" s="46" t="s">
        <v>50</v>
      </c>
      <c r="J19" s="46" t="s">
        <v>50</v>
      </c>
      <c r="K19" s="46" t="s">
        <v>50</v>
      </c>
      <c r="L19" s="46" t="s">
        <v>50</v>
      </c>
      <c r="M19" s="46" t="s">
        <v>50</v>
      </c>
      <c r="N19" s="46" t="s">
        <v>50</v>
      </c>
      <c r="O19" s="46" t="s">
        <v>50</v>
      </c>
      <c r="P19" s="46" t="s">
        <v>50</v>
      </c>
      <c r="Q19" s="46" t="s">
        <v>50</v>
      </c>
      <c r="R19" s="46" t="s">
        <v>50</v>
      </c>
      <c r="S19" s="46" t="s">
        <v>50</v>
      </c>
      <c r="T19" s="46" t="s">
        <v>50</v>
      </c>
      <c r="U19" s="46" t="s">
        <v>50</v>
      </c>
      <c r="V19" s="46" t="s">
        <v>50</v>
      </c>
      <c r="W19" s="46" t="s">
        <v>50</v>
      </c>
      <c r="X19" s="46" t="s">
        <v>50</v>
      </c>
      <c r="Y19" s="46" t="s">
        <v>50</v>
      </c>
      <c r="Z19" s="46" t="s">
        <v>50</v>
      </c>
      <c r="AA19" s="46" t="s">
        <v>50</v>
      </c>
      <c r="AB19" s="46" t="s">
        <v>50</v>
      </c>
      <c r="AC19" s="46">
        <v>0</v>
      </c>
      <c r="AD19" s="46">
        <f t="shared" si="1"/>
        <v>1</v>
      </c>
    </row>
    <row r="20" spans="1:30" ht="18" customHeight="1" x14ac:dyDescent="0.2">
      <c r="A20" s="45" t="s">
        <v>87</v>
      </c>
      <c r="B20" s="46" t="s">
        <v>50</v>
      </c>
      <c r="C20" s="46">
        <v>1</v>
      </c>
      <c r="D20" s="46">
        <v>0</v>
      </c>
      <c r="E20" s="46" t="s">
        <v>50</v>
      </c>
      <c r="F20" s="46" t="s">
        <v>50</v>
      </c>
      <c r="G20" s="46" t="s">
        <v>50</v>
      </c>
      <c r="H20" s="46" t="s">
        <v>50</v>
      </c>
      <c r="I20" s="46" t="s">
        <v>50</v>
      </c>
      <c r="J20" s="46" t="s">
        <v>50</v>
      </c>
      <c r="K20" s="46" t="s">
        <v>50</v>
      </c>
      <c r="L20" s="46" t="s">
        <v>50</v>
      </c>
      <c r="M20" s="46" t="s">
        <v>50</v>
      </c>
      <c r="N20" s="46" t="s">
        <v>50</v>
      </c>
      <c r="O20" s="46" t="s">
        <v>50</v>
      </c>
      <c r="P20" s="46" t="s">
        <v>50</v>
      </c>
      <c r="Q20" s="46" t="s">
        <v>50</v>
      </c>
      <c r="R20" s="46" t="s">
        <v>50</v>
      </c>
      <c r="S20" s="46" t="s">
        <v>50</v>
      </c>
      <c r="T20" s="46" t="s">
        <v>50</v>
      </c>
      <c r="U20" s="46" t="s">
        <v>50</v>
      </c>
      <c r="V20" s="46" t="s">
        <v>50</v>
      </c>
      <c r="W20" s="46" t="s">
        <v>50</v>
      </c>
      <c r="X20" s="46" t="s">
        <v>50</v>
      </c>
      <c r="Y20" s="46" t="s">
        <v>50</v>
      </c>
      <c r="Z20" s="46" t="s">
        <v>50</v>
      </c>
      <c r="AA20" s="46" t="s">
        <v>50</v>
      </c>
      <c r="AB20" s="46" t="s">
        <v>50</v>
      </c>
      <c r="AC20" s="46">
        <v>0</v>
      </c>
      <c r="AD20" s="46">
        <f t="shared" si="1"/>
        <v>1</v>
      </c>
    </row>
    <row r="21" spans="1:30" x14ac:dyDescent="0.2">
      <c r="A21" s="45" t="s">
        <v>88</v>
      </c>
      <c r="B21" s="46">
        <v>2</v>
      </c>
      <c r="C21" s="46">
        <v>3</v>
      </c>
      <c r="D21" s="46">
        <v>2</v>
      </c>
      <c r="E21" s="46">
        <v>5</v>
      </c>
      <c r="F21" s="46" t="s">
        <v>50</v>
      </c>
      <c r="G21" s="46" t="s">
        <v>50</v>
      </c>
      <c r="H21" s="46" t="s">
        <v>50</v>
      </c>
      <c r="I21" s="46">
        <v>0</v>
      </c>
      <c r="J21" s="46" t="s">
        <v>50</v>
      </c>
      <c r="K21" s="46">
        <v>0</v>
      </c>
      <c r="L21" s="46">
        <v>0</v>
      </c>
      <c r="M21" s="46" t="s">
        <v>50</v>
      </c>
      <c r="N21" s="46" t="s">
        <v>50</v>
      </c>
      <c r="O21" s="46" t="s">
        <v>50</v>
      </c>
      <c r="P21" s="46">
        <v>0</v>
      </c>
      <c r="Q21" s="46" t="s">
        <v>50</v>
      </c>
      <c r="R21" s="46" t="s">
        <v>50</v>
      </c>
      <c r="S21" s="46">
        <v>0</v>
      </c>
      <c r="T21" s="46" t="s">
        <v>50</v>
      </c>
      <c r="U21" s="46">
        <v>0</v>
      </c>
      <c r="V21" s="46" t="s">
        <v>50</v>
      </c>
      <c r="W21" s="46" t="s">
        <v>50</v>
      </c>
      <c r="X21" s="46" t="s">
        <v>50</v>
      </c>
      <c r="Y21" s="46" t="s">
        <v>50</v>
      </c>
      <c r="Z21" s="46" t="s">
        <v>50</v>
      </c>
      <c r="AA21" s="46" t="s">
        <v>50</v>
      </c>
      <c r="AB21" s="46" t="s">
        <v>50</v>
      </c>
      <c r="AC21" s="46">
        <v>0</v>
      </c>
      <c r="AD21" s="46">
        <f t="shared" si="1"/>
        <v>12</v>
      </c>
    </row>
    <row r="22" spans="1:30" x14ac:dyDescent="0.2">
      <c r="A22" s="45" t="s">
        <v>89</v>
      </c>
      <c r="B22" s="46">
        <v>0</v>
      </c>
      <c r="C22" s="46">
        <v>1</v>
      </c>
      <c r="D22" s="46">
        <v>1</v>
      </c>
      <c r="E22" s="46">
        <v>2</v>
      </c>
      <c r="F22" s="46" t="s">
        <v>50</v>
      </c>
      <c r="G22" s="46" t="s">
        <v>50</v>
      </c>
      <c r="H22" s="46" t="s">
        <v>50</v>
      </c>
      <c r="I22" s="46" t="s">
        <v>50</v>
      </c>
      <c r="J22" s="46" t="s">
        <v>50</v>
      </c>
      <c r="K22" s="46">
        <v>0</v>
      </c>
      <c r="L22" s="46">
        <v>1</v>
      </c>
      <c r="M22" s="46" t="s">
        <v>50</v>
      </c>
      <c r="N22" s="46" t="s">
        <v>50</v>
      </c>
      <c r="O22" s="46" t="s">
        <v>50</v>
      </c>
      <c r="P22" s="46" t="s">
        <v>50</v>
      </c>
      <c r="Q22" s="46" t="s">
        <v>50</v>
      </c>
      <c r="R22" s="46" t="s">
        <v>50</v>
      </c>
      <c r="S22" s="46" t="s">
        <v>50</v>
      </c>
      <c r="T22" s="46" t="s">
        <v>50</v>
      </c>
      <c r="U22" s="46" t="s">
        <v>50</v>
      </c>
      <c r="V22" s="46" t="s">
        <v>50</v>
      </c>
      <c r="W22" s="46" t="s">
        <v>50</v>
      </c>
      <c r="X22" s="46" t="s">
        <v>50</v>
      </c>
      <c r="Y22" s="46" t="s">
        <v>50</v>
      </c>
      <c r="Z22" s="46" t="s">
        <v>50</v>
      </c>
      <c r="AA22" s="46" t="s">
        <v>50</v>
      </c>
      <c r="AB22" s="46" t="s">
        <v>50</v>
      </c>
      <c r="AC22" s="46">
        <v>0</v>
      </c>
      <c r="AD22" s="46">
        <f t="shared" si="1"/>
        <v>5</v>
      </c>
    </row>
    <row r="23" spans="1:30" x14ac:dyDescent="0.2">
      <c r="A23" s="45" t="s">
        <v>90</v>
      </c>
      <c r="B23" s="46">
        <v>3</v>
      </c>
      <c r="C23" s="46">
        <v>1</v>
      </c>
      <c r="D23" s="46">
        <v>2</v>
      </c>
      <c r="E23" s="46">
        <v>7</v>
      </c>
      <c r="F23" s="46" t="s">
        <v>50</v>
      </c>
      <c r="G23" s="46" t="s">
        <v>50</v>
      </c>
      <c r="H23" s="46" t="s">
        <v>50</v>
      </c>
      <c r="I23" s="46">
        <v>0</v>
      </c>
      <c r="J23" s="46" t="s">
        <v>50</v>
      </c>
      <c r="K23" s="46">
        <v>1</v>
      </c>
      <c r="L23" s="46">
        <v>1</v>
      </c>
      <c r="M23" s="46" t="s">
        <v>50</v>
      </c>
      <c r="N23" s="46" t="s">
        <v>50</v>
      </c>
      <c r="O23" s="46" t="s">
        <v>50</v>
      </c>
      <c r="P23" s="46">
        <v>1</v>
      </c>
      <c r="Q23" s="46" t="s">
        <v>50</v>
      </c>
      <c r="R23" s="46" t="s">
        <v>50</v>
      </c>
      <c r="S23" s="46" t="s">
        <v>50</v>
      </c>
      <c r="T23" s="46" t="s">
        <v>50</v>
      </c>
      <c r="U23" s="46">
        <v>0</v>
      </c>
      <c r="V23" s="46" t="s">
        <v>50</v>
      </c>
      <c r="W23" s="46" t="s">
        <v>50</v>
      </c>
      <c r="X23" s="46" t="s">
        <v>50</v>
      </c>
      <c r="Y23" s="46" t="s">
        <v>50</v>
      </c>
      <c r="Z23" s="46" t="s">
        <v>50</v>
      </c>
      <c r="AA23" s="46" t="s">
        <v>50</v>
      </c>
      <c r="AB23" s="46" t="s">
        <v>50</v>
      </c>
      <c r="AC23" s="46">
        <v>0</v>
      </c>
      <c r="AD23" s="46">
        <f t="shared" si="1"/>
        <v>16</v>
      </c>
    </row>
    <row r="24" spans="1:30" x14ac:dyDescent="0.2">
      <c r="A24" s="45" t="s">
        <v>91</v>
      </c>
      <c r="B24" s="46">
        <v>1</v>
      </c>
      <c r="C24" s="46">
        <v>1</v>
      </c>
      <c r="D24" s="46">
        <v>1</v>
      </c>
      <c r="E24" s="46">
        <v>3</v>
      </c>
      <c r="F24" s="46" t="s">
        <v>50</v>
      </c>
      <c r="G24" s="46" t="s">
        <v>50</v>
      </c>
      <c r="H24" s="46" t="s">
        <v>50</v>
      </c>
      <c r="I24" s="46">
        <v>0</v>
      </c>
      <c r="J24" s="46" t="s">
        <v>50</v>
      </c>
      <c r="K24" s="46">
        <v>0</v>
      </c>
      <c r="L24" s="46">
        <v>0</v>
      </c>
      <c r="M24" s="46" t="s">
        <v>50</v>
      </c>
      <c r="N24" s="46" t="s">
        <v>50</v>
      </c>
      <c r="O24" s="46" t="s">
        <v>50</v>
      </c>
      <c r="P24" s="46">
        <v>0</v>
      </c>
      <c r="Q24" s="46" t="s">
        <v>50</v>
      </c>
      <c r="R24" s="46" t="s">
        <v>50</v>
      </c>
      <c r="S24" s="46" t="s">
        <v>50</v>
      </c>
      <c r="T24" s="46" t="s">
        <v>50</v>
      </c>
      <c r="U24" s="46">
        <v>0</v>
      </c>
      <c r="V24" s="46" t="s">
        <v>50</v>
      </c>
      <c r="W24" s="46" t="s">
        <v>50</v>
      </c>
      <c r="X24" s="46" t="s">
        <v>50</v>
      </c>
      <c r="Y24" s="46" t="s">
        <v>50</v>
      </c>
      <c r="Z24" s="46" t="s">
        <v>50</v>
      </c>
      <c r="AA24" s="46" t="s">
        <v>50</v>
      </c>
      <c r="AB24" s="46" t="s">
        <v>50</v>
      </c>
      <c r="AC24" s="46">
        <v>0</v>
      </c>
      <c r="AD24" s="46">
        <f t="shared" si="1"/>
        <v>6</v>
      </c>
    </row>
    <row r="25" spans="1:30" ht="18" customHeight="1" x14ac:dyDescent="0.2">
      <c r="A25" s="45" t="s">
        <v>8</v>
      </c>
      <c r="B25" s="46">
        <v>2</v>
      </c>
      <c r="C25" s="46">
        <v>2</v>
      </c>
      <c r="D25" s="46">
        <v>1</v>
      </c>
      <c r="E25" s="46">
        <v>1</v>
      </c>
      <c r="F25" s="46" t="s">
        <v>50</v>
      </c>
      <c r="G25" s="46" t="s">
        <v>50</v>
      </c>
      <c r="H25" s="46" t="s">
        <v>50</v>
      </c>
      <c r="I25" s="46" t="s">
        <v>50</v>
      </c>
      <c r="J25" s="46" t="s">
        <v>50</v>
      </c>
      <c r="K25" s="46">
        <v>0</v>
      </c>
      <c r="L25" s="46" t="s">
        <v>50</v>
      </c>
      <c r="M25" s="46">
        <v>0</v>
      </c>
      <c r="N25" s="46" t="s">
        <v>50</v>
      </c>
      <c r="O25" s="46" t="s">
        <v>50</v>
      </c>
      <c r="P25" s="46">
        <v>0</v>
      </c>
      <c r="Q25" s="46" t="s">
        <v>50</v>
      </c>
      <c r="R25" s="46" t="s">
        <v>50</v>
      </c>
      <c r="S25" s="46" t="s">
        <v>50</v>
      </c>
      <c r="T25" s="46" t="s">
        <v>50</v>
      </c>
      <c r="U25" s="46" t="s">
        <v>50</v>
      </c>
      <c r="V25" s="46" t="s">
        <v>50</v>
      </c>
      <c r="W25" s="46">
        <v>2</v>
      </c>
      <c r="X25" s="46" t="s">
        <v>50</v>
      </c>
      <c r="Y25" s="46" t="s">
        <v>50</v>
      </c>
      <c r="Z25" s="46" t="s">
        <v>50</v>
      </c>
      <c r="AA25" s="46" t="s">
        <v>50</v>
      </c>
      <c r="AB25" s="46" t="s">
        <v>50</v>
      </c>
      <c r="AC25" s="46">
        <v>0</v>
      </c>
      <c r="AD25" s="46">
        <f t="shared" si="1"/>
        <v>8</v>
      </c>
    </row>
    <row r="26" spans="1:30" x14ac:dyDescent="0.2">
      <c r="A26" s="45" t="s">
        <v>93</v>
      </c>
      <c r="B26" s="46">
        <v>5</v>
      </c>
      <c r="C26" s="46">
        <v>1</v>
      </c>
      <c r="D26" s="46">
        <v>5</v>
      </c>
      <c r="E26" s="46">
        <v>4</v>
      </c>
      <c r="F26" s="46" t="s">
        <v>50</v>
      </c>
      <c r="G26" s="46" t="s">
        <v>50</v>
      </c>
      <c r="H26" s="46" t="s">
        <v>50</v>
      </c>
      <c r="I26" s="46">
        <v>0</v>
      </c>
      <c r="J26" s="46" t="s">
        <v>50</v>
      </c>
      <c r="K26" s="46">
        <v>1</v>
      </c>
      <c r="L26" s="46">
        <v>0</v>
      </c>
      <c r="M26" s="46" t="s">
        <v>50</v>
      </c>
      <c r="N26" s="46" t="s">
        <v>50</v>
      </c>
      <c r="O26" s="46" t="s">
        <v>50</v>
      </c>
      <c r="P26" s="46">
        <v>2</v>
      </c>
      <c r="Q26" s="46" t="s">
        <v>50</v>
      </c>
      <c r="R26" s="46">
        <v>0</v>
      </c>
      <c r="S26" s="46">
        <v>0</v>
      </c>
      <c r="T26" s="46" t="s">
        <v>50</v>
      </c>
      <c r="U26" s="46">
        <v>0</v>
      </c>
      <c r="V26" s="46" t="s">
        <v>50</v>
      </c>
      <c r="W26" s="46" t="s">
        <v>50</v>
      </c>
      <c r="X26" s="46" t="s">
        <v>50</v>
      </c>
      <c r="Y26" s="46" t="s">
        <v>50</v>
      </c>
      <c r="Z26" s="46" t="s">
        <v>50</v>
      </c>
      <c r="AA26" s="46" t="s">
        <v>50</v>
      </c>
      <c r="AB26" s="46" t="s">
        <v>50</v>
      </c>
      <c r="AC26" s="46">
        <v>0</v>
      </c>
      <c r="AD26" s="46">
        <f t="shared" si="1"/>
        <v>18</v>
      </c>
    </row>
    <row r="27" spans="1:30" x14ac:dyDescent="0.2">
      <c r="A27" s="45" t="s">
        <v>94</v>
      </c>
      <c r="B27" s="46">
        <v>1</v>
      </c>
      <c r="C27" s="46">
        <v>4</v>
      </c>
      <c r="D27" s="46">
        <v>1</v>
      </c>
      <c r="E27" s="46">
        <v>2</v>
      </c>
      <c r="F27" s="46" t="s">
        <v>50</v>
      </c>
      <c r="G27" s="46" t="s">
        <v>50</v>
      </c>
      <c r="H27" s="46" t="s">
        <v>50</v>
      </c>
      <c r="I27" s="46" t="s">
        <v>50</v>
      </c>
      <c r="J27" s="46">
        <v>0</v>
      </c>
      <c r="K27" s="46" t="s">
        <v>50</v>
      </c>
      <c r="L27" s="46" t="s">
        <v>50</v>
      </c>
      <c r="M27" s="46" t="s">
        <v>50</v>
      </c>
      <c r="N27" s="46" t="s">
        <v>50</v>
      </c>
      <c r="O27" s="46" t="s">
        <v>50</v>
      </c>
      <c r="P27" s="46">
        <v>0</v>
      </c>
      <c r="Q27" s="46" t="s">
        <v>50</v>
      </c>
      <c r="R27" s="46" t="s">
        <v>50</v>
      </c>
      <c r="S27" s="46" t="s">
        <v>50</v>
      </c>
      <c r="T27" s="46" t="s">
        <v>50</v>
      </c>
      <c r="U27" s="46" t="s">
        <v>50</v>
      </c>
      <c r="V27" s="46" t="s">
        <v>50</v>
      </c>
      <c r="W27" s="46" t="s">
        <v>50</v>
      </c>
      <c r="X27" s="46" t="s">
        <v>50</v>
      </c>
      <c r="Y27" s="46" t="s">
        <v>50</v>
      </c>
      <c r="Z27" s="46" t="s">
        <v>50</v>
      </c>
      <c r="AA27" s="46" t="s">
        <v>50</v>
      </c>
      <c r="AB27" s="46" t="s">
        <v>50</v>
      </c>
      <c r="AC27" s="46">
        <v>0</v>
      </c>
      <c r="AD27" s="46">
        <f t="shared" si="1"/>
        <v>8</v>
      </c>
    </row>
    <row r="28" spans="1:30" x14ac:dyDescent="0.2">
      <c r="A28" s="45" t="s">
        <v>96</v>
      </c>
      <c r="B28" s="46">
        <v>1</v>
      </c>
      <c r="C28" s="46">
        <v>0</v>
      </c>
      <c r="D28" s="46">
        <v>1</v>
      </c>
      <c r="E28" s="46">
        <v>1</v>
      </c>
      <c r="F28" s="46" t="s">
        <v>50</v>
      </c>
      <c r="G28" s="46" t="s">
        <v>50</v>
      </c>
      <c r="H28" s="46" t="s">
        <v>50</v>
      </c>
      <c r="I28" s="46" t="s">
        <v>50</v>
      </c>
      <c r="J28" s="46" t="s">
        <v>50</v>
      </c>
      <c r="K28" s="46">
        <v>0</v>
      </c>
      <c r="L28" s="46">
        <v>0</v>
      </c>
      <c r="M28" s="46">
        <v>1</v>
      </c>
      <c r="N28" s="46" t="s">
        <v>50</v>
      </c>
      <c r="O28" s="46" t="s">
        <v>50</v>
      </c>
      <c r="P28" s="46">
        <v>0</v>
      </c>
      <c r="Q28" s="46" t="s">
        <v>50</v>
      </c>
      <c r="R28" s="46" t="s">
        <v>50</v>
      </c>
      <c r="S28" s="46" t="s">
        <v>50</v>
      </c>
      <c r="T28" s="46" t="s">
        <v>50</v>
      </c>
      <c r="U28" s="46" t="s">
        <v>50</v>
      </c>
      <c r="V28" s="46" t="s">
        <v>50</v>
      </c>
      <c r="W28" s="46" t="s">
        <v>50</v>
      </c>
      <c r="X28" s="46" t="s">
        <v>50</v>
      </c>
      <c r="Y28" s="46" t="s">
        <v>50</v>
      </c>
      <c r="Z28" s="46" t="s">
        <v>50</v>
      </c>
      <c r="AA28" s="46" t="s">
        <v>50</v>
      </c>
      <c r="AB28" s="46" t="s">
        <v>50</v>
      </c>
      <c r="AC28" s="46">
        <v>0</v>
      </c>
      <c r="AD28" s="46">
        <f t="shared" si="1"/>
        <v>4</v>
      </c>
    </row>
    <row r="29" spans="1:30" x14ac:dyDescent="0.2">
      <c r="A29" s="45" t="s">
        <v>98</v>
      </c>
      <c r="B29" s="46">
        <v>3</v>
      </c>
      <c r="C29" s="46">
        <v>1</v>
      </c>
      <c r="D29" s="46">
        <v>3</v>
      </c>
      <c r="E29" s="46">
        <v>2</v>
      </c>
      <c r="F29" s="46" t="s">
        <v>50</v>
      </c>
      <c r="G29" s="46" t="s">
        <v>50</v>
      </c>
      <c r="H29" s="46" t="s">
        <v>50</v>
      </c>
      <c r="I29" s="46">
        <v>0</v>
      </c>
      <c r="J29" s="46" t="s">
        <v>50</v>
      </c>
      <c r="K29" s="46">
        <v>0</v>
      </c>
      <c r="L29" s="46">
        <v>0</v>
      </c>
      <c r="M29" s="46" t="s">
        <v>50</v>
      </c>
      <c r="N29" s="46" t="s">
        <v>50</v>
      </c>
      <c r="O29" s="46" t="s">
        <v>50</v>
      </c>
      <c r="P29" s="46">
        <v>1</v>
      </c>
      <c r="Q29" s="46" t="s">
        <v>50</v>
      </c>
      <c r="R29" s="46">
        <v>0</v>
      </c>
      <c r="S29" s="46" t="s">
        <v>50</v>
      </c>
      <c r="T29" s="46" t="s">
        <v>50</v>
      </c>
      <c r="U29" s="46">
        <v>0</v>
      </c>
      <c r="V29" s="46" t="s">
        <v>50</v>
      </c>
      <c r="W29" s="46" t="s">
        <v>50</v>
      </c>
      <c r="X29" s="46">
        <v>1</v>
      </c>
      <c r="Y29" s="46" t="s">
        <v>50</v>
      </c>
      <c r="Z29" s="46" t="s">
        <v>50</v>
      </c>
      <c r="AA29" s="46" t="s">
        <v>50</v>
      </c>
      <c r="AB29" s="46" t="s">
        <v>50</v>
      </c>
      <c r="AC29" s="46">
        <v>0</v>
      </c>
      <c r="AD29" s="46">
        <f t="shared" si="1"/>
        <v>11</v>
      </c>
    </row>
    <row r="30" spans="1:30" x14ac:dyDescent="0.2">
      <c r="A30" s="45" t="s">
        <v>114</v>
      </c>
      <c r="B30" s="46">
        <v>0</v>
      </c>
      <c r="C30" s="46">
        <v>1</v>
      </c>
      <c r="D30" s="46">
        <v>1</v>
      </c>
      <c r="E30" s="46">
        <v>0</v>
      </c>
      <c r="F30" s="46" t="s">
        <v>50</v>
      </c>
      <c r="G30" s="46" t="s">
        <v>50</v>
      </c>
      <c r="H30" s="46" t="s">
        <v>50</v>
      </c>
      <c r="I30" s="46" t="s">
        <v>50</v>
      </c>
      <c r="J30" s="46">
        <v>0</v>
      </c>
      <c r="K30" s="46" t="s">
        <v>50</v>
      </c>
      <c r="L30" s="46" t="s">
        <v>50</v>
      </c>
      <c r="M30" s="46">
        <v>0</v>
      </c>
      <c r="N30" s="46" t="s">
        <v>50</v>
      </c>
      <c r="O30" s="46" t="s">
        <v>50</v>
      </c>
      <c r="P30" s="46">
        <v>0</v>
      </c>
      <c r="Q30" s="46" t="s">
        <v>50</v>
      </c>
      <c r="R30" s="46" t="s">
        <v>50</v>
      </c>
      <c r="S30" s="46" t="s">
        <v>50</v>
      </c>
      <c r="T30" s="46" t="s">
        <v>50</v>
      </c>
      <c r="U30" s="46" t="s">
        <v>50</v>
      </c>
      <c r="V30" s="46" t="s">
        <v>50</v>
      </c>
      <c r="W30" s="46" t="s">
        <v>50</v>
      </c>
      <c r="X30" s="46" t="s">
        <v>50</v>
      </c>
      <c r="Y30" s="46" t="s">
        <v>50</v>
      </c>
      <c r="Z30" s="46" t="s">
        <v>50</v>
      </c>
      <c r="AA30" s="46" t="s">
        <v>50</v>
      </c>
      <c r="AB30" s="46" t="s">
        <v>50</v>
      </c>
      <c r="AC30" s="46">
        <v>0</v>
      </c>
      <c r="AD30" s="46">
        <f t="shared" si="1"/>
        <v>2</v>
      </c>
    </row>
    <row r="31" spans="1:30" s="13" customFormat="1" ht="5.25" customHeight="1" x14ac:dyDescent="0.25">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1:30" x14ac:dyDescent="0.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x14ac:dyDescent="0.2">
      <c r="A33" s="49" t="s">
        <v>164</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x14ac:dyDescent="0.2">
      <c r="A34" s="49" t="s">
        <v>172</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x14ac:dyDescent="0.2">
      <c r="A35" s="49" t="s">
        <v>165</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x14ac:dyDescent="0.2">
      <c r="A36" s="49" t="s">
        <v>112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x14ac:dyDescent="0.2">
      <c r="A37" s="49" t="s">
        <v>113</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x14ac:dyDescent="0.2">
      <c r="A39" s="49" t="s">
        <v>168</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x14ac:dyDescent="0.2">
      <c r="A40" s="49" t="s">
        <v>169</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x14ac:dyDescent="0.2">
      <c r="A41" s="49" t="s">
        <v>167</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x14ac:dyDescent="0.2">
      <c r="A42" s="49"/>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x14ac:dyDescent="0.2">
      <c r="A43" s="72" t="s">
        <v>178</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x14ac:dyDescent="0.2">
      <c r="A44" s="73" t="s">
        <v>177</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x14ac:dyDescent="0.2">
      <c r="A45" s="73"/>
      <c r="B45" s="48"/>
      <c r="C45" s="48"/>
      <c r="D45" s="48"/>
      <c r="E45" s="50"/>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x14ac:dyDescent="0.2">
      <c r="A46" s="74" t="s">
        <v>179</v>
      </c>
      <c r="B46" s="48"/>
      <c r="C46" s="48"/>
      <c r="D46" s="48"/>
      <c r="E46" s="50"/>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2.75" x14ac:dyDescent="0.2">
      <c r="A47" s="48"/>
      <c r="B47" s="51"/>
      <c r="C47" s="51"/>
      <c r="D47" s="48"/>
      <c r="E47" s="50"/>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2.75" x14ac:dyDescent="0.2">
      <c r="A48" s="48"/>
      <c r="B48" s="51"/>
      <c r="C48" s="51"/>
      <c r="D48" s="48"/>
      <c r="E48" s="50"/>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x14ac:dyDescent="0.2">
      <c r="A49" s="52"/>
      <c r="B49" s="48"/>
      <c r="C49" s="48"/>
      <c r="D49" s="48"/>
      <c r="E49" s="50"/>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1" spans="1:30" ht="7.5" customHeight="1" x14ac:dyDescent="0.2"/>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E47"/>
  <sheetViews>
    <sheetView showGridLines="0" zoomScaleNormal="100" workbookViewId="0">
      <pane xSplit="1" ySplit="2" topLeftCell="B3" activePane="bottomRight" state="frozen"/>
      <selection activeCell="A29" sqref="A29:IV29"/>
      <selection pane="topRight" activeCell="A29" sqref="A29:IV29"/>
      <selection pane="bottomLeft" activeCell="A29" sqref="A29:IV29"/>
      <selection pane="bottomRight"/>
    </sheetView>
  </sheetViews>
  <sheetFormatPr baseColWidth="10" defaultRowHeight="11.25" x14ac:dyDescent="0.2"/>
  <cols>
    <col min="1" max="1" width="17.5" customWidth="1"/>
    <col min="2" max="2" width="11.83203125" customWidth="1"/>
    <col min="3" max="5" width="8.5" customWidth="1"/>
    <col min="6" max="6" width="8.5" hidden="1" customWidth="1"/>
    <col min="7" max="7" width="8.5" customWidth="1"/>
    <col min="8" max="8" width="8.5" hidden="1" customWidth="1"/>
    <col min="9" max="9" width="8.5" customWidth="1"/>
    <col min="10" max="10" width="8.5" hidden="1" customWidth="1"/>
    <col min="11" max="12" width="8.5" customWidth="1"/>
    <col min="13" max="15" width="8.5" hidden="1" customWidth="1"/>
    <col min="16" max="16" width="8.5" customWidth="1"/>
    <col min="17" max="22" width="8.5" hidden="1" customWidth="1"/>
    <col min="23" max="24" width="8.5" customWidth="1"/>
    <col min="25" max="28" width="8.5" hidden="1" customWidth="1"/>
    <col min="29" max="29" width="8.5" customWidth="1"/>
    <col min="30" max="30" width="9.1640625" customWidth="1"/>
  </cols>
  <sheetData>
    <row r="1" spans="1:31" s="2" customFormat="1" ht="19.7" customHeight="1" x14ac:dyDescent="0.25">
      <c r="A1" s="1" t="s">
        <v>146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1" s="4" customFormat="1" ht="12.6" customHeight="1" x14ac:dyDescent="0.25">
      <c r="A2" s="75"/>
      <c r="B2" s="76" t="s">
        <v>155</v>
      </c>
      <c r="C2" s="76" t="s">
        <v>11</v>
      </c>
      <c r="D2" s="76" t="s">
        <v>156</v>
      </c>
      <c r="E2" s="76" t="s">
        <v>14</v>
      </c>
      <c r="F2" s="76" t="s">
        <v>65</v>
      </c>
      <c r="G2" s="76" t="s">
        <v>147</v>
      </c>
      <c r="H2" s="76" t="s">
        <v>18</v>
      </c>
      <c r="I2" s="76" t="s">
        <v>20</v>
      </c>
      <c r="J2" s="76" t="s">
        <v>22</v>
      </c>
      <c r="K2" s="76" t="s">
        <v>148</v>
      </c>
      <c r="L2" s="76" t="s">
        <v>145</v>
      </c>
      <c r="M2" s="76" t="s">
        <v>24</v>
      </c>
      <c r="N2" s="76" t="s">
        <v>0</v>
      </c>
      <c r="O2" s="76" t="s">
        <v>1</v>
      </c>
      <c r="P2" s="76" t="s">
        <v>29</v>
      </c>
      <c r="Q2" s="76" t="s">
        <v>132</v>
      </c>
      <c r="R2" s="76" t="s">
        <v>47</v>
      </c>
      <c r="S2" s="76" t="s">
        <v>31</v>
      </c>
      <c r="T2" s="76" t="s">
        <v>151</v>
      </c>
      <c r="U2" s="76" t="s">
        <v>33</v>
      </c>
      <c r="V2" s="76" t="s">
        <v>35</v>
      </c>
      <c r="W2" s="76" t="s">
        <v>5</v>
      </c>
      <c r="X2" s="76" t="s">
        <v>152</v>
      </c>
      <c r="Y2" s="76" t="s">
        <v>2</v>
      </c>
      <c r="Z2" s="76" t="s">
        <v>3</v>
      </c>
      <c r="AA2" s="76" t="s">
        <v>4</v>
      </c>
      <c r="AB2" s="76" t="s">
        <v>42</v>
      </c>
      <c r="AC2" s="76" t="s">
        <v>103</v>
      </c>
      <c r="AD2" s="77" t="s">
        <v>6</v>
      </c>
    </row>
    <row r="3" spans="1:31" s="2" customFormat="1" ht="12.6" customHeight="1" x14ac:dyDescent="0.25">
      <c r="A3" s="82" t="s">
        <v>6</v>
      </c>
      <c r="B3" s="83">
        <f>SUM(B5:B30,G5:G30)</f>
        <v>30</v>
      </c>
      <c r="C3" s="83">
        <f t="shared" ref="C3:AC3" si="0">SUM(C5:C30)</f>
        <v>28</v>
      </c>
      <c r="D3" s="83">
        <f t="shared" si="0"/>
        <v>46</v>
      </c>
      <c r="E3" s="83">
        <f t="shared" si="0"/>
        <v>54</v>
      </c>
      <c r="F3" s="83">
        <f t="shared" si="0"/>
        <v>0</v>
      </c>
      <c r="G3" s="83" t="s">
        <v>50</v>
      </c>
      <c r="H3" s="83">
        <f t="shared" si="0"/>
        <v>0</v>
      </c>
      <c r="I3" s="83">
        <f t="shared" si="0"/>
        <v>2</v>
      </c>
      <c r="J3" s="83">
        <f t="shared" si="0"/>
        <v>0</v>
      </c>
      <c r="K3" s="83">
        <f t="shared" si="0"/>
        <v>12</v>
      </c>
      <c r="L3" s="83">
        <f t="shared" si="0"/>
        <v>9</v>
      </c>
      <c r="M3" s="83">
        <f t="shared" si="0"/>
        <v>0</v>
      </c>
      <c r="N3" s="83">
        <f t="shared" si="0"/>
        <v>0</v>
      </c>
      <c r="O3" s="83">
        <f t="shared" si="0"/>
        <v>0</v>
      </c>
      <c r="P3" s="83">
        <f t="shared" si="0"/>
        <v>15</v>
      </c>
      <c r="Q3" s="83">
        <f t="shared" si="0"/>
        <v>0</v>
      </c>
      <c r="R3" s="83">
        <f t="shared" si="0"/>
        <v>0</v>
      </c>
      <c r="S3" s="83">
        <f t="shared" si="0"/>
        <v>0</v>
      </c>
      <c r="T3" s="83">
        <f t="shared" si="0"/>
        <v>0</v>
      </c>
      <c r="U3" s="83">
        <f t="shared" si="0"/>
        <v>0</v>
      </c>
      <c r="V3" s="83">
        <f t="shared" si="0"/>
        <v>0</v>
      </c>
      <c r="W3" s="83">
        <f t="shared" si="0"/>
        <v>2</v>
      </c>
      <c r="X3" s="83">
        <f t="shared" si="0"/>
        <v>1</v>
      </c>
      <c r="Y3" s="83">
        <f t="shared" si="0"/>
        <v>0</v>
      </c>
      <c r="Z3" s="83">
        <f t="shared" si="0"/>
        <v>0</v>
      </c>
      <c r="AA3" s="83">
        <f t="shared" si="0"/>
        <v>0</v>
      </c>
      <c r="AB3" s="83">
        <f t="shared" si="0"/>
        <v>0</v>
      </c>
      <c r="AC3" s="83">
        <f t="shared" si="0"/>
        <v>1</v>
      </c>
      <c r="AD3" s="83">
        <f>SUM(AD5:AD30)</f>
        <v>200</v>
      </c>
      <c r="AE3" s="7"/>
    </row>
    <row r="4" spans="1:31" x14ac:dyDescent="0.2">
      <c r="A4" s="53"/>
      <c r="B4" s="54"/>
      <c r="C4" s="54"/>
      <c r="D4" s="54"/>
      <c r="E4" s="54"/>
      <c r="F4" s="54"/>
      <c r="G4" s="54"/>
      <c r="H4" s="55"/>
      <c r="I4" s="54"/>
      <c r="J4" s="54"/>
      <c r="K4" s="54"/>
      <c r="L4" s="54"/>
      <c r="M4" s="54"/>
      <c r="N4" s="55"/>
      <c r="O4" s="55"/>
      <c r="P4" s="54"/>
      <c r="Q4" s="55"/>
      <c r="R4" s="55"/>
      <c r="S4" s="55"/>
      <c r="T4" s="55"/>
      <c r="U4" s="54"/>
      <c r="V4" s="55"/>
      <c r="W4" s="54"/>
      <c r="X4" s="54"/>
      <c r="Y4" s="54"/>
      <c r="Z4" s="54"/>
      <c r="AA4" s="54"/>
      <c r="AB4" s="56"/>
      <c r="AC4" s="56"/>
      <c r="AD4" s="18"/>
    </row>
    <row r="5" spans="1:31" x14ac:dyDescent="0.2">
      <c r="A5" s="26" t="s">
        <v>68</v>
      </c>
      <c r="B5" s="57">
        <v>4</v>
      </c>
      <c r="C5" s="57">
        <v>2</v>
      </c>
      <c r="D5" s="57">
        <v>7</v>
      </c>
      <c r="E5" s="57">
        <v>11</v>
      </c>
      <c r="F5" s="57" t="s">
        <v>50</v>
      </c>
      <c r="G5" s="57" t="s">
        <v>50</v>
      </c>
      <c r="H5" s="57" t="s">
        <v>50</v>
      </c>
      <c r="I5" s="57">
        <v>1</v>
      </c>
      <c r="J5" s="57">
        <v>0</v>
      </c>
      <c r="K5" s="57">
        <v>4</v>
      </c>
      <c r="L5" s="57">
        <v>2</v>
      </c>
      <c r="M5" s="57">
        <v>0</v>
      </c>
      <c r="N5" s="57" t="s">
        <v>50</v>
      </c>
      <c r="O5" s="57" t="s">
        <v>50</v>
      </c>
      <c r="P5" s="57">
        <v>3</v>
      </c>
      <c r="Q5" s="57" t="s">
        <v>50</v>
      </c>
      <c r="R5" s="57" t="s">
        <v>50</v>
      </c>
      <c r="S5" s="57">
        <v>0</v>
      </c>
      <c r="T5" s="57" t="s">
        <v>50</v>
      </c>
      <c r="U5" s="57">
        <v>0</v>
      </c>
      <c r="V5" s="57" t="s">
        <v>50</v>
      </c>
      <c r="W5" s="57" t="s">
        <v>50</v>
      </c>
      <c r="X5" s="57" t="s">
        <v>50</v>
      </c>
      <c r="Y5" s="57" t="s">
        <v>50</v>
      </c>
      <c r="Z5" s="57" t="s">
        <v>50</v>
      </c>
      <c r="AA5" s="57" t="s">
        <v>50</v>
      </c>
      <c r="AB5" s="57" t="s">
        <v>50</v>
      </c>
      <c r="AC5" s="57">
        <v>0</v>
      </c>
      <c r="AD5" s="58">
        <v>34</v>
      </c>
    </row>
    <row r="6" spans="1:31" x14ac:dyDescent="0.2">
      <c r="A6" s="26" t="s">
        <v>69</v>
      </c>
      <c r="B6" s="57">
        <v>2</v>
      </c>
      <c r="C6" s="57">
        <v>0</v>
      </c>
      <c r="D6" s="57">
        <v>6</v>
      </c>
      <c r="E6" s="57">
        <v>8</v>
      </c>
      <c r="F6" s="57" t="s">
        <v>50</v>
      </c>
      <c r="G6" s="57" t="s">
        <v>50</v>
      </c>
      <c r="H6" s="57" t="s">
        <v>50</v>
      </c>
      <c r="I6" s="57">
        <v>1</v>
      </c>
      <c r="J6" s="57" t="s">
        <v>50</v>
      </c>
      <c r="K6" s="57">
        <v>2</v>
      </c>
      <c r="L6" s="57">
        <v>4</v>
      </c>
      <c r="M6" s="57">
        <v>0</v>
      </c>
      <c r="N6" s="57" t="s">
        <v>50</v>
      </c>
      <c r="O6" s="57" t="s">
        <v>50</v>
      </c>
      <c r="P6" s="57">
        <v>3</v>
      </c>
      <c r="Q6" s="57" t="s">
        <v>50</v>
      </c>
      <c r="R6" s="57" t="s">
        <v>50</v>
      </c>
      <c r="S6" s="57">
        <v>0</v>
      </c>
      <c r="T6" s="57" t="s">
        <v>50</v>
      </c>
      <c r="U6" s="57">
        <v>0</v>
      </c>
      <c r="V6" s="57" t="s">
        <v>50</v>
      </c>
      <c r="W6" s="57" t="s">
        <v>50</v>
      </c>
      <c r="X6" s="57" t="s">
        <v>50</v>
      </c>
      <c r="Y6" s="57" t="s">
        <v>50</v>
      </c>
      <c r="Z6" s="57" t="s">
        <v>50</v>
      </c>
      <c r="AA6" s="57" t="s">
        <v>50</v>
      </c>
      <c r="AB6" s="57" t="s">
        <v>50</v>
      </c>
      <c r="AC6" s="57">
        <v>0</v>
      </c>
      <c r="AD6" s="58">
        <v>26</v>
      </c>
    </row>
    <row r="7" spans="1:31" x14ac:dyDescent="0.2">
      <c r="A7" s="26" t="s">
        <v>70</v>
      </c>
      <c r="B7" s="57">
        <v>2</v>
      </c>
      <c r="C7" s="57">
        <v>3</v>
      </c>
      <c r="D7" s="57">
        <v>1</v>
      </c>
      <c r="E7" s="57">
        <v>2</v>
      </c>
      <c r="F7" s="57" t="s">
        <v>50</v>
      </c>
      <c r="G7" s="57" t="s">
        <v>50</v>
      </c>
      <c r="H7" s="57" t="s">
        <v>50</v>
      </c>
      <c r="I7" s="57">
        <v>0</v>
      </c>
      <c r="J7" s="57" t="s">
        <v>50</v>
      </c>
      <c r="K7" s="57">
        <v>1</v>
      </c>
      <c r="L7" s="57">
        <v>0</v>
      </c>
      <c r="M7" s="57" t="s">
        <v>50</v>
      </c>
      <c r="N7" s="57" t="s">
        <v>50</v>
      </c>
      <c r="O7" s="57" t="s">
        <v>50</v>
      </c>
      <c r="P7" s="57">
        <v>1</v>
      </c>
      <c r="Q7" s="57" t="s">
        <v>50</v>
      </c>
      <c r="R7" s="57" t="s">
        <v>50</v>
      </c>
      <c r="S7" s="57">
        <v>0</v>
      </c>
      <c r="T7" s="57" t="s">
        <v>50</v>
      </c>
      <c r="U7" s="57" t="s">
        <v>50</v>
      </c>
      <c r="V7" s="57" t="s">
        <v>50</v>
      </c>
      <c r="W7" s="57" t="s">
        <v>50</v>
      </c>
      <c r="X7" s="57" t="s">
        <v>50</v>
      </c>
      <c r="Y7" s="57" t="s">
        <v>50</v>
      </c>
      <c r="Z7" s="57" t="s">
        <v>50</v>
      </c>
      <c r="AA7" s="57" t="s">
        <v>50</v>
      </c>
      <c r="AB7" s="57" t="s">
        <v>50</v>
      </c>
      <c r="AC7" s="57">
        <v>0</v>
      </c>
      <c r="AD7" s="58">
        <v>10</v>
      </c>
    </row>
    <row r="8" spans="1:31" x14ac:dyDescent="0.2">
      <c r="A8" s="26" t="s">
        <v>7</v>
      </c>
      <c r="B8" s="57">
        <v>1</v>
      </c>
      <c r="C8" s="57" t="s">
        <v>50</v>
      </c>
      <c r="D8" s="57">
        <v>0</v>
      </c>
      <c r="E8" s="57" t="s">
        <v>50</v>
      </c>
      <c r="F8" s="57" t="s">
        <v>50</v>
      </c>
      <c r="G8" s="57" t="s">
        <v>50</v>
      </c>
      <c r="H8" s="57" t="s">
        <v>50</v>
      </c>
      <c r="I8" s="57" t="s">
        <v>50</v>
      </c>
      <c r="J8" s="57" t="s">
        <v>50</v>
      </c>
      <c r="K8" s="57" t="s">
        <v>50</v>
      </c>
      <c r="L8" s="57" t="s">
        <v>50</v>
      </c>
      <c r="M8" s="57" t="s">
        <v>50</v>
      </c>
      <c r="N8" s="57" t="s">
        <v>50</v>
      </c>
      <c r="O8" s="57" t="s">
        <v>50</v>
      </c>
      <c r="P8" s="57" t="s">
        <v>50</v>
      </c>
      <c r="Q8" s="57" t="s">
        <v>50</v>
      </c>
      <c r="R8" s="57" t="s">
        <v>50</v>
      </c>
      <c r="S8" s="57" t="s">
        <v>50</v>
      </c>
      <c r="T8" s="57" t="s">
        <v>50</v>
      </c>
      <c r="U8" s="57" t="s">
        <v>50</v>
      </c>
      <c r="V8" s="57" t="s">
        <v>50</v>
      </c>
      <c r="W8" s="57" t="s">
        <v>50</v>
      </c>
      <c r="X8" s="57" t="s">
        <v>50</v>
      </c>
      <c r="Y8" s="57" t="s">
        <v>50</v>
      </c>
      <c r="Z8" s="57" t="s">
        <v>50</v>
      </c>
      <c r="AA8" s="57" t="s">
        <v>50</v>
      </c>
      <c r="AB8" s="57" t="s">
        <v>50</v>
      </c>
      <c r="AC8" s="57">
        <v>0</v>
      </c>
      <c r="AD8" s="58">
        <v>1</v>
      </c>
    </row>
    <row r="9" spans="1:31" x14ac:dyDescent="0.2">
      <c r="A9" s="26" t="s">
        <v>72</v>
      </c>
      <c r="B9" s="57">
        <v>1</v>
      </c>
      <c r="C9" s="57">
        <v>1</v>
      </c>
      <c r="D9" s="57">
        <v>1</v>
      </c>
      <c r="E9" s="57">
        <v>1</v>
      </c>
      <c r="F9" s="57" t="s">
        <v>50</v>
      </c>
      <c r="G9" s="57" t="s">
        <v>50</v>
      </c>
      <c r="H9" s="57" t="s">
        <v>50</v>
      </c>
      <c r="I9" s="57">
        <v>0</v>
      </c>
      <c r="J9" s="57" t="s">
        <v>50</v>
      </c>
      <c r="K9" s="57" t="s">
        <v>50</v>
      </c>
      <c r="L9" s="57">
        <v>0</v>
      </c>
      <c r="M9" s="57" t="s">
        <v>50</v>
      </c>
      <c r="N9" s="57" t="s">
        <v>50</v>
      </c>
      <c r="O9" s="57" t="s">
        <v>50</v>
      </c>
      <c r="P9" s="57">
        <v>0</v>
      </c>
      <c r="Q9" s="57" t="s">
        <v>50</v>
      </c>
      <c r="R9" s="57" t="s">
        <v>50</v>
      </c>
      <c r="S9" s="57" t="s">
        <v>50</v>
      </c>
      <c r="T9" s="57" t="s">
        <v>50</v>
      </c>
      <c r="U9" s="57" t="s">
        <v>50</v>
      </c>
      <c r="V9" s="57" t="s">
        <v>50</v>
      </c>
      <c r="W9" s="57" t="s">
        <v>50</v>
      </c>
      <c r="X9" s="57" t="s">
        <v>50</v>
      </c>
      <c r="Y9" s="57" t="s">
        <v>50</v>
      </c>
      <c r="Z9" s="57" t="s">
        <v>50</v>
      </c>
      <c r="AA9" s="57" t="s">
        <v>50</v>
      </c>
      <c r="AB9" s="57" t="s">
        <v>50</v>
      </c>
      <c r="AC9" s="57">
        <v>0</v>
      </c>
      <c r="AD9" s="58">
        <v>4</v>
      </c>
    </row>
    <row r="10" spans="1:31" ht="22.7" customHeight="1" x14ac:dyDescent="0.2">
      <c r="A10" s="26" t="s">
        <v>74</v>
      </c>
      <c r="B10" s="57" t="s">
        <v>50</v>
      </c>
      <c r="C10" s="57" t="s">
        <v>50</v>
      </c>
      <c r="D10" s="57" t="s">
        <v>50</v>
      </c>
      <c r="E10" s="57">
        <v>0</v>
      </c>
      <c r="F10" s="57" t="s">
        <v>50</v>
      </c>
      <c r="G10" s="57" t="s">
        <v>50</v>
      </c>
      <c r="H10" s="57" t="s">
        <v>50</v>
      </c>
      <c r="I10" s="57" t="s">
        <v>50</v>
      </c>
      <c r="J10" s="57" t="s">
        <v>50</v>
      </c>
      <c r="K10" s="57" t="s">
        <v>50</v>
      </c>
      <c r="L10" s="57" t="s">
        <v>50</v>
      </c>
      <c r="M10" s="57" t="s">
        <v>50</v>
      </c>
      <c r="N10" s="57" t="s">
        <v>50</v>
      </c>
      <c r="O10" s="57" t="s">
        <v>50</v>
      </c>
      <c r="P10" s="57" t="s">
        <v>50</v>
      </c>
      <c r="Q10" s="57" t="s">
        <v>50</v>
      </c>
      <c r="R10" s="57" t="s">
        <v>50</v>
      </c>
      <c r="S10" s="57" t="s">
        <v>50</v>
      </c>
      <c r="T10" s="57" t="s">
        <v>50</v>
      </c>
      <c r="U10" s="57" t="s">
        <v>50</v>
      </c>
      <c r="V10" s="57" t="s">
        <v>50</v>
      </c>
      <c r="W10" s="57" t="s">
        <v>50</v>
      </c>
      <c r="X10" s="57" t="s">
        <v>50</v>
      </c>
      <c r="Y10" s="57" t="s">
        <v>50</v>
      </c>
      <c r="Z10" s="57" t="s">
        <v>50</v>
      </c>
      <c r="AA10" s="57" t="s">
        <v>50</v>
      </c>
      <c r="AB10" s="57" t="s">
        <v>50</v>
      </c>
      <c r="AC10" s="57">
        <v>1</v>
      </c>
      <c r="AD10" s="58">
        <v>1</v>
      </c>
    </row>
    <row r="11" spans="1:31" x14ac:dyDescent="0.2">
      <c r="A11" s="26" t="s">
        <v>75</v>
      </c>
      <c r="B11" s="57">
        <v>0</v>
      </c>
      <c r="C11" s="57" t="s">
        <v>50</v>
      </c>
      <c r="D11" s="57" t="s">
        <v>50</v>
      </c>
      <c r="E11" s="57">
        <v>1</v>
      </c>
      <c r="F11" s="57" t="s">
        <v>50</v>
      </c>
      <c r="G11" s="57" t="s">
        <v>50</v>
      </c>
      <c r="H11" s="57" t="s">
        <v>50</v>
      </c>
      <c r="I11" s="57" t="s">
        <v>50</v>
      </c>
      <c r="J11" s="57" t="s">
        <v>50</v>
      </c>
      <c r="K11" s="57" t="s">
        <v>50</v>
      </c>
      <c r="L11" s="57" t="s">
        <v>50</v>
      </c>
      <c r="M11" s="57" t="s">
        <v>50</v>
      </c>
      <c r="N11" s="57" t="s">
        <v>50</v>
      </c>
      <c r="O11" s="57" t="s">
        <v>50</v>
      </c>
      <c r="P11" s="57">
        <v>0</v>
      </c>
      <c r="Q11" s="57" t="s">
        <v>50</v>
      </c>
      <c r="R11" s="57" t="s">
        <v>50</v>
      </c>
      <c r="S11" s="57" t="s">
        <v>50</v>
      </c>
      <c r="T11" s="57" t="s">
        <v>50</v>
      </c>
      <c r="U11" s="57" t="s">
        <v>50</v>
      </c>
      <c r="V11" s="57" t="s">
        <v>50</v>
      </c>
      <c r="W11" s="57" t="s">
        <v>50</v>
      </c>
      <c r="X11" s="57" t="s">
        <v>50</v>
      </c>
      <c r="Y11" s="57" t="s">
        <v>50</v>
      </c>
      <c r="Z11" s="57" t="s">
        <v>50</v>
      </c>
      <c r="AA11" s="57" t="s">
        <v>50</v>
      </c>
      <c r="AB11" s="57" t="s">
        <v>50</v>
      </c>
      <c r="AC11" s="57" t="s">
        <v>50</v>
      </c>
      <c r="AD11" s="58">
        <v>1</v>
      </c>
    </row>
    <row r="12" spans="1:31" x14ac:dyDescent="0.2">
      <c r="A12" s="26" t="s">
        <v>76</v>
      </c>
      <c r="B12" s="57" t="s">
        <v>50</v>
      </c>
      <c r="C12" s="57" t="s">
        <v>50</v>
      </c>
      <c r="D12" s="57">
        <v>0</v>
      </c>
      <c r="E12" s="57" t="s">
        <v>50</v>
      </c>
      <c r="F12" s="57" t="s">
        <v>50</v>
      </c>
      <c r="G12" s="57" t="s">
        <v>50</v>
      </c>
      <c r="H12" s="57" t="s">
        <v>50</v>
      </c>
      <c r="I12" s="57" t="s">
        <v>50</v>
      </c>
      <c r="J12" s="57" t="s">
        <v>50</v>
      </c>
      <c r="K12" s="57" t="s">
        <v>50</v>
      </c>
      <c r="L12" s="57">
        <v>1</v>
      </c>
      <c r="M12" s="57" t="s">
        <v>50</v>
      </c>
      <c r="N12" s="57" t="s">
        <v>50</v>
      </c>
      <c r="O12" s="57" t="s">
        <v>50</v>
      </c>
      <c r="P12" s="57" t="s">
        <v>50</v>
      </c>
      <c r="Q12" s="57" t="s">
        <v>50</v>
      </c>
      <c r="R12" s="57" t="s">
        <v>50</v>
      </c>
      <c r="S12" s="57" t="s">
        <v>50</v>
      </c>
      <c r="T12" s="57" t="s">
        <v>50</v>
      </c>
      <c r="U12" s="57" t="s">
        <v>50</v>
      </c>
      <c r="V12" s="57" t="s">
        <v>50</v>
      </c>
      <c r="W12" s="57" t="s">
        <v>50</v>
      </c>
      <c r="X12" s="57" t="s">
        <v>50</v>
      </c>
      <c r="Y12" s="57" t="s">
        <v>50</v>
      </c>
      <c r="Z12" s="57" t="s">
        <v>50</v>
      </c>
      <c r="AA12" s="57" t="s">
        <v>50</v>
      </c>
      <c r="AB12" s="57" t="s">
        <v>50</v>
      </c>
      <c r="AC12" s="57">
        <v>0</v>
      </c>
      <c r="AD12" s="58">
        <v>1</v>
      </c>
    </row>
    <row r="13" spans="1:31" x14ac:dyDescent="0.2">
      <c r="A13" s="26" t="s">
        <v>78</v>
      </c>
      <c r="B13" s="57">
        <v>1</v>
      </c>
      <c r="C13" s="57">
        <v>1</v>
      </c>
      <c r="D13" s="57">
        <v>0</v>
      </c>
      <c r="E13" s="57">
        <v>1</v>
      </c>
      <c r="F13" s="57" t="s">
        <v>50</v>
      </c>
      <c r="G13" s="57" t="s">
        <v>50</v>
      </c>
      <c r="H13" s="57" t="s">
        <v>50</v>
      </c>
      <c r="I13" s="57" t="s">
        <v>50</v>
      </c>
      <c r="J13" s="57" t="s">
        <v>50</v>
      </c>
      <c r="K13" s="57">
        <v>0</v>
      </c>
      <c r="L13" s="57" t="s">
        <v>50</v>
      </c>
      <c r="M13" s="57" t="s">
        <v>50</v>
      </c>
      <c r="N13" s="57" t="s">
        <v>50</v>
      </c>
      <c r="O13" s="57" t="s">
        <v>50</v>
      </c>
      <c r="P13" s="57">
        <v>0</v>
      </c>
      <c r="Q13" s="57" t="s">
        <v>50</v>
      </c>
      <c r="R13" s="57" t="s">
        <v>50</v>
      </c>
      <c r="S13" s="57" t="s">
        <v>50</v>
      </c>
      <c r="T13" s="57" t="s">
        <v>50</v>
      </c>
      <c r="U13" s="57" t="s">
        <v>50</v>
      </c>
      <c r="V13" s="57" t="s">
        <v>50</v>
      </c>
      <c r="W13" s="57" t="s">
        <v>50</v>
      </c>
      <c r="X13" s="57" t="s">
        <v>50</v>
      </c>
      <c r="Y13" s="57" t="s">
        <v>50</v>
      </c>
      <c r="Z13" s="57" t="s">
        <v>50</v>
      </c>
      <c r="AA13" s="57" t="s">
        <v>50</v>
      </c>
      <c r="AB13" s="57" t="s">
        <v>50</v>
      </c>
      <c r="AC13" s="57">
        <v>0</v>
      </c>
      <c r="AD13" s="58">
        <v>3</v>
      </c>
    </row>
    <row r="14" spans="1:31" x14ac:dyDescent="0.2">
      <c r="A14" s="26" t="s">
        <v>80</v>
      </c>
      <c r="B14" s="57">
        <v>1</v>
      </c>
      <c r="C14" s="57">
        <v>2</v>
      </c>
      <c r="D14" s="57">
        <v>3</v>
      </c>
      <c r="E14" s="57">
        <v>1</v>
      </c>
      <c r="F14" s="57" t="s">
        <v>50</v>
      </c>
      <c r="G14" s="57" t="s">
        <v>50</v>
      </c>
      <c r="H14" s="57" t="s">
        <v>50</v>
      </c>
      <c r="I14" s="57">
        <v>0</v>
      </c>
      <c r="J14" s="57">
        <v>0</v>
      </c>
      <c r="K14" s="57">
        <v>0</v>
      </c>
      <c r="L14" s="57">
        <v>0</v>
      </c>
      <c r="M14" s="57" t="s">
        <v>50</v>
      </c>
      <c r="N14" s="57" t="s">
        <v>50</v>
      </c>
      <c r="O14" s="57" t="s">
        <v>50</v>
      </c>
      <c r="P14" s="57">
        <v>0</v>
      </c>
      <c r="Q14" s="57" t="s">
        <v>50</v>
      </c>
      <c r="R14" s="57" t="s">
        <v>50</v>
      </c>
      <c r="S14" s="57" t="s">
        <v>50</v>
      </c>
      <c r="T14" s="57" t="s">
        <v>50</v>
      </c>
      <c r="U14" s="57">
        <v>0</v>
      </c>
      <c r="V14" s="57" t="s">
        <v>50</v>
      </c>
      <c r="W14" s="57" t="s">
        <v>50</v>
      </c>
      <c r="X14" s="57" t="s">
        <v>50</v>
      </c>
      <c r="Y14" s="57" t="s">
        <v>50</v>
      </c>
      <c r="Z14" s="57" t="s">
        <v>50</v>
      </c>
      <c r="AA14" s="57" t="s">
        <v>50</v>
      </c>
      <c r="AB14" s="57" t="s">
        <v>50</v>
      </c>
      <c r="AC14" s="57">
        <v>0</v>
      </c>
      <c r="AD14" s="58">
        <v>7</v>
      </c>
    </row>
    <row r="15" spans="1:31" ht="18.75" customHeight="1" x14ac:dyDescent="0.2">
      <c r="A15" s="26" t="s">
        <v>81</v>
      </c>
      <c r="B15" s="57">
        <v>1</v>
      </c>
      <c r="C15" s="57">
        <v>2</v>
      </c>
      <c r="D15" s="57">
        <v>2</v>
      </c>
      <c r="E15" s="57">
        <v>2</v>
      </c>
      <c r="F15" s="57" t="s">
        <v>50</v>
      </c>
      <c r="G15" s="57" t="s">
        <v>50</v>
      </c>
      <c r="H15" s="57" t="s">
        <v>50</v>
      </c>
      <c r="I15" s="57">
        <v>0</v>
      </c>
      <c r="J15" s="57" t="s">
        <v>50</v>
      </c>
      <c r="K15" s="57">
        <v>0</v>
      </c>
      <c r="L15" s="57">
        <v>0</v>
      </c>
      <c r="M15" s="57" t="s">
        <v>50</v>
      </c>
      <c r="N15" s="57" t="s">
        <v>50</v>
      </c>
      <c r="O15" s="57" t="s">
        <v>50</v>
      </c>
      <c r="P15" s="57">
        <v>0</v>
      </c>
      <c r="Q15" s="57" t="s">
        <v>50</v>
      </c>
      <c r="R15" s="57" t="s">
        <v>50</v>
      </c>
      <c r="S15" s="57" t="s">
        <v>50</v>
      </c>
      <c r="T15" s="57" t="s">
        <v>50</v>
      </c>
      <c r="U15" s="57">
        <v>0</v>
      </c>
      <c r="V15" s="57" t="s">
        <v>50</v>
      </c>
      <c r="W15" s="57" t="s">
        <v>50</v>
      </c>
      <c r="X15" s="57" t="s">
        <v>50</v>
      </c>
      <c r="Y15" s="57" t="s">
        <v>50</v>
      </c>
      <c r="Z15" s="57" t="s">
        <v>50</v>
      </c>
      <c r="AA15" s="57" t="s">
        <v>50</v>
      </c>
      <c r="AB15" s="57" t="s">
        <v>50</v>
      </c>
      <c r="AC15" s="57">
        <v>0</v>
      </c>
      <c r="AD15" s="58">
        <v>7</v>
      </c>
    </row>
    <row r="16" spans="1:31" x14ac:dyDescent="0.2">
      <c r="A16" s="26" t="s">
        <v>83</v>
      </c>
      <c r="B16" s="57">
        <v>1</v>
      </c>
      <c r="C16" s="57">
        <v>1</v>
      </c>
      <c r="D16" s="57">
        <v>2</v>
      </c>
      <c r="E16" s="57">
        <v>1</v>
      </c>
      <c r="F16" s="57" t="s">
        <v>50</v>
      </c>
      <c r="G16" s="57">
        <v>0</v>
      </c>
      <c r="H16" s="57" t="s">
        <v>50</v>
      </c>
      <c r="I16" s="57">
        <v>0</v>
      </c>
      <c r="J16" s="57" t="s">
        <v>50</v>
      </c>
      <c r="K16" s="57">
        <v>0</v>
      </c>
      <c r="L16" s="57">
        <v>0</v>
      </c>
      <c r="M16" s="57" t="s">
        <v>50</v>
      </c>
      <c r="N16" s="57" t="s">
        <v>50</v>
      </c>
      <c r="O16" s="57" t="s">
        <v>50</v>
      </c>
      <c r="P16" s="57">
        <v>0</v>
      </c>
      <c r="Q16" s="57" t="s">
        <v>50</v>
      </c>
      <c r="R16" s="57" t="s">
        <v>50</v>
      </c>
      <c r="S16" s="57" t="s">
        <v>50</v>
      </c>
      <c r="T16" s="57" t="s">
        <v>50</v>
      </c>
      <c r="U16" s="57">
        <v>0</v>
      </c>
      <c r="V16" s="57" t="s">
        <v>50</v>
      </c>
      <c r="W16" s="57" t="s">
        <v>50</v>
      </c>
      <c r="X16" s="57" t="s">
        <v>50</v>
      </c>
      <c r="Y16" s="57" t="s">
        <v>50</v>
      </c>
      <c r="Z16" s="57" t="s">
        <v>50</v>
      </c>
      <c r="AA16" s="57" t="s">
        <v>50</v>
      </c>
      <c r="AB16" s="57" t="s">
        <v>50</v>
      </c>
      <c r="AC16" s="57">
        <v>0</v>
      </c>
      <c r="AD16" s="58">
        <v>5</v>
      </c>
    </row>
    <row r="17" spans="1:30" x14ac:dyDescent="0.2">
      <c r="A17" s="26" t="s">
        <v>84</v>
      </c>
      <c r="B17" s="57">
        <v>1</v>
      </c>
      <c r="C17" s="57">
        <v>1</v>
      </c>
      <c r="D17" s="57">
        <v>2</v>
      </c>
      <c r="E17" s="57">
        <v>2</v>
      </c>
      <c r="F17" s="57" t="s">
        <v>50</v>
      </c>
      <c r="G17" s="57" t="s">
        <v>50</v>
      </c>
      <c r="H17" s="57" t="s">
        <v>50</v>
      </c>
      <c r="I17" s="57">
        <v>0</v>
      </c>
      <c r="J17" s="57" t="s">
        <v>50</v>
      </c>
      <c r="K17" s="57">
        <v>0</v>
      </c>
      <c r="L17" s="57">
        <v>0</v>
      </c>
      <c r="M17" s="57" t="s">
        <v>50</v>
      </c>
      <c r="N17" s="57" t="s">
        <v>50</v>
      </c>
      <c r="O17" s="57" t="s">
        <v>50</v>
      </c>
      <c r="P17" s="57">
        <v>1</v>
      </c>
      <c r="Q17" s="57" t="s">
        <v>50</v>
      </c>
      <c r="R17" s="57" t="s">
        <v>50</v>
      </c>
      <c r="S17" s="57">
        <v>0</v>
      </c>
      <c r="T17" s="57" t="s">
        <v>50</v>
      </c>
      <c r="U17" s="57" t="s">
        <v>50</v>
      </c>
      <c r="V17" s="57" t="s">
        <v>50</v>
      </c>
      <c r="W17" s="57" t="s">
        <v>50</v>
      </c>
      <c r="X17" s="57" t="s">
        <v>50</v>
      </c>
      <c r="Y17" s="57" t="s">
        <v>50</v>
      </c>
      <c r="Z17" s="57" t="s">
        <v>50</v>
      </c>
      <c r="AA17" s="57" t="s">
        <v>50</v>
      </c>
      <c r="AB17" s="57" t="s">
        <v>50</v>
      </c>
      <c r="AC17" s="57" t="s">
        <v>50</v>
      </c>
      <c r="AD17" s="58">
        <v>7</v>
      </c>
    </row>
    <row r="18" spans="1:30" x14ac:dyDescent="0.2">
      <c r="A18" s="26" t="s">
        <v>85</v>
      </c>
      <c r="B18" s="57">
        <v>0</v>
      </c>
      <c r="C18" s="57">
        <v>0</v>
      </c>
      <c r="D18" s="57">
        <v>1</v>
      </c>
      <c r="E18" s="57">
        <v>1</v>
      </c>
      <c r="F18" s="57" t="s">
        <v>50</v>
      </c>
      <c r="G18" s="57" t="s">
        <v>50</v>
      </c>
      <c r="H18" s="57" t="s">
        <v>50</v>
      </c>
      <c r="I18" s="57" t="s">
        <v>50</v>
      </c>
      <c r="J18" s="57" t="s">
        <v>50</v>
      </c>
      <c r="K18" s="57" t="s">
        <v>50</v>
      </c>
      <c r="L18" s="57" t="s">
        <v>50</v>
      </c>
      <c r="M18" s="57" t="s">
        <v>50</v>
      </c>
      <c r="N18" s="57" t="s">
        <v>50</v>
      </c>
      <c r="O18" s="57" t="s">
        <v>50</v>
      </c>
      <c r="P18" s="57" t="s">
        <v>50</v>
      </c>
      <c r="Q18" s="57" t="s">
        <v>50</v>
      </c>
      <c r="R18" s="57" t="s">
        <v>50</v>
      </c>
      <c r="S18" s="57" t="s">
        <v>50</v>
      </c>
      <c r="T18" s="57" t="s">
        <v>50</v>
      </c>
      <c r="U18" s="57">
        <v>0</v>
      </c>
      <c r="V18" s="57" t="s">
        <v>50</v>
      </c>
      <c r="W18" s="57" t="s">
        <v>50</v>
      </c>
      <c r="X18" s="57" t="s">
        <v>50</v>
      </c>
      <c r="Y18" s="57" t="s">
        <v>50</v>
      </c>
      <c r="Z18" s="57" t="s">
        <v>50</v>
      </c>
      <c r="AA18" s="57" t="s">
        <v>50</v>
      </c>
      <c r="AB18" s="57" t="s">
        <v>50</v>
      </c>
      <c r="AC18" s="57">
        <v>0</v>
      </c>
      <c r="AD18" s="58">
        <v>2</v>
      </c>
    </row>
    <row r="19" spans="1:30" x14ac:dyDescent="0.2">
      <c r="A19" s="26" t="s">
        <v>134</v>
      </c>
      <c r="B19" s="57">
        <v>1</v>
      </c>
      <c r="C19" s="57">
        <v>0</v>
      </c>
      <c r="D19" s="57" t="s">
        <v>50</v>
      </c>
      <c r="E19" s="57">
        <v>0</v>
      </c>
      <c r="F19" s="57" t="s">
        <v>50</v>
      </c>
      <c r="G19" s="57" t="s">
        <v>50</v>
      </c>
      <c r="H19" s="57" t="s">
        <v>50</v>
      </c>
      <c r="I19" s="57" t="s">
        <v>50</v>
      </c>
      <c r="J19" s="57" t="s">
        <v>50</v>
      </c>
      <c r="K19" s="57" t="s">
        <v>50</v>
      </c>
      <c r="L19" s="57" t="s">
        <v>50</v>
      </c>
      <c r="M19" s="57" t="s">
        <v>50</v>
      </c>
      <c r="N19" s="57" t="s">
        <v>50</v>
      </c>
      <c r="O19" s="57" t="s">
        <v>50</v>
      </c>
      <c r="P19" s="57">
        <v>0</v>
      </c>
      <c r="Q19" s="57" t="s">
        <v>50</v>
      </c>
      <c r="R19" s="57" t="s">
        <v>50</v>
      </c>
      <c r="S19" s="57" t="s">
        <v>50</v>
      </c>
      <c r="T19" s="57" t="s">
        <v>50</v>
      </c>
      <c r="U19" s="57" t="s">
        <v>50</v>
      </c>
      <c r="V19" s="57" t="s">
        <v>50</v>
      </c>
      <c r="W19" s="57" t="s">
        <v>50</v>
      </c>
      <c r="X19" s="57" t="s">
        <v>50</v>
      </c>
      <c r="Y19" s="57" t="s">
        <v>50</v>
      </c>
      <c r="Z19" s="57" t="s">
        <v>50</v>
      </c>
      <c r="AA19" s="57" t="s">
        <v>50</v>
      </c>
      <c r="AB19" s="57" t="s">
        <v>50</v>
      </c>
      <c r="AC19" s="57">
        <v>0</v>
      </c>
      <c r="AD19" s="58">
        <v>1</v>
      </c>
    </row>
    <row r="20" spans="1:30" ht="18" customHeight="1" x14ac:dyDescent="0.2">
      <c r="A20" s="26" t="s">
        <v>87</v>
      </c>
      <c r="B20" s="57" t="s">
        <v>50</v>
      </c>
      <c r="C20" s="57">
        <v>1</v>
      </c>
      <c r="D20" s="57">
        <v>0</v>
      </c>
      <c r="E20" s="57" t="s">
        <v>50</v>
      </c>
      <c r="F20" s="57" t="s">
        <v>50</v>
      </c>
      <c r="G20" s="57" t="s">
        <v>50</v>
      </c>
      <c r="H20" s="57" t="s">
        <v>50</v>
      </c>
      <c r="I20" s="57" t="s">
        <v>50</v>
      </c>
      <c r="J20" s="57" t="s">
        <v>50</v>
      </c>
      <c r="K20" s="57" t="s">
        <v>50</v>
      </c>
      <c r="L20" s="57" t="s">
        <v>50</v>
      </c>
      <c r="M20" s="57" t="s">
        <v>50</v>
      </c>
      <c r="N20" s="57" t="s">
        <v>50</v>
      </c>
      <c r="O20" s="57" t="s">
        <v>50</v>
      </c>
      <c r="P20" s="57" t="s">
        <v>50</v>
      </c>
      <c r="Q20" s="57" t="s">
        <v>50</v>
      </c>
      <c r="R20" s="57" t="s">
        <v>50</v>
      </c>
      <c r="S20" s="57" t="s">
        <v>50</v>
      </c>
      <c r="T20" s="57" t="s">
        <v>50</v>
      </c>
      <c r="U20" s="57" t="s">
        <v>50</v>
      </c>
      <c r="V20" s="57" t="s">
        <v>50</v>
      </c>
      <c r="W20" s="57" t="s">
        <v>50</v>
      </c>
      <c r="X20" s="57" t="s">
        <v>50</v>
      </c>
      <c r="Y20" s="57" t="s">
        <v>50</v>
      </c>
      <c r="Z20" s="57" t="s">
        <v>50</v>
      </c>
      <c r="AA20" s="57" t="s">
        <v>50</v>
      </c>
      <c r="AB20" s="57" t="s">
        <v>50</v>
      </c>
      <c r="AC20" s="57">
        <v>0</v>
      </c>
      <c r="AD20" s="58">
        <v>1</v>
      </c>
    </row>
    <row r="21" spans="1:30" x14ac:dyDescent="0.2">
      <c r="A21" s="26" t="s">
        <v>88</v>
      </c>
      <c r="B21" s="57">
        <v>1</v>
      </c>
      <c r="C21" s="57">
        <v>3</v>
      </c>
      <c r="D21" s="57">
        <v>2</v>
      </c>
      <c r="E21" s="57">
        <v>4</v>
      </c>
      <c r="F21" s="57" t="s">
        <v>50</v>
      </c>
      <c r="G21" s="57" t="s">
        <v>50</v>
      </c>
      <c r="H21" s="57" t="s">
        <v>50</v>
      </c>
      <c r="I21" s="57">
        <v>0</v>
      </c>
      <c r="J21" s="57" t="s">
        <v>50</v>
      </c>
      <c r="K21" s="57">
        <v>1</v>
      </c>
      <c r="L21" s="57">
        <v>0</v>
      </c>
      <c r="M21" s="57" t="s">
        <v>50</v>
      </c>
      <c r="N21" s="57" t="s">
        <v>50</v>
      </c>
      <c r="O21" s="57" t="s">
        <v>50</v>
      </c>
      <c r="P21" s="57">
        <v>1</v>
      </c>
      <c r="Q21" s="57" t="s">
        <v>50</v>
      </c>
      <c r="R21" s="57" t="s">
        <v>50</v>
      </c>
      <c r="S21" s="57" t="s">
        <v>50</v>
      </c>
      <c r="T21" s="57" t="s">
        <v>50</v>
      </c>
      <c r="U21" s="57">
        <v>0</v>
      </c>
      <c r="V21" s="57" t="s">
        <v>50</v>
      </c>
      <c r="W21" s="57" t="s">
        <v>50</v>
      </c>
      <c r="X21" s="57" t="s">
        <v>50</v>
      </c>
      <c r="Y21" s="57" t="s">
        <v>50</v>
      </c>
      <c r="Z21" s="57" t="s">
        <v>50</v>
      </c>
      <c r="AA21" s="57" t="s">
        <v>50</v>
      </c>
      <c r="AB21" s="57" t="s">
        <v>50</v>
      </c>
      <c r="AC21" s="57" t="s">
        <v>50</v>
      </c>
      <c r="AD21" s="58">
        <v>12</v>
      </c>
    </row>
    <row r="22" spans="1:30" x14ac:dyDescent="0.2">
      <c r="A22" s="26" t="s">
        <v>89</v>
      </c>
      <c r="B22" s="57">
        <v>0</v>
      </c>
      <c r="C22" s="57">
        <v>1</v>
      </c>
      <c r="D22" s="57">
        <v>1</v>
      </c>
      <c r="E22" s="57">
        <v>1</v>
      </c>
      <c r="F22" s="57" t="s">
        <v>50</v>
      </c>
      <c r="G22" s="57" t="s">
        <v>50</v>
      </c>
      <c r="H22" s="57" t="s">
        <v>50</v>
      </c>
      <c r="I22" s="57" t="s">
        <v>50</v>
      </c>
      <c r="J22" s="57" t="s">
        <v>50</v>
      </c>
      <c r="K22" s="57">
        <v>1</v>
      </c>
      <c r="L22" s="57">
        <v>1</v>
      </c>
      <c r="M22" s="57" t="s">
        <v>50</v>
      </c>
      <c r="N22" s="57" t="s">
        <v>50</v>
      </c>
      <c r="O22" s="57" t="s">
        <v>50</v>
      </c>
      <c r="P22" s="57">
        <v>0</v>
      </c>
      <c r="Q22" s="57" t="s">
        <v>50</v>
      </c>
      <c r="R22" s="57" t="s">
        <v>50</v>
      </c>
      <c r="S22" s="57" t="s">
        <v>50</v>
      </c>
      <c r="T22" s="57" t="s">
        <v>50</v>
      </c>
      <c r="U22" s="57">
        <v>0</v>
      </c>
      <c r="V22" s="57" t="s">
        <v>50</v>
      </c>
      <c r="W22" s="57" t="s">
        <v>50</v>
      </c>
      <c r="X22" s="57" t="s">
        <v>50</v>
      </c>
      <c r="Y22" s="57" t="s">
        <v>50</v>
      </c>
      <c r="Z22" s="57" t="s">
        <v>50</v>
      </c>
      <c r="AA22" s="57" t="s">
        <v>50</v>
      </c>
      <c r="AB22" s="57" t="s">
        <v>50</v>
      </c>
      <c r="AC22" s="57" t="s">
        <v>50</v>
      </c>
      <c r="AD22" s="58">
        <v>5</v>
      </c>
    </row>
    <row r="23" spans="1:30" x14ac:dyDescent="0.2">
      <c r="A23" s="26" t="s">
        <v>90</v>
      </c>
      <c r="B23" s="57">
        <v>2</v>
      </c>
      <c r="C23" s="57">
        <v>1</v>
      </c>
      <c r="D23" s="57">
        <v>3</v>
      </c>
      <c r="E23" s="57">
        <v>6</v>
      </c>
      <c r="F23" s="57" t="s">
        <v>50</v>
      </c>
      <c r="G23" s="57" t="s">
        <v>50</v>
      </c>
      <c r="H23" s="57" t="s">
        <v>50</v>
      </c>
      <c r="I23" s="57">
        <v>0</v>
      </c>
      <c r="J23" s="57" t="s">
        <v>50</v>
      </c>
      <c r="K23" s="57">
        <v>1</v>
      </c>
      <c r="L23" s="57">
        <v>1</v>
      </c>
      <c r="M23" s="57" t="s">
        <v>50</v>
      </c>
      <c r="N23" s="57" t="s">
        <v>50</v>
      </c>
      <c r="O23" s="57" t="s">
        <v>50</v>
      </c>
      <c r="P23" s="57">
        <v>1</v>
      </c>
      <c r="Q23" s="57" t="s">
        <v>50</v>
      </c>
      <c r="R23" s="57" t="s">
        <v>50</v>
      </c>
      <c r="S23" s="57">
        <v>0</v>
      </c>
      <c r="T23" s="57" t="s">
        <v>50</v>
      </c>
      <c r="U23" s="57">
        <v>0</v>
      </c>
      <c r="V23" s="57" t="s">
        <v>50</v>
      </c>
      <c r="W23" s="57" t="s">
        <v>50</v>
      </c>
      <c r="X23" s="57" t="s">
        <v>50</v>
      </c>
      <c r="Y23" s="57" t="s">
        <v>50</v>
      </c>
      <c r="Z23" s="57" t="s">
        <v>50</v>
      </c>
      <c r="AA23" s="57" t="s">
        <v>50</v>
      </c>
      <c r="AB23" s="57" t="s">
        <v>50</v>
      </c>
      <c r="AC23" s="57">
        <v>0</v>
      </c>
      <c r="AD23" s="58">
        <v>15</v>
      </c>
    </row>
    <row r="24" spans="1:30" x14ac:dyDescent="0.2">
      <c r="A24" s="26" t="s">
        <v>91</v>
      </c>
      <c r="B24" s="57">
        <v>0</v>
      </c>
      <c r="C24" s="57">
        <v>1</v>
      </c>
      <c r="D24" s="57">
        <v>1</v>
      </c>
      <c r="E24" s="57">
        <v>3</v>
      </c>
      <c r="F24" s="57" t="s">
        <v>50</v>
      </c>
      <c r="G24" s="57" t="s">
        <v>50</v>
      </c>
      <c r="H24" s="57" t="s">
        <v>50</v>
      </c>
      <c r="I24" s="57">
        <v>0</v>
      </c>
      <c r="J24" s="57" t="s">
        <v>50</v>
      </c>
      <c r="K24" s="57">
        <v>1</v>
      </c>
      <c r="L24" s="57">
        <v>0</v>
      </c>
      <c r="M24" s="57" t="s">
        <v>50</v>
      </c>
      <c r="N24" s="57" t="s">
        <v>50</v>
      </c>
      <c r="O24" s="57" t="s">
        <v>50</v>
      </c>
      <c r="P24" s="57">
        <v>0</v>
      </c>
      <c r="Q24" s="57" t="s">
        <v>50</v>
      </c>
      <c r="R24" s="57" t="s">
        <v>50</v>
      </c>
      <c r="S24" s="57" t="s">
        <v>50</v>
      </c>
      <c r="T24" s="57" t="s">
        <v>50</v>
      </c>
      <c r="U24" s="57">
        <v>0</v>
      </c>
      <c r="V24" s="57" t="s">
        <v>50</v>
      </c>
      <c r="W24" s="57" t="s">
        <v>50</v>
      </c>
      <c r="X24" s="57" t="s">
        <v>50</v>
      </c>
      <c r="Y24" s="57" t="s">
        <v>50</v>
      </c>
      <c r="Z24" s="57" t="s">
        <v>50</v>
      </c>
      <c r="AA24" s="57" t="s">
        <v>50</v>
      </c>
      <c r="AB24" s="57" t="s">
        <v>50</v>
      </c>
      <c r="AC24" s="57" t="s">
        <v>50</v>
      </c>
      <c r="AD24" s="58">
        <v>6</v>
      </c>
    </row>
    <row r="25" spans="1:30" ht="18" customHeight="1" x14ac:dyDescent="0.2">
      <c r="A25" s="26" t="s">
        <v>8</v>
      </c>
      <c r="B25" s="57">
        <v>2</v>
      </c>
      <c r="C25" s="57">
        <v>2</v>
      </c>
      <c r="D25" s="57">
        <v>1</v>
      </c>
      <c r="E25" s="57">
        <v>1</v>
      </c>
      <c r="F25" s="57" t="s">
        <v>50</v>
      </c>
      <c r="G25" s="57" t="s">
        <v>50</v>
      </c>
      <c r="H25" s="57" t="s">
        <v>50</v>
      </c>
      <c r="I25" s="57" t="s">
        <v>50</v>
      </c>
      <c r="J25" s="57" t="s">
        <v>50</v>
      </c>
      <c r="K25" s="57" t="s">
        <v>50</v>
      </c>
      <c r="L25" s="57" t="s">
        <v>50</v>
      </c>
      <c r="M25" s="57">
        <v>0</v>
      </c>
      <c r="N25" s="57" t="s">
        <v>50</v>
      </c>
      <c r="O25" s="57" t="s">
        <v>50</v>
      </c>
      <c r="P25" s="57">
        <v>0</v>
      </c>
      <c r="Q25" s="57" t="s">
        <v>50</v>
      </c>
      <c r="R25" s="57" t="s">
        <v>50</v>
      </c>
      <c r="S25" s="57" t="s">
        <v>50</v>
      </c>
      <c r="T25" s="57" t="s">
        <v>50</v>
      </c>
      <c r="U25" s="57" t="s">
        <v>50</v>
      </c>
      <c r="V25" s="57" t="s">
        <v>50</v>
      </c>
      <c r="W25" s="57">
        <v>2</v>
      </c>
      <c r="X25" s="57" t="s">
        <v>50</v>
      </c>
      <c r="Y25" s="57" t="s">
        <v>50</v>
      </c>
      <c r="Z25" s="57" t="s">
        <v>50</v>
      </c>
      <c r="AA25" s="57" t="s">
        <v>50</v>
      </c>
      <c r="AB25" s="57" t="s">
        <v>50</v>
      </c>
      <c r="AC25" s="57">
        <v>0</v>
      </c>
      <c r="AD25" s="58">
        <v>8</v>
      </c>
    </row>
    <row r="26" spans="1:30" x14ac:dyDescent="0.2">
      <c r="A26" s="26" t="s">
        <v>93</v>
      </c>
      <c r="B26" s="57">
        <v>3</v>
      </c>
      <c r="C26" s="57">
        <v>1</v>
      </c>
      <c r="D26" s="57">
        <v>6</v>
      </c>
      <c r="E26" s="57">
        <v>4</v>
      </c>
      <c r="F26" s="57" t="s">
        <v>50</v>
      </c>
      <c r="G26" s="57">
        <v>1</v>
      </c>
      <c r="H26" s="57" t="s">
        <v>50</v>
      </c>
      <c r="I26" s="57">
        <v>0</v>
      </c>
      <c r="J26" s="57" t="s">
        <v>50</v>
      </c>
      <c r="K26" s="57">
        <v>1</v>
      </c>
      <c r="L26" s="57">
        <v>0</v>
      </c>
      <c r="M26" s="57">
        <v>0</v>
      </c>
      <c r="N26" s="57" t="s">
        <v>50</v>
      </c>
      <c r="O26" s="57" t="s">
        <v>50</v>
      </c>
      <c r="P26" s="57">
        <v>2</v>
      </c>
      <c r="Q26" s="57" t="s">
        <v>50</v>
      </c>
      <c r="R26" s="57">
        <v>0</v>
      </c>
      <c r="S26" s="57">
        <v>0</v>
      </c>
      <c r="T26" s="57" t="s">
        <v>50</v>
      </c>
      <c r="U26" s="57">
        <v>0</v>
      </c>
      <c r="V26" s="57" t="s">
        <v>50</v>
      </c>
      <c r="W26" s="57" t="s">
        <v>50</v>
      </c>
      <c r="X26" s="57">
        <v>0</v>
      </c>
      <c r="Y26" s="57" t="s">
        <v>50</v>
      </c>
      <c r="Z26" s="57" t="s">
        <v>50</v>
      </c>
      <c r="AA26" s="57" t="s">
        <v>50</v>
      </c>
      <c r="AB26" s="57" t="s">
        <v>50</v>
      </c>
      <c r="AC26" s="57">
        <v>0</v>
      </c>
      <c r="AD26" s="58">
        <v>18</v>
      </c>
    </row>
    <row r="27" spans="1:30" x14ac:dyDescent="0.2">
      <c r="A27" s="26" t="s">
        <v>94</v>
      </c>
      <c r="B27" s="57">
        <v>1</v>
      </c>
      <c r="C27" s="57">
        <v>3</v>
      </c>
      <c r="D27" s="57">
        <v>2</v>
      </c>
      <c r="E27" s="57">
        <v>1</v>
      </c>
      <c r="F27" s="57" t="s">
        <v>50</v>
      </c>
      <c r="G27" s="59" t="s">
        <v>153</v>
      </c>
      <c r="H27" s="57" t="s">
        <v>50</v>
      </c>
      <c r="I27" s="57" t="s">
        <v>50</v>
      </c>
      <c r="J27" s="57">
        <v>0</v>
      </c>
      <c r="K27" s="57" t="s">
        <v>50</v>
      </c>
      <c r="L27" s="57">
        <v>0</v>
      </c>
      <c r="M27" s="57" t="s">
        <v>50</v>
      </c>
      <c r="N27" s="57" t="s">
        <v>50</v>
      </c>
      <c r="O27" s="57" t="s">
        <v>50</v>
      </c>
      <c r="P27" s="57">
        <v>0</v>
      </c>
      <c r="Q27" s="57" t="s">
        <v>50</v>
      </c>
      <c r="R27" s="57" t="s">
        <v>50</v>
      </c>
      <c r="S27" s="57" t="s">
        <v>50</v>
      </c>
      <c r="T27" s="57" t="s">
        <v>50</v>
      </c>
      <c r="U27" s="57" t="s">
        <v>50</v>
      </c>
      <c r="V27" s="57" t="s">
        <v>50</v>
      </c>
      <c r="W27" s="57" t="s">
        <v>50</v>
      </c>
      <c r="X27" s="57" t="s">
        <v>50</v>
      </c>
      <c r="Y27" s="57" t="s">
        <v>50</v>
      </c>
      <c r="Z27" s="57" t="s">
        <v>50</v>
      </c>
      <c r="AA27" s="57" t="s">
        <v>50</v>
      </c>
      <c r="AB27" s="57" t="s">
        <v>50</v>
      </c>
      <c r="AC27" s="57">
        <v>0</v>
      </c>
      <c r="AD27" s="58">
        <v>7</v>
      </c>
    </row>
    <row r="28" spans="1:30" x14ac:dyDescent="0.2">
      <c r="A28" s="26" t="s">
        <v>96</v>
      </c>
      <c r="B28" s="57">
        <v>2</v>
      </c>
      <c r="C28" s="57">
        <v>0</v>
      </c>
      <c r="D28" s="57">
        <v>1</v>
      </c>
      <c r="E28" s="57">
        <v>1</v>
      </c>
      <c r="F28" s="57" t="s">
        <v>50</v>
      </c>
      <c r="G28" s="59" t="s">
        <v>153</v>
      </c>
      <c r="H28" s="57" t="s">
        <v>50</v>
      </c>
      <c r="I28" s="57" t="s">
        <v>50</v>
      </c>
      <c r="J28" s="57" t="s">
        <v>50</v>
      </c>
      <c r="K28" s="57" t="s">
        <v>50</v>
      </c>
      <c r="L28" s="57">
        <v>0</v>
      </c>
      <c r="M28" s="57">
        <v>0</v>
      </c>
      <c r="N28" s="57" t="s">
        <v>50</v>
      </c>
      <c r="O28" s="57" t="s">
        <v>50</v>
      </c>
      <c r="P28" s="57">
        <v>1</v>
      </c>
      <c r="Q28" s="57" t="s">
        <v>50</v>
      </c>
      <c r="R28" s="57" t="s">
        <v>50</v>
      </c>
      <c r="S28" s="57" t="s">
        <v>50</v>
      </c>
      <c r="T28" s="57" t="s">
        <v>50</v>
      </c>
      <c r="U28" s="57" t="s">
        <v>50</v>
      </c>
      <c r="V28" s="57" t="s">
        <v>50</v>
      </c>
      <c r="W28" s="57" t="s">
        <v>50</v>
      </c>
      <c r="X28" s="57" t="s">
        <v>50</v>
      </c>
      <c r="Y28" s="57" t="s">
        <v>50</v>
      </c>
      <c r="Z28" s="57" t="s">
        <v>50</v>
      </c>
      <c r="AA28" s="57" t="s">
        <v>50</v>
      </c>
      <c r="AB28" s="57" t="s">
        <v>50</v>
      </c>
      <c r="AC28" s="57" t="s">
        <v>50</v>
      </c>
      <c r="AD28" s="58">
        <v>5</v>
      </c>
    </row>
    <row r="29" spans="1:30" x14ac:dyDescent="0.2">
      <c r="A29" s="26" t="s">
        <v>98</v>
      </c>
      <c r="B29" s="57">
        <v>2</v>
      </c>
      <c r="C29" s="57">
        <v>1</v>
      </c>
      <c r="D29" s="57">
        <v>3</v>
      </c>
      <c r="E29" s="57">
        <v>2</v>
      </c>
      <c r="F29" s="57" t="s">
        <v>50</v>
      </c>
      <c r="G29" s="59" t="s">
        <v>153</v>
      </c>
      <c r="H29" s="57" t="s">
        <v>50</v>
      </c>
      <c r="I29" s="57">
        <v>0</v>
      </c>
      <c r="J29" s="57" t="s">
        <v>50</v>
      </c>
      <c r="K29" s="57">
        <v>0</v>
      </c>
      <c r="L29" s="57" t="s">
        <v>50</v>
      </c>
      <c r="M29" s="57">
        <v>0</v>
      </c>
      <c r="N29" s="57" t="s">
        <v>50</v>
      </c>
      <c r="O29" s="57" t="s">
        <v>50</v>
      </c>
      <c r="P29" s="57">
        <v>2</v>
      </c>
      <c r="Q29" s="57" t="s">
        <v>50</v>
      </c>
      <c r="R29" s="57">
        <v>0</v>
      </c>
      <c r="S29" s="57" t="s">
        <v>50</v>
      </c>
      <c r="T29" s="57" t="s">
        <v>50</v>
      </c>
      <c r="U29" s="57" t="s">
        <v>50</v>
      </c>
      <c r="V29" s="57" t="s">
        <v>50</v>
      </c>
      <c r="W29" s="57" t="s">
        <v>50</v>
      </c>
      <c r="X29" s="57">
        <v>1</v>
      </c>
      <c r="Y29" s="57" t="s">
        <v>50</v>
      </c>
      <c r="Z29" s="57" t="s">
        <v>50</v>
      </c>
      <c r="AA29" s="57" t="s">
        <v>50</v>
      </c>
      <c r="AB29" s="57" t="s">
        <v>50</v>
      </c>
      <c r="AC29" s="57">
        <v>0</v>
      </c>
      <c r="AD29" s="58">
        <v>11</v>
      </c>
    </row>
    <row r="30" spans="1:30" x14ac:dyDescent="0.2">
      <c r="A30" s="27" t="s">
        <v>114</v>
      </c>
      <c r="B30" s="65">
        <v>0</v>
      </c>
      <c r="C30" s="65">
        <v>1</v>
      </c>
      <c r="D30" s="65">
        <v>1</v>
      </c>
      <c r="E30" s="65">
        <v>0</v>
      </c>
      <c r="F30" s="65" t="s">
        <v>50</v>
      </c>
      <c r="G30" s="65" t="s">
        <v>50</v>
      </c>
      <c r="H30" s="65" t="s">
        <v>50</v>
      </c>
      <c r="I30" s="65" t="s">
        <v>50</v>
      </c>
      <c r="J30" s="65" t="s">
        <v>50</v>
      </c>
      <c r="K30" s="65" t="s">
        <v>50</v>
      </c>
      <c r="L30" s="65" t="s">
        <v>50</v>
      </c>
      <c r="M30" s="65" t="s">
        <v>50</v>
      </c>
      <c r="N30" s="65" t="s">
        <v>50</v>
      </c>
      <c r="O30" s="65" t="s">
        <v>50</v>
      </c>
      <c r="P30" s="65">
        <v>0</v>
      </c>
      <c r="Q30" s="65" t="s">
        <v>50</v>
      </c>
      <c r="R30" s="65" t="s">
        <v>50</v>
      </c>
      <c r="S30" s="65" t="s">
        <v>50</v>
      </c>
      <c r="T30" s="65" t="s">
        <v>50</v>
      </c>
      <c r="U30" s="65" t="s">
        <v>50</v>
      </c>
      <c r="V30" s="65" t="s">
        <v>50</v>
      </c>
      <c r="W30" s="65" t="s">
        <v>50</v>
      </c>
      <c r="X30" s="65" t="s">
        <v>50</v>
      </c>
      <c r="Y30" s="65" t="s">
        <v>50</v>
      </c>
      <c r="Z30" s="65" t="s">
        <v>50</v>
      </c>
      <c r="AA30" s="65" t="s">
        <v>50</v>
      </c>
      <c r="AB30" s="65" t="s">
        <v>50</v>
      </c>
      <c r="AC30" s="65" t="s">
        <v>50</v>
      </c>
      <c r="AD30" s="91">
        <v>2</v>
      </c>
    </row>
    <row r="31" spans="1:30"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row>
    <row r="32" spans="1:30" x14ac:dyDescent="0.2">
      <c r="A32" s="19" t="s">
        <v>67</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row>
    <row r="33" spans="1:30" x14ac:dyDescent="0.2">
      <c r="A33" s="19" t="s">
        <v>164</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row>
    <row r="34" spans="1:30" s="9" customFormat="1" x14ac:dyDescent="0.2">
      <c r="A34" s="19" t="s">
        <v>166</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
      <c r="A35" s="19" t="s">
        <v>165</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row>
    <row r="36" spans="1:30" x14ac:dyDescent="0.2">
      <c r="A36" s="19" t="s">
        <v>112</v>
      </c>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113</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185</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60" t="s">
        <v>175</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19" t="s">
        <v>167</v>
      </c>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61"/>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72" t="s">
        <v>178</v>
      </c>
      <c r="B43" s="24"/>
      <c r="C43" s="24"/>
      <c r="D43" s="24"/>
      <c r="E43" s="62"/>
      <c r="F43" s="24"/>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0" x14ac:dyDescent="0.2">
      <c r="A44" s="73" t="s">
        <v>177</v>
      </c>
      <c r="B44" s="24"/>
      <c r="C44" s="24"/>
      <c r="D44" s="24"/>
      <c r="E44" s="62"/>
      <c r="F44" s="24"/>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ht="12.75" x14ac:dyDescent="0.2">
      <c r="A45" s="73"/>
      <c r="B45" s="63"/>
      <c r="C45" s="63"/>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ht="12.75" x14ac:dyDescent="0.2">
      <c r="A46" s="74" t="s">
        <v>179</v>
      </c>
      <c r="B46" s="63"/>
      <c r="C46" s="63"/>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x14ac:dyDescent="0.2">
      <c r="A47" s="25"/>
      <c r="B47" s="24"/>
      <c r="C47" s="24"/>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7" width="8.5" customWidth="1"/>
    <col min="8" max="8" width="8.5" hidden="1" customWidth="1"/>
    <col min="9" max="11" width="8.5" customWidth="1"/>
    <col min="12" max="12" width="8.5" hidden="1" customWidth="1"/>
    <col min="13" max="13" width="8.5" customWidth="1"/>
    <col min="14" max="15" width="8.5" hidden="1" customWidth="1"/>
    <col min="16" max="16" width="8.5" customWidth="1"/>
    <col min="17" max="20" width="8.5" hidden="1" customWidth="1"/>
    <col min="21" max="21" width="8.5" customWidth="1"/>
    <col min="22" max="22" width="8.5" hidden="1" customWidth="1"/>
    <col min="23" max="23" width="8.5" customWidth="1"/>
    <col min="24" max="29" width="8.5" hidden="1" customWidth="1"/>
    <col min="30" max="30" width="11.83203125" customWidth="1"/>
  </cols>
  <sheetData>
    <row r="1" spans="1:30" s="2" customFormat="1" ht="12.6" customHeight="1" x14ac:dyDescent="0.25">
      <c r="A1" s="1" t="s">
        <v>127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38" t="s">
        <v>6</v>
      </c>
      <c r="B7" s="39">
        <f t="shared" ref="B7:AD7" si="0">SUM(B9:B34)</f>
        <v>31</v>
      </c>
      <c r="C7" s="39">
        <f t="shared" si="0"/>
        <v>31</v>
      </c>
      <c r="D7" s="39">
        <f t="shared" si="0"/>
        <v>43</v>
      </c>
      <c r="E7" s="39">
        <f t="shared" si="0"/>
        <v>62</v>
      </c>
      <c r="F7" s="39">
        <f t="shared" si="0"/>
        <v>0</v>
      </c>
      <c r="G7" s="39">
        <f t="shared" si="0"/>
        <v>4</v>
      </c>
      <c r="H7" s="39">
        <f t="shared" si="0"/>
        <v>0</v>
      </c>
      <c r="I7" s="39">
        <f t="shared" si="0"/>
        <v>2</v>
      </c>
      <c r="J7" s="39">
        <f t="shared" si="0"/>
        <v>1</v>
      </c>
      <c r="K7" s="39">
        <f t="shared" si="0"/>
        <v>3</v>
      </c>
      <c r="L7" s="39">
        <f>SUM(L9:L34)</f>
        <v>0</v>
      </c>
      <c r="M7" s="39">
        <f t="shared" si="0"/>
        <v>1</v>
      </c>
      <c r="N7" s="39">
        <f t="shared" si="0"/>
        <v>0</v>
      </c>
      <c r="O7" s="39">
        <f t="shared" si="0"/>
        <v>0</v>
      </c>
      <c r="P7" s="39">
        <f>SUM(P9:P34)</f>
        <v>20</v>
      </c>
      <c r="Q7" s="39">
        <f t="shared" si="0"/>
        <v>0</v>
      </c>
      <c r="R7" s="39">
        <f>SUM(R9:R34)</f>
        <v>0</v>
      </c>
      <c r="S7" s="39">
        <f t="shared" si="0"/>
        <v>0</v>
      </c>
      <c r="T7" s="39">
        <f t="shared" si="0"/>
        <v>0</v>
      </c>
      <c r="U7" s="39">
        <f t="shared" si="0"/>
        <v>1</v>
      </c>
      <c r="V7" s="39">
        <f t="shared" si="0"/>
        <v>0</v>
      </c>
      <c r="W7" s="39">
        <f t="shared" si="0"/>
        <v>1</v>
      </c>
      <c r="X7" s="39">
        <v>0</v>
      </c>
      <c r="Y7" s="39">
        <f t="shared" si="0"/>
        <v>0</v>
      </c>
      <c r="Z7" s="39">
        <f t="shared" si="0"/>
        <v>0</v>
      </c>
      <c r="AA7" s="39">
        <f t="shared" si="0"/>
        <v>0</v>
      </c>
      <c r="AB7" s="39">
        <f t="shared" si="0"/>
        <v>0</v>
      </c>
      <c r="AC7" s="39">
        <f t="shared" si="0"/>
        <v>0</v>
      </c>
      <c r="AD7" s="39">
        <f t="shared" si="0"/>
        <v>200</v>
      </c>
    </row>
    <row r="8" spans="1:30" x14ac:dyDescent="0.2">
      <c r="A8" s="53"/>
      <c r="B8" s="54"/>
      <c r="C8" s="54"/>
      <c r="D8" s="54"/>
      <c r="E8" s="54"/>
      <c r="F8" s="54"/>
      <c r="G8" s="54"/>
      <c r="H8" s="55"/>
      <c r="I8" s="54"/>
      <c r="J8" s="54"/>
      <c r="K8" s="54"/>
      <c r="L8" s="54"/>
      <c r="M8" s="54"/>
      <c r="N8" s="55"/>
      <c r="O8" s="55"/>
      <c r="P8" s="54"/>
      <c r="Q8" s="55"/>
      <c r="R8" s="55"/>
      <c r="S8" s="55"/>
      <c r="T8" s="55"/>
      <c r="U8" s="54"/>
      <c r="V8" s="55"/>
      <c r="W8" s="54"/>
      <c r="X8" s="54"/>
      <c r="Y8" s="54"/>
      <c r="Z8" s="54"/>
      <c r="AA8" s="54"/>
      <c r="AB8" s="56"/>
      <c r="AC8" s="56"/>
      <c r="AD8" s="18"/>
    </row>
    <row r="9" spans="1:30" x14ac:dyDescent="0.2">
      <c r="A9" s="26" t="s">
        <v>68</v>
      </c>
      <c r="B9" s="57">
        <v>4</v>
      </c>
      <c r="C9" s="57">
        <v>3</v>
      </c>
      <c r="D9" s="57">
        <v>7</v>
      </c>
      <c r="E9" s="57">
        <v>12</v>
      </c>
      <c r="F9" s="57"/>
      <c r="G9" s="57" t="s">
        <v>50</v>
      </c>
      <c r="H9" s="57"/>
      <c r="I9" s="57">
        <v>1</v>
      </c>
      <c r="J9" s="57">
        <v>0</v>
      </c>
      <c r="K9" s="57">
        <v>3</v>
      </c>
      <c r="L9" s="57"/>
      <c r="M9" s="57">
        <v>0</v>
      </c>
      <c r="N9" s="57"/>
      <c r="O9" s="57"/>
      <c r="P9" s="57">
        <v>4</v>
      </c>
      <c r="Q9" s="57"/>
      <c r="R9" s="57"/>
      <c r="S9" s="57"/>
      <c r="T9" s="57"/>
      <c r="U9" s="57">
        <v>0</v>
      </c>
      <c r="V9" s="57"/>
      <c r="W9" s="57" t="s">
        <v>50</v>
      </c>
      <c r="X9" s="57" t="s">
        <v>50</v>
      </c>
      <c r="Y9" s="57"/>
      <c r="Z9" s="57"/>
      <c r="AA9" s="57"/>
      <c r="AB9" s="57"/>
      <c r="AC9" s="57"/>
      <c r="AD9" s="58">
        <f t="shared" ref="AD9:AD28" si="1">SUM(B9:W9)</f>
        <v>34</v>
      </c>
    </row>
    <row r="10" spans="1:30" x14ac:dyDescent="0.2">
      <c r="A10" s="26" t="s">
        <v>69</v>
      </c>
      <c r="B10" s="57">
        <v>4</v>
      </c>
      <c r="C10" s="57">
        <v>1</v>
      </c>
      <c r="D10" s="57">
        <v>6</v>
      </c>
      <c r="E10" s="57">
        <v>10</v>
      </c>
      <c r="F10" s="57"/>
      <c r="G10" s="57" t="s">
        <v>50</v>
      </c>
      <c r="H10" s="57"/>
      <c r="I10" s="57">
        <v>1</v>
      </c>
      <c r="J10" s="57" t="s">
        <v>50</v>
      </c>
      <c r="K10" s="57" t="s">
        <v>50</v>
      </c>
      <c r="L10" s="57"/>
      <c r="M10" s="57" t="s">
        <v>50</v>
      </c>
      <c r="N10" s="57"/>
      <c r="O10" s="57"/>
      <c r="P10" s="57">
        <v>3</v>
      </c>
      <c r="Q10" s="57"/>
      <c r="R10" s="57"/>
      <c r="S10" s="57"/>
      <c r="T10" s="57"/>
      <c r="U10" s="57">
        <v>1</v>
      </c>
      <c r="V10" s="57"/>
      <c r="W10" s="57" t="s">
        <v>50</v>
      </c>
      <c r="X10" s="57" t="s">
        <v>50</v>
      </c>
      <c r="Y10" s="57"/>
      <c r="Z10" s="57"/>
      <c r="AA10" s="57"/>
      <c r="AB10" s="57"/>
      <c r="AC10" s="57"/>
      <c r="AD10" s="58">
        <f t="shared" si="1"/>
        <v>26</v>
      </c>
    </row>
    <row r="11" spans="1:30" x14ac:dyDescent="0.2">
      <c r="A11" s="26" t="s">
        <v>70</v>
      </c>
      <c r="B11" s="57">
        <v>2</v>
      </c>
      <c r="C11" s="57">
        <v>3</v>
      </c>
      <c r="D11" s="57">
        <v>1</v>
      </c>
      <c r="E11" s="57">
        <v>3</v>
      </c>
      <c r="F11" s="57"/>
      <c r="G11" s="57" t="s">
        <v>50</v>
      </c>
      <c r="H11" s="57"/>
      <c r="I11" s="57">
        <v>0</v>
      </c>
      <c r="J11" s="57" t="s">
        <v>50</v>
      </c>
      <c r="K11" s="57" t="s">
        <v>50</v>
      </c>
      <c r="L11" s="57"/>
      <c r="M11" s="57" t="s">
        <v>50</v>
      </c>
      <c r="N11" s="57"/>
      <c r="O11" s="57"/>
      <c r="P11" s="57">
        <v>1</v>
      </c>
      <c r="Q11" s="57"/>
      <c r="R11" s="57"/>
      <c r="S11" s="57"/>
      <c r="T11" s="57"/>
      <c r="U11" s="57" t="s">
        <v>50</v>
      </c>
      <c r="V11" s="57"/>
      <c r="W11" s="57" t="s">
        <v>50</v>
      </c>
      <c r="X11" s="57" t="s">
        <v>50</v>
      </c>
      <c r="Y11" s="57"/>
      <c r="Z11" s="57"/>
      <c r="AA11" s="57"/>
      <c r="AB11" s="57"/>
      <c r="AC11" s="57"/>
      <c r="AD11" s="58">
        <f t="shared" si="1"/>
        <v>10</v>
      </c>
    </row>
    <row r="12" spans="1:30" x14ac:dyDescent="0.2">
      <c r="A12" s="26" t="s">
        <v>7</v>
      </c>
      <c r="B12" s="57">
        <v>1</v>
      </c>
      <c r="C12" s="57" t="s">
        <v>50</v>
      </c>
      <c r="D12" s="57" t="s">
        <v>50</v>
      </c>
      <c r="E12" s="57" t="s">
        <v>50</v>
      </c>
      <c r="F12" s="57"/>
      <c r="G12" s="57" t="s">
        <v>50</v>
      </c>
      <c r="H12" s="57"/>
      <c r="I12" s="57" t="s">
        <v>50</v>
      </c>
      <c r="J12" s="57" t="s">
        <v>50</v>
      </c>
      <c r="K12" s="57" t="s">
        <v>50</v>
      </c>
      <c r="L12" s="57"/>
      <c r="M12" s="57" t="s">
        <v>50</v>
      </c>
      <c r="N12" s="57"/>
      <c r="O12" s="57"/>
      <c r="P12" s="57" t="s">
        <v>50</v>
      </c>
      <c r="Q12" s="57"/>
      <c r="R12" s="57"/>
      <c r="S12" s="57"/>
      <c r="T12" s="57"/>
      <c r="U12" s="57" t="s">
        <v>50</v>
      </c>
      <c r="V12" s="57"/>
      <c r="W12" s="57" t="s">
        <v>50</v>
      </c>
      <c r="X12" s="57" t="s">
        <v>50</v>
      </c>
      <c r="Y12" s="57"/>
      <c r="Z12" s="57"/>
      <c r="AA12" s="57"/>
      <c r="AB12" s="57"/>
      <c r="AC12" s="57"/>
      <c r="AD12" s="58">
        <f t="shared" si="1"/>
        <v>1</v>
      </c>
    </row>
    <row r="13" spans="1:30" x14ac:dyDescent="0.2">
      <c r="A13" s="26" t="s">
        <v>72</v>
      </c>
      <c r="B13" s="57">
        <v>0</v>
      </c>
      <c r="C13" s="57">
        <v>1</v>
      </c>
      <c r="D13" s="57">
        <v>1</v>
      </c>
      <c r="E13" s="57">
        <v>2</v>
      </c>
      <c r="F13" s="57"/>
      <c r="G13" s="57" t="s">
        <v>50</v>
      </c>
      <c r="H13" s="57"/>
      <c r="I13" s="57">
        <v>0</v>
      </c>
      <c r="J13" s="57" t="s">
        <v>50</v>
      </c>
      <c r="K13" s="57" t="s">
        <v>50</v>
      </c>
      <c r="L13" s="57"/>
      <c r="M13" s="57" t="s">
        <v>50</v>
      </c>
      <c r="N13" s="57"/>
      <c r="O13" s="57"/>
      <c r="P13" s="57">
        <v>0</v>
      </c>
      <c r="Q13" s="57"/>
      <c r="R13" s="57"/>
      <c r="S13" s="57"/>
      <c r="T13" s="57"/>
      <c r="U13" s="57" t="s">
        <v>50</v>
      </c>
      <c r="V13" s="57"/>
      <c r="W13" s="57" t="s">
        <v>50</v>
      </c>
      <c r="X13" s="57" t="s">
        <v>50</v>
      </c>
      <c r="Y13" s="57"/>
      <c r="Z13" s="57"/>
      <c r="AA13" s="57"/>
      <c r="AB13" s="57"/>
      <c r="AC13" s="57"/>
      <c r="AD13" s="58">
        <f t="shared" si="1"/>
        <v>4</v>
      </c>
    </row>
    <row r="14" spans="1:30" ht="22.7" customHeight="1" x14ac:dyDescent="0.2">
      <c r="A14" s="26" t="s">
        <v>74</v>
      </c>
      <c r="B14" s="57" t="s">
        <v>50</v>
      </c>
      <c r="C14" s="57">
        <v>0</v>
      </c>
      <c r="D14" s="57">
        <v>0</v>
      </c>
      <c r="E14" s="57">
        <v>1</v>
      </c>
      <c r="F14" s="57"/>
      <c r="G14" s="57" t="s">
        <v>50</v>
      </c>
      <c r="H14" s="57"/>
      <c r="I14" s="57" t="s">
        <v>50</v>
      </c>
      <c r="J14" s="57" t="s">
        <v>50</v>
      </c>
      <c r="K14" s="57" t="s">
        <v>50</v>
      </c>
      <c r="L14" s="57"/>
      <c r="M14" s="57" t="s">
        <v>50</v>
      </c>
      <c r="N14" s="57"/>
      <c r="O14" s="57"/>
      <c r="P14" s="57" t="s">
        <v>50</v>
      </c>
      <c r="Q14" s="57"/>
      <c r="R14" s="57"/>
      <c r="S14" s="57"/>
      <c r="T14" s="57"/>
      <c r="U14" s="57" t="s">
        <v>50</v>
      </c>
      <c r="V14" s="57"/>
      <c r="W14" s="57" t="s">
        <v>50</v>
      </c>
      <c r="X14" s="57" t="s">
        <v>50</v>
      </c>
      <c r="Y14" s="57"/>
      <c r="Z14" s="57"/>
      <c r="AA14" s="57"/>
      <c r="AB14" s="57"/>
      <c r="AC14" s="57"/>
      <c r="AD14" s="58">
        <f t="shared" si="1"/>
        <v>1</v>
      </c>
    </row>
    <row r="15" spans="1:30" x14ac:dyDescent="0.2">
      <c r="A15" s="26" t="s">
        <v>136</v>
      </c>
      <c r="B15" s="57">
        <v>1</v>
      </c>
      <c r="C15" s="57" t="s">
        <v>50</v>
      </c>
      <c r="D15" s="57" t="s">
        <v>50</v>
      </c>
      <c r="E15" s="57" t="s">
        <v>50</v>
      </c>
      <c r="F15" s="57"/>
      <c r="G15" s="57" t="s">
        <v>50</v>
      </c>
      <c r="H15" s="57"/>
      <c r="I15" s="57" t="s">
        <v>50</v>
      </c>
      <c r="J15" s="57" t="s">
        <v>50</v>
      </c>
      <c r="K15" s="57" t="s">
        <v>50</v>
      </c>
      <c r="L15" s="57"/>
      <c r="M15" s="57" t="s">
        <v>50</v>
      </c>
      <c r="N15" s="57"/>
      <c r="O15" s="57"/>
      <c r="P15" s="57" t="s">
        <v>50</v>
      </c>
      <c r="Q15" s="57"/>
      <c r="R15" s="57"/>
      <c r="S15" s="57"/>
      <c r="T15" s="57"/>
      <c r="U15" s="57" t="s">
        <v>50</v>
      </c>
      <c r="V15" s="57"/>
      <c r="W15" s="57" t="s">
        <v>50</v>
      </c>
      <c r="X15" s="57" t="s">
        <v>50</v>
      </c>
      <c r="Y15" s="57"/>
      <c r="Z15" s="57"/>
      <c r="AA15" s="57"/>
      <c r="AB15" s="57"/>
      <c r="AC15" s="57"/>
      <c r="AD15" s="58">
        <f t="shared" si="1"/>
        <v>1</v>
      </c>
    </row>
    <row r="16" spans="1:30" x14ac:dyDescent="0.2">
      <c r="A16" s="26" t="s">
        <v>76</v>
      </c>
      <c r="B16" s="57" t="s">
        <v>50</v>
      </c>
      <c r="C16" s="57" t="s">
        <v>50</v>
      </c>
      <c r="D16" s="57">
        <v>1</v>
      </c>
      <c r="E16" s="57">
        <v>0</v>
      </c>
      <c r="F16" s="57"/>
      <c r="G16" s="57" t="s">
        <v>50</v>
      </c>
      <c r="H16" s="57"/>
      <c r="I16" s="57" t="s">
        <v>50</v>
      </c>
      <c r="J16" s="57" t="s">
        <v>50</v>
      </c>
      <c r="K16" s="57" t="s">
        <v>50</v>
      </c>
      <c r="L16" s="57"/>
      <c r="M16" s="57" t="s">
        <v>50</v>
      </c>
      <c r="N16" s="57"/>
      <c r="O16" s="57"/>
      <c r="P16" s="57" t="s">
        <v>50</v>
      </c>
      <c r="Q16" s="57"/>
      <c r="R16" s="57"/>
      <c r="S16" s="57"/>
      <c r="T16" s="57"/>
      <c r="U16" s="57" t="s">
        <v>50</v>
      </c>
      <c r="V16" s="57"/>
      <c r="W16" s="57" t="s">
        <v>50</v>
      </c>
      <c r="X16" s="57" t="s">
        <v>50</v>
      </c>
      <c r="Y16" s="57"/>
      <c r="Z16" s="57"/>
      <c r="AA16" s="57"/>
      <c r="AB16" s="57"/>
      <c r="AC16" s="57"/>
      <c r="AD16" s="58">
        <f t="shared" si="1"/>
        <v>1</v>
      </c>
    </row>
    <row r="17" spans="1:30" x14ac:dyDescent="0.2">
      <c r="A17" s="26" t="s">
        <v>78</v>
      </c>
      <c r="B17" s="57">
        <v>0</v>
      </c>
      <c r="C17" s="57">
        <v>1</v>
      </c>
      <c r="D17" s="57">
        <v>0</v>
      </c>
      <c r="E17" s="57">
        <v>1</v>
      </c>
      <c r="F17" s="57"/>
      <c r="G17" s="57" t="s">
        <v>50</v>
      </c>
      <c r="H17" s="57"/>
      <c r="I17" s="57" t="s">
        <v>50</v>
      </c>
      <c r="J17" s="57" t="s">
        <v>50</v>
      </c>
      <c r="K17" s="57" t="s">
        <v>50</v>
      </c>
      <c r="L17" s="57"/>
      <c r="M17" s="57" t="s">
        <v>50</v>
      </c>
      <c r="N17" s="57"/>
      <c r="O17" s="57"/>
      <c r="P17" s="57">
        <v>1</v>
      </c>
      <c r="Q17" s="57"/>
      <c r="R17" s="57"/>
      <c r="S17" s="57"/>
      <c r="T17" s="57"/>
      <c r="U17" s="57" t="s">
        <v>50</v>
      </c>
      <c r="V17" s="57"/>
      <c r="W17" s="57" t="s">
        <v>50</v>
      </c>
      <c r="X17" s="57" t="s">
        <v>50</v>
      </c>
      <c r="Y17" s="57"/>
      <c r="Z17" s="57"/>
      <c r="AA17" s="57"/>
      <c r="AB17" s="57"/>
      <c r="AC17" s="57"/>
      <c r="AD17" s="58">
        <f t="shared" si="1"/>
        <v>3</v>
      </c>
    </row>
    <row r="18" spans="1:30" x14ac:dyDescent="0.2">
      <c r="A18" s="26" t="s">
        <v>80</v>
      </c>
      <c r="B18" s="57">
        <v>1</v>
      </c>
      <c r="C18" s="57">
        <v>2</v>
      </c>
      <c r="D18" s="57">
        <v>2</v>
      </c>
      <c r="E18" s="57">
        <v>1</v>
      </c>
      <c r="F18" s="57"/>
      <c r="G18" s="57" t="s">
        <v>50</v>
      </c>
      <c r="H18" s="57"/>
      <c r="I18" s="57">
        <v>0</v>
      </c>
      <c r="J18" s="57">
        <v>1</v>
      </c>
      <c r="K18" s="57" t="s">
        <v>50</v>
      </c>
      <c r="L18" s="57"/>
      <c r="M18" s="57" t="s">
        <v>50</v>
      </c>
      <c r="N18" s="57"/>
      <c r="O18" s="57"/>
      <c r="P18" s="57">
        <v>0</v>
      </c>
      <c r="Q18" s="57"/>
      <c r="R18" s="57"/>
      <c r="S18" s="57"/>
      <c r="T18" s="57"/>
      <c r="U18" s="57">
        <v>0</v>
      </c>
      <c r="V18" s="57"/>
      <c r="W18" s="57" t="s">
        <v>50</v>
      </c>
      <c r="X18" s="57" t="s">
        <v>50</v>
      </c>
      <c r="Y18" s="57"/>
      <c r="Z18" s="57"/>
      <c r="AA18" s="57"/>
      <c r="AB18" s="57"/>
      <c r="AC18" s="57"/>
      <c r="AD18" s="58">
        <f t="shared" si="1"/>
        <v>7</v>
      </c>
    </row>
    <row r="19" spans="1:30" ht="18.75" customHeight="1" x14ac:dyDescent="0.2">
      <c r="A19" s="26" t="s">
        <v>81</v>
      </c>
      <c r="B19" s="57">
        <v>1</v>
      </c>
      <c r="C19" s="57">
        <v>2</v>
      </c>
      <c r="D19" s="57">
        <v>1</v>
      </c>
      <c r="E19" s="57">
        <v>2</v>
      </c>
      <c r="F19" s="57"/>
      <c r="G19" s="57" t="s">
        <v>50</v>
      </c>
      <c r="H19" s="57"/>
      <c r="I19" s="57">
        <v>0</v>
      </c>
      <c r="J19" s="57" t="s">
        <v>50</v>
      </c>
      <c r="K19" s="57" t="s">
        <v>50</v>
      </c>
      <c r="L19" s="57"/>
      <c r="M19" s="57" t="s">
        <v>50</v>
      </c>
      <c r="N19" s="57"/>
      <c r="O19" s="57"/>
      <c r="P19" s="57">
        <v>1</v>
      </c>
      <c r="Q19" s="57"/>
      <c r="R19" s="57"/>
      <c r="S19" s="57"/>
      <c r="T19" s="57"/>
      <c r="U19" s="57" t="s">
        <v>50</v>
      </c>
      <c r="V19" s="57"/>
      <c r="W19" s="57" t="s">
        <v>50</v>
      </c>
      <c r="X19" s="57" t="s">
        <v>50</v>
      </c>
      <c r="Y19" s="57"/>
      <c r="Z19" s="57"/>
      <c r="AA19" s="57"/>
      <c r="AB19" s="57"/>
      <c r="AC19" s="57"/>
      <c r="AD19" s="58">
        <f t="shared" si="1"/>
        <v>7</v>
      </c>
    </row>
    <row r="20" spans="1:30" x14ac:dyDescent="0.2">
      <c r="A20" s="26" t="s">
        <v>83</v>
      </c>
      <c r="B20" s="57">
        <v>1</v>
      </c>
      <c r="C20" s="57">
        <v>0</v>
      </c>
      <c r="D20" s="57">
        <v>2</v>
      </c>
      <c r="E20" s="57">
        <v>1</v>
      </c>
      <c r="F20" s="57"/>
      <c r="G20" s="57">
        <v>0</v>
      </c>
      <c r="H20" s="57"/>
      <c r="I20" s="57">
        <v>0</v>
      </c>
      <c r="J20" s="57" t="s">
        <v>50</v>
      </c>
      <c r="K20" s="57" t="s">
        <v>50</v>
      </c>
      <c r="L20" s="57"/>
      <c r="M20" s="57" t="s">
        <v>50</v>
      </c>
      <c r="N20" s="57"/>
      <c r="O20" s="57"/>
      <c r="P20" s="57">
        <v>1</v>
      </c>
      <c r="Q20" s="57"/>
      <c r="R20" s="57"/>
      <c r="S20" s="57"/>
      <c r="T20" s="57"/>
      <c r="U20" s="57">
        <v>0</v>
      </c>
      <c r="V20" s="57"/>
      <c r="W20" s="57" t="s">
        <v>50</v>
      </c>
      <c r="X20" s="57" t="s">
        <v>50</v>
      </c>
      <c r="Y20" s="57"/>
      <c r="Z20" s="57"/>
      <c r="AA20" s="57"/>
      <c r="AB20" s="57"/>
      <c r="AC20" s="57"/>
      <c r="AD20" s="58">
        <f t="shared" si="1"/>
        <v>5</v>
      </c>
    </row>
    <row r="21" spans="1:30" x14ac:dyDescent="0.2">
      <c r="A21" s="26" t="s">
        <v>84</v>
      </c>
      <c r="B21" s="57">
        <v>1</v>
      </c>
      <c r="C21" s="57">
        <v>1</v>
      </c>
      <c r="D21" s="57">
        <v>2</v>
      </c>
      <c r="E21" s="57">
        <v>2</v>
      </c>
      <c r="F21" s="57"/>
      <c r="G21" s="57" t="s">
        <v>50</v>
      </c>
      <c r="H21" s="57"/>
      <c r="I21" s="57">
        <v>0</v>
      </c>
      <c r="J21" s="57" t="s">
        <v>50</v>
      </c>
      <c r="K21" s="57" t="s">
        <v>50</v>
      </c>
      <c r="L21" s="57"/>
      <c r="M21" s="57" t="s">
        <v>50</v>
      </c>
      <c r="N21" s="57"/>
      <c r="O21" s="57"/>
      <c r="P21" s="57">
        <v>1</v>
      </c>
      <c r="Q21" s="57"/>
      <c r="R21" s="57"/>
      <c r="S21" s="57"/>
      <c r="T21" s="57"/>
      <c r="U21" s="57">
        <v>0</v>
      </c>
      <c r="V21" s="57"/>
      <c r="W21" s="57" t="s">
        <v>50</v>
      </c>
      <c r="X21" s="57" t="s">
        <v>50</v>
      </c>
      <c r="Y21" s="57"/>
      <c r="Z21" s="57"/>
      <c r="AA21" s="57"/>
      <c r="AB21" s="57"/>
      <c r="AC21" s="57"/>
      <c r="AD21" s="58">
        <f t="shared" si="1"/>
        <v>7</v>
      </c>
    </row>
    <row r="22" spans="1:30" x14ac:dyDescent="0.2">
      <c r="A22" s="26" t="s">
        <v>85</v>
      </c>
      <c r="B22" s="57">
        <v>0</v>
      </c>
      <c r="C22" s="57" t="s">
        <v>50</v>
      </c>
      <c r="D22" s="57">
        <v>1</v>
      </c>
      <c r="E22" s="57">
        <v>1</v>
      </c>
      <c r="F22" s="57"/>
      <c r="G22" s="57" t="s">
        <v>50</v>
      </c>
      <c r="H22" s="57"/>
      <c r="I22" s="57" t="s">
        <v>50</v>
      </c>
      <c r="J22" s="57" t="s">
        <v>50</v>
      </c>
      <c r="K22" s="57" t="s">
        <v>50</v>
      </c>
      <c r="L22" s="57"/>
      <c r="M22" s="57" t="s">
        <v>50</v>
      </c>
      <c r="N22" s="57"/>
      <c r="O22" s="57"/>
      <c r="P22" s="57" t="s">
        <v>50</v>
      </c>
      <c r="Q22" s="57"/>
      <c r="R22" s="57"/>
      <c r="S22" s="57"/>
      <c r="T22" s="57"/>
      <c r="U22" s="57" t="s">
        <v>50</v>
      </c>
      <c r="V22" s="57"/>
      <c r="W22" s="57" t="s">
        <v>50</v>
      </c>
      <c r="X22" s="57" t="s">
        <v>50</v>
      </c>
      <c r="Y22" s="57"/>
      <c r="Z22" s="57"/>
      <c r="AA22" s="57"/>
      <c r="AB22" s="57"/>
      <c r="AC22" s="57"/>
      <c r="AD22" s="58">
        <f t="shared" si="1"/>
        <v>2</v>
      </c>
    </row>
    <row r="23" spans="1:30" x14ac:dyDescent="0.2">
      <c r="A23" s="26" t="s">
        <v>134</v>
      </c>
      <c r="B23" s="57">
        <v>1</v>
      </c>
      <c r="C23" s="57" t="s">
        <v>50</v>
      </c>
      <c r="D23" s="57" t="s">
        <v>50</v>
      </c>
      <c r="E23" s="57" t="s">
        <v>50</v>
      </c>
      <c r="F23" s="57"/>
      <c r="G23" s="57" t="s">
        <v>50</v>
      </c>
      <c r="H23" s="57"/>
      <c r="I23" s="57" t="s">
        <v>50</v>
      </c>
      <c r="J23" s="57" t="s">
        <v>50</v>
      </c>
      <c r="K23" s="57" t="s">
        <v>50</v>
      </c>
      <c r="L23" s="57"/>
      <c r="M23" s="57" t="s">
        <v>50</v>
      </c>
      <c r="N23" s="57"/>
      <c r="O23" s="57"/>
      <c r="P23" s="57" t="s">
        <v>50</v>
      </c>
      <c r="Q23" s="57"/>
      <c r="R23" s="57"/>
      <c r="S23" s="57"/>
      <c r="T23" s="57"/>
      <c r="U23" s="57" t="s">
        <v>50</v>
      </c>
      <c r="V23" s="57"/>
      <c r="W23" s="57" t="s">
        <v>50</v>
      </c>
      <c r="X23" s="57" t="s">
        <v>50</v>
      </c>
      <c r="Y23" s="57"/>
      <c r="Z23" s="57"/>
      <c r="AA23" s="57"/>
      <c r="AB23" s="57"/>
      <c r="AC23" s="57"/>
      <c r="AD23" s="58">
        <f t="shared" si="1"/>
        <v>1</v>
      </c>
    </row>
    <row r="24" spans="1:30" ht="18" customHeight="1" x14ac:dyDescent="0.2">
      <c r="A24" s="26" t="s">
        <v>87</v>
      </c>
      <c r="B24" s="57" t="s">
        <v>50</v>
      </c>
      <c r="C24" s="57">
        <v>1</v>
      </c>
      <c r="D24" s="57" t="s">
        <v>50</v>
      </c>
      <c r="E24" s="57" t="s">
        <v>50</v>
      </c>
      <c r="F24" s="57"/>
      <c r="G24" s="57" t="s">
        <v>50</v>
      </c>
      <c r="H24" s="57"/>
      <c r="I24" s="57" t="s">
        <v>50</v>
      </c>
      <c r="J24" s="57" t="s">
        <v>50</v>
      </c>
      <c r="K24" s="57" t="s">
        <v>50</v>
      </c>
      <c r="L24" s="57"/>
      <c r="M24" s="57" t="s">
        <v>50</v>
      </c>
      <c r="N24" s="57"/>
      <c r="O24" s="57"/>
      <c r="P24" s="57" t="s">
        <v>50</v>
      </c>
      <c r="Q24" s="57"/>
      <c r="R24" s="57"/>
      <c r="S24" s="57"/>
      <c r="T24" s="57"/>
      <c r="U24" s="57" t="s">
        <v>50</v>
      </c>
      <c r="V24" s="57"/>
      <c r="W24" s="57" t="s">
        <v>50</v>
      </c>
      <c r="X24" s="57" t="s">
        <v>50</v>
      </c>
      <c r="Y24" s="57"/>
      <c r="Z24" s="57"/>
      <c r="AA24" s="57"/>
      <c r="AB24" s="57"/>
      <c r="AC24" s="57"/>
      <c r="AD24" s="58">
        <f t="shared" si="1"/>
        <v>1</v>
      </c>
    </row>
    <row r="25" spans="1:30" x14ac:dyDescent="0.2">
      <c r="A25" s="26" t="s">
        <v>88</v>
      </c>
      <c r="B25" s="57">
        <v>1</v>
      </c>
      <c r="C25" s="57">
        <v>3</v>
      </c>
      <c r="D25" s="57">
        <v>2</v>
      </c>
      <c r="E25" s="57">
        <v>5</v>
      </c>
      <c r="F25" s="57"/>
      <c r="G25" s="57" t="s">
        <v>50</v>
      </c>
      <c r="H25" s="57"/>
      <c r="I25" s="57">
        <v>0</v>
      </c>
      <c r="J25" s="57" t="s">
        <v>50</v>
      </c>
      <c r="K25" s="57">
        <v>0</v>
      </c>
      <c r="L25" s="57"/>
      <c r="M25" s="57" t="s">
        <v>50</v>
      </c>
      <c r="N25" s="57"/>
      <c r="O25" s="57"/>
      <c r="P25" s="57">
        <v>1</v>
      </c>
      <c r="Q25" s="57"/>
      <c r="R25" s="57"/>
      <c r="S25" s="57"/>
      <c r="T25" s="57"/>
      <c r="U25" s="57">
        <v>0</v>
      </c>
      <c r="V25" s="57"/>
      <c r="W25" s="57" t="s">
        <v>50</v>
      </c>
      <c r="X25" s="57" t="s">
        <v>50</v>
      </c>
      <c r="Y25" s="57"/>
      <c r="Z25" s="57"/>
      <c r="AA25" s="57"/>
      <c r="AB25" s="57"/>
      <c r="AC25" s="57"/>
      <c r="AD25" s="58">
        <f t="shared" si="1"/>
        <v>12</v>
      </c>
    </row>
    <row r="26" spans="1:30" x14ac:dyDescent="0.2">
      <c r="A26" s="26" t="s">
        <v>89</v>
      </c>
      <c r="B26" s="57">
        <v>1</v>
      </c>
      <c r="C26" s="57">
        <v>1</v>
      </c>
      <c r="D26" s="57">
        <v>1</v>
      </c>
      <c r="E26" s="57">
        <v>2</v>
      </c>
      <c r="F26" s="57"/>
      <c r="G26" s="57" t="s">
        <v>50</v>
      </c>
      <c r="H26" s="57"/>
      <c r="I26" s="57" t="s">
        <v>50</v>
      </c>
      <c r="J26" s="57" t="s">
        <v>50</v>
      </c>
      <c r="K26" s="57" t="s">
        <v>50</v>
      </c>
      <c r="L26" s="57"/>
      <c r="M26" s="57" t="s">
        <v>50</v>
      </c>
      <c r="N26" s="57"/>
      <c r="O26" s="57"/>
      <c r="P26" s="57" t="s">
        <v>50</v>
      </c>
      <c r="Q26" s="57"/>
      <c r="R26" s="57"/>
      <c r="S26" s="57"/>
      <c r="T26" s="57"/>
      <c r="U26" s="57">
        <v>0</v>
      </c>
      <c r="V26" s="57"/>
      <c r="W26" s="57" t="s">
        <v>50</v>
      </c>
      <c r="X26" s="57" t="s">
        <v>50</v>
      </c>
      <c r="Y26" s="57"/>
      <c r="Z26" s="57"/>
      <c r="AA26" s="57"/>
      <c r="AB26" s="57"/>
      <c r="AC26" s="57"/>
      <c r="AD26" s="58">
        <f t="shared" si="1"/>
        <v>5</v>
      </c>
    </row>
    <row r="27" spans="1:30" x14ac:dyDescent="0.2">
      <c r="A27" s="26" t="s">
        <v>90</v>
      </c>
      <c r="B27" s="57">
        <v>2</v>
      </c>
      <c r="C27" s="57">
        <v>3</v>
      </c>
      <c r="D27" s="57">
        <v>3</v>
      </c>
      <c r="E27" s="57">
        <v>6</v>
      </c>
      <c r="F27" s="57"/>
      <c r="G27" s="57" t="s">
        <v>50</v>
      </c>
      <c r="H27" s="57"/>
      <c r="I27" s="57">
        <v>0</v>
      </c>
      <c r="J27" s="57" t="s">
        <v>50</v>
      </c>
      <c r="K27" s="57" t="s">
        <v>50</v>
      </c>
      <c r="L27" s="57"/>
      <c r="M27" s="57" t="s">
        <v>50</v>
      </c>
      <c r="N27" s="57"/>
      <c r="O27" s="57"/>
      <c r="P27" s="57">
        <v>1</v>
      </c>
      <c r="Q27" s="57"/>
      <c r="R27" s="57"/>
      <c r="S27" s="57"/>
      <c r="T27" s="57"/>
      <c r="U27" s="57">
        <v>0</v>
      </c>
      <c r="V27" s="57"/>
      <c r="W27" s="57" t="s">
        <v>50</v>
      </c>
      <c r="X27" s="57" t="s">
        <v>50</v>
      </c>
      <c r="Y27" s="57"/>
      <c r="Z27" s="57"/>
      <c r="AA27" s="57"/>
      <c r="AB27" s="57"/>
      <c r="AC27" s="57"/>
      <c r="AD27" s="58">
        <f t="shared" si="1"/>
        <v>15</v>
      </c>
    </row>
    <row r="28" spans="1:30" x14ac:dyDescent="0.2">
      <c r="A28" s="26" t="s">
        <v>91</v>
      </c>
      <c r="B28" s="57">
        <v>1</v>
      </c>
      <c r="C28" s="57">
        <v>1</v>
      </c>
      <c r="D28" s="57">
        <v>1</v>
      </c>
      <c r="E28" s="57">
        <v>3</v>
      </c>
      <c r="F28" s="57"/>
      <c r="G28" s="57" t="s">
        <v>50</v>
      </c>
      <c r="H28" s="57"/>
      <c r="I28" s="57">
        <v>0</v>
      </c>
      <c r="J28" s="57" t="s">
        <v>50</v>
      </c>
      <c r="K28" s="57" t="s">
        <v>50</v>
      </c>
      <c r="L28" s="57"/>
      <c r="M28" s="57" t="s">
        <v>50</v>
      </c>
      <c r="N28" s="57"/>
      <c r="O28" s="57"/>
      <c r="P28" s="57">
        <v>0</v>
      </c>
      <c r="Q28" s="57"/>
      <c r="R28" s="57"/>
      <c r="S28" s="57"/>
      <c r="T28" s="57"/>
      <c r="U28" s="57">
        <v>0</v>
      </c>
      <c r="V28" s="57"/>
      <c r="W28" s="57" t="s">
        <v>50</v>
      </c>
      <c r="X28" s="57" t="s">
        <v>50</v>
      </c>
      <c r="Y28" s="57"/>
      <c r="Z28" s="57"/>
      <c r="AA28" s="57"/>
      <c r="AB28" s="57"/>
      <c r="AC28" s="57"/>
      <c r="AD28" s="58">
        <f t="shared" si="1"/>
        <v>6</v>
      </c>
    </row>
    <row r="29" spans="1:30" ht="18" customHeight="1" x14ac:dyDescent="0.2">
      <c r="A29" s="26" t="s">
        <v>8</v>
      </c>
      <c r="B29" s="57">
        <v>3</v>
      </c>
      <c r="C29" s="57">
        <v>2</v>
      </c>
      <c r="D29" s="57">
        <v>2</v>
      </c>
      <c r="E29" s="57">
        <v>0</v>
      </c>
      <c r="F29" s="57"/>
      <c r="G29" s="57" t="s">
        <v>50</v>
      </c>
      <c r="H29" s="57"/>
      <c r="I29" s="57" t="s">
        <v>50</v>
      </c>
      <c r="J29" s="57" t="s">
        <v>50</v>
      </c>
      <c r="K29" s="57" t="s">
        <v>50</v>
      </c>
      <c r="L29" s="57"/>
      <c r="M29" s="57">
        <v>0</v>
      </c>
      <c r="N29" s="57"/>
      <c r="O29" s="57"/>
      <c r="P29" s="57">
        <v>0</v>
      </c>
      <c r="Q29" s="57"/>
      <c r="R29" s="57"/>
      <c r="S29" s="57"/>
      <c r="T29" s="57"/>
      <c r="U29" s="57" t="s">
        <v>50</v>
      </c>
      <c r="V29" s="57"/>
      <c r="W29" s="57">
        <v>1</v>
      </c>
      <c r="X29" s="57" t="s">
        <v>50</v>
      </c>
      <c r="Y29" s="57"/>
      <c r="Z29" s="57"/>
      <c r="AA29" s="57"/>
      <c r="AB29" s="57"/>
      <c r="AC29" s="57"/>
      <c r="AD29" s="58">
        <f t="shared" ref="AD29:AD34" si="2">SUM(B29:W29)</f>
        <v>8</v>
      </c>
    </row>
    <row r="30" spans="1:30" x14ac:dyDescent="0.2">
      <c r="A30" s="26" t="s">
        <v>93</v>
      </c>
      <c r="B30" s="57">
        <v>3</v>
      </c>
      <c r="C30" s="57">
        <v>1</v>
      </c>
      <c r="D30" s="57">
        <v>4</v>
      </c>
      <c r="E30" s="57">
        <v>5</v>
      </c>
      <c r="F30" s="57"/>
      <c r="G30" s="57">
        <v>1</v>
      </c>
      <c r="H30" s="57"/>
      <c r="I30" s="57">
        <v>0</v>
      </c>
      <c r="J30" s="57" t="s">
        <v>50</v>
      </c>
      <c r="K30" s="57" t="s">
        <v>50</v>
      </c>
      <c r="L30" s="57"/>
      <c r="M30" s="57">
        <v>1</v>
      </c>
      <c r="N30" s="57"/>
      <c r="O30" s="57"/>
      <c r="P30" s="57">
        <v>3</v>
      </c>
      <c r="Q30" s="57"/>
      <c r="R30" s="57"/>
      <c r="S30" s="57"/>
      <c r="T30" s="57"/>
      <c r="U30" s="57">
        <v>0</v>
      </c>
      <c r="V30" s="57"/>
      <c r="W30" s="57" t="s">
        <v>50</v>
      </c>
      <c r="X30" s="57" t="s">
        <v>50</v>
      </c>
      <c r="Y30" s="57"/>
      <c r="Z30" s="57"/>
      <c r="AA30" s="57"/>
      <c r="AB30" s="57"/>
      <c r="AC30" s="57"/>
      <c r="AD30" s="58">
        <f t="shared" si="2"/>
        <v>18</v>
      </c>
    </row>
    <row r="31" spans="1:30" x14ac:dyDescent="0.2">
      <c r="A31" s="26" t="s">
        <v>94</v>
      </c>
      <c r="B31" s="57">
        <v>1</v>
      </c>
      <c r="C31" s="57">
        <v>4</v>
      </c>
      <c r="D31" s="57">
        <v>1</v>
      </c>
      <c r="E31" s="57">
        <v>1</v>
      </c>
      <c r="F31" s="57"/>
      <c r="G31" s="57">
        <v>0</v>
      </c>
      <c r="H31" s="57"/>
      <c r="I31" s="57" t="s">
        <v>50</v>
      </c>
      <c r="J31" s="57">
        <v>0</v>
      </c>
      <c r="K31" s="57" t="s">
        <v>50</v>
      </c>
      <c r="L31" s="57"/>
      <c r="M31" s="57" t="s">
        <v>50</v>
      </c>
      <c r="N31" s="57"/>
      <c r="O31" s="57"/>
      <c r="P31" s="57">
        <v>0</v>
      </c>
      <c r="Q31" s="57"/>
      <c r="R31" s="57"/>
      <c r="S31" s="57"/>
      <c r="T31" s="57"/>
      <c r="U31" s="57" t="s">
        <v>50</v>
      </c>
      <c r="V31" s="57"/>
      <c r="W31" s="57" t="s">
        <v>50</v>
      </c>
      <c r="X31" s="57" t="s">
        <v>50</v>
      </c>
      <c r="Y31" s="57"/>
      <c r="Z31" s="57"/>
      <c r="AA31" s="57"/>
      <c r="AB31" s="57"/>
      <c r="AC31" s="57"/>
      <c r="AD31" s="58">
        <f t="shared" si="2"/>
        <v>7</v>
      </c>
    </row>
    <row r="32" spans="1:30" x14ac:dyDescent="0.2">
      <c r="A32" s="26" t="s">
        <v>96</v>
      </c>
      <c r="B32" s="57">
        <v>1</v>
      </c>
      <c r="C32" s="57">
        <v>0</v>
      </c>
      <c r="D32" s="57">
        <v>1</v>
      </c>
      <c r="E32" s="57">
        <v>1</v>
      </c>
      <c r="F32" s="57"/>
      <c r="G32" s="57">
        <v>1</v>
      </c>
      <c r="H32" s="57"/>
      <c r="I32" s="57">
        <v>0</v>
      </c>
      <c r="J32" s="57" t="s">
        <v>50</v>
      </c>
      <c r="K32" s="57" t="s">
        <v>50</v>
      </c>
      <c r="L32" s="57"/>
      <c r="M32" s="57">
        <v>0</v>
      </c>
      <c r="N32" s="57"/>
      <c r="O32" s="57"/>
      <c r="P32" s="57">
        <v>1</v>
      </c>
      <c r="Q32" s="57"/>
      <c r="R32" s="57"/>
      <c r="S32" s="57"/>
      <c r="T32" s="57"/>
      <c r="U32" s="57" t="s">
        <v>50</v>
      </c>
      <c r="V32" s="57"/>
      <c r="W32" s="57" t="s">
        <v>50</v>
      </c>
      <c r="X32" s="57" t="s">
        <v>50</v>
      </c>
      <c r="Y32" s="57"/>
      <c r="Z32" s="57"/>
      <c r="AA32" s="57"/>
      <c r="AB32" s="57"/>
      <c r="AC32" s="57"/>
      <c r="AD32" s="58">
        <f t="shared" si="2"/>
        <v>5</v>
      </c>
    </row>
    <row r="33" spans="1:30" x14ac:dyDescent="0.2">
      <c r="A33" s="26" t="s">
        <v>98</v>
      </c>
      <c r="B33" s="57">
        <v>1</v>
      </c>
      <c r="C33" s="57">
        <v>1</v>
      </c>
      <c r="D33" s="57">
        <v>3</v>
      </c>
      <c r="E33" s="57">
        <v>2</v>
      </c>
      <c r="F33" s="57"/>
      <c r="G33" s="57">
        <v>2</v>
      </c>
      <c r="H33" s="57"/>
      <c r="I33" s="57">
        <v>0</v>
      </c>
      <c r="J33" s="57" t="s">
        <v>50</v>
      </c>
      <c r="K33" s="57" t="s">
        <v>50</v>
      </c>
      <c r="L33" s="57"/>
      <c r="M33" s="57">
        <v>0</v>
      </c>
      <c r="N33" s="57"/>
      <c r="O33" s="57"/>
      <c r="P33" s="57">
        <v>2</v>
      </c>
      <c r="Q33" s="57"/>
      <c r="R33" s="57"/>
      <c r="S33" s="57"/>
      <c r="T33" s="57"/>
      <c r="U33" s="57" t="s">
        <v>50</v>
      </c>
      <c r="V33" s="57"/>
      <c r="W33" s="57" t="s">
        <v>50</v>
      </c>
      <c r="X33" s="57">
        <v>0</v>
      </c>
      <c r="Y33" s="57"/>
      <c r="Z33" s="57"/>
      <c r="AA33" s="57"/>
      <c r="AB33" s="57"/>
      <c r="AC33" s="57"/>
      <c r="AD33" s="58">
        <f t="shared" si="2"/>
        <v>11</v>
      </c>
    </row>
    <row r="34" spans="1:30" x14ac:dyDescent="0.2">
      <c r="A34" s="26" t="s">
        <v>114</v>
      </c>
      <c r="B34" s="57">
        <v>0</v>
      </c>
      <c r="C34" s="57">
        <v>0</v>
      </c>
      <c r="D34" s="57">
        <v>1</v>
      </c>
      <c r="E34" s="57">
        <v>1</v>
      </c>
      <c r="F34" s="57"/>
      <c r="G34" s="57" t="s">
        <v>50</v>
      </c>
      <c r="H34" s="57"/>
      <c r="I34" s="57" t="s">
        <v>50</v>
      </c>
      <c r="J34" s="57">
        <v>0</v>
      </c>
      <c r="K34" s="57" t="s">
        <v>50</v>
      </c>
      <c r="L34" s="57"/>
      <c r="M34" s="57" t="s">
        <v>50</v>
      </c>
      <c r="N34" s="57"/>
      <c r="O34" s="57"/>
      <c r="P34" s="57" t="s">
        <v>50</v>
      </c>
      <c r="Q34" s="57"/>
      <c r="R34" s="57"/>
      <c r="S34" s="57"/>
      <c r="T34" s="57"/>
      <c r="U34" s="57" t="s">
        <v>50</v>
      </c>
      <c r="V34" s="57"/>
      <c r="W34" s="57" t="s">
        <v>50</v>
      </c>
      <c r="X34" s="57" t="s">
        <v>50</v>
      </c>
      <c r="Y34" s="57"/>
      <c r="Z34" s="57"/>
      <c r="AA34" s="57"/>
      <c r="AB34" s="57"/>
      <c r="AC34" s="57"/>
      <c r="AD34" s="58">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7" width="8.5" customWidth="1"/>
    <col min="8" max="8" width="8.5" hidden="1" customWidth="1"/>
    <col min="9" max="10" width="8.5" customWidth="1"/>
    <col min="11" max="12" width="8.5" hidden="1" customWidth="1"/>
    <col min="13" max="13" width="8.5" customWidth="1"/>
    <col min="14" max="15" width="8.5" hidden="1" customWidth="1"/>
    <col min="16" max="19" width="8.5" customWidth="1"/>
    <col min="20" max="20" width="8.5" hidden="1" customWidth="1"/>
    <col min="21" max="21" width="8.5" customWidth="1"/>
    <col min="22" max="22" width="8.5" hidden="1" customWidth="1"/>
    <col min="23" max="23" width="8.5" customWidth="1"/>
    <col min="24" max="29" width="8.5" hidden="1" customWidth="1"/>
    <col min="30" max="30" width="11.83203125" customWidth="1"/>
  </cols>
  <sheetData>
    <row r="1" spans="1:30" s="2" customFormat="1" ht="12.6" customHeight="1" x14ac:dyDescent="0.25">
      <c r="A1" s="1" t="s">
        <v>126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36</v>
      </c>
      <c r="C7" s="39">
        <f t="shared" si="0"/>
        <v>28</v>
      </c>
      <c r="D7" s="39">
        <f t="shared" si="0"/>
        <v>52</v>
      </c>
      <c r="E7" s="39">
        <f t="shared" si="0"/>
        <v>55</v>
      </c>
      <c r="F7" s="39">
        <f t="shared" si="0"/>
        <v>0</v>
      </c>
      <c r="G7" s="39">
        <f t="shared" si="0"/>
        <v>4</v>
      </c>
      <c r="H7" s="39">
        <f t="shared" si="0"/>
        <v>0</v>
      </c>
      <c r="I7" s="39">
        <f t="shared" si="0"/>
        <v>3</v>
      </c>
      <c r="J7" s="39">
        <f t="shared" si="0"/>
        <v>1</v>
      </c>
      <c r="K7" s="39">
        <f t="shared" si="0"/>
        <v>0</v>
      </c>
      <c r="L7" s="39">
        <f>SUM(L9:L34)</f>
        <v>0</v>
      </c>
      <c r="M7" s="39">
        <f t="shared" si="0"/>
        <v>2</v>
      </c>
      <c r="N7" s="39">
        <f t="shared" si="0"/>
        <v>0</v>
      </c>
      <c r="O7" s="39">
        <f t="shared" si="0"/>
        <v>0</v>
      </c>
      <c r="P7" s="39">
        <f>SUM(P9:P34)</f>
        <v>13</v>
      </c>
      <c r="Q7" s="39">
        <f t="shared" si="0"/>
        <v>1</v>
      </c>
      <c r="R7" s="39">
        <f>SUM(R9:R34)</f>
        <v>1</v>
      </c>
      <c r="S7" s="39">
        <f t="shared" si="0"/>
        <v>1</v>
      </c>
      <c r="T7" s="39">
        <f t="shared" si="0"/>
        <v>0</v>
      </c>
      <c r="U7" s="39">
        <f t="shared" si="0"/>
        <v>2</v>
      </c>
      <c r="V7" s="39">
        <f t="shared" si="0"/>
        <v>0</v>
      </c>
      <c r="W7" s="39">
        <f t="shared" si="0"/>
        <v>1</v>
      </c>
      <c r="X7" s="39"/>
      <c r="Y7" s="39">
        <f t="shared" si="0"/>
        <v>0</v>
      </c>
      <c r="Z7" s="39">
        <f t="shared" si="0"/>
        <v>0</v>
      </c>
      <c r="AA7" s="39">
        <f t="shared" si="0"/>
        <v>0</v>
      </c>
      <c r="AB7" s="39">
        <f t="shared" si="0"/>
        <v>0</v>
      </c>
      <c r="AC7" s="39">
        <f t="shared" si="0"/>
        <v>0</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6"/>
      <c r="AD8" s="55"/>
    </row>
    <row r="9" spans="1:30" x14ac:dyDescent="0.2">
      <c r="A9" s="26" t="s">
        <v>68</v>
      </c>
      <c r="B9" s="57">
        <v>5</v>
      </c>
      <c r="C9" s="57">
        <v>2</v>
      </c>
      <c r="D9" s="57">
        <v>10</v>
      </c>
      <c r="E9" s="57">
        <v>12</v>
      </c>
      <c r="F9" s="57"/>
      <c r="G9" s="57" t="s">
        <v>50</v>
      </c>
      <c r="H9" s="57"/>
      <c r="I9" s="57">
        <v>1</v>
      </c>
      <c r="J9" s="57" t="s">
        <v>50</v>
      </c>
      <c r="K9" s="57"/>
      <c r="L9" s="57"/>
      <c r="M9" s="57" t="s">
        <v>50</v>
      </c>
      <c r="N9" s="57"/>
      <c r="O9" s="57"/>
      <c r="P9" s="57">
        <v>3</v>
      </c>
      <c r="Q9" s="57">
        <v>0</v>
      </c>
      <c r="R9" s="57" t="s">
        <v>50</v>
      </c>
      <c r="S9" s="57">
        <v>0</v>
      </c>
      <c r="T9" s="57"/>
      <c r="U9" s="57">
        <v>1</v>
      </c>
      <c r="V9" s="57"/>
      <c r="W9" s="57" t="s">
        <v>50</v>
      </c>
      <c r="X9" s="57"/>
      <c r="Y9" s="57"/>
      <c r="Z9" s="57"/>
      <c r="AA9" s="57"/>
      <c r="AB9" s="57"/>
      <c r="AC9" s="57"/>
      <c r="AD9" s="57">
        <f t="shared" ref="AD9:AD28" si="1">SUM(B9:W9)</f>
        <v>34</v>
      </c>
    </row>
    <row r="10" spans="1:30" x14ac:dyDescent="0.2">
      <c r="A10" s="26" t="s">
        <v>69</v>
      </c>
      <c r="B10" s="57">
        <v>4</v>
      </c>
      <c r="C10" s="57">
        <v>1</v>
      </c>
      <c r="D10" s="57">
        <v>8</v>
      </c>
      <c r="E10" s="57">
        <v>8</v>
      </c>
      <c r="F10" s="57"/>
      <c r="G10" s="57" t="s">
        <v>50</v>
      </c>
      <c r="H10" s="57"/>
      <c r="I10" s="57">
        <v>1</v>
      </c>
      <c r="J10" s="57" t="s">
        <v>50</v>
      </c>
      <c r="K10" s="57"/>
      <c r="L10" s="57"/>
      <c r="M10" s="57" t="s">
        <v>50</v>
      </c>
      <c r="N10" s="57"/>
      <c r="O10" s="57"/>
      <c r="P10" s="57">
        <v>2</v>
      </c>
      <c r="Q10" s="57" t="s">
        <v>50</v>
      </c>
      <c r="R10" s="57" t="s">
        <v>50</v>
      </c>
      <c r="S10" s="57">
        <v>1</v>
      </c>
      <c r="T10" s="57"/>
      <c r="U10" s="57">
        <v>1</v>
      </c>
      <c r="V10" s="57"/>
      <c r="W10" s="57" t="s">
        <v>50</v>
      </c>
      <c r="X10" s="57"/>
      <c r="Y10" s="57"/>
      <c r="Z10" s="57"/>
      <c r="AA10" s="57"/>
      <c r="AB10" s="57"/>
      <c r="AC10" s="57"/>
      <c r="AD10" s="57">
        <f t="shared" si="1"/>
        <v>26</v>
      </c>
    </row>
    <row r="11" spans="1:30" x14ac:dyDescent="0.2">
      <c r="A11" s="26" t="s">
        <v>70</v>
      </c>
      <c r="B11" s="57">
        <v>2</v>
      </c>
      <c r="C11" s="57">
        <v>3</v>
      </c>
      <c r="D11" s="57">
        <v>1</v>
      </c>
      <c r="E11" s="57">
        <v>3</v>
      </c>
      <c r="F11" s="57"/>
      <c r="G11" s="57" t="s">
        <v>50</v>
      </c>
      <c r="H11" s="57"/>
      <c r="I11" s="57">
        <v>0</v>
      </c>
      <c r="J11" s="57" t="s">
        <v>50</v>
      </c>
      <c r="K11" s="57"/>
      <c r="L11" s="57"/>
      <c r="M11" s="57" t="s">
        <v>50</v>
      </c>
      <c r="N11" s="57"/>
      <c r="O11" s="57"/>
      <c r="P11" s="57">
        <v>1</v>
      </c>
      <c r="Q11" s="57" t="s">
        <v>50</v>
      </c>
      <c r="R11" s="57" t="s">
        <v>50</v>
      </c>
      <c r="S11" s="57">
        <v>0</v>
      </c>
      <c r="T11" s="57"/>
      <c r="U11" s="57" t="s">
        <v>50</v>
      </c>
      <c r="V11" s="57"/>
      <c r="W11" s="57" t="s">
        <v>50</v>
      </c>
      <c r="X11" s="57"/>
      <c r="Y11" s="57"/>
      <c r="Z11" s="57"/>
      <c r="AA11" s="57"/>
      <c r="AB11" s="57"/>
      <c r="AC11" s="57"/>
      <c r="AD11" s="57">
        <f t="shared" si="1"/>
        <v>10</v>
      </c>
    </row>
    <row r="12" spans="1:30" x14ac:dyDescent="0.2">
      <c r="A12" s="26" t="s">
        <v>7</v>
      </c>
      <c r="B12" s="57">
        <v>1</v>
      </c>
      <c r="C12" s="57" t="s">
        <v>50</v>
      </c>
      <c r="D12" s="57" t="s">
        <v>50</v>
      </c>
      <c r="E12" s="57">
        <v>0</v>
      </c>
      <c r="F12" s="57"/>
      <c r="G12" s="57" t="s">
        <v>50</v>
      </c>
      <c r="H12" s="57"/>
      <c r="I12" s="57" t="s">
        <v>50</v>
      </c>
      <c r="J12" s="57" t="s">
        <v>50</v>
      </c>
      <c r="K12" s="57"/>
      <c r="L12" s="57"/>
      <c r="M12" s="57" t="s">
        <v>50</v>
      </c>
      <c r="N12" s="57"/>
      <c r="O12" s="57"/>
      <c r="P12" s="57">
        <v>0</v>
      </c>
      <c r="Q12" s="57" t="s">
        <v>50</v>
      </c>
      <c r="R12" s="57" t="s">
        <v>50</v>
      </c>
      <c r="S12" s="57" t="s">
        <v>50</v>
      </c>
      <c r="T12" s="57"/>
      <c r="U12" s="57" t="s">
        <v>50</v>
      </c>
      <c r="V12" s="57"/>
      <c r="W12" s="57" t="s">
        <v>50</v>
      </c>
      <c r="X12" s="57"/>
      <c r="Y12" s="57"/>
      <c r="Z12" s="57"/>
      <c r="AA12" s="57"/>
      <c r="AB12" s="57"/>
      <c r="AC12" s="57"/>
      <c r="AD12" s="57">
        <f t="shared" si="1"/>
        <v>1</v>
      </c>
    </row>
    <row r="13" spans="1:30" x14ac:dyDescent="0.2">
      <c r="A13" s="26" t="s">
        <v>72</v>
      </c>
      <c r="B13" s="57">
        <v>0</v>
      </c>
      <c r="C13" s="57">
        <v>1</v>
      </c>
      <c r="D13" s="57">
        <v>1</v>
      </c>
      <c r="E13" s="57">
        <v>2</v>
      </c>
      <c r="F13" s="57"/>
      <c r="G13" s="57" t="s">
        <v>50</v>
      </c>
      <c r="H13" s="57"/>
      <c r="I13" s="57" t="s">
        <v>50</v>
      </c>
      <c r="J13" s="57" t="s">
        <v>50</v>
      </c>
      <c r="K13" s="57"/>
      <c r="L13" s="57"/>
      <c r="M13" s="57" t="s">
        <v>50</v>
      </c>
      <c r="N13" s="57"/>
      <c r="O13" s="57"/>
      <c r="P13" s="57" t="s">
        <v>50</v>
      </c>
      <c r="Q13" s="57" t="s">
        <v>50</v>
      </c>
      <c r="R13" s="57" t="s">
        <v>50</v>
      </c>
      <c r="S13" s="57" t="s">
        <v>50</v>
      </c>
      <c r="T13" s="57"/>
      <c r="U13" s="57" t="s">
        <v>50</v>
      </c>
      <c r="V13" s="57"/>
      <c r="W13" s="57" t="s">
        <v>50</v>
      </c>
      <c r="X13" s="57"/>
      <c r="Y13" s="57"/>
      <c r="Z13" s="57"/>
      <c r="AA13" s="57"/>
      <c r="AB13" s="57"/>
      <c r="AC13" s="57"/>
      <c r="AD13" s="57">
        <f t="shared" si="1"/>
        <v>4</v>
      </c>
    </row>
    <row r="14" spans="1:30" ht="22.7" customHeight="1" x14ac:dyDescent="0.2">
      <c r="A14" s="26" t="s">
        <v>74</v>
      </c>
      <c r="B14" s="57" t="s">
        <v>50</v>
      </c>
      <c r="C14" s="57">
        <v>1</v>
      </c>
      <c r="D14" s="57" t="s">
        <v>50</v>
      </c>
      <c r="E14" s="57">
        <v>0</v>
      </c>
      <c r="F14" s="57"/>
      <c r="G14" s="57" t="s">
        <v>50</v>
      </c>
      <c r="H14" s="57"/>
      <c r="I14" s="57" t="s">
        <v>50</v>
      </c>
      <c r="J14" s="57" t="s">
        <v>50</v>
      </c>
      <c r="K14" s="57"/>
      <c r="L14" s="57"/>
      <c r="M14" s="57" t="s">
        <v>50</v>
      </c>
      <c r="N14" s="57"/>
      <c r="O14" s="57"/>
      <c r="P14" s="57" t="s">
        <v>50</v>
      </c>
      <c r="Q14" s="57" t="s">
        <v>50</v>
      </c>
      <c r="R14" s="57" t="s">
        <v>50</v>
      </c>
      <c r="S14" s="57" t="s">
        <v>50</v>
      </c>
      <c r="T14" s="57"/>
      <c r="U14" s="57" t="s">
        <v>50</v>
      </c>
      <c r="V14" s="57"/>
      <c r="W14" s="57" t="s">
        <v>50</v>
      </c>
      <c r="X14" s="57"/>
      <c r="Y14" s="57"/>
      <c r="Z14" s="57"/>
      <c r="AA14" s="57"/>
      <c r="AB14" s="57"/>
      <c r="AC14" s="57"/>
      <c r="AD14" s="57">
        <f t="shared" si="1"/>
        <v>1</v>
      </c>
    </row>
    <row r="15" spans="1:30" x14ac:dyDescent="0.2">
      <c r="A15" s="26" t="s">
        <v>75</v>
      </c>
      <c r="B15" s="57">
        <v>1</v>
      </c>
      <c r="C15" s="57" t="s">
        <v>50</v>
      </c>
      <c r="D15" s="57" t="s">
        <v>50</v>
      </c>
      <c r="E15" s="57" t="s">
        <v>50</v>
      </c>
      <c r="F15" s="57"/>
      <c r="G15" s="57" t="s">
        <v>50</v>
      </c>
      <c r="H15" s="57"/>
      <c r="I15" s="57" t="s">
        <v>50</v>
      </c>
      <c r="J15" s="57" t="s">
        <v>50</v>
      </c>
      <c r="K15" s="57"/>
      <c r="L15" s="57"/>
      <c r="M15" s="57" t="s">
        <v>50</v>
      </c>
      <c r="N15" s="57"/>
      <c r="O15" s="57"/>
      <c r="P15" s="57" t="s">
        <v>50</v>
      </c>
      <c r="Q15" s="57" t="s">
        <v>50</v>
      </c>
      <c r="R15" s="57" t="s">
        <v>50</v>
      </c>
      <c r="S15" s="57">
        <v>0</v>
      </c>
      <c r="T15" s="57"/>
      <c r="U15" s="57" t="s">
        <v>50</v>
      </c>
      <c r="V15" s="57"/>
      <c r="W15" s="57" t="s">
        <v>50</v>
      </c>
      <c r="X15" s="57"/>
      <c r="Y15" s="57"/>
      <c r="Z15" s="57"/>
      <c r="AA15" s="57"/>
      <c r="AB15" s="57"/>
      <c r="AC15" s="57"/>
      <c r="AD15" s="57">
        <f t="shared" si="1"/>
        <v>1</v>
      </c>
    </row>
    <row r="16" spans="1:30" x14ac:dyDescent="0.2">
      <c r="A16" s="26" t="s">
        <v>76</v>
      </c>
      <c r="B16" s="57" t="s">
        <v>50</v>
      </c>
      <c r="C16" s="57" t="s">
        <v>50</v>
      </c>
      <c r="D16" s="57">
        <v>1</v>
      </c>
      <c r="E16" s="57" t="s">
        <v>50</v>
      </c>
      <c r="F16" s="57"/>
      <c r="G16" s="57" t="s">
        <v>50</v>
      </c>
      <c r="H16" s="57"/>
      <c r="I16" s="57" t="s">
        <v>50</v>
      </c>
      <c r="J16" s="57" t="s">
        <v>50</v>
      </c>
      <c r="K16" s="57"/>
      <c r="L16" s="57"/>
      <c r="M16" s="57" t="s">
        <v>50</v>
      </c>
      <c r="N16" s="57"/>
      <c r="O16" s="57"/>
      <c r="P16" s="57" t="s">
        <v>50</v>
      </c>
      <c r="Q16" s="57" t="s">
        <v>50</v>
      </c>
      <c r="R16" s="57" t="s">
        <v>50</v>
      </c>
      <c r="S16" s="57" t="s">
        <v>50</v>
      </c>
      <c r="T16" s="57"/>
      <c r="U16" s="57" t="s">
        <v>50</v>
      </c>
      <c r="V16" s="57"/>
      <c r="W16" s="57" t="s">
        <v>50</v>
      </c>
      <c r="X16" s="57"/>
      <c r="Y16" s="57"/>
      <c r="Z16" s="57"/>
      <c r="AA16" s="57"/>
      <c r="AB16" s="57"/>
      <c r="AC16" s="57"/>
      <c r="AD16" s="57">
        <f t="shared" si="1"/>
        <v>1</v>
      </c>
    </row>
    <row r="17" spans="1:30" x14ac:dyDescent="0.2">
      <c r="A17" s="26" t="s">
        <v>78</v>
      </c>
      <c r="B17" s="57">
        <v>0</v>
      </c>
      <c r="C17" s="57">
        <v>1</v>
      </c>
      <c r="D17" s="57">
        <v>0</v>
      </c>
      <c r="E17" s="57">
        <v>1</v>
      </c>
      <c r="F17" s="57"/>
      <c r="G17" s="57" t="s">
        <v>50</v>
      </c>
      <c r="H17" s="57"/>
      <c r="I17" s="57" t="s">
        <v>50</v>
      </c>
      <c r="J17" s="57" t="s">
        <v>50</v>
      </c>
      <c r="K17" s="57"/>
      <c r="L17" s="57"/>
      <c r="M17" s="57" t="s">
        <v>50</v>
      </c>
      <c r="N17" s="57"/>
      <c r="O17" s="57"/>
      <c r="P17" s="57" t="s">
        <v>50</v>
      </c>
      <c r="Q17" s="57">
        <v>1</v>
      </c>
      <c r="R17" s="57" t="s">
        <v>50</v>
      </c>
      <c r="S17" s="57" t="s">
        <v>50</v>
      </c>
      <c r="T17" s="57"/>
      <c r="U17" s="57" t="s">
        <v>50</v>
      </c>
      <c r="V17" s="57"/>
      <c r="W17" s="57" t="s">
        <v>50</v>
      </c>
      <c r="X17" s="57"/>
      <c r="Y17" s="57"/>
      <c r="Z17" s="57"/>
      <c r="AA17" s="57"/>
      <c r="AB17" s="57"/>
      <c r="AC17" s="57"/>
      <c r="AD17" s="57">
        <f t="shared" si="1"/>
        <v>3</v>
      </c>
    </row>
    <row r="18" spans="1:30" x14ac:dyDescent="0.2">
      <c r="A18" s="26" t="s">
        <v>80</v>
      </c>
      <c r="B18" s="57">
        <v>1</v>
      </c>
      <c r="C18" s="57">
        <v>2</v>
      </c>
      <c r="D18" s="57">
        <v>2</v>
      </c>
      <c r="E18" s="57">
        <v>1</v>
      </c>
      <c r="F18" s="57"/>
      <c r="G18" s="57" t="s">
        <v>50</v>
      </c>
      <c r="H18" s="57"/>
      <c r="I18" s="57">
        <v>0</v>
      </c>
      <c r="J18" s="57">
        <v>1</v>
      </c>
      <c r="K18" s="57"/>
      <c r="L18" s="57"/>
      <c r="M18" s="57" t="s">
        <v>50</v>
      </c>
      <c r="N18" s="57"/>
      <c r="O18" s="57"/>
      <c r="P18" s="57">
        <v>0</v>
      </c>
      <c r="Q18" s="57" t="s">
        <v>50</v>
      </c>
      <c r="R18" s="57" t="s">
        <v>50</v>
      </c>
      <c r="S18" s="57" t="s">
        <v>50</v>
      </c>
      <c r="T18" s="57"/>
      <c r="U18" s="57">
        <v>0</v>
      </c>
      <c r="V18" s="57"/>
      <c r="W18" s="57" t="s">
        <v>50</v>
      </c>
      <c r="X18" s="57"/>
      <c r="Y18" s="57"/>
      <c r="Z18" s="57"/>
      <c r="AA18" s="57"/>
      <c r="AB18" s="57"/>
      <c r="AC18" s="57"/>
      <c r="AD18" s="57">
        <f t="shared" si="1"/>
        <v>7</v>
      </c>
    </row>
    <row r="19" spans="1:30" ht="18.75" customHeight="1" x14ac:dyDescent="0.2">
      <c r="A19" s="26" t="s">
        <v>81</v>
      </c>
      <c r="B19" s="57">
        <v>2</v>
      </c>
      <c r="C19" s="57">
        <v>1</v>
      </c>
      <c r="D19" s="57">
        <v>2</v>
      </c>
      <c r="E19" s="57">
        <v>2</v>
      </c>
      <c r="F19" s="57"/>
      <c r="G19" s="57" t="s">
        <v>50</v>
      </c>
      <c r="H19" s="57"/>
      <c r="I19" s="57">
        <v>0</v>
      </c>
      <c r="J19" s="57" t="s">
        <v>50</v>
      </c>
      <c r="K19" s="57"/>
      <c r="L19" s="57"/>
      <c r="M19" s="57" t="s">
        <v>50</v>
      </c>
      <c r="N19" s="57"/>
      <c r="O19" s="57"/>
      <c r="P19" s="57">
        <v>0</v>
      </c>
      <c r="Q19" s="57" t="s">
        <v>50</v>
      </c>
      <c r="R19" s="57" t="s">
        <v>50</v>
      </c>
      <c r="S19" s="57" t="s">
        <v>50</v>
      </c>
      <c r="T19" s="57"/>
      <c r="U19" s="57" t="s">
        <v>50</v>
      </c>
      <c r="V19" s="57"/>
      <c r="W19" s="57" t="s">
        <v>50</v>
      </c>
      <c r="X19" s="57"/>
      <c r="Y19" s="57"/>
      <c r="Z19" s="57"/>
      <c r="AA19" s="57"/>
      <c r="AB19" s="57"/>
      <c r="AC19" s="57"/>
      <c r="AD19" s="57">
        <f t="shared" si="1"/>
        <v>7</v>
      </c>
    </row>
    <row r="20" spans="1:30" x14ac:dyDescent="0.2">
      <c r="A20" s="26" t="s">
        <v>83</v>
      </c>
      <c r="B20" s="57">
        <v>1</v>
      </c>
      <c r="C20" s="57">
        <v>0</v>
      </c>
      <c r="D20" s="57">
        <v>3</v>
      </c>
      <c r="E20" s="57">
        <v>1</v>
      </c>
      <c r="F20" s="57"/>
      <c r="G20" s="57">
        <v>0</v>
      </c>
      <c r="H20" s="57"/>
      <c r="I20" s="57">
        <v>0</v>
      </c>
      <c r="J20" s="57" t="s">
        <v>50</v>
      </c>
      <c r="K20" s="57"/>
      <c r="L20" s="57"/>
      <c r="M20" s="57" t="s">
        <v>50</v>
      </c>
      <c r="N20" s="57"/>
      <c r="O20" s="57"/>
      <c r="P20" s="57">
        <v>0</v>
      </c>
      <c r="Q20" s="57" t="s">
        <v>50</v>
      </c>
      <c r="R20" s="57" t="s">
        <v>50</v>
      </c>
      <c r="S20" s="57">
        <v>0</v>
      </c>
      <c r="T20" s="57"/>
      <c r="U20" s="57">
        <v>0</v>
      </c>
      <c r="V20" s="57"/>
      <c r="W20" s="57" t="s">
        <v>50</v>
      </c>
      <c r="X20" s="57"/>
      <c r="Y20" s="57"/>
      <c r="Z20" s="57"/>
      <c r="AA20" s="57"/>
      <c r="AB20" s="57"/>
      <c r="AC20" s="57"/>
      <c r="AD20" s="57">
        <f t="shared" si="1"/>
        <v>5</v>
      </c>
    </row>
    <row r="21" spans="1:30" x14ac:dyDescent="0.2">
      <c r="A21" s="26" t="s">
        <v>84</v>
      </c>
      <c r="B21" s="57">
        <v>1</v>
      </c>
      <c r="C21" s="57">
        <v>1</v>
      </c>
      <c r="D21" s="57">
        <v>2</v>
      </c>
      <c r="E21" s="57">
        <v>2</v>
      </c>
      <c r="F21" s="57"/>
      <c r="G21" s="57" t="s">
        <v>50</v>
      </c>
      <c r="H21" s="57"/>
      <c r="I21" s="57">
        <v>0</v>
      </c>
      <c r="J21" s="57" t="s">
        <v>50</v>
      </c>
      <c r="K21" s="57"/>
      <c r="L21" s="57"/>
      <c r="M21" s="57" t="s">
        <v>50</v>
      </c>
      <c r="N21" s="57"/>
      <c r="O21" s="57"/>
      <c r="P21" s="57">
        <v>1</v>
      </c>
      <c r="Q21" s="57" t="s">
        <v>50</v>
      </c>
      <c r="R21" s="57" t="s">
        <v>50</v>
      </c>
      <c r="S21" s="57">
        <v>0</v>
      </c>
      <c r="T21" s="57"/>
      <c r="U21" s="57" t="s">
        <v>50</v>
      </c>
      <c r="V21" s="57"/>
      <c r="W21" s="57" t="s">
        <v>50</v>
      </c>
      <c r="X21" s="57"/>
      <c r="Y21" s="57"/>
      <c r="Z21" s="57"/>
      <c r="AA21" s="57"/>
      <c r="AB21" s="57"/>
      <c r="AC21" s="57"/>
      <c r="AD21" s="57">
        <f t="shared" si="1"/>
        <v>7</v>
      </c>
    </row>
    <row r="22" spans="1:30" x14ac:dyDescent="0.2">
      <c r="A22" s="26" t="s">
        <v>85</v>
      </c>
      <c r="B22" s="57">
        <v>1</v>
      </c>
      <c r="C22" s="57">
        <v>0</v>
      </c>
      <c r="D22" s="57">
        <v>1</v>
      </c>
      <c r="E22" s="57">
        <v>0</v>
      </c>
      <c r="F22" s="57"/>
      <c r="G22" s="57" t="s">
        <v>50</v>
      </c>
      <c r="H22" s="57"/>
      <c r="I22" s="57" t="s">
        <v>50</v>
      </c>
      <c r="J22" s="57" t="s">
        <v>50</v>
      </c>
      <c r="K22" s="57"/>
      <c r="L22" s="57"/>
      <c r="M22" s="57" t="s">
        <v>50</v>
      </c>
      <c r="N22" s="57"/>
      <c r="O22" s="57"/>
      <c r="P22" s="57" t="s">
        <v>50</v>
      </c>
      <c r="Q22" s="57" t="s">
        <v>50</v>
      </c>
      <c r="R22" s="57" t="s">
        <v>50</v>
      </c>
      <c r="S22" s="57" t="s">
        <v>50</v>
      </c>
      <c r="T22" s="57"/>
      <c r="U22" s="57" t="s">
        <v>50</v>
      </c>
      <c r="V22" s="57"/>
      <c r="W22" s="57" t="s">
        <v>50</v>
      </c>
      <c r="X22" s="57"/>
      <c r="Y22" s="57"/>
      <c r="Z22" s="57"/>
      <c r="AA22" s="57"/>
      <c r="AB22" s="57"/>
      <c r="AC22" s="57"/>
      <c r="AD22" s="57">
        <f t="shared" si="1"/>
        <v>2</v>
      </c>
    </row>
    <row r="23" spans="1:30" x14ac:dyDescent="0.2">
      <c r="A23" s="26" t="s">
        <v>134</v>
      </c>
      <c r="B23" s="57">
        <v>1</v>
      </c>
      <c r="C23" s="57" t="s">
        <v>50</v>
      </c>
      <c r="D23" s="57">
        <v>0</v>
      </c>
      <c r="E23" s="57">
        <v>0</v>
      </c>
      <c r="F23" s="57"/>
      <c r="G23" s="57" t="s">
        <v>50</v>
      </c>
      <c r="H23" s="57"/>
      <c r="I23" s="57" t="s">
        <v>50</v>
      </c>
      <c r="J23" s="57" t="s">
        <v>50</v>
      </c>
      <c r="K23" s="57"/>
      <c r="L23" s="57"/>
      <c r="M23" s="57" t="s">
        <v>50</v>
      </c>
      <c r="N23" s="57"/>
      <c r="O23" s="57"/>
      <c r="P23" s="57" t="s">
        <v>50</v>
      </c>
      <c r="Q23" s="57" t="s">
        <v>50</v>
      </c>
      <c r="R23" s="57" t="s">
        <v>50</v>
      </c>
      <c r="S23" s="57" t="s">
        <v>50</v>
      </c>
      <c r="T23" s="57"/>
      <c r="U23" s="57" t="s">
        <v>50</v>
      </c>
      <c r="V23" s="57"/>
      <c r="W23" s="57" t="s">
        <v>50</v>
      </c>
      <c r="X23" s="57"/>
      <c r="Y23" s="57"/>
      <c r="Z23" s="57"/>
      <c r="AA23" s="57"/>
      <c r="AB23" s="57"/>
      <c r="AC23" s="57"/>
      <c r="AD23" s="57">
        <f t="shared" si="1"/>
        <v>1</v>
      </c>
    </row>
    <row r="24" spans="1:30" ht="18" customHeight="1" x14ac:dyDescent="0.2">
      <c r="A24" s="26" t="s">
        <v>87</v>
      </c>
      <c r="B24" s="57" t="s">
        <v>50</v>
      </c>
      <c r="C24" s="57">
        <v>1</v>
      </c>
      <c r="D24" s="57" t="s">
        <v>50</v>
      </c>
      <c r="E24" s="57" t="s">
        <v>50</v>
      </c>
      <c r="F24" s="57"/>
      <c r="G24" s="57" t="s">
        <v>50</v>
      </c>
      <c r="H24" s="57"/>
      <c r="I24" s="57" t="s">
        <v>50</v>
      </c>
      <c r="J24" s="57" t="s">
        <v>50</v>
      </c>
      <c r="K24" s="57"/>
      <c r="L24" s="57"/>
      <c r="M24" s="57" t="s">
        <v>50</v>
      </c>
      <c r="N24" s="57"/>
      <c r="O24" s="57"/>
      <c r="P24" s="57" t="s">
        <v>50</v>
      </c>
      <c r="Q24" s="57" t="s">
        <v>50</v>
      </c>
      <c r="R24" s="57" t="s">
        <v>50</v>
      </c>
      <c r="S24" s="57" t="s">
        <v>50</v>
      </c>
      <c r="T24" s="57"/>
      <c r="U24" s="57" t="s">
        <v>50</v>
      </c>
      <c r="V24" s="57"/>
      <c r="W24" s="57" t="s">
        <v>50</v>
      </c>
      <c r="X24" s="57"/>
      <c r="Y24" s="57"/>
      <c r="Z24" s="57"/>
      <c r="AA24" s="57"/>
      <c r="AB24" s="57"/>
      <c r="AC24" s="57"/>
      <c r="AD24" s="57">
        <f t="shared" si="1"/>
        <v>1</v>
      </c>
    </row>
    <row r="25" spans="1:30" x14ac:dyDescent="0.2">
      <c r="A25" s="26" t="s">
        <v>88</v>
      </c>
      <c r="B25" s="57">
        <v>2</v>
      </c>
      <c r="C25" s="57">
        <v>3</v>
      </c>
      <c r="D25" s="57">
        <v>2</v>
      </c>
      <c r="E25" s="57">
        <v>4</v>
      </c>
      <c r="F25" s="57"/>
      <c r="G25" s="57" t="s">
        <v>50</v>
      </c>
      <c r="H25" s="57"/>
      <c r="I25" s="57">
        <v>0</v>
      </c>
      <c r="J25" s="57" t="s">
        <v>50</v>
      </c>
      <c r="K25" s="57"/>
      <c r="L25" s="57"/>
      <c r="M25" s="57" t="s">
        <v>50</v>
      </c>
      <c r="N25" s="57"/>
      <c r="O25" s="57"/>
      <c r="P25" s="57">
        <v>1</v>
      </c>
      <c r="Q25" s="57" t="s">
        <v>50</v>
      </c>
      <c r="R25" s="57" t="s">
        <v>50</v>
      </c>
      <c r="S25" s="57">
        <v>0</v>
      </c>
      <c r="T25" s="57"/>
      <c r="U25" s="57">
        <v>0</v>
      </c>
      <c r="V25" s="57"/>
      <c r="W25" s="57" t="s">
        <v>50</v>
      </c>
      <c r="X25" s="57"/>
      <c r="Y25" s="57"/>
      <c r="Z25" s="57"/>
      <c r="AA25" s="57"/>
      <c r="AB25" s="57"/>
      <c r="AC25" s="57"/>
      <c r="AD25" s="57">
        <f t="shared" si="1"/>
        <v>12</v>
      </c>
    </row>
    <row r="26" spans="1:30" x14ac:dyDescent="0.2">
      <c r="A26" s="26" t="s">
        <v>89</v>
      </c>
      <c r="B26" s="57">
        <v>1</v>
      </c>
      <c r="C26" s="57">
        <v>1</v>
      </c>
      <c r="D26" s="57">
        <v>1</v>
      </c>
      <c r="E26" s="57">
        <v>2</v>
      </c>
      <c r="F26" s="57"/>
      <c r="G26" s="57" t="s">
        <v>50</v>
      </c>
      <c r="H26" s="57"/>
      <c r="I26" s="57" t="s">
        <v>50</v>
      </c>
      <c r="J26" s="57" t="s">
        <v>50</v>
      </c>
      <c r="K26" s="57"/>
      <c r="L26" s="57"/>
      <c r="M26" s="57" t="s">
        <v>50</v>
      </c>
      <c r="N26" s="57"/>
      <c r="O26" s="57"/>
      <c r="P26" s="57" t="s">
        <v>50</v>
      </c>
      <c r="Q26" s="57" t="s">
        <v>50</v>
      </c>
      <c r="R26" s="57" t="s">
        <v>50</v>
      </c>
      <c r="S26" s="57" t="s">
        <v>50</v>
      </c>
      <c r="T26" s="57"/>
      <c r="U26" s="57">
        <v>0</v>
      </c>
      <c r="V26" s="57"/>
      <c r="W26" s="57" t="s">
        <v>50</v>
      </c>
      <c r="X26" s="57"/>
      <c r="Y26" s="57"/>
      <c r="Z26" s="57"/>
      <c r="AA26" s="57"/>
      <c r="AB26" s="57"/>
      <c r="AC26" s="57"/>
      <c r="AD26" s="57">
        <f t="shared" si="1"/>
        <v>5</v>
      </c>
    </row>
    <row r="27" spans="1:30" x14ac:dyDescent="0.2">
      <c r="A27" s="26" t="s">
        <v>90</v>
      </c>
      <c r="B27" s="57">
        <v>2</v>
      </c>
      <c r="C27" s="57">
        <v>2</v>
      </c>
      <c r="D27" s="57">
        <v>3</v>
      </c>
      <c r="E27" s="57">
        <v>6</v>
      </c>
      <c r="F27" s="57"/>
      <c r="G27" s="57" t="s">
        <v>50</v>
      </c>
      <c r="H27" s="57"/>
      <c r="I27" s="57">
        <v>1</v>
      </c>
      <c r="J27" s="57" t="s">
        <v>50</v>
      </c>
      <c r="K27" s="57"/>
      <c r="L27" s="57"/>
      <c r="M27" s="57" t="s">
        <v>50</v>
      </c>
      <c r="N27" s="57"/>
      <c r="O27" s="57"/>
      <c r="P27" s="57">
        <v>1</v>
      </c>
      <c r="Q27" s="57">
        <v>0</v>
      </c>
      <c r="R27" s="57" t="s">
        <v>50</v>
      </c>
      <c r="S27" s="57">
        <v>0</v>
      </c>
      <c r="T27" s="57"/>
      <c r="U27" s="57" t="s">
        <v>50</v>
      </c>
      <c r="V27" s="57"/>
      <c r="W27" s="57" t="s">
        <v>50</v>
      </c>
      <c r="X27" s="57"/>
      <c r="Y27" s="57"/>
      <c r="Z27" s="57"/>
      <c r="AA27" s="57"/>
      <c r="AB27" s="57"/>
      <c r="AC27" s="57"/>
      <c r="AD27" s="57">
        <f t="shared" si="1"/>
        <v>15</v>
      </c>
    </row>
    <row r="28" spans="1:30" x14ac:dyDescent="0.2">
      <c r="A28" s="26" t="s">
        <v>91</v>
      </c>
      <c r="B28" s="57">
        <v>1</v>
      </c>
      <c r="C28" s="57">
        <v>1</v>
      </c>
      <c r="D28" s="57">
        <v>1</v>
      </c>
      <c r="E28" s="57">
        <v>3</v>
      </c>
      <c r="F28" s="57"/>
      <c r="G28" s="57" t="s">
        <v>50</v>
      </c>
      <c r="H28" s="57"/>
      <c r="I28" s="57">
        <v>0</v>
      </c>
      <c r="J28" s="57" t="s">
        <v>50</v>
      </c>
      <c r="K28" s="57"/>
      <c r="L28" s="57"/>
      <c r="M28" s="57" t="s">
        <v>50</v>
      </c>
      <c r="N28" s="57"/>
      <c r="O28" s="57"/>
      <c r="P28" s="57">
        <v>0</v>
      </c>
      <c r="Q28" s="57" t="s">
        <v>50</v>
      </c>
      <c r="R28" s="57" t="s">
        <v>50</v>
      </c>
      <c r="S28" s="57">
        <v>0</v>
      </c>
      <c r="T28" s="57"/>
      <c r="U28" s="57">
        <v>0</v>
      </c>
      <c r="V28" s="57"/>
      <c r="W28" s="57" t="s">
        <v>50</v>
      </c>
      <c r="X28" s="57"/>
      <c r="Y28" s="57"/>
      <c r="Z28" s="57"/>
      <c r="AA28" s="57"/>
      <c r="AB28" s="57"/>
      <c r="AC28" s="57"/>
      <c r="AD28" s="57">
        <f t="shared" si="1"/>
        <v>6</v>
      </c>
    </row>
    <row r="29" spans="1:30" ht="18" customHeight="1" x14ac:dyDescent="0.2">
      <c r="A29" s="26" t="s">
        <v>8</v>
      </c>
      <c r="B29" s="57">
        <v>3</v>
      </c>
      <c r="C29" s="57">
        <v>2</v>
      </c>
      <c r="D29" s="57">
        <v>2</v>
      </c>
      <c r="E29" s="57" t="s">
        <v>50</v>
      </c>
      <c r="F29" s="57"/>
      <c r="G29" s="57" t="s">
        <v>50</v>
      </c>
      <c r="H29" s="57"/>
      <c r="I29" s="57" t="s">
        <v>50</v>
      </c>
      <c r="J29" s="57" t="s">
        <v>50</v>
      </c>
      <c r="K29" s="57"/>
      <c r="L29" s="57"/>
      <c r="M29" s="57" t="s">
        <v>50</v>
      </c>
      <c r="N29" s="57"/>
      <c r="O29" s="57"/>
      <c r="P29" s="57">
        <v>0</v>
      </c>
      <c r="Q29" s="57" t="s">
        <v>50</v>
      </c>
      <c r="R29" s="57" t="s">
        <v>50</v>
      </c>
      <c r="S29" s="57" t="s">
        <v>50</v>
      </c>
      <c r="T29" s="57"/>
      <c r="U29" s="57" t="s">
        <v>50</v>
      </c>
      <c r="V29" s="57"/>
      <c r="W29" s="57">
        <v>1</v>
      </c>
      <c r="X29" s="57"/>
      <c r="Y29" s="57"/>
      <c r="Z29" s="57"/>
      <c r="AA29" s="57"/>
      <c r="AB29" s="57"/>
      <c r="AC29" s="57"/>
      <c r="AD29" s="57">
        <f t="shared" ref="AD29:AD34" si="2">SUM(B29:W29)</f>
        <v>8</v>
      </c>
    </row>
    <row r="30" spans="1:30" x14ac:dyDescent="0.2">
      <c r="A30" s="26" t="s">
        <v>93</v>
      </c>
      <c r="B30" s="57">
        <v>4</v>
      </c>
      <c r="C30" s="57">
        <v>0</v>
      </c>
      <c r="D30" s="57">
        <v>4</v>
      </c>
      <c r="E30" s="57">
        <v>4</v>
      </c>
      <c r="F30" s="57"/>
      <c r="G30" s="57">
        <v>2</v>
      </c>
      <c r="H30" s="57"/>
      <c r="I30" s="57">
        <v>0</v>
      </c>
      <c r="J30" s="57" t="s">
        <v>50</v>
      </c>
      <c r="K30" s="57"/>
      <c r="L30" s="57"/>
      <c r="M30" s="57">
        <v>2</v>
      </c>
      <c r="N30" s="57"/>
      <c r="O30" s="57"/>
      <c r="P30" s="57">
        <v>2</v>
      </c>
      <c r="Q30" s="57" t="s">
        <v>50</v>
      </c>
      <c r="R30" s="57">
        <v>0</v>
      </c>
      <c r="S30" s="57">
        <v>0</v>
      </c>
      <c r="T30" s="57"/>
      <c r="U30" s="57">
        <v>0</v>
      </c>
      <c r="V30" s="57"/>
      <c r="W30" s="57" t="s">
        <v>50</v>
      </c>
      <c r="X30" s="57"/>
      <c r="Y30" s="57"/>
      <c r="Z30" s="57"/>
      <c r="AA30" s="57"/>
      <c r="AB30" s="57"/>
      <c r="AC30" s="57"/>
      <c r="AD30" s="57">
        <f t="shared" si="2"/>
        <v>18</v>
      </c>
    </row>
    <row r="31" spans="1:30" x14ac:dyDescent="0.2">
      <c r="A31" s="26" t="s">
        <v>94</v>
      </c>
      <c r="B31" s="57">
        <v>1</v>
      </c>
      <c r="C31" s="57">
        <v>3</v>
      </c>
      <c r="D31" s="57">
        <v>2</v>
      </c>
      <c r="E31" s="57">
        <v>1</v>
      </c>
      <c r="F31" s="57"/>
      <c r="G31" s="57" t="s">
        <v>50</v>
      </c>
      <c r="H31" s="57"/>
      <c r="I31" s="57" t="s">
        <v>50</v>
      </c>
      <c r="J31" s="57" t="s">
        <v>50</v>
      </c>
      <c r="K31" s="57"/>
      <c r="L31" s="57"/>
      <c r="M31" s="57" t="s">
        <v>50</v>
      </c>
      <c r="N31" s="57"/>
      <c r="O31" s="57"/>
      <c r="P31" s="57">
        <v>0</v>
      </c>
      <c r="Q31" s="57" t="s">
        <v>50</v>
      </c>
      <c r="R31" s="57" t="s">
        <v>50</v>
      </c>
      <c r="S31" s="57" t="s">
        <v>50</v>
      </c>
      <c r="T31" s="57"/>
      <c r="U31" s="57" t="s">
        <v>50</v>
      </c>
      <c r="V31" s="57"/>
      <c r="W31" s="57" t="s">
        <v>50</v>
      </c>
      <c r="X31" s="57"/>
      <c r="Y31" s="57"/>
      <c r="Z31" s="57"/>
      <c r="AA31" s="57"/>
      <c r="AB31" s="57"/>
      <c r="AC31" s="57"/>
      <c r="AD31" s="57">
        <f t="shared" si="2"/>
        <v>7</v>
      </c>
    </row>
    <row r="32" spans="1:30" x14ac:dyDescent="0.2">
      <c r="A32" s="26" t="s">
        <v>96</v>
      </c>
      <c r="B32" s="57">
        <v>1</v>
      </c>
      <c r="C32" s="57" t="s">
        <v>50</v>
      </c>
      <c r="D32" s="57">
        <v>2</v>
      </c>
      <c r="E32" s="57">
        <v>1</v>
      </c>
      <c r="F32" s="57"/>
      <c r="G32" s="57">
        <v>0</v>
      </c>
      <c r="H32" s="57"/>
      <c r="I32" s="57" t="s">
        <v>50</v>
      </c>
      <c r="J32" s="57" t="s">
        <v>50</v>
      </c>
      <c r="K32" s="57"/>
      <c r="L32" s="57"/>
      <c r="M32" s="57">
        <v>0</v>
      </c>
      <c r="N32" s="57"/>
      <c r="O32" s="57"/>
      <c r="P32" s="57">
        <v>1</v>
      </c>
      <c r="Q32" s="57" t="s">
        <v>50</v>
      </c>
      <c r="R32" s="57">
        <v>0</v>
      </c>
      <c r="S32" s="57" t="s">
        <v>50</v>
      </c>
      <c r="T32" s="57"/>
      <c r="U32" s="57" t="s">
        <v>50</v>
      </c>
      <c r="V32" s="57"/>
      <c r="W32" s="57" t="s">
        <v>50</v>
      </c>
      <c r="X32" s="57"/>
      <c r="Y32" s="57"/>
      <c r="Z32" s="57"/>
      <c r="AA32" s="57"/>
      <c r="AB32" s="57"/>
      <c r="AC32" s="57"/>
      <c r="AD32" s="57">
        <f t="shared" si="2"/>
        <v>5</v>
      </c>
    </row>
    <row r="33" spans="1:30" x14ac:dyDescent="0.2">
      <c r="A33" s="26" t="s">
        <v>98</v>
      </c>
      <c r="B33" s="57">
        <v>1</v>
      </c>
      <c r="C33" s="57">
        <v>1</v>
      </c>
      <c r="D33" s="57">
        <v>3</v>
      </c>
      <c r="E33" s="57">
        <v>2</v>
      </c>
      <c r="F33" s="57"/>
      <c r="G33" s="57">
        <v>2</v>
      </c>
      <c r="H33" s="57"/>
      <c r="I33" s="57" t="s">
        <v>50</v>
      </c>
      <c r="J33" s="57" t="s">
        <v>50</v>
      </c>
      <c r="K33" s="57"/>
      <c r="L33" s="57"/>
      <c r="M33" s="57">
        <v>0</v>
      </c>
      <c r="N33" s="57"/>
      <c r="O33" s="57"/>
      <c r="P33" s="57">
        <v>1</v>
      </c>
      <c r="Q33" s="57" t="s">
        <v>50</v>
      </c>
      <c r="R33" s="57">
        <v>1</v>
      </c>
      <c r="S33" s="57" t="s">
        <v>50</v>
      </c>
      <c r="T33" s="57"/>
      <c r="U33" s="57" t="s">
        <v>50</v>
      </c>
      <c r="V33" s="57"/>
      <c r="W33" s="57" t="s">
        <v>50</v>
      </c>
      <c r="X33" s="57"/>
      <c r="Y33" s="57"/>
      <c r="Z33" s="57"/>
      <c r="AA33" s="57"/>
      <c r="AB33" s="57"/>
      <c r="AC33" s="57"/>
      <c r="AD33" s="57">
        <f t="shared" si="2"/>
        <v>11</v>
      </c>
    </row>
    <row r="34" spans="1:30" x14ac:dyDescent="0.2">
      <c r="A34" s="26" t="s">
        <v>114</v>
      </c>
      <c r="B34" s="57">
        <v>0</v>
      </c>
      <c r="C34" s="57">
        <v>1</v>
      </c>
      <c r="D34" s="57">
        <v>1</v>
      </c>
      <c r="E34" s="57">
        <v>0</v>
      </c>
      <c r="F34" s="57"/>
      <c r="G34" s="57" t="s">
        <v>50</v>
      </c>
      <c r="H34" s="57"/>
      <c r="I34" s="57" t="s">
        <v>50</v>
      </c>
      <c r="J34" s="57" t="s">
        <v>50</v>
      </c>
      <c r="K34" s="57"/>
      <c r="L34" s="57"/>
      <c r="M34" s="57" t="s">
        <v>50</v>
      </c>
      <c r="N34" s="57"/>
      <c r="O34" s="57"/>
      <c r="P34" s="57" t="s">
        <v>50</v>
      </c>
      <c r="Q34" s="57" t="s">
        <v>50</v>
      </c>
      <c r="R34" s="57" t="s">
        <v>50</v>
      </c>
      <c r="S34" s="57" t="s">
        <v>50</v>
      </c>
      <c r="T34" s="57"/>
      <c r="U34" s="57">
        <v>0</v>
      </c>
      <c r="V34" s="57"/>
      <c r="W34" s="57" t="s">
        <v>50</v>
      </c>
      <c r="X34" s="57"/>
      <c r="Y34" s="57"/>
      <c r="Z34" s="57"/>
      <c r="AA34" s="57"/>
      <c r="AB34" s="57"/>
      <c r="AC34" s="57"/>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72" t="s">
        <v>178</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73" t="s">
        <v>177</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73"/>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4" t="s">
        <v>179</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19"/>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24"/>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10" width="8.5" customWidth="1"/>
    <col min="11" max="12" width="8.5" hidden="1" customWidth="1"/>
    <col min="13" max="13" width="8.5" customWidth="1"/>
    <col min="14" max="15" width="8.5" hidden="1" customWidth="1"/>
    <col min="16" max="19" width="8.5" customWidth="1"/>
    <col min="20" max="20" width="8.5" hidden="1" customWidth="1"/>
    <col min="21" max="21" width="8.5" customWidth="1"/>
    <col min="22" max="22" width="8.5" hidden="1" customWidth="1"/>
    <col min="23" max="23" width="8.5" customWidth="1"/>
    <col min="24" max="29" width="8.5" hidden="1" customWidth="1"/>
    <col min="30" max="30" width="11.83203125" customWidth="1"/>
  </cols>
  <sheetData>
    <row r="1" spans="1:30" s="2" customFormat="1" ht="12.6" customHeight="1" x14ac:dyDescent="0.25">
      <c r="A1" s="1" t="s">
        <v>125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133</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43</v>
      </c>
      <c r="C7" s="39">
        <f t="shared" si="0"/>
        <v>35</v>
      </c>
      <c r="D7" s="39">
        <f t="shared" si="0"/>
        <v>51</v>
      </c>
      <c r="E7" s="39">
        <f t="shared" si="0"/>
        <v>44</v>
      </c>
      <c r="F7" s="39">
        <f t="shared" si="0"/>
        <v>0</v>
      </c>
      <c r="G7" s="39">
        <f t="shared" si="0"/>
        <v>6</v>
      </c>
      <c r="H7" s="39">
        <f t="shared" si="0"/>
        <v>1</v>
      </c>
      <c r="I7" s="39">
        <f t="shared" si="0"/>
        <v>3</v>
      </c>
      <c r="J7" s="39">
        <f t="shared" si="0"/>
        <v>1</v>
      </c>
      <c r="K7" s="39">
        <f t="shared" si="0"/>
        <v>0</v>
      </c>
      <c r="L7" s="39">
        <f>SUM(L9:L34)</f>
        <v>0</v>
      </c>
      <c r="M7" s="39">
        <f t="shared" si="0"/>
        <v>2</v>
      </c>
      <c r="N7" s="39">
        <f t="shared" si="0"/>
        <v>0</v>
      </c>
      <c r="O7" s="39">
        <f t="shared" si="0"/>
        <v>0</v>
      </c>
      <c r="P7" s="39">
        <f>SUM(P9:P34)</f>
        <v>8</v>
      </c>
      <c r="Q7" s="39">
        <f t="shared" si="0"/>
        <v>1</v>
      </c>
      <c r="R7" s="39">
        <f>SUM(R9:R34)</f>
        <v>1</v>
      </c>
      <c r="S7" s="39">
        <f t="shared" si="0"/>
        <v>1</v>
      </c>
      <c r="T7" s="39">
        <f t="shared" si="0"/>
        <v>0</v>
      </c>
      <c r="U7" s="39">
        <f t="shared" si="0"/>
        <v>1</v>
      </c>
      <c r="V7" s="39">
        <f t="shared" si="0"/>
        <v>0</v>
      </c>
      <c r="W7" s="39">
        <f t="shared" si="0"/>
        <v>2</v>
      </c>
      <c r="X7" s="39"/>
      <c r="Y7" s="39">
        <f t="shared" si="0"/>
        <v>0</v>
      </c>
      <c r="Z7" s="39">
        <f t="shared" si="0"/>
        <v>0</v>
      </c>
      <c r="AA7" s="39">
        <f t="shared" si="0"/>
        <v>0</v>
      </c>
      <c r="AB7" s="39">
        <f t="shared" si="0"/>
        <v>0</v>
      </c>
      <c r="AC7" s="39">
        <f t="shared" si="0"/>
        <v>0</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6"/>
      <c r="AD8" s="55"/>
    </row>
    <row r="9" spans="1:30" x14ac:dyDescent="0.2">
      <c r="A9" s="26" t="s">
        <v>68</v>
      </c>
      <c r="B9" s="57">
        <v>6</v>
      </c>
      <c r="C9" s="57">
        <v>2</v>
      </c>
      <c r="D9" s="57">
        <v>10</v>
      </c>
      <c r="E9" s="57">
        <v>13</v>
      </c>
      <c r="F9" s="57"/>
      <c r="G9" s="57">
        <v>0</v>
      </c>
      <c r="H9" s="57">
        <v>1</v>
      </c>
      <c r="I9" s="57">
        <v>1</v>
      </c>
      <c r="J9" s="57">
        <v>0</v>
      </c>
      <c r="K9" s="57"/>
      <c r="L9" s="57"/>
      <c r="M9" s="57" t="s">
        <v>50</v>
      </c>
      <c r="N9" s="57"/>
      <c r="O9" s="57"/>
      <c r="P9" s="57">
        <v>1</v>
      </c>
      <c r="Q9" s="57">
        <v>0</v>
      </c>
      <c r="R9" s="57" t="s">
        <v>50</v>
      </c>
      <c r="S9" s="57">
        <v>0</v>
      </c>
      <c r="T9" s="57"/>
      <c r="U9" s="57">
        <v>0</v>
      </c>
      <c r="V9" s="57"/>
      <c r="W9" s="57" t="s">
        <v>50</v>
      </c>
      <c r="X9" s="57"/>
      <c r="Y9" s="57"/>
      <c r="Z9" s="57"/>
      <c r="AA9" s="57"/>
      <c r="AB9" s="57"/>
      <c r="AC9" s="57"/>
      <c r="AD9" s="57">
        <f t="shared" ref="AD9:AD28" si="1">SUM(B9:W9)</f>
        <v>34</v>
      </c>
    </row>
    <row r="10" spans="1:30" x14ac:dyDescent="0.2">
      <c r="A10" s="26" t="s">
        <v>69</v>
      </c>
      <c r="B10" s="57">
        <v>5</v>
      </c>
      <c r="C10" s="57">
        <v>1</v>
      </c>
      <c r="D10" s="57">
        <v>8</v>
      </c>
      <c r="E10" s="57">
        <v>8</v>
      </c>
      <c r="F10" s="57"/>
      <c r="G10" s="57" t="s">
        <v>50</v>
      </c>
      <c r="H10" s="57">
        <v>0</v>
      </c>
      <c r="I10" s="57">
        <v>1</v>
      </c>
      <c r="J10" s="57" t="s">
        <v>50</v>
      </c>
      <c r="K10" s="57"/>
      <c r="L10" s="57"/>
      <c r="M10" s="57" t="s">
        <v>50</v>
      </c>
      <c r="N10" s="57"/>
      <c r="O10" s="57"/>
      <c r="P10" s="57">
        <v>1</v>
      </c>
      <c r="Q10" s="57">
        <v>1</v>
      </c>
      <c r="R10" s="57" t="s">
        <v>50</v>
      </c>
      <c r="S10" s="57">
        <v>1</v>
      </c>
      <c r="T10" s="57"/>
      <c r="U10" s="57">
        <v>1</v>
      </c>
      <c r="V10" s="57"/>
      <c r="W10" s="57" t="s">
        <v>50</v>
      </c>
      <c r="X10" s="57"/>
      <c r="Y10" s="57"/>
      <c r="Z10" s="57"/>
      <c r="AA10" s="57"/>
      <c r="AB10" s="57"/>
      <c r="AC10" s="57"/>
      <c r="AD10" s="57">
        <f t="shared" si="1"/>
        <v>27</v>
      </c>
    </row>
    <row r="11" spans="1:30" x14ac:dyDescent="0.2">
      <c r="A11" s="26" t="s">
        <v>70</v>
      </c>
      <c r="B11" s="57">
        <v>2</v>
      </c>
      <c r="C11" s="57">
        <v>4</v>
      </c>
      <c r="D11" s="57">
        <v>1</v>
      </c>
      <c r="E11" s="57">
        <v>2</v>
      </c>
      <c r="F11" s="57"/>
      <c r="G11" s="57" t="s">
        <v>50</v>
      </c>
      <c r="H11" s="57" t="s">
        <v>50</v>
      </c>
      <c r="I11" s="57" t="s">
        <v>50</v>
      </c>
      <c r="J11" s="57">
        <v>0</v>
      </c>
      <c r="K11" s="57"/>
      <c r="L11" s="57"/>
      <c r="M11" s="57" t="s">
        <v>50</v>
      </c>
      <c r="N11" s="57"/>
      <c r="O11" s="57"/>
      <c r="P11" s="57">
        <v>1</v>
      </c>
      <c r="Q11" s="57" t="s">
        <v>50</v>
      </c>
      <c r="R11" s="57" t="s">
        <v>50</v>
      </c>
      <c r="S11" s="57">
        <v>0</v>
      </c>
      <c r="T11" s="57"/>
      <c r="U11" s="57" t="s">
        <v>50</v>
      </c>
      <c r="V11" s="57"/>
      <c r="W11" s="57" t="s">
        <v>50</v>
      </c>
      <c r="X11" s="57"/>
      <c r="Y11" s="57"/>
      <c r="Z11" s="57"/>
      <c r="AA11" s="57"/>
      <c r="AB11" s="57"/>
      <c r="AC11" s="57"/>
      <c r="AD11" s="57">
        <f t="shared" si="1"/>
        <v>10</v>
      </c>
    </row>
    <row r="12" spans="1:30" x14ac:dyDescent="0.2">
      <c r="A12" s="26" t="s">
        <v>7</v>
      </c>
      <c r="B12" s="57">
        <v>1</v>
      </c>
      <c r="C12" s="57" t="s">
        <v>50</v>
      </c>
      <c r="D12" s="57" t="s">
        <v>50</v>
      </c>
      <c r="E12" s="57" t="s">
        <v>50</v>
      </c>
      <c r="F12" s="57"/>
      <c r="G12" s="57" t="s">
        <v>50</v>
      </c>
      <c r="H12" s="57" t="s">
        <v>50</v>
      </c>
      <c r="I12" s="57" t="s">
        <v>50</v>
      </c>
      <c r="J12" s="57" t="s">
        <v>50</v>
      </c>
      <c r="K12" s="57"/>
      <c r="L12" s="57"/>
      <c r="M12" s="57" t="s">
        <v>50</v>
      </c>
      <c r="N12" s="57"/>
      <c r="O12" s="57"/>
      <c r="P12" s="57" t="s">
        <v>50</v>
      </c>
      <c r="Q12" s="57" t="s">
        <v>50</v>
      </c>
      <c r="R12" s="57" t="s">
        <v>50</v>
      </c>
      <c r="S12" s="57" t="s">
        <v>50</v>
      </c>
      <c r="T12" s="57"/>
      <c r="U12" s="57" t="s">
        <v>50</v>
      </c>
      <c r="V12" s="57"/>
      <c r="W12" s="57" t="s">
        <v>50</v>
      </c>
      <c r="X12" s="57"/>
      <c r="Y12" s="57"/>
      <c r="Z12" s="57"/>
      <c r="AA12" s="57"/>
      <c r="AB12" s="57"/>
      <c r="AC12" s="57"/>
      <c r="AD12" s="57">
        <f t="shared" si="1"/>
        <v>1</v>
      </c>
    </row>
    <row r="13" spans="1:30" x14ac:dyDescent="0.2">
      <c r="A13" s="26" t="s">
        <v>72</v>
      </c>
      <c r="B13" s="57">
        <v>1</v>
      </c>
      <c r="C13" s="57">
        <v>1</v>
      </c>
      <c r="D13" s="57">
        <v>0</v>
      </c>
      <c r="E13" s="57">
        <v>1</v>
      </c>
      <c r="F13" s="57"/>
      <c r="G13" s="57" t="s">
        <v>50</v>
      </c>
      <c r="H13" s="57" t="s">
        <v>50</v>
      </c>
      <c r="I13" s="57" t="s">
        <v>50</v>
      </c>
      <c r="J13" s="57" t="s">
        <v>50</v>
      </c>
      <c r="K13" s="57"/>
      <c r="L13" s="57"/>
      <c r="M13" s="57" t="s">
        <v>50</v>
      </c>
      <c r="N13" s="57"/>
      <c r="O13" s="57"/>
      <c r="P13" s="57" t="s">
        <v>50</v>
      </c>
      <c r="Q13" s="57" t="s">
        <v>50</v>
      </c>
      <c r="R13" s="57" t="s">
        <v>50</v>
      </c>
      <c r="S13" s="57" t="s">
        <v>50</v>
      </c>
      <c r="T13" s="57"/>
      <c r="U13" s="57" t="s">
        <v>50</v>
      </c>
      <c r="V13" s="57"/>
      <c r="W13" s="57" t="s">
        <v>50</v>
      </c>
      <c r="X13" s="57"/>
      <c r="Y13" s="57"/>
      <c r="Z13" s="57"/>
      <c r="AA13" s="57"/>
      <c r="AB13" s="57"/>
      <c r="AC13" s="57"/>
      <c r="AD13" s="57">
        <f t="shared" si="1"/>
        <v>3</v>
      </c>
    </row>
    <row r="14" spans="1:30" ht="22.7" customHeight="1" x14ac:dyDescent="0.2">
      <c r="A14" s="26" t="s">
        <v>135</v>
      </c>
      <c r="B14" s="57" t="s">
        <v>50</v>
      </c>
      <c r="C14" s="57">
        <v>1</v>
      </c>
      <c r="D14" s="57" t="s">
        <v>50</v>
      </c>
      <c r="E14" s="57" t="s">
        <v>50</v>
      </c>
      <c r="F14" s="57"/>
      <c r="G14" s="57" t="s">
        <v>50</v>
      </c>
      <c r="H14" s="57" t="s">
        <v>50</v>
      </c>
      <c r="I14" s="57" t="s">
        <v>50</v>
      </c>
      <c r="J14" s="57" t="s">
        <v>50</v>
      </c>
      <c r="K14" s="57"/>
      <c r="L14" s="57"/>
      <c r="M14" s="57" t="s">
        <v>50</v>
      </c>
      <c r="N14" s="57"/>
      <c r="O14" s="57"/>
      <c r="P14" s="57" t="s">
        <v>50</v>
      </c>
      <c r="Q14" s="57" t="s">
        <v>50</v>
      </c>
      <c r="R14" s="57" t="s">
        <v>50</v>
      </c>
      <c r="S14" s="57" t="s">
        <v>50</v>
      </c>
      <c r="T14" s="57"/>
      <c r="U14" s="57" t="s">
        <v>50</v>
      </c>
      <c r="V14" s="57"/>
      <c r="W14" s="57" t="s">
        <v>50</v>
      </c>
      <c r="X14" s="57"/>
      <c r="Y14" s="57"/>
      <c r="Z14" s="57"/>
      <c r="AA14" s="57"/>
      <c r="AB14" s="57"/>
      <c r="AC14" s="57"/>
      <c r="AD14" s="57">
        <f t="shared" si="1"/>
        <v>1</v>
      </c>
    </row>
    <row r="15" spans="1:30" x14ac:dyDescent="0.2">
      <c r="A15" s="26" t="s">
        <v>75</v>
      </c>
      <c r="B15" s="57">
        <v>1</v>
      </c>
      <c r="C15" s="57" t="s">
        <v>50</v>
      </c>
      <c r="D15" s="57" t="s">
        <v>50</v>
      </c>
      <c r="E15" s="57" t="s">
        <v>50</v>
      </c>
      <c r="F15" s="57"/>
      <c r="G15" s="57" t="s">
        <v>50</v>
      </c>
      <c r="H15" s="57" t="s">
        <v>50</v>
      </c>
      <c r="I15" s="57" t="s">
        <v>50</v>
      </c>
      <c r="J15" s="57" t="s">
        <v>50</v>
      </c>
      <c r="K15" s="57"/>
      <c r="L15" s="57"/>
      <c r="M15" s="57" t="s">
        <v>50</v>
      </c>
      <c r="N15" s="57"/>
      <c r="O15" s="57"/>
      <c r="P15" s="57" t="s">
        <v>50</v>
      </c>
      <c r="Q15" s="57" t="s">
        <v>50</v>
      </c>
      <c r="R15" s="57" t="s">
        <v>50</v>
      </c>
      <c r="S15" s="57">
        <v>0</v>
      </c>
      <c r="T15" s="57"/>
      <c r="U15" s="57" t="s">
        <v>50</v>
      </c>
      <c r="V15" s="57"/>
      <c r="W15" s="57" t="s">
        <v>50</v>
      </c>
      <c r="X15" s="57"/>
      <c r="Y15" s="57"/>
      <c r="Z15" s="57"/>
      <c r="AA15" s="57"/>
      <c r="AB15" s="57"/>
      <c r="AC15" s="57"/>
      <c r="AD15" s="57">
        <f t="shared" si="1"/>
        <v>1</v>
      </c>
    </row>
    <row r="16" spans="1:30" x14ac:dyDescent="0.2">
      <c r="A16" s="26" t="s">
        <v>76</v>
      </c>
      <c r="B16" s="57" t="s">
        <v>50</v>
      </c>
      <c r="C16" s="57" t="s">
        <v>50</v>
      </c>
      <c r="D16" s="57">
        <v>1</v>
      </c>
      <c r="E16" s="57" t="s">
        <v>50</v>
      </c>
      <c r="F16" s="57"/>
      <c r="G16" s="57" t="s">
        <v>50</v>
      </c>
      <c r="H16" s="57" t="s">
        <v>50</v>
      </c>
      <c r="I16" s="57" t="s">
        <v>50</v>
      </c>
      <c r="J16" s="57" t="s">
        <v>50</v>
      </c>
      <c r="K16" s="57"/>
      <c r="L16" s="57"/>
      <c r="M16" s="57" t="s">
        <v>50</v>
      </c>
      <c r="N16" s="57"/>
      <c r="O16" s="57"/>
      <c r="P16" s="57" t="s">
        <v>50</v>
      </c>
      <c r="Q16" s="57" t="s">
        <v>50</v>
      </c>
      <c r="R16" s="57" t="s">
        <v>50</v>
      </c>
      <c r="S16" s="57" t="s">
        <v>50</v>
      </c>
      <c r="T16" s="57"/>
      <c r="U16" s="57" t="s">
        <v>50</v>
      </c>
      <c r="V16" s="57"/>
      <c r="W16" s="57" t="s">
        <v>50</v>
      </c>
      <c r="X16" s="57"/>
      <c r="Y16" s="57"/>
      <c r="Z16" s="57"/>
      <c r="AA16" s="57"/>
      <c r="AB16" s="57"/>
      <c r="AC16" s="57"/>
      <c r="AD16" s="57">
        <f t="shared" si="1"/>
        <v>1</v>
      </c>
    </row>
    <row r="17" spans="1:30" x14ac:dyDescent="0.2">
      <c r="A17" s="26" t="s">
        <v>78</v>
      </c>
      <c r="B17" s="57">
        <v>1</v>
      </c>
      <c r="C17" s="57">
        <v>1</v>
      </c>
      <c r="D17" s="57">
        <v>0</v>
      </c>
      <c r="E17" s="57">
        <v>1</v>
      </c>
      <c r="F17" s="57"/>
      <c r="G17" s="57" t="s">
        <v>50</v>
      </c>
      <c r="H17" s="57" t="s">
        <v>50</v>
      </c>
      <c r="I17" s="57" t="s">
        <v>50</v>
      </c>
      <c r="J17" s="57" t="s">
        <v>50</v>
      </c>
      <c r="K17" s="57"/>
      <c r="L17" s="57"/>
      <c r="M17" s="57" t="s">
        <v>50</v>
      </c>
      <c r="N17" s="57"/>
      <c r="O17" s="57"/>
      <c r="P17" s="57" t="s">
        <v>50</v>
      </c>
      <c r="Q17" s="57" t="s">
        <v>50</v>
      </c>
      <c r="R17" s="57" t="s">
        <v>50</v>
      </c>
      <c r="S17" s="57" t="s">
        <v>50</v>
      </c>
      <c r="T17" s="57"/>
      <c r="U17" s="57" t="s">
        <v>50</v>
      </c>
      <c r="V17" s="57"/>
      <c r="W17" s="57" t="s">
        <v>50</v>
      </c>
      <c r="X17" s="57"/>
      <c r="Y17" s="57"/>
      <c r="Z17" s="57"/>
      <c r="AA17" s="57"/>
      <c r="AB17" s="57"/>
      <c r="AC17" s="57"/>
      <c r="AD17" s="57">
        <f t="shared" si="1"/>
        <v>3</v>
      </c>
    </row>
    <row r="18" spans="1:30" x14ac:dyDescent="0.2">
      <c r="A18" s="26" t="s">
        <v>80</v>
      </c>
      <c r="B18" s="57">
        <v>1</v>
      </c>
      <c r="C18" s="57">
        <v>2</v>
      </c>
      <c r="D18" s="57">
        <v>2</v>
      </c>
      <c r="E18" s="57">
        <v>0</v>
      </c>
      <c r="F18" s="57"/>
      <c r="G18" s="57" t="s">
        <v>50</v>
      </c>
      <c r="H18" s="57" t="s">
        <v>50</v>
      </c>
      <c r="I18" s="57" t="s">
        <v>50</v>
      </c>
      <c r="J18" s="57">
        <v>1</v>
      </c>
      <c r="K18" s="57"/>
      <c r="L18" s="57"/>
      <c r="M18" s="57" t="s">
        <v>50</v>
      </c>
      <c r="N18" s="57"/>
      <c r="O18" s="57"/>
      <c r="P18" s="57" t="s">
        <v>50</v>
      </c>
      <c r="Q18" s="57" t="s">
        <v>50</v>
      </c>
      <c r="R18" s="57" t="s">
        <v>50</v>
      </c>
      <c r="S18" s="57">
        <v>0</v>
      </c>
      <c r="T18" s="57"/>
      <c r="U18" s="57" t="s">
        <v>50</v>
      </c>
      <c r="V18" s="57"/>
      <c r="W18" s="57" t="s">
        <v>50</v>
      </c>
      <c r="X18" s="57"/>
      <c r="Y18" s="57"/>
      <c r="Z18" s="57"/>
      <c r="AA18" s="57"/>
      <c r="AB18" s="57"/>
      <c r="AC18" s="57"/>
      <c r="AD18" s="57">
        <f t="shared" si="1"/>
        <v>6</v>
      </c>
    </row>
    <row r="19" spans="1:30" ht="18.75" customHeight="1" x14ac:dyDescent="0.2">
      <c r="A19" s="26" t="s">
        <v>81</v>
      </c>
      <c r="B19" s="57">
        <v>2</v>
      </c>
      <c r="C19" s="57">
        <v>2</v>
      </c>
      <c r="D19" s="57">
        <v>2</v>
      </c>
      <c r="E19" s="57">
        <v>1</v>
      </c>
      <c r="F19" s="57"/>
      <c r="G19" s="57" t="s">
        <v>50</v>
      </c>
      <c r="H19" s="57" t="s">
        <v>50</v>
      </c>
      <c r="I19" s="57" t="s">
        <v>50</v>
      </c>
      <c r="J19" s="57" t="s">
        <v>50</v>
      </c>
      <c r="K19" s="57"/>
      <c r="L19" s="57"/>
      <c r="M19" s="57" t="s">
        <v>50</v>
      </c>
      <c r="N19" s="57"/>
      <c r="O19" s="57"/>
      <c r="P19" s="57">
        <v>0</v>
      </c>
      <c r="Q19" s="57" t="s">
        <v>50</v>
      </c>
      <c r="R19" s="57" t="s">
        <v>50</v>
      </c>
      <c r="S19" s="57" t="s">
        <v>50</v>
      </c>
      <c r="T19" s="57"/>
      <c r="U19" s="57" t="s">
        <v>50</v>
      </c>
      <c r="V19" s="57"/>
      <c r="W19" s="57" t="s">
        <v>50</v>
      </c>
      <c r="X19" s="57"/>
      <c r="Y19" s="57"/>
      <c r="Z19" s="57"/>
      <c r="AA19" s="57"/>
      <c r="AB19" s="57"/>
      <c r="AC19" s="57"/>
      <c r="AD19" s="57">
        <f t="shared" si="1"/>
        <v>7</v>
      </c>
    </row>
    <row r="20" spans="1:30" x14ac:dyDescent="0.2">
      <c r="A20" s="26" t="s">
        <v>83</v>
      </c>
      <c r="B20" s="57">
        <v>1</v>
      </c>
      <c r="C20" s="57">
        <v>0</v>
      </c>
      <c r="D20" s="57">
        <v>3</v>
      </c>
      <c r="E20" s="57">
        <v>1</v>
      </c>
      <c r="F20" s="57"/>
      <c r="G20" s="57">
        <v>1</v>
      </c>
      <c r="H20" s="57" t="s">
        <v>50</v>
      </c>
      <c r="I20" s="57">
        <v>0</v>
      </c>
      <c r="J20" s="57" t="s">
        <v>50</v>
      </c>
      <c r="K20" s="57"/>
      <c r="L20" s="57"/>
      <c r="M20" s="57" t="s">
        <v>50</v>
      </c>
      <c r="N20" s="57"/>
      <c r="O20" s="57"/>
      <c r="P20" s="57">
        <v>0</v>
      </c>
      <c r="Q20" s="57" t="s">
        <v>50</v>
      </c>
      <c r="R20" s="57" t="s">
        <v>50</v>
      </c>
      <c r="S20" s="57">
        <v>0</v>
      </c>
      <c r="T20" s="57"/>
      <c r="U20" s="57" t="s">
        <v>50</v>
      </c>
      <c r="V20" s="57"/>
      <c r="W20" s="57" t="s">
        <v>50</v>
      </c>
      <c r="X20" s="57"/>
      <c r="Y20" s="57"/>
      <c r="Z20" s="57"/>
      <c r="AA20" s="57"/>
      <c r="AB20" s="57"/>
      <c r="AC20" s="57"/>
      <c r="AD20" s="57">
        <f t="shared" si="1"/>
        <v>6</v>
      </c>
    </row>
    <row r="21" spans="1:30" x14ac:dyDescent="0.2">
      <c r="A21" s="26" t="s">
        <v>84</v>
      </c>
      <c r="B21" s="57">
        <v>2</v>
      </c>
      <c r="C21" s="57">
        <v>1</v>
      </c>
      <c r="D21" s="57">
        <v>2</v>
      </c>
      <c r="E21" s="57">
        <v>1</v>
      </c>
      <c r="F21" s="57"/>
      <c r="G21" s="57" t="s">
        <v>50</v>
      </c>
      <c r="H21" s="57" t="s">
        <v>50</v>
      </c>
      <c r="I21" s="57">
        <v>0</v>
      </c>
      <c r="J21" s="57" t="s">
        <v>50</v>
      </c>
      <c r="K21" s="57"/>
      <c r="L21" s="57"/>
      <c r="M21" s="57" t="s">
        <v>50</v>
      </c>
      <c r="N21" s="57"/>
      <c r="O21" s="57"/>
      <c r="P21" s="57">
        <v>1</v>
      </c>
      <c r="Q21" s="57" t="s">
        <v>50</v>
      </c>
      <c r="R21" s="57" t="s">
        <v>50</v>
      </c>
      <c r="S21" s="57">
        <v>0</v>
      </c>
      <c r="T21" s="57"/>
      <c r="U21" s="57" t="s">
        <v>50</v>
      </c>
      <c r="V21" s="57"/>
      <c r="W21" s="57" t="s">
        <v>50</v>
      </c>
      <c r="X21" s="57"/>
      <c r="Y21" s="57"/>
      <c r="Z21" s="57"/>
      <c r="AA21" s="57"/>
      <c r="AB21" s="57"/>
      <c r="AC21" s="57"/>
      <c r="AD21" s="57">
        <f t="shared" si="1"/>
        <v>7</v>
      </c>
    </row>
    <row r="22" spans="1:30" x14ac:dyDescent="0.2">
      <c r="A22" s="26" t="s">
        <v>85</v>
      </c>
      <c r="B22" s="57">
        <v>1</v>
      </c>
      <c r="C22" s="57" t="s">
        <v>50</v>
      </c>
      <c r="D22" s="57">
        <v>1</v>
      </c>
      <c r="E22" s="57">
        <v>0</v>
      </c>
      <c r="F22" s="57"/>
      <c r="G22" s="57" t="s">
        <v>50</v>
      </c>
      <c r="H22" s="57" t="s">
        <v>50</v>
      </c>
      <c r="I22" s="57" t="s">
        <v>50</v>
      </c>
      <c r="J22" s="57" t="s">
        <v>50</v>
      </c>
      <c r="K22" s="57"/>
      <c r="L22" s="57"/>
      <c r="M22" s="57" t="s">
        <v>50</v>
      </c>
      <c r="N22" s="57"/>
      <c r="O22" s="57"/>
      <c r="P22" s="57" t="s">
        <v>50</v>
      </c>
      <c r="Q22" s="57" t="s">
        <v>50</v>
      </c>
      <c r="R22" s="57" t="s">
        <v>50</v>
      </c>
      <c r="S22" s="57" t="s">
        <v>50</v>
      </c>
      <c r="T22" s="57"/>
      <c r="U22" s="57" t="s">
        <v>50</v>
      </c>
      <c r="V22" s="57"/>
      <c r="W22" s="57" t="s">
        <v>50</v>
      </c>
      <c r="X22" s="57"/>
      <c r="Y22" s="57"/>
      <c r="Z22" s="57"/>
      <c r="AA22" s="57"/>
      <c r="AB22" s="57"/>
      <c r="AC22" s="57"/>
      <c r="AD22" s="57">
        <f t="shared" si="1"/>
        <v>2</v>
      </c>
    </row>
    <row r="23" spans="1:30" x14ac:dyDescent="0.2">
      <c r="A23" s="26" t="s">
        <v>134</v>
      </c>
      <c r="B23" s="57">
        <v>1</v>
      </c>
      <c r="C23" s="57" t="s">
        <v>50</v>
      </c>
      <c r="D23" s="57">
        <v>0</v>
      </c>
      <c r="E23" s="57">
        <v>1</v>
      </c>
      <c r="F23" s="57"/>
      <c r="G23" s="57" t="s">
        <v>50</v>
      </c>
      <c r="H23" s="57" t="s">
        <v>50</v>
      </c>
      <c r="I23" s="57" t="s">
        <v>50</v>
      </c>
      <c r="J23" s="57" t="s">
        <v>50</v>
      </c>
      <c r="K23" s="57"/>
      <c r="L23" s="57"/>
      <c r="M23" s="57" t="s">
        <v>50</v>
      </c>
      <c r="N23" s="57"/>
      <c r="O23" s="57"/>
      <c r="P23" s="57" t="s">
        <v>50</v>
      </c>
      <c r="Q23" s="57" t="s">
        <v>50</v>
      </c>
      <c r="R23" s="57" t="s">
        <v>50</v>
      </c>
      <c r="S23" s="57" t="s">
        <v>50</v>
      </c>
      <c r="T23" s="57"/>
      <c r="U23" s="57" t="s">
        <v>50</v>
      </c>
      <c r="V23" s="57"/>
      <c r="W23" s="57" t="s">
        <v>50</v>
      </c>
      <c r="X23" s="57"/>
      <c r="Y23" s="57"/>
      <c r="Z23" s="57"/>
      <c r="AA23" s="57"/>
      <c r="AB23" s="57"/>
      <c r="AC23" s="57"/>
      <c r="AD23" s="57">
        <f t="shared" si="1"/>
        <v>2</v>
      </c>
    </row>
    <row r="24" spans="1:30" ht="18" customHeight="1" x14ac:dyDescent="0.2">
      <c r="A24" s="26" t="s">
        <v>87</v>
      </c>
      <c r="B24" s="57" t="s">
        <v>50</v>
      </c>
      <c r="C24" s="57">
        <v>1</v>
      </c>
      <c r="D24" s="57" t="s">
        <v>50</v>
      </c>
      <c r="E24" s="57">
        <v>0</v>
      </c>
      <c r="F24" s="57"/>
      <c r="G24" s="57" t="s">
        <v>50</v>
      </c>
      <c r="H24" s="57" t="s">
        <v>50</v>
      </c>
      <c r="I24" s="57" t="s">
        <v>50</v>
      </c>
      <c r="J24" s="57" t="s">
        <v>50</v>
      </c>
      <c r="K24" s="57"/>
      <c r="L24" s="57"/>
      <c r="M24" s="57" t="s">
        <v>50</v>
      </c>
      <c r="N24" s="57"/>
      <c r="O24" s="57"/>
      <c r="P24" s="57" t="s">
        <v>50</v>
      </c>
      <c r="Q24" s="57" t="s">
        <v>50</v>
      </c>
      <c r="R24" s="57" t="s">
        <v>50</v>
      </c>
      <c r="S24" s="57" t="s">
        <v>50</v>
      </c>
      <c r="T24" s="57"/>
      <c r="U24" s="57" t="s">
        <v>50</v>
      </c>
      <c r="V24" s="57"/>
      <c r="W24" s="57" t="s">
        <v>50</v>
      </c>
      <c r="X24" s="57"/>
      <c r="Y24" s="57"/>
      <c r="Z24" s="57"/>
      <c r="AA24" s="57"/>
      <c r="AB24" s="57"/>
      <c r="AC24" s="57"/>
      <c r="AD24" s="57">
        <f t="shared" si="1"/>
        <v>1</v>
      </c>
    </row>
    <row r="25" spans="1:30" x14ac:dyDescent="0.2">
      <c r="A25" s="26" t="s">
        <v>88</v>
      </c>
      <c r="B25" s="57">
        <v>2</v>
      </c>
      <c r="C25" s="57">
        <v>4</v>
      </c>
      <c r="D25" s="57">
        <v>2</v>
      </c>
      <c r="E25" s="57">
        <v>3</v>
      </c>
      <c r="F25" s="57"/>
      <c r="G25" s="57" t="s">
        <v>50</v>
      </c>
      <c r="H25" s="57">
        <v>0</v>
      </c>
      <c r="I25" s="57">
        <v>0</v>
      </c>
      <c r="J25" s="57" t="s">
        <v>50</v>
      </c>
      <c r="K25" s="57"/>
      <c r="L25" s="57"/>
      <c r="M25" s="57" t="s">
        <v>50</v>
      </c>
      <c r="N25" s="57"/>
      <c r="O25" s="57"/>
      <c r="P25" s="57">
        <v>1</v>
      </c>
      <c r="Q25" s="57" t="s">
        <v>50</v>
      </c>
      <c r="R25" s="57" t="s">
        <v>50</v>
      </c>
      <c r="S25" s="57">
        <v>0</v>
      </c>
      <c r="T25" s="57"/>
      <c r="U25" s="57">
        <v>0</v>
      </c>
      <c r="V25" s="57"/>
      <c r="W25" s="57" t="s">
        <v>50</v>
      </c>
      <c r="X25" s="57"/>
      <c r="Y25" s="57"/>
      <c r="Z25" s="57"/>
      <c r="AA25" s="57"/>
      <c r="AB25" s="57"/>
      <c r="AC25" s="57"/>
      <c r="AD25" s="57">
        <f t="shared" si="1"/>
        <v>12</v>
      </c>
    </row>
    <row r="26" spans="1:30" x14ac:dyDescent="0.2">
      <c r="A26" s="26" t="s">
        <v>89</v>
      </c>
      <c r="B26" s="57">
        <v>1</v>
      </c>
      <c r="C26" s="57">
        <v>1</v>
      </c>
      <c r="D26" s="57">
        <v>1</v>
      </c>
      <c r="E26" s="57">
        <v>2</v>
      </c>
      <c r="F26" s="57"/>
      <c r="G26" s="57" t="s">
        <v>50</v>
      </c>
      <c r="H26" s="57" t="s">
        <v>50</v>
      </c>
      <c r="I26" s="57" t="s">
        <v>50</v>
      </c>
      <c r="J26" s="57" t="s">
        <v>50</v>
      </c>
      <c r="K26" s="57"/>
      <c r="L26" s="57"/>
      <c r="M26" s="57" t="s">
        <v>50</v>
      </c>
      <c r="N26" s="57"/>
      <c r="O26" s="57"/>
      <c r="P26" s="57" t="s">
        <v>50</v>
      </c>
      <c r="Q26" s="57" t="s">
        <v>50</v>
      </c>
      <c r="R26" s="57" t="s">
        <v>50</v>
      </c>
      <c r="S26" s="57" t="s">
        <v>50</v>
      </c>
      <c r="T26" s="57"/>
      <c r="U26" s="57" t="s">
        <v>50</v>
      </c>
      <c r="V26" s="57"/>
      <c r="W26" s="57" t="s">
        <v>50</v>
      </c>
      <c r="X26" s="57"/>
      <c r="Y26" s="57"/>
      <c r="Z26" s="57"/>
      <c r="AA26" s="57"/>
      <c r="AB26" s="57"/>
      <c r="AC26" s="57"/>
      <c r="AD26" s="57">
        <f t="shared" si="1"/>
        <v>5</v>
      </c>
    </row>
    <row r="27" spans="1:30" x14ac:dyDescent="0.2">
      <c r="A27" s="26" t="s">
        <v>90</v>
      </c>
      <c r="B27" s="57">
        <v>3</v>
      </c>
      <c r="C27" s="57">
        <v>3</v>
      </c>
      <c r="D27" s="57">
        <v>3</v>
      </c>
      <c r="E27" s="57">
        <v>5</v>
      </c>
      <c r="F27" s="57"/>
      <c r="G27" s="57" t="s">
        <v>50</v>
      </c>
      <c r="H27" s="57">
        <v>0</v>
      </c>
      <c r="I27" s="57">
        <v>1</v>
      </c>
      <c r="J27" s="57" t="s">
        <v>50</v>
      </c>
      <c r="K27" s="57"/>
      <c r="L27" s="57"/>
      <c r="M27" s="57" t="s">
        <v>50</v>
      </c>
      <c r="N27" s="57"/>
      <c r="O27" s="57"/>
      <c r="P27" s="57">
        <v>0</v>
      </c>
      <c r="Q27" s="57" t="s">
        <v>50</v>
      </c>
      <c r="R27" s="57" t="s">
        <v>50</v>
      </c>
      <c r="S27" s="57">
        <v>0</v>
      </c>
      <c r="T27" s="57"/>
      <c r="U27" s="57">
        <v>0</v>
      </c>
      <c r="V27" s="57"/>
      <c r="W27" s="57" t="s">
        <v>50</v>
      </c>
      <c r="X27" s="57"/>
      <c r="Y27" s="57"/>
      <c r="Z27" s="57"/>
      <c r="AA27" s="57"/>
      <c r="AB27" s="57"/>
      <c r="AC27" s="57"/>
      <c r="AD27" s="57">
        <f t="shared" si="1"/>
        <v>15</v>
      </c>
    </row>
    <row r="28" spans="1:30" x14ac:dyDescent="0.2">
      <c r="A28" s="26" t="s">
        <v>91</v>
      </c>
      <c r="B28" s="57">
        <v>1</v>
      </c>
      <c r="C28" s="57">
        <v>1</v>
      </c>
      <c r="D28" s="57">
        <v>1</v>
      </c>
      <c r="E28" s="57">
        <v>3</v>
      </c>
      <c r="F28" s="57"/>
      <c r="G28" s="57" t="s">
        <v>50</v>
      </c>
      <c r="H28" s="57" t="s">
        <v>50</v>
      </c>
      <c r="I28" s="57">
        <v>0</v>
      </c>
      <c r="J28" s="57" t="s">
        <v>50</v>
      </c>
      <c r="K28" s="57"/>
      <c r="L28" s="57"/>
      <c r="M28" s="57" t="s">
        <v>50</v>
      </c>
      <c r="N28" s="57"/>
      <c r="O28" s="57"/>
      <c r="P28" s="57">
        <v>0</v>
      </c>
      <c r="Q28" s="57" t="s">
        <v>50</v>
      </c>
      <c r="R28" s="57" t="s">
        <v>50</v>
      </c>
      <c r="S28" s="57">
        <v>0</v>
      </c>
      <c r="T28" s="57"/>
      <c r="U28" s="57">
        <v>0</v>
      </c>
      <c r="V28" s="57"/>
      <c r="W28" s="57" t="s">
        <v>50</v>
      </c>
      <c r="X28" s="57"/>
      <c r="Y28" s="57"/>
      <c r="Z28" s="57"/>
      <c r="AA28" s="57"/>
      <c r="AB28" s="57"/>
      <c r="AC28" s="57"/>
      <c r="AD28" s="57">
        <f t="shared" si="1"/>
        <v>6</v>
      </c>
    </row>
    <row r="29" spans="1:30" ht="18" customHeight="1" x14ac:dyDescent="0.2">
      <c r="A29" s="26" t="s">
        <v>8</v>
      </c>
      <c r="B29" s="57">
        <v>2</v>
      </c>
      <c r="C29" s="57">
        <v>2</v>
      </c>
      <c r="D29" s="57">
        <v>2</v>
      </c>
      <c r="E29" s="57">
        <v>0</v>
      </c>
      <c r="F29" s="57"/>
      <c r="G29" s="57" t="s">
        <v>50</v>
      </c>
      <c r="H29" s="57" t="s">
        <v>50</v>
      </c>
      <c r="I29" s="57">
        <v>0</v>
      </c>
      <c r="J29" s="57" t="s">
        <v>50</v>
      </c>
      <c r="K29" s="57"/>
      <c r="L29" s="57"/>
      <c r="M29" s="57">
        <v>0</v>
      </c>
      <c r="N29" s="57"/>
      <c r="O29" s="57"/>
      <c r="P29" s="57">
        <v>0</v>
      </c>
      <c r="Q29" s="57" t="s">
        <v>50</v>
      </c>
      <c r="R29" s="57" t="s">
        <v>50</v>
      </c>
      <c r="S29" s="57" t="s">
        <v>50</v>
      </c>
      <c r="T29" s="57"/>
      <c r="U29" s="57" t="s">
        <v>50</v>
      </c>
      <c r="V29" s="57"/>
      <c r="W29" s="57">
        <v>2</v>
      </c>
      <c r="X29" s="57"/>
      <c r="Y29" s="57"/>
      <c r="Z29" s="57"/>
      <c r="AA29" s="57"/>
      <c r="AB29" s="57"/>
      <c r="AC29" s="57"/>
      <c r="AD29" s="57">
        <f t="shared" ref="AD29:AD34" si="2">SUM(B29:W29)</f>
        <v>8</v>
      </c>
    </row>
    <row r="30" spans="1:30" x14ac:dyDescent="0.2">
      <c r="A30" s="26" t="s">
        <v>93</v>
      </c>
      <c r="B30" s="57">
        <v>5</v>
      </c>
      <c r="C30" s="57">
        <v>1</v>
      </c>
      <c r="D30" s="57">
        <v>5</v>
      </c>
      <c r="E30" s="57">
        <v>2</v>
      </c>
      <c r="F30" s="57"/>
      <c r="G30" s="57">
        <v>2</v>
      </c>
      <c r="H30" s="57" t="s">
        <v>50</v>
      </c>
      <c r="I30" s="57" t="s">
        <v>50</v>
      </c>
      <c r="J30" s="57" t="s">
        <v>50</v>
      </c>
      <c r="K30" s="57"/>
      <c r="L30" s="57"/>
      <c r="M30" s="57">
        <v>1</v>
      </c>
      <c r="N30" s="57"/>
      <c r="O30" s="57"/>
      <c r="P30" s="57">
        <v>1</v>
      </c>
      <c r="Q30" s="57" t="s">
        <v>50</v>
      </c>
      <c r="R30" s="57">
        <v>0</v>
      </c>
      <c r="S30" s="57">
        <v>0</v>
      </c>
      <c r="T30" s="57"/>
      <c r="U30" s="57">
        <v>0</v>
      </c>
      <c r="V30" s="57"/>
      <c r="W30" s="57" t="s">
        <v>50</v>
      </c>
      <c r="X30" s="57"/>
      <c r="Y30" s="57"/>
      <c r="Z30" s="57"/>
      <c r="AA30" s="57"/>
      <c r="AB30" s="57"/>
      <c r="AC30" s="57"/>
      <c r="AD30" s="57">
        <f t="shared" si="2"/>
        <v>17</v>
      </c>
    </row>
    <row r="31" spans="1:30" x14ac:dyDescent="0.2">
      <c r="A31" s="26" t="s">
        <v>94</v>
      </c>
      <c r="B31" s="57">
        <v>1</v>
      </c>
      <c r="C31" s="57">
        <v>4</v>
      </c>
      <c r="D31" s="57">
        <v>2</v>
      </c>
      <c r="E31" s="57">
        <v>0</v>
      </c>
      <c r="F31" s="57"/>
      <c r="G31" s="57">
        <v>0</v>
      </c>
      <c r="H31" s="57" t="s">
        <v>50</v>
      </c>
      <c r="I31" s="57" t="s">
        <v>50</v>
      </c>
      <c r="J31" s="57" t="s">
        <v>50</v>
      </c>
      <c r="K31" s="57"/>
      <c r="L31" s="57"/>
      <c r="M31" s="57" t="s">
        <v>50</v>
      </c>
      <c r="N31" s="57"/>
      <c r="O31" s="57"/>
      <c r="P31" s="57">
        <v>0</v>
      </c>
      <c r="Q31" s="57" t="s">
        <v>50</v>
      </c>
      <c r="R31" s="57" t="s">
        <v>50</v>
      </c>
      <c r="S31" s="57" t="s">
        <v>50</v>
      </c>
      <c r="T31" s="57"/>
      <c r="U31" s="57" t="s">
        <v>50</v>
      </c>
      <c r="V31" s="57"/>
      <c r="W31" s="57" t="s">
        <v>50</v>
      </c>
      <c r="X31" s="57"/>
      <c r="Y31" s="57"/>
      <c r="Z31" s="57"/>
      <c r="AA31" s="57"/>
      <c r="AB31" s="57"/>
      <c r="AC31" s="57"/>
      <c r="AD31" s="57">
        <f t="shared" si="2"/>
        <v>7</v>
      </c>
    </row>
    <row r="32" spans="1:30" x14ac:dyDescent="0.2">
      <c r="A32" s="26" t="s">
        <v>96</v>
      </c>
      <c r="B32" s="57">
        <v>1</v>
      </c>
      <c r="C32" s="57" t="s">
        <v>50</v>
      </c>
      <c r="D32" s="57">
        <v>2</v>
      </c>
      <c r="E32" s="57" t="s">
        <v>50</v>
      </c>
      <c r="F32" s="57"/>
      <c r="G32" s="57">
        <v>1</v>
      </c>
      <c r="H32" s="57" t="s">
        <v>50</v>
      </c>
      <c r="I32" s="57" t="s">
        <v>50</v>
      </c>
      <c r="J32" s="57" t="s">
        <v>50</v>
      </c>
      <c r="K32" s="57"/>
      <c r="L32" s="57"/>
      <c r="M32" s="57">
        <v>0</v>
      </c>
      <c r="N32" s="57"/>
      <c r="O32" s="57"/>
      <c r="P32" s="57">
        <v>1</v>
      </c>
      <c r="Q32" s="57" t="s">
        <v>50</v>
      </c>
      <c r="R32" s="57">
        <v>0</v>
      </c>
      <c r="S32" s="57">
        <v>0</v>
      </c>
      <c r="T32" s="57"/>
      <c r="U32" s="57" t="s">
        <v>50</v>
      </c>
      <c r="V32" s="57"/>
      <c r="W32" s="57" t="s">
        <v>50</v>
      </c>
      <c r="X32" s="57"/>
      <c r="Y32" s="57"/>
      <c r="Z32" s="57"/>
      <c r="AA32" s="57"/>
      <c r="AB32" s="57"/>
      <c r="AC32" s="57"/>
      <c r="AD32" s="57">
        <f t="shared" si="2"/>
        <v>5</v>
      </c>
    </row>
    <row r="33" spans="1:30" x14ac:dyDescent="0.2">
      <c r="A33" s="26" t="s">
        <v>98</v>
      </c>
      <c r="B33" s="57">
        <v>2</v>
      </c>
      <c r="C33" s="57">
        <v>2</v>
      </c>
      <c r="D33" s="57">
        <v>2</v>
      </c>
      <c r="E33" s="57">
        <v>0</v>
      </c>
      <c r="F33" s="57"/>
      <c r="G33" s="57">
        <v>2</v>
      </c>
      <c r="H33" s="57" t="s">
        <v>50</v>
      </c>
      <c r="I33" s="57" t="s">
        <v>50</v>
      </c>
      <c r="J33" s="57" t="s">
        <v>50</v>
      </c>
      <c r="K33" s="57"/>
      <c r="L33" s="57"/>
      <c r="M33" s="57">
        <v>1</v>
      </c>
      <c r="N33" s="57"/>
      <c r="O33" s="57"/>
      <c r="P33" s="57">
        <v>1</v>
      </c>
      <c r="Q33" s="57" t="s">
        <v>50</v>
      </c>
      <c r="R33" s="57">
        <v>1</v>
      </c>
      <c r="S33" s="57" t="s">
        <v>50</v>
      </c>
      <c r="T33" s="57"/>
      <c r="U33" s="57" t="s">
        <v>50</v>
      </c>
      <c r="V33" s="57"/>
      <c r="W33" s="57" t="s">
        <v>50</v>
      </c>
      <c r="X33" s="57"/>
      <c r="Y33" s="57"/>
      <c r="Z33" s="57"/>
      <c r="AA33" s="57"/>
      <c r="AB33" s="57"/>
      <c r="AC33" s="57"/>
      <c r="AD33" s="57">
        <f t="shared" si="2"/>
        <v>11</v>
      </c>
    </row>
    <row r="34" spans="1:30" x14ac:dyDescent="0.2">
      <c r="A34" s="26" t="s">
        <v>114</v>
      </c>
      <c r="B34" s="57">
        <v>0</v>
      </c>
      <c r="C34" s="57">
        <v>1</v>
      </c>
      <c r="D34" s="57">
        <v>1</v>
      </c>
      <c r="E34" s="57">
        <v>0</v>
      </c>
      <c r="F34" s="57"/>
      <c r="G34" s="57" t="s">
        <v>50</v>
      </c>
      <c r="H34" s="57" t="s">
        <v>50</v>
      </c>
      <c r="I34" s="57" t="s">
        <v>50</v>
      </c>
      <c r="J34" s="57" t="s">
        <v>50</v>
      </c>
      <c r="K34" s="57"/>
      <c r="L34" s="57"/>
      <c r="M34" s="57" t="s">
        <v>50</v>
      </c>
      <c r="N34" s="57"/>
      <c r="O34" s="57"/>
      <c r="P34" s="57" t="s">
        <v>50</v>
      </c>
      <c r="Q34" s="57" t="s">
        <v>50</v>
      </c>
      <c r="R34" s="57" t="s">
        <v>50</v>
      </c>
      <c r="S34" s="57" t="s">
        <v>50</v>
      </c>
      <c r="T34" s="57"/>
      <c r="U34" s="57" t="s">
        <v>50</v>
      </c>
      <c r="V34" s="57"/>
      <c r="W34" s="57" t="s">
        <v>50</v>
      </c>
      <c r="X34" s="57"/>
      <c r="Y34" s="57"/>
      <c r="Z34" s="57"/>
      <c r="AA34" s="57"/>
      <c r="AB34" s="57"/>
      <c r="AC34" s="57"/>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66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19" t="s">
        <v>142</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2" t="s">
        <v>178</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t="s">
        <v>177</v>
      </c>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3"/>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74" t="s">
        <v>179</v>
      </c>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10" width="8.5" customWidth="1"/>
    <col min="11" max="12" width="8.5" hidden="1" customWidth="1"/>
    <col min="13" max="13" width="8.5" customWidth="1"/>
    <col min="14" max="15" width="8.5" hidden="1" customWidth="1"/>
    <col min="16" max="17" width="8.5" customWidth="1"/>
    <col min="18" max="18" width="8.5" hidden="1" customWidth="1"/>
    <col min="19" max="19" width="8.5" customWidth="1"/>
    <col min="20" max="20" width="8.5" hidden="1" customWidth="1"/>
    <col min="21" max="23" width="8.5" customWidth="1"/>
    <col min="24" max="29" width="8.5" hidden="1" customWidth="1"/>
    <col min="30" max="30" width="11.83203125" customWidth="1"/>
  </cols>
  <sheetData>
    <row r="1" spans="1:30" s="2" customFormat="1" ht="12.6" customHeight="1" x14ac:dyDescent="0.25">
      <c r="A1" s="1" t="s">
        <v>124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143</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45</v>
      </c>
      <c r="C7" s="39">
        <f t="shared" si="0"/>
        <v>34</v>
      </c>
      <c r="D7" s="39">
        <f t="shared" si="0"/>
        <v>54</v>
      </c>
      <c r="E7" s="39">
        <f t="shared" si="0"/>
        <v>29</v>
      </c>
      <c r="F7" s="39">
        <f t="shared" si="0"/>
        <v>0</v>
      </c>
      <c r="G7" s="39">
        <f t="shared" si="0"/>
        <v>7</v>
      </c>
      <c r="H7" s="39">
        <f t="shared" si="0"/>
        <v>3</v>
      </c>
      <c r="I7" s="39">
        <f t="shared" si="0"/>
        <v>2</v>
      </c>
      <c r="J7" s="39">
        <f t="shared" si="0"/>
        <v>1</v>
      </c>
      <c r="K7" s="39">
        <f t="shared" si="0"/>
        <v>0</v>
      </c>
      <c r="L7" s="39">
        <f>SUM(L9:L34)</f>
        <v>0</v>
      </c>
      <c r="M7" s="39">
        <f t="shared" si="0"/>
        <v>3</v>
      </c>
      <c r="N7" s="39">
        <f t="shared" si="0"/>
        <v>0</v>
      </c>
      <c r="O7" s="39">
        <f t="shared" si="0"/>
        <v>0</v>
      </c>
      <c r="P7" s="39">
        <f>SUM(P9:P34)</f>
        <v>8</v>
      </c>
      <c r="Q7" s="39">
        <f t="shared" si="0"/>
        <v>2</v>
      </c>
      <c r="R7" s="39">
        <f>SUM(R9:R34)</f>
        <v>0</v>
      </c>
      <c r="S7" s="39">
        <f t="shared" si="0"/>
        <v>3</v>
      </c>
      <c r="T7" s="39">
        <f t="shared" si="0"/>
        <v>0</v>
      </c>
      <c r="U7" s="39">
        <f t="shared" si="0"/>
        <v>1</v>
      </c>
      <c r="V7" s="39">
        <f t="shared" si="0"/>
        <v>7</v>
      </c>
      <c r="W7" s="39">
        <f t="shared" si="0"/>
        <v>1</v>
      </c>
      <c r="X7" s="39"/>
      <c r="Y7" s="39">
        <f t="shared" si="0"/>
        <v>0</v>
      </c>
      <c r="Z7" s="39">
        <f t="shared" si="0"/>
        <v>0</v>
      </c>
      <c r="AA7" s="39">
        <f t="shared" si="0"/>
        <v>0</v>
      </c>
      <c r="AB7" s="39">
        <f t="shared" si="0"/>
        <v>0</v>
      </c>
      <c r="AC7" s="39">
        <f t="shared" si="0"/>
        <v>0</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6"/>
      <c r="AD8" s="55"/>
    </row>
    <row r="9" spans="1:30" x14ac:dyDescent="0.2">
      <c r="A9" s="26" t="s">
        <v>68</v>
      </c>
      <c r="B9" s="57">
        <v>6</v>
      </c>
      <c r="C9" s="57">
        <v>2</v>
      </c>
      <c r="D9" s="57">
        <v>9</v>
      </c>
      <c r="E9" s="57">
        <v>9</v>
      </c>
      <c r="F9" s="57"/>
      <c r="G9" s="57">
        <v>0</v>
      </c>
      <c r="H9" s="57">
        <v>2</v>
      </c>
      <c r="I9" s="57">
        <v>1</v>
      </c>
      <c r="J9" s="57">
        <v>0</v>
      </c>
      <c r="K9" s="57"/>
      <c r="L9" s="57"/>
      <c r="M9" s="57" t="s">
        <v>50</v>
      </c>
      <c r="N9" s="57"/>
      <c r="O9" s="57"/>
      <c r="P9" s="57">
        <v>2</v>
      </c>
      <c r="Q9" s="57">
        <v>1</v>
      </c>
      <c r="R9" s="57"/>
      <c r="S9" s="57">
        <v>1</v>
      </c>
      <c r="T9" s="57"/>
      <c r="U9" s="57">
        <v>0</v>
      </c>
      <c r="V9" s="57">
        <v>1</v>
      </c>
      <c r="W9" s="57" t="s">
        <v>50</v>
      </c>
      <c r="X9" s="57"/>
      <c r="Y9" s="57"/>
      <c r="Z9" s="57"/>
      <c r="AA9" s="57"/>
      <c r="AB9" s="57"/>
      <c r="AC9" s="57"/>
      <c r="AD9" s="57">
        <f t="shared" ref="AD9:AD28" si="1">SUM(B9:W9)</f>
        <v>34</v>
      </c>
    </row>
    <row r="10" spans="1:30" x14ac:dyDescent="0.2">
      <c r="A10" s="26" t="s">
        <v>69</v>
      </c>
      <c r="B10" s="57">
        <v>4</v>
      </c>
      <c r="C10" s="57">
        <v>1</v>
      </c>
      <c r="D10" s="57">
        <v>8</v>
      </c>
      <c r="E10" s="57">
        <v>8</v>
      </c>
      <c r="F10" s="57"/>
      <c r="G10" s="57">
        <v>0</v>
      </c>
      <c r="H10" s="57">
        <v>0</v>
      </c>
      <c r="I10" s="57">
        <v>1</v>
      </c>
      <c r="J10" s="57" t="s">
        <v>50</v>
      </c>
      <c r="K10" s="57"/>
      <c r="L10" s="57"/>
      <c r="M10" s="57" t="s">
        <v>50</v>
      </c>
      <c r="N10" s="57"/>
      <c r="O10" s="57"/>
      <c r="P10" s="57">
        <v>1</v>
      </c>
      <c r="Q10" s="57">
        <v>1</v>
      </c>
      <c r="R10" s="57"/>
      <c r="S10" s="57">
        <v>1</v>
      </c>
      <c r="T10" s="57"/>
      <c r="U10" s="57">
        <v>1</v>
      </c>
      <c r="V10" s="57">
        <v>1</v>
      </c>
      <c r="W10" s="57" t="s">
        <v>50</v>
      </c>
      <c r="X10" s="57"/>
      <c r="Y10" s="57"/>
      <c r="Z10" s="57"/>
      <c r="AA10" s="57"/>
      <c r="AB10" s="57"/>
      <c r="AC10" s="57"/>
      <c r="AD10" s="57">
        <f t="shared" si="1"/>
        <v>27</v>
      </c>
    </row>
    <row r="11" spans="1:30" x14ac:dyDescent="0.2">
      <c r="A11" s="26" t="s">
        <v>70</v>
      </c>
      <c r="B11" s="57">
        <v>3</v>
      </c>
      <c r="C11" s="57">
        <v>4</v>
      </c>
      <c r="D11" s="57">
        <v>1</v>
      </c>
      <c r="E11" s="57">
        <v>1</v>
      </c>
      <c r="F11" s="57"/>
      <c r="G11" s="57" t="s">
        <v>50</v>
      </c>
      <c r="H11" s="57" t="s">
        <v>50</v>
      </c>
      <c r="I11" s="57" t="s">
        <v>50</v>
      </c>
      <c r="J11" s="57" t="s">
        <v>50</v>
      </c>
      <c r="K11" s="57"/>
      <c r="L11" s="57"/>
      <c r="M11" s="57" t="s">
        <v>50</v>
      </c>
      <c r="N11" s="57"/>
      <c r="O11" s="57"/>
      <c r="P11" s="57">
        <v>1</v>
      </c>
      <c r="Q11" s="57">
        <v>0</v>
      </c>
      <c r="R11" s="57"/>
      <c r="S11" s="57">
        <v>0</v>
      </c>
      <c r="T11" s="57"/>
      <c r="U11" s="57" t="s">
        <v>50</v>
      </c>
      <c r="V11" s="57" t="s">
        <v>50</v>
      </c>
      <c r="W11" s="57" t="s">
        <v>50</v>
      </c>
      <c r="X11" s="57"/>
      <c r="Y11" s="57"/>
      <c r="Z11" s="57"/>
      <c r="AA11" s="57"/>
      <c r="AB11" s="57"/>
      <c r="AC11" s="57"/>
      <c r="AD11" s="57">
        <f t="shared" si="1"/>
        <v>10</v>
      </c>
    </row>
    <row r="12" spans="1:30" x14ac:dyDescent="0.2">
      <c r="A12" s="26" t="s">
        <v>7</v>
      </c>
      <c r="B12" s="57">
        <v>1</v>
      </c>
      <c r="C12" s="57" t="s">
        <v>50</v>
      </c>
      <c r="D12" s="57" t="s">
        <v>50</v>
      </c>
      <c r="E12" s="57" t="s">
        <v>50</v>
      </c>
      <c r="F12" s="57"/>
      <c r="G12" s="57" t="s">
        <v>50</v>
      </c>
      <c r="H12" s="57" t="s">
        <v>50</v>
      </c>
      <c r="I12" s="57" t="s">
        <v>50</v>
      </c>
      <c r="J12" s="57" t="s">
        <v>50</v>
      </c>
      <c r="K12" s="57"/>
      <c r="L12" s="57"/>
      <c r="M12" s="57" t="s">
        <v>50</v>
      </c>
      <c r="N12" s="57"/>
      <c r="O12" s="57"/>
      <c r="P12" s="57" t="s">
        <v>50</v>
      </c>
      <c r="Q12" s="57" t="s">
        <v>50</v>
      </c>
      <c r="R12" s="57"/>
      <c r="S12" s="57" t="s">
        <v>50</v>
      </c>
      <c r="T12" s="57"/>
      <c r="U12" s="57" t="s">
        <v>50</v>
      </c>
      <c r="V12" s="57" t="s">
        <v>50</v>
      </c>
      <c r="W12" s="57" t="s">
        <v>50</v>
      </c>
      <c r="X12" s="57"/>
      <c r="Y12" s="57"/>
      <c r="Z12" s="57"/>
      <c r="AA12" s="57"/>
      <c r="AB12" s="57"/>
      <c r="AC12" s="57"/>
      <c r="AD12" s="57">
        <f t="shared" si="1"/>
        <v>1</v>
      </c>
    </row>
    <row r="13" spans="1:30" x14ac:dyDescent="0.2">
      <c r="A13" s="26" t="s">
        <v>72</v>
      </c>
      <c r="B13" s="57">
        <v>1</v>
      </c>
      <c r="C13" s="57">
        <v>1</v>
      </c>
      <c r="D13" s="57">
        <v>0</v>
      </c>
      <c r="E13" s="57">
        <v>1</v>
      </c>
      <c r="F13" s="57"/>
      <c r="G13" s="57" t="s">
        <v>50</v>
      </c>
      <c r="H13" s="57" t="s">
        <v>50</v>
      </c>
      <c r="I13" s="57" t="s">
        <v>50</v>
      </c>
      <c r="J13" s="57" t="s">
        <v>50</v>
      </c>
      <c r="K13" s="57"/>
      <c r="L13" s="57"/>
      <c r="M13" s="57" t="s">
        <v>50</v>
      </c>
      <c r="N13" s="57"/>
      <c r="O13" s="57"/>
      <c r="P13" s="57" t="s">
        <v>50</v>
      </c>
      <c r="Q13" s="57" t="s">
        <v>50</v>
      </c>
      <c r="R13" s="57"/>
      <c r="S13" s="57">
        <v>0</v>
      </c>
      <c r="T13" s="57"/>
      <c r="U13" s="57" t="s">
        <v>50</v>
      </c>
      <c r="V13" s="57">
        <v>0</v>
      </c>
      <c r="W13" s="57" t="s">
        <v>50</v>
      </c>
      <c r="X13" s="57"/>
      <c r="Y13" s="57"/>
      <c r="Z13" s="57"/>
      <c r="AA13" s="57"/>
      <c r="AB13" s="57"/>
      <c r="AC13" s="57"/>
      <c r="AD13" s="57">
        <f t="shared" si="1"/>
        <v>3</v>
      </c>
    </row>
    <row r="14" spans="1:30" ht="22.7" customHeight="1" x14ac:dyDescent="0.2">
      <c r="A14" s="26" t="s">
        <v>74</v>
      </c>
      <c r="B14" s="57" t="s">
        <v>50</v>
      </c>
      <c r="C14" s="57">
        <v>1</v>
      </c>
      <c r="D14" s="57" t="s">
        <v>50</v>
      </c>
      <c r="E14" s="57" t="s">
        <v>50</v>
      </c>
      <c r="F14" s="57"/>
      <c r="G14" s="57" t="s">
        <v>50</v>
      </c>
      <c r="H14" s="57" t="s">
        <v>50</v>
      </c>
      <c r="I14" s="57" t="s">
        <v>50</v>
      </c>
      <c r="J14" s="57" t="s">
        <v>50</v>
      </c>
      <c r="K14" s="57"/>
      <c r="L14" s="57"/>
      <c r="M14" s="57" t="s">
        <v>50</v>
      </c>
      <c r="N14" s="57"/>
      <c r="O14" s="57"/>
      <c r="P14" s="57" t="s">
        <v>50</v>
      </c>
      <c r="Q14" s="57" t="s">
        <v>50</v>
      </c>
      <c r="R14" s="57"/>
      <c r="S14" s="57" t="s">
        <v>50</v>
      </c>
      <c r="T14" s="57"/>
      <c r="U14" s="57" t="s">
        <v>50</v>
      </c>
      <c r="V14" s="57">
        <v>0</v>
      </c>
      <c r="W14" s="57" t="s">
        <v>50</v>
      </c>
      <c r="X14" s="57"/>
      <c r="Y14" s="57"/>
      <c r="Z14" s="57"/>
      <c r="AA14" s="57"/>
      <c r="AB14" s="57"/>
      <c r="AC14" s="57"/>
      <c r="AD14" s="57">
        <f t="shared" si="1"/>
        <v>1</v>
      </c>
    </row>
    <row r="15" spans="1:30" x14ac:dyDescent="0.2">
      <c r="A15" s="26" t="s">
        <v>75</v>
      </c>
      <c r="B15" s="57">
        <v>1</v>
      </c>
      <c r="C15" s="57">
        <v>0</v>
      </c>
      <c r="D15" s="57" t="s">
        <v>50</v>
      </c>
      <c r="E15" s="57" t="s">
        <v>50</v>
      </c>
      <c r="F15" s="57"/>
      <c r="G15" s="57" t="s">
        <v>50</v>
      </c>
      <c r="H15" s="57" t="s">
        <v>50</v>
      </c>
      <c r="I15" s="57" t="s">
        <v>50</v>
      </c>
      <c r="J15" s="57" t="s">
        <v>50</v>
      </c>
      <c r="K15" s="57"/>
      <c r="L15" s="57"/>
      <c r="M15" s="57" t="s">
        <v>50</v>
      </c>
      <c r="N15" s="57"/>
      <c r="O15" s="57"/>
      <c r="P15" s="57" t="s">
        <v>50</v>
      </c>
      <c r="Q15" s="57" t="s">
        <v>50</v>
      </c>
      <c r="R15" s="57"/>
      <c r="S15" s="57" t="s">
        <v>50</v>
      </c>
      <c r="T15" s="57"/>
      <c r="U15" s="57" t="s">
        <v>50</v>
      </c>
      <c r="V15" s="57" t="s">
        <v>50</v>
      </c>
      <c r="W15" s="57" t="s">
        <v>50</v>
      </c>
      <c r="X15" s="57"/>
      <c r="Y15" s="57"/>
      <c r="Z15" s="57"/>
      <c r="AA15" s="57"/>
      <c r="AB15" s="57"/>
      <c r="AC15" s="57"/>
      <c r="AD15" s="57">
        <f t="shared" si="1"/>
        <v>1</v>
      </c>
    </row>
    <row r="16" spans="1:30" x14ac:dyDescent="0.2">
      <c r="A16" s="26" t="s">
        <v>76</v>
      </c>
      <c r="B16" s="57" t="s">
        <v>50</v>
      </c>
      <c r="C16" s="57" t="s">
        <v>50</v>
      </c>
      <c r="D16" s="57">
        <v>1</v>
      </c>
      <c r="E16" s="57" t="s">
        <v>50</v>
      </c>
      <c r="F16" s="57"/>
      <c r="G16" s="57" t="s">
        <v>50</v>
      </c>
      <c r="H16" s="57" t="s">
        <v>50</v>
      </c>
      <c r="I16" s="57" t="s">
        <v>50</v>
      </c>
      <c r="J16" s="57" t="s">
        <v>50</v>
      </c>
      <c r="K16" s="57"/>
      <c r="L16" s="57"/>
      <c r="M16" s="57" t="s">
        <v>50</v>
      </c>
      <c r="N16" s="57"/>
      <c r="O16" s="57"/>
      <c r="P16" s="57" t="s">
        <v>50</v>
      </c>
      <c r="Q16" s="57" t="s">
        <v>50</v>
      </c>
      <c r="R16" s="57"/>
      <c r="S16" s="57" t="s">
        <v>50</v>
      </c>
      <c r="T16" s="57"/>
      <c r="U16" s="57" t="s">
        <v>50</v>
      </c>
      <c r="V16" s="57" t="s">
        <v>50</v>
      </c>
      <c r="W16" s="57" t="s">
        <v>50</v>
      </c>
      <c r="X16" s="57"/>
      <c r="Y16" s="57"/>
      <c r="Z16" s="57"/>
      <c r="AA16" s="57"/>
      <c r="AB16" s="57"/>
      <c r="AC16" s="57"/>
      <c r="AD16" s="57">
        <f t="shared" si="1"/>
        <v>1</v>
      </c>
    </row>
    <row r="17" spans="1:30" x14ac:dyDescent="0.2">
      <c r="A17" s="26" t="s">
        <v>78</v>
      </c>
      <c r="B17" s="57">
        <v>1</v>
      </c>
      <c r="C17" s="57">
        <v>1</v>
      </c>
      <c r="D17" s="57">
        <v>1</v>
      </c>
      <c r="E17" s="57">
        <v>0</v>
      </c>
      <c r="F17" s="57"/>
      <c r="G17" s="57" t="s">
        <v>50</v>
      </c>
      <c r="H17" s="57" t="s">
        <v>50</v>
      </c>
      <c r="I17" s="57" t="s">
        <v>50</v>
      </c>
      <c r="J17" s="57" t="s">
        <v>50</v>
      </c>
      <c r="K17" s="57"/>
      <c r="L17" s="57"/>
      <c r="M17" s="57" t="s">
        <v>50</v>
      </c>
      <c r="N17" s="57"/>
      <c r="O17" s="57"/>
      <c r="P17" s="57" t="s">
        <v>50</v>
      </c>
      <c r="Q17" s="57">
        <v>0</v>
      </c>
      <c r="R17" s="57"/>
      <c r="S17" s="57" t="s">
        <v>50</v>
      </c>
      <c r="T17" s="57"/>
      <c r="U17" s="57" t="s">
        <v>50</v>
      </c>
      <c r="V17" s="57" t="s">
        <v>50</v>
      </c>
      <c r="W17" s="57" t="s">
        <v>50</v>
      </c>
      <c r="X17" s="57"/>
      <c r="Y17" s="57"/>
      <c r="Z17" s="57"/>
      <c r="AA17" s="57"/>
      <c r="AB17" s="57"/>
      <c r="AC17" s="57"/>
      <c r="AD17" s="57">
        <f t="shared" si="1"/>
        <v>3</v>
      </c>
    </row>
    <row r="18" spans="1:30" x14ac:dyDescent="0.2">
      <c r="A18" s="26" t="s">
        <v>80</v>
      </c>
      <c r="B18" s="57">
        <v>1</v>
      </c>
      <c r="C18" s="57">
        <v>3</v>
      </c>
      <c r="D18" s="57">
        <v>1</v>
      </c>
      <c r="E18" s="57">
        <v>0</v>
      </c>
      <c r="F18" s="57"/>
      <c r="G18" s="57" t="s">
        <v>50</v>
      </c>
      <c r="H18" s="57" t="s">
        <v>50</v>
      </c>
      <c r="I18" s="57" t="s">
        <v>50</v>
      </c>
      <c r="J18" s="57">
        <v>1</v>
      </c>
      <c r="K18" s="57"/>
      <c r="L18" s="57"/>
      <c r="M18" s="57">
        <v>0</v>
      </c>
      <c r="N18" s="57"/>
      <c r="O18" s="57"/>
      <c r="P18" s="57">
        <v>0</v>
      </c>
      <c r="Q18" s="57" t="s">
        <v>50</v>
      </c>
      <c r="R18" s="57"/>
      <c r="S18" s="57">
        <v>0</v>
      </c>
      <c r="T18" s="57"/>
      <c r="U18" s="57" t="s">
        <v>50</v>
      </c>
      <c r="V18" s="57" t="s">
        <v>50</v>
      </c>
      <c r="W18" s="57" t="s">
        <v>50</v>
      </c>
      <c r="X18" s="57"/>
      <c r="Y18" s="57"/>
      <c r="Z18" s="57"/>
      <c r="AA18" s="57"/>
      <c r="AB18" s="57"/>
      <c r="AC18" s="57"/>
      <c r="AD18" s="57">
        <f t="shared" si="1"/>
        <v>6</v>
      </c>
    </row>
    <row r="19" spans="1:30" ht="18.75" customHeight="1" x14ac:dyDescent="0.2">
      <c r="A19" s="26" t="s">
        <v>81</v>
      </c>
      <c r="B19" s="57">
        <v>2</v>
      </c>
      <c r="C19" s="57">
        <v>2</v>
      </c>
      <c r="D19" s="57">
        <v>2</v>
      </c>
      <c r="E19" s="57">
        <v>0</v>
      </c>
      <c r="F19" s="57"/>
      <c r="G19" s="57" t="s">
        <v>50</v>
      </c>
      <c r="H19" s="57">
        <v>0</v>
      </c>
      <c r="I19" s="57" t="s">
        <v>50</v>
      </c>
      <c r="J19" s="57" t="s">
        <v>50</v>
      </c>
      <c r="K19" s="57"/>
      <c r="L19" s="57"/>
      <c r="M19" s="57" t="s">
        <v>50</v>
      </c>
      <c r="N19" s="57"/>
      <c r="O19" s="57"/>
      <c r="P19" s="57">
        <v>0</v>
      </c>
      <c r="Q19" s="57" t="s">
        <v>50</v>
      </c>
      <c r="R19" s="57"/>
      <c r="S19" s="57">
        <v>0</v>
      </c>
      <c r="T19" s="57"/>
      <c r="U19" s="57" t="s">
        <v>50</v>
      </c>
      <c r="V19" s="57">
        <v>1</v>
      </c>
      <c r="W19" s="57" t="s">
        <v>50</v>
      </c>
      <c r="X19" s="57"/>
      <c r="Y19" s="57"/>
      <c r="Z19" s="57"/>
      <c r="AA19" s="57"/>
      <c r="AB19" s="57"/>
      <c r="AC19" s="57"/>
      <c r="AD19" s="57">
        <f t="shared" si="1"/>
        <v>7</v>
      </c>
    </row>
    <row r="20" spans="1:30" x14ac:dyDescent="0.2">
      <c r="A20" s="26" t="s">
        <v>83</v>
      </c>
      <c r="B20" s="57">
        <v>1</v>
      </c>
      <c r="C20" s="57">
        <v>0</v>
      </c>
      <c r="D20" s="57">
        <v>4</v>
      </c>
      <c r="E20" s="57" t="s">
        <v>50</v>
      </c>
      <c r="F20" s="57"/>
      <c r="G20" s="57">
        <v>1</v>
      </c>
      <c r="H20" s="57" t="s">
        <v>50</v>
      </c>
      <c r="I20" s="57">
        <v>0</v>
      </c>
      <c r="J20" s="57" t="s">
        <v>50</v>
      </c>
      <c r="K20" s="57"/>
      <c r="L20" s="57"/>
      <c r="M20" s="57">
        <v>0</v>
      </c>
      <c r="N20" s="57"/>
      <c r="O20" s="57"/>
      <c r="P20" s="57">
        <v>0</v>
      </c>
      <c r="Q20" s="57">
        <v>0</v>
      </c>
      <c r="R20" s="57"/>
      <c r="S20" s="57">
        <v>0</v>
      </c>
      <c r="T20" s="57"/>
      <c r="U20" s="57" t="s">
        <v>50</v>
      </c>
      <c r="V20" s="57">
        <v>0</v>
      </c>
      <c r="W20" s="57" t="s">
        <v>50</v>
      </c>
      <c r="X20" s="57"/>
      <c r="Y20" s="57"/>
      <c r="Z20" s="57"/>
      <c r="AA20" s="57"/>
      <c r="AB20" s="57"/>
      <c r="AC20" s="57"/>
      <c r="AD20" s="57">
        <f t="shared" si="1"/>
        <v>6</v>
      </c>
    </row>
    <row r="21" spans="1:30" x14ac:dyDescent="0.2">
      <c r="A21" s="26" t="s">
        <v>84</v>
      </c>
      <c r="B21" s="57">
        <v>1</v>
      </c>
      <c r="C21" s="57">
        <v>1</v>
      </c>
      <c r="D21" s="57">
        <v>2</v>
      </c>
      <c r="E21" s="57">
        <v>1</v>
      </c>
      <c r="F21" s="57"/>
      <c r="G21" s="57" t="s">
        <v>50</v>
      </c>
      <c r="H21" s="57">
        <v>0</v>
      </c>
      <c r="I21" s="57">
        <v>0</v>
      </c>
      <c r="J21" s="57" t="s">
        <v>50</v>
      </c>
      <c r="K21" s="57"/>
      <c r="L21" s="57"/>
      <c r="M21" s="57" t="s">
        <v>50</v>
      </c>
      <c r="N21" s="57"/>
      <c r="O21" s="57"/>
      <c r="P21" s="57">
        <v>1</v>
      </c>
      <c r="Q21" s="57" t="s">
        <v>50</v>
      </c>
      <c r="R21" s="57"/>
      <c r="S21" s="57">
        <v>1</v>
      </c>
      <c r="T21" s="57"/>
      <c r="U21" s="57">
        <v>0</v>
      </c>
      <c r="V21" s="57">
        <v>0</v>
      </c>
      <c r="W21" s="57" t="s">
        <v>50</v>
      </c>
      <c r="X21" s="57"/>
      <c r="Y21" s="57"/>
      <c r="Z21" s="57"/>
      <c r="AA21" s="57"/>
      <c r="AB21" s="57"/>
      <c r="AC21" s="57"/>
      <c r="AD21" s="57">
        <f t="shared" si="1"/>
        <v>7</v>
      </c>
    </row>
    <row r="22" spans="1:30" x14ac:dyDescent="0.2">
      <c r="A22" s="26" t="s">
        <v>85</v>
      </c>
      <c r="B22" s="57">
        <v>1</v>
      </c>
      <c r="C22" s="57" t="s">
        <v>50</v>
      </c>
      <c r="D22" s="57">
        <v>1</v>
      </c>
      <c r="E22" s="57">
        <v>0</v>
      </c>
      <c r="F22" s="57"/>
      <c r="G22" s="57" t="s">
        <v>50</v>
      </c>
      <c r="H22" s="57" t="s">
        <v>50</v>
      </c>
      <c r="I22" s="57" t="s">
        <v>50</v>
      </c>
      <c r="J22" s="57" t="s">
        <v>50</v>
      </c>
      <c r="K22" s="57"/>
      <c r="L22" s="57"/>
      <c r="M22" s="57" t="s">
        <v>50</v>
      </c>
      <c r="N22" s="57"/>
      <c r="O22" s="57"/>
      <c r="P22" s="57" t="s">
        <v>50</v>
      </c>
      <c r="Q22" s="57" t="s">
        <v>50</v>
      </c>
      <c r="R22" s="57"/>
      <c r="S22" s="57" t="s">
        <v>50</v>
      </c>
      <c r="T22" s="57"/>
      <c r="U22" s="57" t="s">
        <v>50</v>
      </c>
      <c r="V22" s="57">
        <v>0</v>
      </c>
      <c r="W22" s="57" t="s">
        <v>50</v>
      </c>
      <c r="X22" s="57"/>
      <c r="Y22" s="57"/>
      <c r="Z22" s="57"/>
      <c r="AA22" s="57"/>
      <c r="AB22" s="57"/>
      <c r="AC22" s="57"/>
      <c r="AD22" s="57">
        <f t="shared" si="1"/>
        <v>2</v>
      </c>
    </row>
    <row r="23" spans="1:30" x14ac:dyDescent="0.2">
      <c r="A23" s="26" t="s">
        <v>134</v>
      </c>
      <c r="B23" s="57">
        <v>1</v>
      </c>
      <c r="C23" s="57">
        <v>0</v>
      </c>
      <c r="D23" s="57">
        <v>0</v>
      </c>
      <c r="E23" s="57">
        <v>1</v>
      </c>
      <c r="F23" s="57"/>
      <c r="G23" s="57" t="s">
        <v>50</v>
      </c>
      <c r="H23" s="57" t="s">
        <v>50</v>
      </c>
      <c r="I23" s="57" t="s">
        <v>50</v>
      </c>
      <c r="J23" s="57" t="s">
        <v>50</v>
      </c>
      <c r="K23" s="57"/>
      <c r="L23" s="57"/>
      <c r="M23" s="57" t="s">
        <v>50</v>
      </c>
      <c r="N23" s="57"/>
      <c r="O23" s="57"/>
      <c r="P23" s="57" t="s">
        <v>50</v>
      </c>
      <c r="Q23" s="57" t="s">
        <v>50</v>
      </c>
      <c r="R23" s="57"/>
      <c r="S23" s="57" t="s">
        <v>50</v>
      </c>
      <c r="T23" s="57"/>
      <c r="U23" s="57" t="s">
        <v>50</v>
      </c>
      <c r="V23" s="57">
        <v>0</v>
      </c>
      <c r="W23" s="57" t="s">
        <v>50</v>
      </c>
      <c r="X23" s="57"/>
      <c r="Y23" s="57"/>
      <c r="Z23" s="57"/>
      <c r="AA23" s="57"/>
      <c r="AB23" s="57"/>
      <c r="AC23" s="57"/>
      <c r="AD23" s="57">
        <f t="shared" si="1"/>
        <v>2</v>
      </c>
    </row>
    <row r="24" spans="1:30" ht="18" customHeight="1" x14ac:dyDescent="0.2">
      <c r="A24" s="26" t="s">
        <v>87</v>
      </c>
      <c r="B24" s="57" t="s">
        <v>50</v>
      </c>
      <c r="C24" s="57">
        <v>1</v>
      </c>
      <c r="D24" s="57" t="s">
        <v>50</v>
      </c>
      <c r="E24" s="57" t="s">
        <v>50</v>
      </c>
      <c r="F24" s="57"/>
      <c r="G24" s="57" t="s">
        <v>50</v>
      </c>
      <c r="H24" s="57" t="s">
        <v>50</v>
      </c>
      <c r="I24" s="57" t="s">
        <v>50</v>
      </c>
      <c r="J24" s="57" t="s">
        <v>50</v>
      </c>
      <c r="K24" s="57"/>
      <c r="L24" s="57"/>
      <c r="M24" s="57" t="s">
        <v>50</v>
      </c>
      <c r="N24" s="57"/>
      <c r="O24" s="57"/>
      <c r="P24" s="57" t="s">
        <v>50</v>
      </c>
      <c r="Q24" s="57" t="s">
        <v>50</v>
      </c>
      <c r="R24" s="57"/>
      <c r="S24" s="57" t="s">
        <v>50</v>
      </c>
      <c r="T24" s="57"/>
      <c r="U24" s="57" t="s">
        <v>50</v>
      </c>
      <c r="V24" s="57" t="s">
        <v>50</v>
      </c>
      <c r="W24" s="57" t="s">
        <v>50</v>
      </c>
      <c r="X24" s="57"/>
      <c r="Y24" s="57"/>
      <c r="Z24" s="57"/>
      <c r="AA24" s="57"/>
      <c r="AB24" s="57"/>
      <c r="AC24" s="57"/>
      <c r="AD24" s="57">
        <f t="shared" si="1"/>
        <v>1</v>
      </c>
    </row>
    <row r="25" spans="1:30" x14ac:dyDescent="0.2">
      <c r="A25" s="26" t="s">
        <v>88</v>
      </c>
      <c r="B25" s="57">
        <v>2</v>
      </c>
      <c r="C25" s="57">
        <v>4</v>
      </c>
      <c r="D25" s="57">
        <v>3</v>
      </c>
      <c r="E25" s="57">
        <v>1</v>
      </c>
      <c r="F25" s="57"/>
      <c r="G25" s="57" t="s">
        <v>50</v>
      </c>
      <c r="H25" s="57">
        <v>0</v>
      </c>
      <c r="I25" s="57">
        <v>0</v>
      </c>
      <c r="J25" s="57" t="s">
        <v>50</v>
      </c>
      <c r="K25" s="57"/>
      <c r="L25" s="57"/>
      <c r="M25" s="57" t="s">
        <v>50</v>
      </c>
      <c r="N25" s="57"/>
      <c r="O25" s="57"/>
      <c r="P25" s="57">
        <v>1</v>
      </c>
      <c r="Q25" s="57" t="s">
        <v>50</v>
      </c>
      <c r="R25" s="57"/>
      <c r="S25" s="57">
        <v>0</v>
      </c>
      <c r="T25" s="57"/>
      <c r="U25" s="57">
        <v>0</v>
      </c>
      <c r="V25" s="57">
        <v>1</v>
      </c>
      <c r="W25" s="57" t="s">
        <v>50</v>
      </c>
      <c r="X25" s="57"/>
      <c r="Y25" s="57"/>
      <c r="Z25" s="57"/>
      <c r="AA25" s="57"/>
      <c r="AB25" s="57"/>
      <c r="AC25" s="57"/>
      <c r="AD25" s="57">
        <f t="shared" si="1"/>
        <v>12</v>
      </c>
    </row>
    <row r="26" spans="1:30" x14ac:dyDescent="0.2">
      <c r="A26" s="26" t="s">
        <v>89</v>
      </c>
      <c r="B26" s="57">
        <v>1</v>
      </c>
      <c r="C26" s="57">
        <v>1</v>
      </c>
      <c r="D26" s="57">
        <v>2</v>
      </c>
      <c r="E26" s="57">
        <v>1</v>
      </c>
      <c r="F26" s="57"/>
      <c r="G26" s="57" t="s">
        <v>50</v>
      </c>
      <c r="H26" s="57">
        <v>0</v>
      </c>
      <c r="I26" s="57" t="s">
        <v>50</v>
      </c>
      <c r="J26" s="57" t="s">
        <v>50</v>
      </c>
      <c r="K26" s="57"/>
      <c r="L26" s="57"/>
      <c r="M26" s="57" t="s">
        <v>50</v>
      </c>
      <c r="N26" s="57"/>
      <c r="O26" s="57"/>
      <c r="P26" s="57">
        <v>0</v>
      </c>
      <c r="Q26" s="57">
        <v>0</v>
      </c>
      <c r="R26" s="57"/>
      <c r="S26" s="57" t="s">
        <v>50</v>
      </c>
      <c r="T26" s="57"/>
      <c r="U26" s="57" t="s">
        <v>50</v>
      </c>
      <c r="V26" s="57" t="s">
        <v>50</v>
      </c>
      <c r="W26" s="57" t="s">
        <v>50</v>
      </c>
      <c r="X26" s="57"/>
      <c r="Y26" s="57"/>
      <c r="Z26" s="57"/>
      <c r="AA26" s="57"/>
      <c r="AB26" s="57"/>
      <c r="AC26" s="57"/>
      <c r="AD26" s="57">
        <f t="shared" si="1"/>
        <v>5</v>
      </c>
    </row>
    <row r="27" spans="1:30" x14ac:dyDescent="0.2">
      <c r="A27" s="26" t="s">
        <v>90</v>
      </c>
      <c r="B27" s="57">
        <v>3</v>
      </c>
      <c r="C27" s="57">
        <v>2</v>
      </c>
      <c r="D27" s="57">
        <v>3</v>
      </c>
      <c r="E27" s="57">
        <v>3</v>
      </c>
      <c r="F27" s="57"/>
      <c r="G27" s="57" t="s">
        <v>50</v>
      </c>
      <c r="H27" s="57">
        <v>1</v>
      </c>
      <c r="I27" s="57">
        <v>0</v>
      </c>
      <c r="J27" s="57" t="s">
        <v>50</v>
      </c>
      <c r="K27" s="57"/>
      <c r="L27" s="57"/>
      <c r="M27" s="57" t="s">
        <v>50</v>
      </c>
      <c r="N27" s="57"/>
      <c r="O27" s="57"/>
      <c r="P27" s="57">
        <v>1</v>
      </c>
      <c r="Q27" s="57">
        <v>0</v>
      </c>
      <c r="R27" s="57"/>
      <c r="S27" s="57">
        <v>0</v>
      </c>
      <c r="T27" s="57"/>
      <c r="U27" s="57">
        <v>0</v>
      </c>
      <c r="V27" s="57">
        <v>2</v>
      </c>
      <c r="W27" s="57" t="s">
        <v>50</v>
      </c>
      <c r="X27" s="57"/>
      <c r="Y27" s="57"/>
      <c r="Z27" s="57"/>
      <c r="AA27" s="57"/>
      <c r="AB27" s="57"/>
      <c r="AC27" s="57"/>
      <c r="AD27" s="57">
        <f t="shared" si="1"/>
        <v>15</v>
      </c>
    </row>
    <row r="28" spans="1:30" x14ac:dyDescent="0.2">
      <c r="A28" s="26" t="s">
        <v>91</v>
      </c>
      <c r="B28" s="57">
        <v>1</v>
      </c>
      <c r="C28" s="57">
        <v>1</v>
      </c>
      <c r="D28" s="57">
        <v>1</v>
      </c>
      <c r="E28" s="57">
        <v>2</v>
      </c>
      <c r="F28" s="57"/>
      <c r="G28" s="57" t="s">
        <v>50</v>
      </c>
      <c r="H28" s="57" t="s">
        <v>50</v>
      </c>
      <c r="I28" s="57">
        <v>0</v>
      </c>
      <c r="J28" s="57" t="s">
        <v>50</v>
      </c>
      <c r="K28" s="57"/>
      <c r="L28" s="57"/>
      <c r="M28" s="57" t="s">
        <v>50</v>
      </c>
      <c r="N28" s="57"/>
      <c r="O28" s="57"/>
      <c r="P28" s="57">
        <v>0</v>
      </c>
      <c r="Q28" s="57" t="s">
        <v>50</v>
      </c>
      <c r="R28" s="57"/>
      <c r="S28" s="57">
        <v>0</v>
      </c>
      <c r="T28" s="57"/>
      <c r="U28" s="57" t="s">
        <v>50</v>
      </c>
      <c r="V28" s="57">
        <v>1</v>
      </c>
      <c r="W28" s="57" t="s">
        <v>50</v>
      </c>
      <c r="X28" s="57"/>
      <c r="Y28" s="57"/>
      <c r="Z28" s="57"/>
      <c r="AA28" s="57"/>
      <c r="AB28" s="57"/>
      <c r="AC28" s="57"/>
      <c r="AD28" s="57">
        <f t="shared" si="1"/>
        <v>6</v>
      </c>
    </row>
    <row r="29" spans="1:30" ht="18" customHeight="1" x14ac:dyDescent="0.2">
      <c r="A29" s="26" t="s">
        <v>8</v>
      </c>
      <c r="B29" s="57">
        <v>3</v>
      </c>
      <c r="C29" s="57">
        <v>2</v>
      </c>
      <c r="D29" s="57">
        <v>2</v>
      </c>
      <c r="E29" s="57">
        <v>0</v>
      </c>
      <c r="F29" s="57"/>
      <c r="G29" s="57" t="s">
        <v>50</v>
      </c>
      <c r="H29" s="57" t="s">
        <v>50</v>
      </c>
      <c r="I29" s="57" t="s">
        <v>50</v>
      </c>
      <c r="J29" s="57" t="s">
        <v>50</v>
      </c>
      <c r="K29" s="57"/>
      <c r="L29" s="57"/>
      <c r="M29" s="57">
        <v>0</v>
      </c>
      <c r="N29" s="57"/>
      <c r="O29" s="57"/>
      <c r="P29" s="57">
        <v>0</v>
      </c>
      <c r="Q29" s="57" t="s">
        <v>50</v>
      </c>
      <c r="R29" s="57"/>
      <c r="S29" s="57" t="s">
        <v>50</v>
      </c>
      <c r="T29" s="57"/>
      <c r="U29" s="57" t="s">
        <v>50</v>
      </c>
      <c r="V29" s="57" t="s">
        <v>50</v>
      </c>
      <c r="W29" s="57">
        <v>1</v>
      </c>
      <c r="X29" s="57"/>
      <c r="Y29" s="57"/>
      <c r="Z29" s="57"/>
      <c r="AA29" s="57"/>
      <c r="AB29" s="57"/>
      <c r="AC29" s="57"/>
      <c r="AD29" s="57">
        <f t="shared" ref="AD29:AD34" si="2">SUM(B29:W29)</f>
        <v>8</v>
      </c>
    </row>
    <row r="30" spans="1:30" x14ac:dyDescent="0.2">
      <c r="A30" s="26" t="s">
        <v>93</v>
      </c>
      <c r="B30" s="57">
        <v>5</v>
      </c>
      <c r="C30" s="57">
        <v>1</v>
      </c>
      <c r="D30" s="57">
        <v>5</v>
      </c>
      <c r="E30" s="57">
        <v>1</v>
      </c>
      <c r="F30" s="57"/>
      <c r="G30" s="57">
        <v>3</v>
      </c>
      <c r="H30" s="57" t="s">
        <v>50</v>
      </c>
      <c r="I30" s="57" t="s">
        <v>50</v>
      </c>
      <c r="J30" s="57" t="s">
        <v>50</v>
      </c>
      <c r="K30" s="57"/>
      <c r="L30" s="57"/>
      <c r="M30" s="57">
        <v>1</v>
      </c>
      <c r="N30" s="57"/>
      <c r="O30" s="57"/>
      <c r="P30" s="57">
        <v>1</v>
      </c>
      <c r="Q30" s="57">
        <v>0</v>
      </c>
      <c r="R30" s="57"/>
      <c r="S30" s="57">
        <v>0</v>
      </c>
      <c r="T30" s="57"/>
      <c r="U30" s="57">
        <v>0</v>
      </c>
      <c r="V30" s="57" t="s">
        <v>50</v>
      </c>
      <c r="W30" s="57" t="s">
        <v>50</v>
      </c>
      <c r="X30" s="57"/>
      <c r="Y30" s="57"/>
      <c r="Z30" s="57"/>
      <c r="AA30" s="57"/>
      <c r="AB30" s="57"/>
      <c r="AC30" s="57"/>
      <c r="AD30" s="57">
        <f t="shared" si="2"/>
        <v>17</v>
      </c>
    </row>
    <row r="31" spans="1:30" x14ac:dyDescent="0.2">
      <c r="A31" s="26" t="s">
        <v>94</v>
      </c>
      <c r="B31" s="57">
        <v>2</v>
      </c>
      <c r="C31" s="57">
        <v>4</v>
      </c>
      <c r="D31" s="57">
        <v>1</v>
      </c>
      <c r="E31" s="57" t="s">
        <v>50</v>
      </c>
      <c r="F31" s="57"/>
      <c r="G31" s="57">
        <v>0</v>
      </c>
      <c r="H31" s="57" t="s">
        <v>50</v>
      </c>
      <c r="I31" s="57" t="s">
        <v>50</v>
      </c>
      <c r="J31" s="57" t="s">
        <v>50</v>
      </c>
      <c r="K31" s="57"/>
      <c r="L31" s="57"/>
      <c r="M31" s="57">
        <v>0</v>
      </c>
      <c r="N31" s="57"/>
      <c r="O31" s="57"/>
      <c r="P31" s="57">
        <v>0</v>
      </c>
      <c r="Q31" s="57" t="s">
        <v>50</v>
      </c>
      <c r="R31" s="57"/>
      <c r="S31" s="57" t="s">
        <v>50</v>
      </c>
      <c r="T31" s="57"/>
      <c r="U31" s="57" t="s">
        <v>50</v>
      </c>
      <c r="V31" s="57" t="s">
        <v>50</v>
      </c>
      <c r="W31" s="57" t="s">
        <v>50</v>
      </c>
      <c r="X31" s="57"/>
      <c r="Y31" s="57"/>
      <c r="Z31" s="57"/>
      <c r="AA31" s="57"/>
      <c r="AB31" s="57"/>
      <c r="AC31" s="57"/>
      <c r="AD31" s="57">
        <f t="shared" si="2"/>
        <v>7</v>
      </c>
    </row>
    <row r="32" spans="1:30" x14ac:dyDescent="0.2">
      <c r="A32" s="26" t="s">
        <v>96</v>
      </c>
      <c r="B32" s="57">
        <v>2</v>
      </c>
      <c r="C32" s="57" t="s">
        <v>50</v>
      </c>
      <c r="D32" s="57">
        <v>2</v>
      </c>
      <c r="E32" s="57" t="s">
        <v>50</v>
      </c>
      <c r="F32" s="57"/>
      <c r="G32" s="57">
        <v>1</v>
      </c>
      <c r="H32" s="57" t="s">
        <v>50</v>
      </c>
      <c r="I32" s="57" t="s">
        <v>50</v>
      </c>
      <c r="J32" s="57" t="s">
        <v>50</v>
      </c>
      <c r="K32" s="57"/>
      <c r="L32" s="57"/>
      <c r="M32" s="57">
        <v>0</v>
      </c>
      <c r="N32" s="57"/>
      <c r="O32" s="57"/>
      <c r="P32" s="57">
        <v>0</v>
      </c>
      <c r="Q32" s="57" t="s">
        <v>50</v>
      </c>
      <c r="R32" s="57"/>
      <c r="S32" s="57">
        <v>0</v>
      </c>
      <c r="T32" s="57"/>
      <c r="U32" s="57">
        <v>0</v>
      </c>
      <c r="V32" s="57" t="s">
        <v>50</v>
      </c>
      <c r="W32" s="57" t="s">
        <v>50</v>
      </c>
      <c r="X32" s="57"/>
      <c r="Y32" s="57"/>
      <c r="Z32" s="57"/>
      <c r="AA32" s="57"/>
      <c r="AB32" s="57"/>
      <c r="AC32" s="57"/>
      <c r="AD32" s="57">
        <f t="shared" si="2"/>
        <v>5</v>
      </c>
    </row>
    <row r="33" spans="1:30" x14ac:dyDescent="0.2">
      <c r="A33" s="26" t="s">
        <v>98</v>
      </c>
      <c r="B33" s="57">
        <v>2</v>
      </c>
      <c r="C33" s="57">
        <v>1</v>
      </c>
      <c r="D33" s="57">
        <v>4</v>
      </c>
      <c r="E33" s="57" t="s">
        <v>50</v>
      </c>
      <c r="F33" s="57"/>
      <c r="G33" s="57">
        <v>2</v>
      </c>
      <c r="H33" s="57" t="s">
        <v>50</v>
      </c>
      <c r="I33" s="57" t="s">
        <v>50</v>
      </c>
      <c r="J33" s="57" t="s">
        <v>50</v>
      </c>
      <c r="K33" s="57"/>
      <c r="L33" s="57"/>
      <c r="M33" s="57">
        <v>2</v>
      </c>
      <c r="N33" s="57"/>
      <c r="O33" s="57"/>
      <c r="P33" s="57">
        <v>0</v>
      </c>
      <c r="Q33" s="57" t="s">
        <v>50</v>
      </c>
      <c r="R33" s="57"/>
      <c r="S33" s="57">
        <v>0</v>
      </c>
      <c r="T33" s="57"/>
      <c r="U33" s="57" t="s">
        <v>50</v>
      </c>
      <c r="V33" s="57" t="s">
        <v>50</v>
      </c>
      <c r="W33" s="57" t="s">
        <v>50</v>
      </c>
      <c r="X33" s="57"/>
      <c r="Y33" s="57"/>
      <c r="Z33" s="57"/>
      <c r="AA33" s="57"/>
      <c r="AB33" s="57"/>
      <c r="AC33" s="57"/>
      <c r="AD33" s="57">
        <f t="shared" si="2"/>
        <v>11</v>
      </c>
    </row>
    <row r="34" spans="1:30" x14ac:dyDescent="0.2">
      <c r="A34" s="26" t="s">
        <v>114</v>
      </c>
      <c r="B34" s="57">
        <v>0</v>
      </c>
      <c r="C34" s="57">
        <v>1</v>
      </c>
      <c r="D34" s="57">
        <v>1</v>
      </c>
      <c r="E34" s="57" t="s">
        <v>50</v>
      </c>
      <c r="F34" s="57"/>
      <c r="G34" s="57" t="s">
        <v>50</v>
      </c>
      <c r="H34" s="57" t="s">
        <v>50</v>
      </c>
      <c r="I34" s="57" t="s">
        <v>50</v>
      </c>
      <c r="J34" s="57" t="s">
        <v>50</v>
      </c>
      <c r="K34" s="57"/>
      <c r="L34" s="57"/>
      <c r="M34" s="57" t="s">
        <v>50</v>
      </c>
      <c r="N34" s="57"/>
      <c r="O34" s="57"/>
      <c r="P34" s="57" t="s">
        <v>50</v>
      </c>
      <c r="Q34" s="57" t="s">
        <v>50</v>
      </c>
      <c r="R34" s="57"/>
      <c r="S34" s="57" t="s">
        <v>50</v>
      </c>
      <c r="T34" s="57"/>
      <c r="U34" s="57" t="s">
        <v>50</v>
      </c>
      <c r="V34" s="57" t="s">
        <v>50</v>
      </c>
      <c r="W34" s="57" t="s">
        <v>50</v>
      </c>
      <c r="X34" s="57"/>
      <c r="Y34" s="57"/>
      <c r="Z34" s="57"/>
      <c r="AA34" s="57"/>
      <c r="AB34" s="57"/>
      <c r="AC34" s="57"/>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72" t="s">
        <v>178</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73" t="s">
        <v>177</v>
      </c>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73"/>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4" t="s">
        <v>179</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19"/>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24"/>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5" customWidth="1"/>
    <col min="6" max="6" width="8.5" hidden="1" customWidth="1"/>
    <col min="7" max="10" width="8.5" customWidth="1"/>
    <col min="11" max="12" width="8.5" hidden="1" customWidth="1"/>
    <col min="13" max="14" width="8.5" customWidth="1"/>
    <col min="15" max="15" width="8.5" hidden="1" customWidth="1"/>
    <col min="16" max="17" width="8.5" customWidth="1"/>
    <col min="18" max="18" width="8.5" hidden="1" customWidth="1"/>
    <col min="19" max="19" width="8.5" customWidth="1"/>
    <col min="20" max="20" width="8.5" hidden="1" customWidth="1"/>
    <col min="21" max="23" width="8.5" customWidth="1"/>
    <col min="24" max="28" width="8.5" hidden="1" customWidth="1"/>
    <col min="29" max="29" width="8.5" customWidth="1"/>
    <col min="30" max="30" width="11.83203125" customWidth="1"/>
  </cols>
  <sheetData>
    <row r="1" spans="1:30" s="2" customFormat="1" ht="12.6" customHeight="1" x14ac:dyDescent="0.25">
      <c r="A1" s="1" t="s">
        <v>123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3" t="s">
        <v>176</v>
      </c>
    </row>
    <row r="2" spans="1:30" s="2" customFormat="1" ht="3.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s="2" customFormat="1" ht="3.75" customHeight="1"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30"/>
    </row>
    <row r="4" spans="1:30" s="4" customFormat="1" ht="12.6" customHeight="1" x14ac:dyDescent="0.25">
      <c r="A4" s="31"/>
      <c r="B4" s="32" t="s">
        <v>10</v>
      </c>
      <c r="C4" s="32" t="s">
        <v>11</v>
      </c>
      <c r="D4" s="32" t="s">
        <v>156</v>
      </c>
      <c r="E4" s="32" t="s">
        <v>14</v>
      </c>
      <c r="F4" s="32" t="s">
        <v>65</v>
      </c>
      <c r="G4" s="32" t="s">
        <v>16</v>
      </c>
      <c r="H4" s="32" t="s">
        <v>18</v>
      </c>
      <c r="I4" s="32" t="s">
        <v>20</v>
      </c>
      <c r="J4" s="32" t="s">
        <v>22</v>
      </c>
      <c r="K4" s="32" t="s">
        <v>148</v>
      </c>
      <c r="L4" s="32" t="s">
        <v>145</v>
      </c>
      <c r="M4" s="32" t="s">
        <v>24</v>
      </c>
      <c r="N4" s="32" t="s">
        <v>0</v>
      </c>
      <c r="O4" s="32" t="s">
        <v>1</v>
      </c>
      <c r="P4" s="32" t="s">
        <v>29</v>
      </c>
      <c r="Q4" s="32" t="s">
        <v>132</v>
      </c>
      <c r="R4" s="32" t="s">
        <v>47</v>
      </c>
      <c r="S4" s="32" t="s">
        <v>31</v>
      </c>
      <c r="T4" s="32" t="s">
        <v>151</v>
      </c>
      <c r="U4" s="32" t="s">
        <v>33</v>
      </c>
      <c r="V4" s="32" t="s">
        <v>35</v>
      </c>
      <c r="W4" s="32" t="s">
        <v>5</v>
      </c>
      <c r="X4" s="32" t="s">
        <v>152</v>
      </c>
      <c r="Y4" s="32" t="s">
        <v>2</v>
      </c>
      <c r="Z4" s="32" t="s">
        <v>3</v>
      </c>
      <c r="AA4" s="32" t="s">
        <v>4</v>
      </c>
      <c r="AB4" s="32" t="s">
        <v>42</v>
      </c>
      <c r="AC4" s="32" t="s">
        <v>105</v>
      </c>
      <c r="AD4" s="33" t="s">
        <v>6</v>
      </c>
    </row>
    <row r="5" spans="1:30" s="4" customFormat="1" ht="3.75" customHeight="1" x14ac:dyDescent="0.25">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6"/>
    </row>
    <row r="6" spans="1:30" s="2" customFormat="1" ht="3.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 customFormat="1" ht="12.6" customHeight="1" x14ac:dyDescent="0.25">
      <c r="A7" s="64" t="s">
        <v>6</v>
      </c>
      <c r="B7" s="39">
        <f t="shared" ref="B7:AD7" si="0">SUM(B9:B34)</f>
        <v>44</v>
      </c>
      <c r="C7" s="39">
        <f t="shared" si="0"/>
        <v>35</v>
      </c>
      <c r="D7" s="39">
        <f t="shared" si="0"/>
        <v>41</v>
      </c>
      <c r="E7" s="39">
        <f t="shared" si="0"/>
        <v>25</v>
      </c>
      <c r="F7" s="39">
        <f t="shared" si="0"/>
        <v>0</v>
      </c>
      <c r="G7" s="39">
        <f t="shared" si="0"/>
        <v>10</v>
      </c>
      <c r="H7" s="39">
        <f t="shared" si="0"/>
        <v>5</v>
      </c>
      <c r="I7" s="39">
        <f t="shared" si="0"/>
        <v>3</v>
      </c>
      <c r="J7" s="39">
        <f t="shared" si="0"/>
        <v>1</v>
      </c>
      <c r="K7" s="39">
        <f t="shared" si="0"/>
        <v>0</v>
      </c>
      <c r="L7" s="39">
        <f>SUM(L9:L34)</f>
        <v>0</v>
      </c>
      <c r="M7" s="39">
        <f t="shared" si="0"/>
        <v>2</v>
      </c>
      <c r="N7" s="39">
        <f t="shared" si="0"/>
        <v>1</v>
      </c>
      <c r="O7" s="39">
        <f t="shared" si="0"/>
        <v>0</v>
      </c>
      <c r="P7" s="39">
        <f>SUM(P9:P34)</f>
        <v>14</v>
      </c>
      <c r="Q7" s="39">
        <f t="shared" si="0"/>
        <v>1</v>
      </c>
      <c r="R7" s="39">
        <f>SUM(R9:R34)</f>
        <v>0</v>
      </c>
      <c r="S7" s="39">
        <f t="shared" si="0"/>
        <v>5</v>
      </c>
      <c r="T7" s="39">
        <f t="shared" si="0"/>
        <v>0</v>
      </c>
      <c r="U7" s="39">
        <f t="shared" si="0"/>
        <v>1</v>
      </c>
      <c r="V7" s="39">
        <f t="shared" si="0"/>
        <v>8</v>
      </c>
      <c r="W7" s="39">
        <f t="shared" si="0"/>
        <v>2</v>
      </c>
      <c r="X7" s="39"/>
      <c r="Y7" s="39">
        <f t="shared" si="0"/>
        <v>0</v>
      </c>
      <c r="Z7" s="39">
        <f t="shared" si="0"/>
        <v>0</v>
      </c>
      <c r="AA7" s="39">
        <f t="shared" si="0"/>
        <v>0</v>
      </c>
      <c r="AB7" s="39">
        <f t="shared" si="0"/>
        <v>0</v>
      </c>
      <c r="AC7" s="39">
        <f t="shared" si="0"/>
        <v>2</v>
      </c>
      <c r="AD7" s="39">
        <f t="shared" si="0"/>
        <v>200</v>
      </c>
    </row>
    <row r="8" spans="1:30" x14ac:dyDescent="0.2">
      <c r="A8" s="55"/>
      <c r="B8" s="55"/>
      <c r="C8" s="55"/>
      <c r="D8" s="55"/>
      <c r="E8" s="55"/>
      <c r="F8" s="54"/>
      <c r="G8" s="55"/>
      <c r="H8" s="55"/>
      <c r="I8" s="55"/>
      <c r="J8" s="55"/>
      <c r="K8" s="54"/>
      <c r="L8" s="54"/>
      <c r="M8" s="55"/>
      <c r="N8" s="55"/>
      <c r="O8" s="55"/>
      <c r="P8" s="55"/>
      <c r="Q8" s="55"/>
      <c r="R8" s="55"/>
      <c r="S8" s="55"/>
      <c r="T8" s="55"/>
      <c r="U8" s="55"/>
      <c r="V8" s="55"/>
      <c r="W8" s="55"/>
      <c r="X8" s="55"/>
      <c r="Y8" s="54"/>
      <c r="Z8" s="54"/>
      <c r="AA8" s="54"/>
      <c r="AB8" s="56"/>
      <c r="AC8" s="55"/>
      <c r="AD8" s="55"/>
    </row>
    <row r="9" spans="1:30" x14ac:dyDescent="0.2">
      <c r="A9" s="26" t="s">
        <v>68</v>
      </c>
      <c r="B9" s="57">
        <v>7</v>
      </c>
      <c r="C9" s="57">
        <v>2</v>
      </c>
      <c r="D9" s="57">
        <v>7</v>
      </c>
      <c r="E9" s="57">
        <v>8</v>
      </c>
      <c r="F9" s="57"/>
      <c r="G9" s="57" t="s">
        <v>50</v>
      </c>
      <c r="H9" s="57">
        <v>2</v>
      </c>
      <c r="I9" s="57">
        <v>2</v>
      </c>
      <c r="J9" s="57" t="s">
        <v>50</v>
      </c>
      <c r="K9" s="57"/>
      <c r="L9" s="57"/>
      <c r="M9" s="57" t="s">
        <v>50</v>
      </c>
      <c r="N9" s="57" t="s">
        <v>50</v>
      </c>
      <c r="O9" s="57"/>
      <c r="P9" s="57">
        <v>2</v>
      </c>
      <c r="Q9" s="57">
        <v>1</v>
      </c>
      <c r="R9" s="57"/>
      <c r="S9" s="57">
        <v>2</v>
      </c>
      <c r="T9" s="57"/>
      <c r="U9" s="57">
        <v>0</v>
      </c>
      <c r="V9" s="57">
        <v>2</v>
      </c>
      <c r="W9" s="57" t="s">
        <v>50</v>
      </c>
      <c r="X9" s="57"/>
      <c r="Y9" s="57"/>
      <c r="Z9" s="57"/>
      <c r="AA9" s="57"/>
      <c r="AB9" s="57"/>
      <c r="AC9" s="57">
        <v>0</v>
      </c>
      <c r="AD9" s="57">
        <f t="shared" ref="AD9:AD28" si="1">SUM(B9:AC9)</f>
        <v>35</v>
      </c>
    </row>
    <row r="10" spans="1:30" x14ac:dyDescent="0.2">
      <c r="A10" s="26" t="s">
        <v>69</v>
      </c>
      <c r="B10" s="57">
        <v>4</v>
      </c>
      <c r="C10" s="57">
        <v>0</v>
      </c>
      <c r="D10" s="57">
        <v>6</v>
      </c>
      <c r="E10" s="57">
        <v>8</v>
      </c>
      <c r="F10" s="57"/>
      <c r="G10" s="57" t="s">
        <v>50</v>
      </c>
      <c r="H10" s="57">
        <v>0</v>
      </c>
      <c r="I10" s="57">
        <v>1</v>
      </c>
      <c r="J10" s="57" t="s">
        <v>50</v>
      </c>
      <c r="K10" s="57"/>
      <c r="L10" s="57"/>
      <c r="M10" s="57">
        <v>0</v>
      </c>
      <c r="N10" s="57" t="s">
        <v>50</v>
      </c>
      <c r="O10" s="57"/>
      <c r="P10" s="57">
        <v>4</v>
      </c>
      <c r="Q10" s="57">
        <v>0</v>
      </c>
      <c r="R10" s="57"/>
      <c r="S10" s="57">
        <v>2</v>
      </c>
      <c r="T10" s="57"/>
      <c r="U10" s="57">
        <v>1</v>
      </c>
      <c r="V10" s="57">
        <v>2</v>
      </c>
      <c r="W10" s="57" t="s">
        <v>50</v>
      </c>
      <c r="X10" s="57"/>
      <c r="Y10" s="57"/>
      <c r="Z10" s="57"/>
      <c r="AA10" s="57"/>
      <c r="AB10" s="57"/>
      <c r="AC10" s="57">
        <v>1</v>
      </c>
      <c r="AD10" s="57">
        <f t="shared" si="1"/>
        <v>29</v>
      </c>
    </row>
    <row r="11" spans="1:30" x14ac:dyDescent="0.2">
      <c r="A11" s="26" t="s">
        <v>70</v>
      </c>
      <c r="B11" s="57">
        <v>2</v>
      </c>
      <c r="C11" s="57">
        <v>5</v>
      </c>
      <c r="D11" s="57">
        <v>1</v>
      </c>
      <c r="E11" s="57" t="s">
        <v>50</v>
      </c>
      <c r="F11" s="57"/>
      <c r="G11" s="57" t="s">
        <v>50</v>
      </c>
      <c r="H11" s="57" t="s">
        <v>50</v>
      </c>
      <c r="I11" s="57" t="s">
        <v>50</v>
      </c>
      <c r="J11" s="57" t="s">
        <v>50</v>
      </c>
      <c r="K11" s="57"/>
      <c r="L11" s="57"/>
      <c r="M11" s="57" t="s">
        <v>50</v>
      </c>
      <c r="N11" s="57" t="s">
        <v>50</v>
      </c>
      <c r="O11" s="57"/>
      <c r="P11" s="57">
        <v>1</v>
      </c>
      <c r="Q11" s="57" t="s">
        <v>50</v>
      </c>
      <c r="R11" s="57"/>
      <c r="S11" s="57">
        <v>0</v>
      </c>
      <c r="T11" s="57"/>
      <c r="U11" s="57" t="s">
        <v>50</v>
      </c>
      <c r="V11" s="57" t="s">
        <v>50</v>
      </c>
      <c r="W11" s="57" t="s">
        <v>50</v>
      </c>
      <c r="X11" s="57"/>
      <c r="Y11" s="57"/>
      <c r="Z11" s="57"/>
      <c r="AA11" s="57"/>
      <c r="AB11" s="57"/>
      <c r="AC11" s="57">
        <v>0</v>
      </c>
      <c r="AD11" s="57">
        <f t="shared" si="1"/>
        <v>9</v>
      </c>
    </row>
    <row r="12" spans="1:30" x14ac:dyDescent="0.2">
      <c r="A12" s="26" t="s">
        <v>7</v>
      </c>
      <c r="B12" s="57">
        <v>1</v>
      </c>
      <c r="C12" s="57" t="s">
        <v>50</v>
      </c>
      <c r="D12" s="57" t="s">
        <v>50</v>
      </c>
      <c r="E12" s="57" t="s">
        <v>50</v>
      </c>
      <c r="F12" s="57"/>
      <c r="G12" s="57" t="s">
        <v>50</v>
      </c>
      <c r="H12" s="57" t="s">
        <v>50</v>
      </c>
      <c r="I12" s="57" t="s">
        <v>50</v>
      </c>
      <c r="J12" s="57" t="s">
        <v>50</v>
      </c>
      <c r="K12" s="57"/>
      <c r="L12" s="57"/>
      <c r="M12" s="57" t="s">
        <v>50</v>
      </c>
      <c r="N12" s="57" t="s">
        <v>50</v>
      </c>
      <c r="O12" s="57"/>
      <c r="P12" s="57" t="s">
        <v>50</v>
      </c>
      <c r="Q12" s="57" t="s">
        <v>50</v>
      </c>
      <c r="R12" s="57"/>
      <c r="S12" s="57" t="s">
        <v>50</v>
      </c>
      <c r="T12" s="57"/>
      <c r="U12" s="57" t="s">
        <v>50</v>
      </c>
      <c r="V12" s="57" t="s">
        <v>50</v>
      </c>
      <c r="W12" s="57" t="s">
        <v>50</v>
      </c>
      <c r="X12" s="57"/>
      <c r="Y12" s="57"/>
      <c r="Z12" s="57"/>
      <c r="AA12" s="57"/>
      <c r="AB12" s="57"/>
      <c r="AC12" s="57">
        <v>0</v>
      </c>
      <c r="AD12" s="57">
        <f t="shared" si="1"/>
        <v>1</v>
      </c>
    </row>
    <row r="13" spans="1:30" x14ac:dyDescent="0.2">
      <c r="A13" s="26" t="s">
        <v>72</v>
      </c>
      <c r="B13" s="57">
        <v>1</v>
      </c>
      <c r="C13" s="57">
        <v>1</v>
      </c>
      <c r="D13" s="57">
        <v>1</v>
      </c>
      <c r="E13" s="57">
        <v>0</v>
      </c>
      <c r="F13" s="57"/>
      <c r="G13" s="57" t="s">
        <v>50</v>
      </c>
      <c r="H13" s="57" t="s">
        <v>50</v>
      </c>
      <c r="I13" s="57" t="s">
        <v>50</v>
      </c>
      <c r="J13" s="57" t="s">
        <v>50</v>
      </c>
      <c r="K13" s="57"/>
      <c r="L13" s="57"/>
      <c r="M13" s="57" t="s">
        <v>50</v>
      </c>
      <c r="N13" s="57" t="s">
        <v>50</v>
      </c>
      <c r="O13" s="57"/>
      <c r="P13" s="57" t="s">
        <v>50</v>
      </c>
      <c r="Q13" s="57" t="s">
        <v>50</v>
      </c>
      <c r="R13" s="57"/>
      <c r="S13" s="57" t="s">
        <v>50</v>
      </c>
      <c r="T13" s="57"/>
      <c r="U13" s="57" t="s">
        <v>50</v>
      </c>
      <c r="V13" s="57" t="s">
        <v>50</v>
      </c>
      <c r="W13" s="57" t="s">
        <v>50</v>
      </c>
      <c r="X13" s="57"/>
      <c r="Y13" s="57"/>
      <c r="Z13" s="57"/>
      <c r="AA13" s="57"/>
      <c r="AB13" s="57"/>
      <c r="AC13" s="57">
        <v>0</v>
      </c>
      <c r="AD13" s="57">
        <f t="shared" si="1"/>
        <v>3</v>
      </c>
    </row>
    <row r="14" spans="1:30" ht="22.7" customHeight="1" x14ac:dyDescent="0.2">
      <c r="A14" s="26" t="s">
        <v>74</v>
      </c>
      <c r="B14" s="57" t="s">
        <v>50</v>
      </c>
      <c r="C14" s="57">
        <v>1</v>
      </c>
      <c r="D14" s="57" t="s">
        <v>50</v>
      </c>
      <c r="E14" s="57" t="s">
        <v>50</v>
      </c>
      <c r="F14" s="57"/>
      <c r="G14" s="57" t="s">
        <v>50</v>
      </c>
      <c r="H14" s="57" t="s">
        <v>50</v>
      </c>
      <c r="I14" s="57" t="s">
        <v>50</v>
      </c>
      <c r="J14" s="57" t="s">
        <v>50</v>
      </c>
      <c r="K14" s="57"/>
      <c r="L14" s="57"/>
      <c r="M14" s="57" t="s">
        <v>50</v>
      </c>
      <c r="N14" s="57" t="s">
        <v>50</v>
      </c>
      <c r="O14" s="57"/>
      <c r="P14" s="57" t="s">
        <v>50</v>
      </c>
      <c r="Q14" s="57" t="s">
        <v>50</v>
      </c>
      <c r="R14" s="57"/>
      <c r="S14" s="57" t="s">
        <v>50</v>
      </c>
      <c r="T14" s="57"/>
      <c r="U14" s="57" t="s">
        <v>50</v>
      </c>
      <c r="V14" s="57" t="s">
        <v>50</v>
      </c>
      <c r="W14" s="57" t="s">
        <v>50</v>
      </c>
      <c r="X14" s="57"/>
      <c r="Y14" s="57"/>
      <c r="Z14" s="57"/>
      <c r="AA14" s="57"/>
      <c r="AB14" s="57"/>
      <c r="AC14" s="57">
        <v>0</v>
      </c>
      <c r="AD14" s="57">
        <f t="shared" si="1"/>
        <v>1</v>
      </c>
    </row>
    <row r="15" spans="1:30" x14ac:dyDescent="0.2">
      <c r="A15" s="26" t="s">
        <v>75</v>
      </c>
      <c r="B15" s="57" t="s">
        <v>50</v>
      </c>
      <c r="C15" s="57">
        <v>1</v>
      </c>
      <c r="D15" s="57" t="s">
        <v>50</v>
      </c>
      <c r="E15" s="57" t="s">
        <v>50</v>
      </c>
      <c r="F15" s="57"/>
      <c r="G15" s="57" t="s">
        <v>50</v>
      </c>
      <c r="H15" s="57" t="s">
        <v>50</v>
      </c>
      <c r="I15" s="57" t="s">
        <v>50</v>
      </c>
      <c r="J15" s="57" t="s">
        <v>50</v>
      </c>
      <c r="K15" s="57"/>
      <c r="L15" s="57"/>
      <c r="M15" s="57" t="s">
        <v>50</v>
      </c>
      <c r="N15" s="57" t="s">
        <v>50</v>
      </c>
      <c r="O15" s="57"/>
      <c r="P15" s="57" t="s">
        <v>50</v>
      </c>
      <c r="Q15" s="57" t="s">
        <v>50</v>
      </c>
      <c r="R15" s="57"/>
      <c r="S15" s="57" t="s">
        <v>50</v>
      </c>
      <c r="T15" s="57"/>
      <c r="U15" s="57" t="s">
        <v>50</v>
      </c>
      <c r="V15" s="57" t="s">
        <v>50</v>
      </c>
      <c r="W15" s="57" t="s">
        <v>50</v>
      </c>
      <c r="X15" s="57"/>
      <c r="Y15" s="57"/>
      <c r="Z15" s="57"/>
      <c r="AA15" s="57"/>
      <c r="AB15" s="57"/>
      <c r="AC15" s="57">
        <v>0</v>
      </c>
      <c r="AD15" s="57">
        <f t="shared" si="1"/>
        <v>1</v>
      </c>
    </row>
    <row r="16" spans="1:30" x14ac:dyDescent="0.2">
      <c r="A16" s="26" t="s">
        <v>76</v>
      </c>
      <c r="B16" s="57" t="s">
        <v>50</v>
      </c>
      <c r="C16" s="57" t="s">
        <v>50</v>
      </c>
      <c r="D16" s="57">
        <v>1</v>
      </c>
      <c r="E16" s="57">
        <v>0</v>
      </c>
      <c r="F16" s="57"/>
      <c r="G16" s="57" t="s">
        <v>50</v>
      </c>
      <c r="H16" s="57" t="s">
        <v>50</v>
      </c>
      <c r="I16" s="57" t="s">
        <v>50</v>
      </c>
      <c r="J16" s="57" t="s">
        <v>50</v>
      </c>
      <c r="K16" s="57"/>
      <c r="L16" s="57"/>
      <c r="M16" s="57" t="s">
        <v>50</v>
      </c>
      <c r="N16" s="57" t="s">
        <v>50</v>
      </c>
      <c r="O16" s="57"/>
      <c r="P16" s="57" t="s">
        <v>50</v>
      </c>
      <c r="Q16" s="57" t="s">
        <v>50</v>
      </c>
      <c r="R16" s="57"/>
      <c r="S16" s="57" t="s">
        <v>50</v>
      </c>
      <c r="T16" s="57"/>
      <c r="U16" s="57" t="s">
        <v>50</v>
      </c>
      <c r="V16" s="57" t="s">
        <v>50</v>
      </c>
      <c r="W16" s="57" t="s">
        <v>50</v>
      </c>
      <c r="X16" s="57"/>
      <c r="Y16" s="57"/>
      <c r="Z16" s="57"/>
      <c r="AA16" s="57"/>
      <c r="AB16" s="57"/>
      <c r="AC16" s="57">
        <v>0</v>
      </c>
      <c r="AD16" s="57">
        <f t="shared" si="1"/>
        <v>1</v>
      </c>
    </row>
    <row r="17" spans="1:30" x14ac:dyDescent="0.2">
      <c r="A17" s="26" t="s">
        <v>78</v>
      </c>
      <c r="B17" s="57">
        <v>1</v>
      </c>
      <c r="C17" s="57">
        <v>1</v>
      </c>
      <c r="D17" s="57">
        <v>0</v>
      </c>
      <c r="E17" s="57" t="s">
        <v>50</v>
      </c>
      <c r="F17" s="57"/>
      <c r="G17" s="57" t="s">
        <v>50</v>
      </c>
      <c r="H17" s="57" t="s">
        <v>50</v>
      </c>
      <c r="I17" s="57" t="s">
        <v>50</v>
      </c>
      <c r="J17" s="57" t="s">
        <v>50</v>
      </c>
      <c r="K17" s="57"/>
      <c r="L17" s="57"/>
      <c r="M17" s="57" t="s">
        <v>50</v>
      </c>
      <c r="N17" s="57" t="s">
        <v>50</v>
      </c>
      <c r="O17" s="57"/>
      <c r="P17" s="57" t="s">
        <v>50</v>
      </c>
      <c r="Q17" s="57">
        <v>0</v>
      </c>
      <c r="R17" s="57"/>
      <c r="S17" s="57" t="s">
        <v>50</v>
      </c>
      <c r="T17" s="57"/>
      <c r="U17" s="57" t="s">
        <v>50</v>
      </c>
      <c r="V17" s="57" t="s">
        <v>50</v>
      </c>
      <c r="W17" s="57" t="s">
        <v>50</v>
      </c>
      <c r="X17" s="57"/>
      <c r="Y17" s="57"/>
      <c r="Z17" s="57"/>
      <c r="AA17" s="57"/>
      <c r="AB17" s="57"/>
      <c r="AC17" s="57">
        <v>0</v>
      </c>
      <c r="AD17" s="57">
        <f t="shared" si="1"/>
        <v>2</v>
      </c>
    </row>
    <row r="18" spans="1:30" x14ac:dyDescent="0.2">
      <c r="A18" s="26" t="s">
        <v>80</v>
      </c>
      <c r="B18" s="57">
        <v>1</v>
      </c>
      <c r="C18" s="57">
        <v>2</v>
      </c>
      <c r="D18" s="57">
        <v>1</v>
      </c>
      <c r="E18" s="57">
        <v>1</v>
      </c>
      <c r="F18" s="57"/>
      <c r="G18" s="57" t="s">
        <v>50</v>
      </c>
      <c r="H18" s="57" t="s">
        <v>50</v>
      </c>
      <c r="I18" s="57" t="s">
        <v>50</v>
      </c>
      <c r="J18" s="57">
        <v>1</v>
      </c>
      <c r="K18" s="57"/>
      <c r="L18" s="57"/>
      <c r="M18" s="57" t="s">
        <v>50</v>
      </c>
      <c r="N18" s="57" t="s">
        <v>50</v>
      </c>
      <c r="O18" s="57"/>
      <c r="P18" s="57" t="s">
        <v>50</v>
      </c>
      <c r="Q18" s="57" t="s">
        <v>50</v>
      </c>
      <c r="R18" s="57"/>
      <c r="S18" s="57">
        <v>0</v>
      </c>
      <c r="T18" s="57"/>
      <c r="U18" s="57" t="s">
        <v>50</v>
      </c>
      <c r="V18" s="57" t="s">
        <v>50</v>
      </c>
      <c r="W18" s="57" t="s">
        <v>50</v>
      </c>
      <c r="X18" s="57"/>
      <c r="Y18" s="57"/>
      <c r="Z18" s="57"/>
      <c r="AA18" s="57"/>
      <c r="AB18" s="57"/>
      <c r="AC18" s="57">
        <v>0</v>
      </c>
      <c r="AD18" s="57">
        <f t="shared" si="1"/>
        <v>6</v>
      </c>
    </row>
    <row r="19" spans="1:30" ht="18.75" customHeight="1" x14ac:dyDescent="0.2">
      <c r="A19" s="26" t="s">
        <v>81</v>
      </c>
      <c r="B19" s="57">
        <v>2</v>
      </c>
      <c r="C19" s="57">
        <v>2</v>
      </c>
      <c r="D19" s="57">
        <v>1</v>
      </c>
      <c r="E19" s="57" t="s">
        <v>50</v>
      </c>
      <c r="F19" s="57"/>
      <c r="G19" s="57" t="s">
        <v>50</v>
      </c>
      <c r="H19" s="57">
        <v>0</v>
      </c>
      <c r="I19" s="57">
        <v>0</v>
      </c>
      <c r="J19" s="57" t="s">
        <v>50</v>
      </c>
      <c r="K19" s="57"/>
      <c r="L19" s="57"/>
      <c r="M19" s="57" t="s">
        <v>50</v>
      </c>
      <c r="N19" s="57" t="s">
        <v>50</v>
      </c>
      <c r="O19" s="57"/>
      <c r="P19" s="57">
        <v>1</v>
      </c>
      <c r="Q19" s="57" t="s">
        <v>50</v>
      </c>
      <c r="R19" s="57"/>
      <c r="S19" s="57" t="s">
        <v>50</v>
      </c>
      <c r="T19" s="57"/>
      <c r="U19" s="57" t="s">
        <v>50</v>
      </c>
      <c r="V19" s="57">
        <v>1</v>
      </c>
      <c r="W19" s="57" t="s">
        <v>50</v>
      </c>
      <c r="X19" s="57"/>
      <c r="Y19" s="57"/>
      <c r="Z19" s="57"/>
      <c r="AA19" s="57"/>
      <c r="AB19" s="57"/>
      <c r="AC19" s="57">
        <v>0</v>
      </c>
      <c r="AD19" s="57">
        <f t="shared" si="1"/>
        <v>7</v>
      </c>
    </row>
    <row r="20" spans="1:30" x14ac:dyDescent="0.2">
      <c r="A20" s="26" t="s">
        <v>83</v>
      </c>
      <c r="B20" s="57">
        <v>1</v>
      </c>
      <c r="C20" s="57">
        <v>1</v>
      </c>
      <c r="D20" s="57">
        <v>2</v>
      </c>
      <c r="E20" s="57">
        <v>0</v>
      </c>
      <c r="F20" s="57"/>
      <c r="G20" s="57">
        <v>1</v>
      </c>
      <c r="H20" s="57">
        <v>1</v>
      </c>
      <c r="I20" s="57">
        <v>0</v>
      </c>
      <c r="J20" s="57" t="s">
        <v>50</v>
      </c>
      <c r="K20" s="57"/>
      <c r="L20" s="57"/>
      <c r="M20" s="57">
        <v>0</v>
      </c>
      <c r="N20" s="57" t="s">
        <v>50</v>
      </c>
      <c r="O20" s="57"/>
      <c r="P20" s="57">
        <v>0</v>
      </c>
      <c r="Q20" s="57" t="s">
        <v>50</v>
      </c>
      <c r="R20" s="57"/>
      <c r="S20" s="57">
        <v>0</v>
      </c>
      <c r="T20" s="57"/>
      <c r="U20" s="57">
        <v>0</v>
      </c>
      <c r="V20" s="57" t="s">
        <v>50</v>
      </c>
      <c r="W20" s="57" t="s">
        <v>50</v>
      </c>
      <c r="X20" s="57"/>
      <c r="Y20" s="57"/>
      <c r="Z20" s="57"/>
      <c r="AA20" s="57"/>
      <c r="AB20" s="57"/>
      <c r="AC20" s="57">
        <v>0</v>
      </c>
      <c r="AD20" s="57">
        <f t="shared" si="1"/>
        <v>6</v>
      </c>
    </row>
    <row r="21" spans="1:30" x14ac:dyDescent="0.2">
      <c r="A21" s="26" t="s">
        <v>84</v>
      </c>
      <c r="B21" s="57">
        <v>2</v>
      </c>
      <c r="C21" s="57">
        <v>0</v>
      </c>
      <c r="D21" s="57">
        <v>2</v>
      </c>
      <c r="E21" s="57">
        <v>1</v>
      </c>
      <c r="F21" s="57"/>
      <c r="G21" s="57" t="s">
        <v>50</v>
      </c>
      <c r="H21" s="57" t="s">
        <v>50</v>
      </c>
      <c r="I21" s="57">
        <v>0</v>
      </c>
      <c r="J21" s="57" t="s">
        <v>50</v>
      </c>
      <c r="K21" s="57"/>
      <c r="L21" s="57"/>
      <c r="M21" s="57" t="s">
        <v>50</v>
      </c>
      <c r="N21" s="57" t="s">
        <v>50</v>
      </c>
      <c r="O21" s="57"/>
      <c r="P21" s="57">
        <v>1</v>
      </c>
      <c r="Q21" s="57" t="s">
        <v>50</v>
      </c>
      <c r="R21" s="57"/>
      <c r="S21" s="57">
        <v>1</v>
      </c>
      <c r="T21" s="57"/>
      <c r="U21" s="57" t="s">
        <v>50</v>
      </c>
      <c r="V21" s="57">
        <v>0</v>
      </c>
      <c r="W21" s="57" t="s">
        <v>50</v>
      </c>
      <c r="X21" s="57"/>
      <c r="Y21" s="57"/>
      <c r="Z21" s="57"/>
      <c r="AA21" s="57"/>
      <c r="AB21" s="57"/>
      <c r="AC21" s="57" t="s">
        <v>50</v>
      </c>
      <c r="AD21" s="57">
        <f t="shared" si="1"/>
        <v>7</v>
      </c>
    </row>
    <row r="22" spans="1:30" x14ac:dyDescent="0.2">
      <c r="A22" s="26" t="s">
        <v>85</v>
      </c>
      <c r="B22" s="57">
        <v>1</v>
      </c>
      <c r="C22" s="57" t="s">
        <v>50</v>
      </c>
      <c r="D22" s="57">
        <v>1</v>
      </c>
      <c r="E22" s="57">
        <v>0</v>
      </c>
      <c r="F22" s="57"/>
      <c r="G22" s="57" t="s">
        <v>50</v>
      </c>
      <c r="H22" s="57" t="s">
        <v>50</v>
      </c>
      <c r="I22" s="57" t="s">
        <v>50</v>
      </c>
      <c r="J22" s="57" t="s">
        <v>50</v>
      </c>
      <c r="K22" s="57"/>
      <c r="L22" s="57"/>
      <c r="M22" s="57" t="s">
        <v>50</v>
      </c>
      <c r="N22" s="57" t="s">
        <v>50</v>
      </c>
      <c r="O22" s="57"/>
      <c r="P22" s="57" t="s">
        <v>50</v>
      </c>
      <c r="Q22" s="57">
        <v>0</v>
      </c>
      <c r="R22" s="57"/>
      <c r="S22" s="57" t="s">
        <v>50</v>
      </c>
      <c r="T22" s="57"/>
      <c r="U22" s="57">
        <v>0</v>
      </c>
      <c r="V22" s="57">
        <v>0</v>
      </c>
      <c r="W22" s="57" t="s">
        <v>50</v>
      </c>
      <c r="X22" s="57"/>
      <c r="Y22" s="57"/>
      <c r="Z22" s="57"/>
      <c r="AA22" s="57"/>
      <c r="AB22" s="57"/>
      <c r="AC22" s="57" t="s">
        <v>50</v>
      </c>
      <c r="AD22" s="57">
        <f t="shared" si="1"/>
        <v>2</v>
      </c>
    </row>
    <row r="23" spans="1:30" x14ac:dyDescent="0.2">
      <c r="A23" s="26" t="s">
        <v>134</v>
      </c>
      <c r="B23" s="57">
        <v>1</v>
      </c>
      <c r="C23" s="57">
        <v>0</v>
      </c>
      <c r="D23" s="57" t="s">
        <v>50</v>
      </c>
      <c r="E23" s="57" t="s">
        <v>50</v>
      </c>
      <c r="F23" s="57"/>
      <c r="G23" s="57" t="s">
        <v>50</v>
      </c>
      <c r="H23" s="57" t="s">
        <v>50</v>
      </c>
      <c r="I23" s="57" t="s">
        <v>50</v>
      </c>
      <c r="J23" s="57" t="s">
        <v>50</v>
      </c>
      <c r="K23" s="57"/>
      <c r="L23" s="57"/>
      <c r="M23" s="57" t="s">
        <v>50</v>
      </c>
      <c r="N23" s="57" t="s">
        <v>50</v>
      </c>
      <c r="O23" s="57"/>
      <c r="P23" s="57" t="s">
        <v>50</v>
      </c>
      <c r="Q23" s="57" t="s">
        <v>50</v>
      </c>
      <c r="R23" s="57"/>
      <c r="S23" s="57" t="s">
        <v>50</v>
      </c>
      <c r="T23" s="57"/>
      <c r="U23" s="57" t="s">
        <v>50</v>
      </c>
      <c r="V23" s="57">
        <v>0</v>
      </c>
      <c r="W23" s="57" t="s">
        <v>50</v>
      </c>
      <c r="X23" s="57"/>
      <c r="Y23" s="57"/>
      <c r="Z23" s="57"/>
      <c r="AA23" s="57"/>
      <c r="AB23" s="57"/>
      <c r="AC23" s="57">
        <v>1</v>
      </c>
      <c r="AD23" s="57">
        <f t="shared" si="1"/>
        <v>2</v>
      </c>
    </row>
    <row r="24" spans="1:30" ht="18" customHeight="1" x14ac:dyDescent="0.2">
      <c r="A24" s="26" t="s">
        <v>87</v>
      </c>
      <c r="B24" s="57" t="s">
        <v>50</v>
      </c>
      <c r="C24" s="57">
        <v>1</v>
      </c>
      <c r="D24" s="57" t="s">
        <v>50</v>
      </c>
      <c r="E24" s="57" t="s">
        <v>50</v>
      </c>
      <c r="F24" s="57"/>
      <c r="G24" s="57" t="s">
        <v>50</v>
      </c>
      <c r="H24" s="57" t="s">
        <v>50</v>
      </c>
      <c r="I24" s="57" t="s">
        <v>50</v>
      </c>
      <c r="J24" s="57" t="s">
        <v>50</v>
      </c>
      <c r="K24" s="57"/>
      <c r="L24" s="57"/>
      <c r="M24" s="57" t="s">
        <v>50</v>
      </c>
      <c r="N24" s="57" t="s">
        <v>50</v>
      </c>
      <c r="O24" s="57"/>
      <c r="P24" s="57" t="s">
        <v>50</v>
      </c>
      <c r="Q24" s="57" t="s">
        <v>50</v>
      </c>
      <c r="R24" s="57"/>
      <c r="S24" s="57" t="s">
        <v>50</v>
      </c>
      <c r="T24" s="57"/>
      <c r="U24" s="57" t="s">
        <v>50</v>
      </c>
      <c r="V24" s="57" t="s">
        <v>50</v>
      </c>
      <c r="W24" s="57" t="s">
        <v>50</v>
      </c>
      <c r="X24" s="57"/>
      <c r="Y24" s="57"/>
      <c r="Z24" s="57"/>
      <c r="AA24" s="57"/>
      <c r="AB24" s="57"/>
      <c r="AC24" s="57">
        <v>0</v>
      </c>
      <c r="AD24" s="57">
        <f t="shared" si="1"/>
        <v>1</v>
      </c>
    </row>
    <row r="25" spans="1:30" x14ac:dyDescent="0.2">
      <c r="A25" s="26" t="s">
        <v>88</v>
      </c>
      <c r="B25" s="57">
        <v>2</v>
      </c>
      <c r="C25" s="57">
        <v>5</v>
      </c>
      <c r="D25" s="57">
        <v>2</v>
      </c>
      <c r="E25" s="57" t="s">
        <v>50</v>
      </c>
      <c r="F25" s="57"/>
      <c r="G25" s="57" t="s">
        <v>50</v>
      </c>
      <c r="H25" s="57">
        <v>1</v>
      </c>
      <c r="I25" s="57" t="s">
        <v>50</v>
      </c>
      <c r="J25" s="57" t="s">
        <v>50</v>
      </c>
      <c r="K25" s="57"/>
      <c r="L25" s="57"/>
      <c r="M25" s="57" t="s">
        <v>50</v>
      </c>
      <c r="N25" s="57" t="s">
        <v>50</v>
      </c>
      <c r="O25" s="57"/>
      <c r="P25" s="57">
        <v>1</v>
      </c>
      <c r="Q25" s="57" t="s">
        <v>50</v>
      </c>
      <c r="R25" s="57"/>
      <c r="S25" s="57">
        <v>0</v>
      </c>
      <c r="T25" s="57"/>
      <c r="U25" s="57" t="s">
        <v>50</v>
      </c>
      <c r="V25" s="57">
        <v>1</v>
      </c>
      <c r="W25" s="57" t="s">
        <v>50</v>
      </c>
      <c r="X25" s="57"/>
      <c r="Y25" s="57"/>
      <c r="Z25" s="57"/>
      <c r="AA25" s="57"/>
      <c r="AB25" s="57"/>
      <c r="AC25" s="57" t="s">
        <v>50</v>
      </c>
      <c r="AD25" s="57">
        <f t="shared" si="1"/>
        <v>12</v>
      </c>
    </row>
    <row r="26" spans="1:30" x14ac:dyDescent="0.2">
      <c r="A26" s="26" t="s">
        <v>89</v>
      </c>
      <c r="B26" s="57">
        <v>1</v>
      </c>
      <c r="C26" s="57">
        <v>1</v>
      </c>
      <c r="D26" s="57">
        <v>2</v>
      </c>
      <c r="E26" s="57">
        <v>1</v>
      </c>
      <c r="F26" s="57"/>
      <c r="G26" s="57" t="s">
        <v>50</v>
      </c>
      <c r="H26" s="57" t="s">
        <v>50</v>
      </c>
      <c r="I26" s="57" t="s">
        <v>50</v>
      </c>
      <c r="J26" s="57">
        <v>0</v>
      </c>
      <c r="K26" s="57"/>
      <c r="L26" s="57"/>
      <c r="M26" s="57" t="s">
        <v>50</v>
      </c>
      <c r="N26" s="57" t="s">
        <v>50</v>
      </c>
      <c r="O26" s="57"/>
      <c r="P26" s="57" t="s">
        <v>50</v>
      </c>
      <c r="Q26" s="57">
        <v>0</v>
      </c>
      <c r="R26" s="57"/>
      <c r="S26" s="57" t="s">
        <v>50</v>
      </c>
      <c r="T26" s="57"/>
      <c r="U26" s="57" t="s">
        <v>50</v>
      </c>
      <c r="V26" s="57" t="s">
        <v>50</v>
      </c>
      <c r="W26" s="57" t="s">
        <v>50</v>
      </c>
      <c r="X26" s="57"/>
      <c r="Y26" s="57"/>
      <c r="Z26" s="57"/>
      <c r="AA26" s="57"/>
      <c r="AB26" s="57"/>
      <c r="AC26" s="57">
        <v>0</v>
      </c>
      <c r="AD26" s="57">
        <f t="shared" si="1"/>
        <v>5</v>
      </c>
    </row>
    <row r="27" spans="1:30" x14ac:dyDescent="0.2">
      <c r="A27" s="26" t="s">
        <v>90</v>
      </c>
      <c r="B27" s="57">
        <v>3</v>
      </c>
      <c r="C27" s="57">
        <v>2</v>
      </c>
      <c r="D27" s="57">
        <v>2</v>
      </c>
      <c r="E27" s="57">
        <v>3</v>
      </c>
      <c r="F27" s="57"/>
      <c r="G27" s="57" t="s">
        <v>50</v>
      </c>
      <c r="H27" s="57">
        <v>1</v>
      </c>
      <c r="I27" s="57">
        <v>0</v>
      </c>
      <c r="J27" s="57" t="s">
        <v>50</v>
      </c>
      <c r="K27" s="57"/>
      <c r="L27" s="57"/>
      <c r="M27" s="57" t="s">
        <v>50</v>
      </c>
      <c r="N27" s="57" t="s">
        <v>50</v>
      </c>
      <c r="O27" s="57"/>
      <c r="P27" s="57">
        <v>1</v>
      </c>
      <c r="Q27" s="57" t="s">
        <v>50</v>
      </c>
      <c r="R27" s="57"/>
      <c r="S27" s="57">
        <v>0</v>
      </c>
      <c r="T27" s="57"/>
      <c r="U27" s="57">
        <v>0</v>
      </c>
      <c r="V27" s="57">
        <v>2</v>
      </c>
      <c r="W27" s="57" t="s">
        <v>50</v>
      </c>
      <c r="X27" s="57"/>
      <c r="Y27" s="57"/>
      <c r="Z27" s="57"/>
      <c r="AA27" s="57"/>
      <c r="AB27" s="57"/>
      <c r="AC27" s="57">
        <v>0</v>
      </c>
      <c r="AD27" s="57">
        <f t="shared" si="1"/>
        <v>14</v>
      </c>
    </row>
    <row r="28" spans="1:30" x14ac:dyDescent="0.2">
      <c r="A28" s="26" t="s">
        <v>91</v>
      </c>
      <c r="B28" s="57">
        <v>1</v>
      </c>
      <c r="C28" s="57">
        <v>1</v>
      </c>
      <c r="D28" s="57">
        <v>1</v>
      </c>
      <c r="E28" s="57">
        <v>2</v>
      </c>
      <c r="F28" s="57"/>
      <c r="G28" s="57" t="s">
        <v>50</v>
      </c>
      <c r="H28" s="57">
        <v>0</v>
      </c>
      <c r="I28" s="57">
        <v>0</v>
      </c>
      <c r="J28" s="57" t="s">
        <v>50</v>
      </c>
      <c r="K28" s="57"/>
      <c r="L28" s="57"/>
      <c r="M28" s="57" t="s">
        <v>50</v>
      </c>
      <c r="N28" s="57" t="s">
        <v>50</v>
      </c>
      <c r="O28" s="57"/>
      <c r="P28" s="57">
        <v>1</v>
      </c>
      <c r="Q28" s="57" t="s">
        <v>50</v>
      </c>
      <c r="R28" s="57"/>
      <c r="S28" s="57">
        <v>0</v>
      </c>
      <c r="T28" s="57"/>
      <c r="U28" s="57" t="s">
        <v>50</v>
      </c>
      <c r="V28" s="57">
        <v>0</v>
      </c>
      <c r="W28" s="57" t="s">
        <v>50</v>
      </c>
      <c r="X28" s="57"/>
      <c r="Y28" s="57"/>
      <c r="Z28" s="57"/>
      <c r="AA28" s="57"/>
      <c r="AB28" s="57"/>
      <c r="AC28" s="57">
        <v>0</v>
      </c>
      <c r="AD28" s="57">
        <f t="shared" si="1"/>
        <v>6</v>
      </c>
    </row>
    <row r="29" spans="1:30" ht="18" customHeight="1" x14ac:dyDescent="0.2">
      <c r="A29" s="26" t="s">
        <v>8</v>
      </c>
      <c r="B29" s="57">
        <v>3</v>
      </c>
      <c r="C29" s="57">
        <v>2</v>
      </c>
      <c r="D29" s="57">
        <v>0</v>
      </c>
      <c r="E29" s="57">
        <v>0</v>
      </c>
      <c r="F29" s="57"/>
      <c r="G29" s="57" t="s">
        <v>50</v>
      </c>
      <c r="H29" s="57" t="s">
        <v>50</v>
      </c>
      <c r="I29" s="57" t="s">
        <v>50</v>
      </c>
      <c r="J29" s="57" t="s">
        <v>50</v>
      </c>
      <c r="K29" s="57"/>
      <c r="L29" s="57"/>
      <c r="M29" s="57">
        <v>0</v>
      </c>
      <c r="N29" s="57">
        <v>1</v>
      </c>
      <c r="O29" s="57"/>
      <c r="P29" s="57">
        <v>0</v>
      </c>
      <c r="Q29" s="57" t="s">
        <v>50</v>
      </c>
      <c r="R29" s="57"/>
      <c r="S29" s="57" t="s">
        <v>50</v>
      </c>
      <c r="T29" s="57"/>
      <c r="U29" s="57" t="s">
        <v>50</v>
      </c>
      <c r="V29" s="57" t="s">
        <v>50</v>
      </c>
      <c r="W29" s="57">
        <v>2</v>
      </c>
      <c r="X29" s="57"/>
      <c r="Y29" s="57"/>
      <c r="Z29" s="57"/>
      <c r="AA29" s="57"/>
      <c r="AB29" s="57"/>
      <c r="AC29" s="57">
        <v>0</v>
      </c>
      <c r="AD29" s="57">
        <f t="shared" ref="AD29:AD34" si="2">SUM(B29:AC29)</f>
        <v>8</v>
      </c>
    </row>
    <row r="30" spans="1:30" x14ac:dyDescent="0.2">
      <c r="A30" s="26" t="s">
        <v>93</v>
      </c>
      <c r="B30" s="57">
        <v>5</v>
      </c>
      <c r="C30" s="57">
        <v>0</v>
      </c>
      <c r="D30" s="57">
        <v>5</v>
      </c>
      <c r="E30" s="57">
        <v>1</v>
      </c>
      <c r="F30" s="57"/>
      <c r="G30" s="57">
        <v>4</v>
      </c>
      <c r="H30" s="57">
        <v>0</v>
      </c>
      <c r="I30" s="57" t="s">
        <v>50</v>
      </c>
      <c r="J30" s="57" t="s">
        <v>50</v>
      </c>
      <c r="K30" s="57"/>
      <c r="L30" s="57"/>
      <c r="M30" s="57">
        <v>1</v>
      </c>
      <c r="N30" s="57" t="s">
        <v>50</v>
      </c>
      <c r="O30" s="57"/>
      <c r="P30" s="57">
        <v>1</v>
      </c>
      <c r="Q30" s="57">
        <v>0</v>
      </c>
      <c r="R30" s="57"/>
      <c r="S30" s="57">
        <v>0</v>
      </c>
      <c r="T30" s="57"/>
      <c r="U30" s="57" t="s">
        <v>50</v>
      </c>
      <c r="V30" s="57">
        <v>0</v>
      </c>
      <c r="W30" s="57" t="s">
        <v>50</v>
      </c>
      <c r="X30" s="57"/>
      <c r="Y30" s="57"/>
      <c r="Z30" s="57"/>
      <c r="AA30" s="57"/>
      <c r="AB30" s="57"/>
      <c r="AC30" s="57">
        <v>0</v>
      </c>
      <c r="AD30" s="57">
        <f t="shared" si="2"/>
        <v>17</v>
      </c>
    </row>
    <row r="31" spans="1:30" x14ac:dyDescent="0.2">
      <c r="A31" s="26" t="s">
        <v>94</v>
      </c>
      <c r="B31" s="57">
        <v>2</v>
      </c>
      <c r="C31" s="57">
        <v>4</v>
      </c>
      <c r="D31" s="57">
        <v>1</v>
      </c>
      <c r="E31" s="57" t="s">
        <v>50</v>
      </c>
      <c r="F31" s="57"/>
      <c r="G31" s="57">
        <v>0</v>
      </c>
      <c r="H31" s="57" t="s">
        <v>50</v>
      </c>
      <c r="I31" s="57" t="s">
        <v>50</v>
      </c>
      <c r="J31" s="57" t="s">
        <v>50</v>
      </c>
      <c r="K31" s="57"/>
      <c r="L31" s="57"/>
      <c r="M31" s="57" t="s">
        <v>50</v>
      </c>
      <c r="N31" s="57" t="s">
        <v>50</v>
      </c>
      <c r="O31" s="57"/>
      <c r="P31" s="57">
        <v>0</v>
      </c>
      <c r="Q31" s="57" t="s">
        <v>50</v>
      </c>
      <c r="R31" s="57"/>
      <c r="S31" s="57" t="s">
        <v>50</v>
      </c>
      <c r="T31" s="57"/>
      <c r="U31" s="57" t="s">
        <v>50</v>
      </c>
      <c r="V31" s="57" t="s">
        <v>50</v>
      </c>
      <c r="W31" s="57" t="s">
        <v>50</v>
      </c>
      <c r="X31" s="57"/>
      <c r="Y31" s="57"/>
      <c r="Z31" s="57"/>
      <c r="AA31" s="57"/>
      <c r="AB31" s="57"/>
      <c r="AC31" s="57" t="s">
        <v>50</v>
      </c>
      <c r="AD31" s="57">
        <f t="shared" si="2"/>
        <v>7</v>
      </c>
    </row>
    <row r="32" spans="1:30" x14ac:dyDescent="0.2">
      <c r="A32" s="26" t="s">
        <v>96</v>
      </c>
      <c r="B32" s="57">
        <v>1</v>
      </c>
      <c r="C32" s="57" t="s">
        <v>50</v>
      </c>
      <c r="D32" s="57">
        <v>2</v>
      </c>
      <c r="E32" s="57" t="s">
        <v>50</v>
      </c>
      <c r="F32" s="57"/>
      <c r="G32" s="57">
        <v>2</v>
      </c>
      <c r="H32" s="57" t="s">
        <v>50</v>
      </c>
      <c r="I32" s="57" t="s">
        <v>50</v>
      </c>
      <c r="J32" s="57" t="s">
        <v>50</v>
      </c>
      <c r="K32" s="57"/>
      <c r="L32" s="57"/>
      <c r="M32" s="57">
        <v>0</v>
      </c>
      <c r="N32" s="57" t="s">
        <v>50</v>
      </c>
      <c r="O32" s="57"/>
      <c r="P32" s="57">
        <v>0</v>
      </c>
      <c r="Q32" s="57" t="s">
        <v>50</v>
      </c>
      <c r="R32" s="57"/>
      <c r="S32" s="57">
        <v>0</v>
      </c>
      <c r="T32" s="57"/>
      <c r="U32" s="57" t="s">
        <v>50</v>
      </c>
      <c r="V32" s="57" t="s">
        <v>50</v>
      </c>
      <c r="W32" s="57" t="s">
        <v>50</v>
      </c>
      <c r="X32" s="57"/>
      <c r="Y32" s="57"/>
      <c r="Z32" s="57"/>
      <c r="AA32" s="57"/>
      <c r="AB32" s="57"/>
      <c r="AC32" s="57">
        <v>0</v>
      </c>
      <c r="AD32" s="57">
        <f t="shared" si="2"/>
        <v>5</v>
      </c>
    </row>
    <row r="33" spans="1:30" x14ac:dyDescent="0.2">
      <c r="A33" s="26" t="s">
        <v>98</v>
      </c>
      <c r="B33" s="57">
        <v>1</v>
      </c>
      <c r="C33" s="57">
        <v>2</v>
      </c>
      <c r="D33" s="57">
        <v>3</v>
      </c>
      <c r="E33" s="57">
        <v>0</v>
      </c>
      <c r="F33" s="57"/>
      <c r="G33" s="57">
        <v>3</v>
      </c>
      <c r="H33" s="57" t="s">
        <v>50</v>
      </c>
      <c r="I33" s="57" t="s">
        <v>50</v>
      </c>
      <c r="J33" s="57" t="s">
        <v>50</v>
      </c>
      <c r="K33" s="57"/>
      <c r="L33" s="57"/>
      <c r="M33" s="57">
        <v>1</v>
      </c>
      <c r="N33" s="57" t="s">
        <v>50</v>
      </c>
      <c r="O33" s="57"/>
      <c r="P33" s="57">
        <v>1</v>
      </c>
      <c r="Q33" s="57" t="s">
        <v>50</v>
      </c>
      <c r="R33" s="57"/>
      <c r="S33" s="57">
        <v>0</v>
      </c>
      <c r="T33" s="57"/>
      <c r="U33" s="57" t="s">
        <v>50</v>
      </c>
      <c r="V33" s="57">
        <v>0</v>
      </c>
      <c r="W33" s="57" t="s">
        <v>50</v>
      </c>
      <c r="X33" s="57"/>
      <c r="Y33" s="57"/>
      <c r="Z33" s="57"/>
      <c r="AA33" s="57"/>
      <c r="AB33" s="57"/>
      <c r="AC33" s="57">
        <v>0</v>
      </c>
      <c r="AD33" s="57">
        <f t="shared" si="2"/>
        <v>11</v>
      </c>
    </row>
    <row r="34" spans="1:30" x14ac:dyDescent="0.2">
      <c r="A34" s="26" t="s">
        <v>114</v>
      </c>
      <c r="B34" s="57">
        <v>1</v>
      </c>
      <c r="C34" s="57">
        <v>1</v>
      </c>
      <c r="D34" s="57">
        <v>0</v>
      </c>
      <c r="E34" s="57" t="s">
        <v>50</v>
      </c>
      <c r="F34" s="57"/>
      <c r="G34" s="57" t="s">
        <v>50</v>
      </c>
      <c r="H34" s="57" t="s">
        <v>50</v>
      </c>
      <c r="I34" s="57" t="s">
        <v>50</v>
      </c>
      <c r="J34" s="57" t="s">
        <v>50</v>
      </c>
      <c r="K34" s="57"/>
      <c r="L34" s="57"/>
      <c r="M34" s="57" t="s">
        <v>50</v>
      </c>
      <c r="N34" s="57" t="s">
        <v>50</v>
      </c>
      <c r="O34" s="57"/>
      <c r="P34" s="57" t="s">
        <v>50</v>
      </c>
      <c r="Q34" s="57" t="s">
        <v>50</v>
      </c>
      <c r="R34" s="57"/>
      <c r="S34" s="57" t="s">
        <v>50</v>
      </c>
      <c r="T34" s="57"/>
      <c r="U34" s="57" t="s">
        <v>50</v>
      </c>
      <c r="V34" s="57" t="s">
        <v>50</v>
      </c>
      <c r="W34" s="57" t="s">
        <v>50</v>
      </c>
      <c r="X34" s="57"/>
      <c r="Y34" s="57"/>
      <c r="Z34" s="57"/>
      <c r="AA34" s="57"/>
      <c r="AB34" s="57"/>
      <c r="AC34" s="57" t="s">
        <v>50</v>
      </c>
      <c r="AD34" s="57">
        <f t="shared" si="2"/>
        <v>2</v>
      </c>
    </row>
    <row r="35" spans="1:30" s="6" customFormat="1" ht="5.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x14ac:dyDescent="0.2">
      <c r="A37" s="19" t="s">
        <v>67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x14ac:dyDescent="0.2">
      <c r="A38" s="19" t="s">
        <v>137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x14ac:dyDescent="0.2">
      <c r="A39" s="19" t="s">
        <v>112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row>
    <row r="40" spans="1:30" x14ac:dyDescent="0.2">
      <c r="A40" s="19" t="s">
        <v>113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x14ac:dyDescent="0.2">
      <c r="A42" s="19" t="s">
        <v>117</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row>
    <row r="43" spans="1:30"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19"/>
      <c r="AA43" s="55"/>
      <c r="AB43" s="55"/>
      <c r="AC43" s="55"/>
      <c r="AD43" s="55"/>
    </row>
    <row r="44" spans="1:30" x14ac:dyDescent="0.2">
      <c r="A44" s="72" t="s">
        <v>178</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0" x14ac:dyDescent="0.2">
      <c r="A45" s="73" t="s">
        <v>177</v>
      </c>
      <c r="B45" s="24"/>
      <c r="C45" s="24"/>
      <c r="D45" s="24"/>
      <c r="E45" s="62"/>
      <c r="F45" s="24"/>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0" x14ac:dyDescent="0.2">
      <c r="A46" s="73"/>
      <c r="B46" s="24"/>
      <c r="C46" s="24"/>
      <c r="D46" s="24"/>
      <c r="E46" s="62"/>
      <c r="F46" s="24"/>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30" ht="12.75" x14ac:dyDescent="0.2">
      <c r="A47" s="74" t="s">
        <v>179</v>
      </c>
      <c r="B47" s="63"/>
      <c r="C47" s="63"/>
      <c r="D47" s="24"/>
      <c r="E47" s="62"/>
      <c r="F47" s="24"/>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2.75" x14ac:dyDescent="0.2">
      <c r="A48" s="24"/>
      <c r="B48" s="63"/>
      <c r="C48" s="63"/>
      <c r="D48" s="24"/>
      <c r="E48" s="62"/>
      <c r="F48" s="24"/>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x14ac:dyDescent="0.2">
      <c r="A49" s="25"/>
      <c r="B49" s="24"/>
      <c r="C49" s="24"/>
      <c r="D49" s="24"/>
      <c r="E49" s="62"/>
      <c r="F49" s="24"/>
      <c r="G49" s="55"/>
      <c r="H49" s="55"/>
      <c r="I49" s="55"/>
      <c r="J49" s="55"/>
      <c r="K49" s="55"/>
      <c r="L49" s="55"/>
      <c r="M49" s="55"/>
      <c r="N49" s="55"/>
      <c r="O49" s="55"/>
      <c r="P49" s="55"/>
      <c r="Q49" s="55"/>
      <c r="R49" s="55"/>
      <c r="S49" s="55"/>
      <c r="T49" s="55"/>
      <c r="U49" s="55"/>
      <c r="V49" s="55"/>
      <c r="W49" s="55"/>
      <c r="X49" s="55"/>
      <c r="Y49" s="55"/>
      <c r="Z49" s="55"/>
      <c r="AA49" s="55"/>
      <c r="AB49" s="55"/>
      <c r="AC49" s="55"/>
      <c r="AD49" s="55"/>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4</vt:i4>
      </vt:variant>
    </vt:vector>
  </HeadingPairs>
  <TitlesOfParts>
    <vt:vector size="32" baseType="lpstr">
      <vt:lpstr>Partis</vt:lpstr>
      <vt:lpstr>2019</vt:lpstr>
      <vt:lpstr>2015</vt:lpstr>
      <vt:lpstr>2011</vt:lpstr>
      <vt:lpstr>2007</vt:lpstr>
      <vt:lpstr>2003</vt:lpstr>
      <vt:lpstr>1999</vt:lpstr>
      <vt:lpstr>1995</vt:lpstr>
      <vt:lpstr>1991</vt:lpstr>
      <vt:lpstr>1987</vt:lpstr>
      <vt:lpstr>1983</vt:lpstr>
      <vt:lpstr>1979</vt:lpstr>
      <vt:lpstr>1975</vt:lpstr>
      <vt:lpstr>1971</vt:lpstr>
      <vt:lpstr>1967</vt:lpstr>
      <vt:lpstr>1963</vt:lpstr>
      <vt:lpstr>1959</vt:lpstr>
      <vt:lpstr>1955</vt:lpstr>
      <vt:lpstr>1951</vt:lpstr>
      <vt:lpstr>1947</vt:lpstr>
      <vt:lpstr>1943</vt:lpstr>
      <vt:lpstr>1939</vt:lpstr>
      <vt:lpstr>1935</vt:lpstr>
      <vt:lpstr>1931</vt:lpstr>
      <vt:lpstr>1928</vt:lpstr>
      <vt:lpstr>1925</vt:lpstr>
      <vt:lpstr>1922</vt:lpstr>
      <vt:lpstr>1919</vt:lpstr>
      <vt:lpstr>'1919'!Zone_d_impression</vt:lpstr>
      <vt:lpstr>'1943'!Zone_d_impression</vt:lpstr>
      <vt:lpstr>'2019'!Zone_d_impression</vt:lpstr>
      <vt:lpstr>Partis!Zone_d_impression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Michel Antoine BFS</cp:lastModifiedBy>
  <cp:lastPrinted>2019-11-13T08:36:04Z</cp:lastPrinted>
  <dcterms:created xsi:type="dcterms:W3CDTF">2007-12-10T07:47:50Z</dcterms:created>
  <dcterms:modified xsi:type="dcterms:W3CDTF">2019-11-26T12:49:37Z</dcterms:modified>
</cp:coreProperties>
</file>