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\Actualisation\"/>
    </mc:Choice>
  </mc:AlternateContent>
  <bookViews>
    <workbookView xWindow="-105" yWindow="0" windowWidth="18555" windowHeight="12405"/>
  </bookViews>
  <sheets>
    <sheet name="2019" sheetId="34" r:id="rId1"/>
    <sheet name="2015" sheetId="33" r:id="rId2"/>
    <sheet name="2011" sheetId="32" r:id="rId3"/>
    <sheet name="2007" sheetId="31" r:id="rId4"/>
    <sheet name="2003" sheetId="30" r:id="rId5"/>
    <sheet name="1999" sheetId="29" r:id="rId6"/>
    <sheet name="1995" sheetId="26" r:id="rId7"/>
    <sheet name="1991" sheetId="25" r:id="rId8"/>
    <sheet name="1987" sheetId="24" r:id="rId9"/>
    <sheet name="1983" sheetId="23" r:id="rId10"/>
    <sheet name="1979" sheetId="22" r:id="rId11"/>
    <sheet name="1975" sheetId="21" r:id="rId12"/>
    <sheet name="1971" sheetId="20" r:id="rId13"/>
  </sheets>
  <definedNames>
    <definedName name="_xlnm.Print_Area" localSheetId="12">'1971'!$A$1:$AY$52</definedName>
    <definedName name="_xlnm.Print_Area" localSheetId="11">'1975'!$A$1:$AY$52</definedName>
    <definedName name="_xlnm.Print_Area" localSheetId="10">'1979'!$A$1:$AY$55</definedName>
    <definedName name="_xlnm.Print_Area" localSheetId="9">'1983'!$A$1:$AY$54</definedName>
    <definedName name="_xlnm.Print_Area" localSheetId="8">'1987'!$A$1:$AY$53</definedName>
    <definedName name="_xlnm.Print_Area" localSheetId="7">'1991'!$A$1:$AY$53</definedName>
    <definedName name="_xlnm.Print_Area" localSheetId="6">'1995'!$A$1:$AY$50</definedName>
    <definedName name="_xlnm.Print_Area" localSheetId="5">'1999'!$A$1:$AY$53</definedName>
    <definedName name="_xlnm.Print_Area" localSheetId="4">'2003'!$A$1:$AY$50</definedName>
    <definedName name="_xlnm.Print_Area" localSheetId="3">'2007'!$A$1:$AY$52</definedName>
    <definedName name="_xlnm.Print_Area" localSheetId="2">'2011'!$A$1:$AY$55</definedName>
  </definedNames>
  <calcPr calcId="162913"/>
</workbook>
</file>

<file path=xl/calcChain.xml><?xml version="1.0" encoding="utf-8"?>
<calcChain xmlns="http://schemas.openxmlformats.org/spreadsheetml/2006/main">
  <c r="AV4" i="34" l="1"/>
  <c r="AV6" i="34" l="1"/>
  <c r="AW6" i="34"/>
  <c r="AX6" i="34"/>
  <c r="AV7" i="34"/>
  <c r="AW7" i="34"/>
  <c r="AX7" i="34"/>
  <c r="AV8" i="34"/>
  <c r="AW8" i="34"/>
  <c r="AX8" i="34"/>
  <c r="AV9" i="34"/>
  <c r="AW9" i="34"/>
  <c r="AX9" i="34"/>
  <c r="AV10" i="34"/>
  <c r="AW10" i="34"/>
  <c r="AX10" i="34"/>
  <c r="AV11" i="34"/>
  <c r="AW11" i="34"/>
  <c r="AX11" i="34"/>
  <c r="AV12" i="34"/>
  <c r="AW12" i="34"/>
  <c r="AX12" i="34"/>
  <c r="AV13" i="34"/>
  <c r="AW13" i="34"/>
  <c r="AX13" i="34"/>
  <c r="AV14" i="34"/>
  <c r="AW14" i="34"/>
  <c r="AX14" i="34"/>
  <c r="AV15" i="34"/>
  <c r="AW15" i="34"/>
  <c r="AX15" i="34"/>
  <c r="AV16" i="34"/>
  <c r="AW16" i="34"/>
  <c r="AX16" i="34"/>
  <c r="AV17" i="34"/>
  <c r="AW17" i="34"/>
  <c r="AX17" i="34"/>
  <c r="AV18" i="34"/>
  <c r="AW18" i="34"/>
  <c r="AX18" i="34"/>
  <c r="AV19" i="34"/>
  <c r="AW19" i="34"/>
  <c r="AX19" i="34"/>
  <c r="AV20" i="34"/>
  <c r="AW20" i="34"/>
  <c r="AX20" i="34"/>
  <c r="AV21" i="34"/>
  <c r="AW21" i="34"/>
  <c r="AX21" i="34"/>
  <c r="AV22" i="34"/>
  <c r="AW22" i="34"/>
  <c r="AX22" i="34"/>
  <c r="AV23" i="34"/>
  <c r="AW23" i="34"/>
  <c r="AX23" i="34"/>
  <c r="AV24" i="34"/>
  <c r="AW24" i="34"/>
  <c r="AX24" i="34"/>
  <c r="AV25" i="34"/>
  <c r="AW25" i="34"/>
  <c r="AX25" i="34"/>
  <c r="AV26" i="34"/>
  <c r="AW26" i="34"/>
  <c r="AX26" i="34"/>
  <c r="AV27" i="34"/>
  <c r="AW27" i="34"/>
  <c r="AX27" i="34"/>
  <c r="AV28" i="34"/>
  <c r="AW28" i="34"/>
  <c r="AX28" i="34"/>
  <c r="AV29" i="34"/>
  <c r="AW29" i="34"/>
  <c r="AX29" i="34"/>
  <c r="AV30" i="34"/>
  <c r="AW30" i="34"/>
  <c r="AX30" i="34"/>
  <c r="AV31" i="34"/>
  <c r="AW31" i="34"/>
  <c r="AX31" i="34"/>
  <c r="AY18" i="34" l="1"/>
  <c r="AY7" i="34"/>
  <c r="AY8" i="34"/>
  <c r="AY6" i="34"/>
  <c r="AY26" i="34"/>
  <c r="AY28" i="34"/>
  <c r="AY30" i="34"/>
  <c r="AY22" i="34"/>
  <c r="AY13" i="34"/>
  <c r="AY27" i="34"/>
  <c r="AY31" i="34"/>
  <c r="AY25" i="34"/>
  <c r="AY19" i="34"/>
  <c r="AY16" i="34"/>
  <c r="AY14" i="34"/>
  <c r="AY11" i="34"/>
  <c r="AY10" i="34"/>
  <c r="AY9" i="34"/>
  <c r="AY24" i="34"/>
  <c r="AY29" i="34"/>
  <c r="AY23" i="34"/>
  <c r="AY20" i="34"/>
  <c r="AY17" i="34"/>
  <c r="AY15" i="34"/>
  <c r="AY12" i="34"/>
  <c r="AY21" i="34"/>
  <c r="F32" i="34"/>
  <c r="H32" i="34"/>
  <c r="J32" i="34"/>
  <c r="L32" i="34"/>
  <c r="N32" i="34"/>
  <c r="P32" i="34"/>
  <c r="R32" i="34"/>
  <c r="T32" i="34"/>
  <c r="V32" i="34"/>
  <c r="X32" i="34"/>
  <c r="Z32" i="34"/>
  <c r="AB32" i="34"/>
  <c r="AD32" i="34"/>
  <c r="AF32" i="34"/>
  <c r="AH32" i="34"/>
  <c r="AJ32" i="34"/>
  <c r="AL32" i="34"/>
  <c r="AN32" i="34"/>
  <c r="AP32" i="34"/>
  <c r="AR32" i="34"/>
  <c r="AT32" i="34"/>
  <c r="AV32" i="34"/>
  <c r="D32" i="34"/>
  <c r="B32" i="34"/>
  <c r="AX4" i="34" l="1"/>
  <c r="AY4" i="34" s="1"/>
  <c r="AW4" i="34"/>
  <c r="C9" i="33" l="1"/>
  <c r="AW9" i="33" s="1"/>
  <c r="L38" i="33"/>
  <c r="AY12" i="33"/>
  <c r="AY18" i="33"/>
  <c r="AY19" i="33"/>
  <c r="AY20" i="33"/>
  <c r="AY21" i="33"/>
  <c r="AY22" i="33"/>
  <c r="AY24" i="33"/>
  <c r="AY25" i="33"/>
  <c r="AY28" i="33"/>
  <c r="AY29" i="33"/>
  <c r="AY32" i="33"/>
  <c r="B9" i="33"/>
  <c r="AV9" i="33" s="1"/>
  <c r="O9" i="33"/>
  <c r="P9" i="33"/>
  <c r="P38" i="33"/>
  <c r="Q9" i="33"/>
  <c r="R9" i="33"/>
  <c r="R38" i="33" s="1"/>
  <c r="S9" i="33"/>
  <c r="T9" i="33"/>
  <c r="T38" i="33" s="1"/>
  <c r="U9" i="33"/>
  <c r="V9" i="33"/>
  <c r="W9" i="33"/>
  <c r="X9" i="33"/>
  <c r="Y9" i="33"/>
  <c r="Z9" i="33"/>
  <c r="AA9" i="33"/>
  <c r="AB9" i="33"/>
  <c r="AB38" i="33" s="1"/>
  <c r="AC9" i="33"/>
  <c r="AD9" i="33"/>
  <c r="AE9" i="33"/>
  <c r="AD38" i="33" s="1"/>
  <c r="AF9" i="33"/>
  <c r="AG9" i="33"/>
  <c r="AH9" i="33"/>
  <c r="AI9" i="33"/>
  <c r="AH38" i="33"/>
  <c r="AJ9" i="33"/>
  <c r="AK9" i="33"/>
  <c r="AL9" i="33"/>
  <c r="AL38" i="33" s="1"/>
  <c r="AM9" i="33"/>
  <c r="AN9" i="33"/>
  <c r="AO9" i="33"/>
  <c r="AP9" i="33"/>
  <c r="AP38" i="33" s="1"/>
  <c r="AQ9" i="33"/>
  <c r="AR9" i="33"/>
  <c r="AR38" i="33" s="1"/>
  <c r="AS9" i="33"/>
  <c r="AT9" i="33"/>
  <c r="AT38" i="33" s="1"/>
  <c r="AU9" i="33"/>
  <c r="N9" i="33"/>
  <c r="N38" i="33" s="1"/>
  <c r="H9" i="33"/>
  <c r="I9" i="33"/>
  <c r="H38" i="33"/>
  <c r="F9" i="33"/>
  <c r="G9" i="33"/>
  <c r="D9" i="33"/>
  <c r="E9" i="33"/>
  <c r="AY33" i="33"/>
  <c r="AN38" i="33"/>
  <c r="AJ38" i="33"/>
  <c r="AF38" i="33"/>
  <c r="F38" i="33"/>
  <c r="AY34" i="33"/>
  <c r="AY27" i="33"/>
  <c r="V38" i="33"/>
  <c r="AY16" i="33"/>
  <c r="AY23" i="33"/>
  <c r="AY15" i="33"/>
  <c r="AY13" i="33"/>
  <c r="AY11" i="33"/>
  <c r="AY35" i="33"/>
  <c r="AY26" i="33"/>
  <c r="AY30" i="33"/>
  <c r="D38" i="33"/>
  <c r="X38" i="33"/>
  <c r="Z38" i="33"/>
  <c r="AY31" i="33"/>
  <c r="AV38" i="33" l="1"/>
  <c r="AX9" i="33"/>
  <c r="AY9" i="33" s="1"/>
  <c r="B38" i="33"/>
</calcChain>
</file>

<file path=xl/sharedStrings.xml><?xml version="1.0" encoding="utf-8"?>
<sst xmlns="http://schemas.openxmlformats.org/spreadsheetml/2006/main" count="7400" uniqueCount="121">
  <si>
    <t>Total</t>
  </si>
  <si>
    <t>Uri</t>
  </si>
  <si>
    <t>Jura</t>
  </si>
  <si>
    <t>Tessin</t>
  </si>
  <si>
    <t>F</t>
  </si>
  <si>
    <t>Lega</t>
  </si>
  <si>
    <t>FDP</t>
  </si>
  <si>
    <t>CVP</t>
  </si>
  <si>
    <t>SVP</t>
  </si>
  <si>
    <t>LPS</t>
  </si>
  <si>
    <t>LdU</t>
  </si>
  <si>
    <t>EVP</t>
  </si>
  <si>
    <t>PdA</t>
  </si>
  <si>
    <t>SD</t>
  </si>
  <si>
    <t>Rep.</t>
  </si>
  <si>
    <t>M</t>
  </si>
  <si>
    <t xml:space="preserve">Es wird der Stand am Wahltag angezeigt. </t>
  </si>
  <si>
    <t>1) Stille Wahl</t>
  </si>
  <si>
    <t>Genf</t>
  </si>
  <si>
    <t>Wallis</t>
  </si>
  <si>
    <t>Waadt</t>
  </si>
  <si>
    <t>Bern</t>
  </si>
  <si>
    <t>Freiburg</t>
  </si>
  <si>
    <t>Neuenburg</t>
  </si>
  <si>
    <t>Solothurn</t>
  </si>
  <si>
    <t>Basel-Stadt</t>
  </si>
  <si>
    <t>Basel-Landschaft</t>
  </si>
  <si>
    <t>Aargau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</si>
  <si>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</si>
  <si>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</si>
  <si>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</si>
  <si>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</si>
  <si>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</si>
  <si>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</si>
  <si>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</si>
  <si>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</si>
  <si>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Zug</t>
  </si>
  <si>
    <t>Nationalratswahlen 1971: Mandatsverteilung nach Parteien, Geschlecht und Kanton</t>
  </si>
  <si>
    <t>PSA</t>
  </si>
  <si>
    <t>Rep. 1)</t>
  </si>
  <si>
    <t>1) Inklusive Vigilance/GE</t>
  </si>
  <si>
    <t>Nationalratswahlen 1975: Mandatsverteilung nach Parteien, Geschlecht und Kanton</t>
  </si>
  <si>
    <t>Nationalratswahlen 1979: Mandatsverteilung nach Parteien, Geschlecht und Kanton</t>
  </si>
  <si>
    <t>2)  Vigilance/GE</t>
  </si>
  <si>
    <t>3) BE: Entente jurassienne</t>
  </si>
  <si>
    <t>POCH</t>
  </si>
  <si>
    <t>GPS</t>
  </si>
  <si>
    <t>Rep. 2)</t>
  </si>
  <si>
    <t>Übrige 3)</t>
  </si>
  <si>
    <t>Nationalratswahlen 1983: Mandatsverteilung nach Parteien, Geschlecht und Kanton</t>
  </si>
  <si>
    <t>1)  Vigilance/GE</t>
  </si>
  <si>
    <t>2) BE: Freie Liste</t>
  </si>
  <si>
    <t>Übrige 2)</t>
  </si>
  <si>
    <t>Nationalratswahlen 1987: Mandatsverteilung nach Parteien, Geschlecht und Kanton</t>
  </si>
  <si>
    <t>2) AR: Komitee Herbert Maeder</t>
  </si>
  <si>
    <t>FGA</t>
  </si>
  <si>
    <t>FPS</t>
  </si>
  <si>
    <t>Nationalratswahlen 1991: Mandatsverteilung nach Parteien, Geschlecht und Kanton</t>
  </si>
  <si>
    <t>1) BE: Alliance jurassienne et Parti démocrate chrétien du Jura-Sud</t>
  </si>
  <si>
    <t>CSP</t>
  </si>
  <si>
    <t>EDU</t>
  </si>
  <si>
    <t>Übrige 1)</t>
  </si>
  <si>
    <t>Nationalratswahlen 1995: Mandatsverteilung nach Parteien, Geschlecht und Kanton</t>
  </si>
  <si>
    <t>Nationalratswahlen 1999: Mandatsverteilung nach Parteien, Geschlecht und Kanton</t>
  </si>
  <si>
    <t>Obwalden 1)</t>
  </si>
  <si>
    <t>Zürich</t>
  </si>
  <si>
    <t>Frauen in %</t>
  </si>
  <si>
    <t>Zug 1)</t>
  </si>
  <si>
    <t>JU: Liste d'unité jurassienne et populaire</t>
  </si>
  <si>
    <t>AR: Komitee Herbert Maeder</t>
  </si>
  <si>
    <t xml:space="preserve">- </t>
  </si>
  <si>
    <t xml:space="preserve">*  </t>
  </si>
  <si>
    <t>*</t>
  </si>
  <si>
    <t xml:space="preserve">*   </t>
  </si>
  <si>
    <t xml:space="preserve">* </t>
  </si>
  <si>
    <t>F in %</t>
  </si>
  <si>
    <t>Vollständige Bezeichnungen der Parteien siehe Glossar</t>
  </si>
  <si>
    <t xml:space="preserve">F = Frauen; M = Männer   </t>
  </si>
  <si>
    <t>* = Keine Kandidatur</t>
  </si>
  <si>
    <t>Appenzell A. Rh.</t>
  </si>
  <si>
    <t>Appenzell I. Rh.</t>
  </si>
  <si>
    <t>St. Gallen</t>
  </si>
  <si>
    <t>Appenzell A. Rh. 1)</t>
  </si>
  <si>
    <t>Nationalratswahlen 2003: Mandatsverteilung nach Parteien, Geschlecht und Kanton</t>
  </si>
  <si>
    <t xml:space="preserve">Basel-Landschaft </t>
  </si>
  <si>
    <t xml:space="preserve">Appenzell I. Rh. </t>
  </si>
  <si>
    <t xml:space="preserve">Obwalden </t>
  </si>
  <si>
    <t>Sol.</t>
  </si>
  <si>
    <t>FGA 2)</t>
  </si>
  <si>
    <t>2) BE: Die Vertreterin des Grünen Bündnis (FGA) wurde auf einer gemeinsamen Liste GPS/FGA gewählt.</t>
  </si>
  <si>
    <t>GLP</t>
  </si>
  <si>
    <t>Nationalratswahlen 2007: Mandatsverteilung nach Parteien, Geschlecht und Kanton</t>
  </si>
  <si>
    <t>Nidwalden 1)</t>
  </si>
  <si>
    <t>Nationalratswahlen 2011: Mandatsverteilung nach Parteien, Geschlecht und Kanton</t>
  </si>
  <si>
    <t>FDP 1)</t>
  </si>
  <si>
    <t>LPS 1)</t>
  </si>
  <si>
    <t xml:space="preserve">Rep. </t>
  </si>
  <si>
    <t>Übrige</t>
  </si>
  <si>
    <t>BDP</t>
  </si>
  <si>
    <t>MCR</t>
  </si>
  <si>
    <t>SP</t>
  </si>
  <si>
    <t xml:space="preserve">1) 2009: Fusion von FDP und LPS auf nationaler Ebene unter der Bezeichnung "FDP.Die Liberalen". In den Kantonen Waadt und Basel-Stadt haben FDP und LP noch nicht fusioniert. </t>
  </si>
  <si>
    <t>Es wird der Stand am Wahltag angezeigt (Ausnahme Kanton Tessin:  hier lag das offizielle Wahlergebnis erst Ende November vor, da wegen Stimmengeleichheit das Los entscheiden musste). </t>
  </si>
  <si>
    <t>Veränderungen aufgrund von Wahlen in den Ständerat sind nicht berücksichtigt.</t>
  </si>
  <si>
    <t>-&gt; FDP</t>
  </si>
  <si>
    <t>2) CSP-OW: Der Gewählte tritt der CVP-Fraktion bei.</t>
  </si>
  <si>
    <t>Nationalratswahlen 2015: Mandatsverteilung nach Parteien, Geschlecht und Kanton</t>
  </si>
  <si>
    <t>1) 2009: Fusion von FDP und LPS auf nationaler Ebene unter der Bezeichnung "FDP.Die Liberalen". Fusion von FDP und LP im Kanton Waadt im Jahr 2012. Im Kanton Basel-Stadt haben FDP und LP nicht fusioniert.</t>
  </si>
  <si>
    <t>Da die LP-BS Mitglied der „FDP.Die Liberalen Schweiz“ ist, wird das Mandat der LP-BS auf gesamtschweizerischer Ebene der FDP zugeteilt.</t>
  </si>
  <si>
    <t>-&gt;FDP</t>
  </si>
  <si>
    <t>2) CSP-OW: Der Gewählte bleibt in der CVP-Fraktion.</t>
  </si>
  <si>
    <t>T 17.02.02.02.01.02</t>
  </si>
  <si>
    <t>https://www.media-stat.admin.ch/web/apps/glossary/index.php?n=glo-363-de</t>
  </si>
  <si>
    <t>Nationalratswahlen 2019: Mandatsverteilung nach Parteien, Geschlecht und Kanton</t>
  </si>
  <si>
    <r>
      <t xml:space="preserve">2011: Wegen der Fusion von FDP und LPS auf </t>
    </r>
    <r>
      <rPr>
        <i/>
        <sz val="8"/>
        <rFont val="Arial"/>
        <family val="2"/>
      </rPr>
      <t>nationaler</t>
    </r>
    <r>
      <rPr>
        <sz val="8"/>
        <rFont val="Arial"/>
        <family val="2"/>
      </rPr>
      <t xml:space="preserve"> Ebene wird die </t>
    </r>
    <r>
      <rPr>
        <i/>
        <sz val="8"/>
        <rFont val="Arial"/>
        <family val="2"/>
      </rPr>
      <t>Gesamtzahl</t>
    </r>
    <r>
      <rPr>
        <sz val="8"/>
        <rFont val="Arial"/>
        <family val="2"/>
      </rPr>
      <t xml:space="preserve"> der Mandate der FDP inkl. das Mandat der LP-VD ausgewiesen. </t>
    </r>
  </si>
  <si>
    <t>© BFS 2019</t>
  </si>
  <si>
    <t>Auskunft: Bundesamt für Statistik (BFS), Sektion Politik, Kultur, Medien, poku@bfs.admin.ch, Tel. 058 463 61 58</t>
  </si>
  <si>
    <t>-&gt;PLR</t>
  </si>
  <si>
    <t>Femmes in %</t>
  </si>
  <si>
    <t>Quelle : BFS - Statistik der Nationalratswahlen</t>
  </si>
  <si>
    <t>Aktualisiert am 30.10.2019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</si>
</sst>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\ 0;;;\ @"/>
    <numFmt numFmtId="165" formatCode="\ \ 0;;;\ \ @"/>
    <numFmt numFmtId="166" formatCode="#,###,##0__;\-#,###,##0__;\-__;@__\ "/>
    <numFmt numFmtId="167" formatCode=";;;_W@"/>
    <numFmt numFmtId="168" formatCode="#,###,##0____;\-#,###,##0____;0____;@____"/>
    <numFmt numFmtId="169" formatCode="#,###,##0__;\-#,###,##0__;0__;@__\ "/>
    <numFmt numFmtId="170" formatCode="#,###,##0.0__;\-#,###,##0.0__;\-__;@__\ "/>
    <numFmt numFmtId="171" formatCode="#,###,##0.0____;\-#,###,##0.0____;\-____;@____"/>
    <numFmt numFmtId="172" formatCode="&quot;  &quot;@"/>
    <numFmt numFmtId="173" formatCode="&quot; &quot;@"/>
    <numFmt numFmtId="174" formatCode="#,###,##0;\-#,###,##0;0;@"/>
    <numFmt numFmtId="175" formatCode="0.0"/>
    <numFmt numFmtId="176" formatCode="#,###,##0.0000____;\-#,###,##0.0000____;\-____;@____"/>
  </numFmts>
  <fonts count="15" x14ac:knownFonts="1">
    <font>
      <sz val="8.5"/>
      <name val="Helv"/>
    </font>
    <font>
      <b/>
      <sz val="9"/>
      <name val="Arial"/>
      <family val="2"/>
    </font>
    <font>
      <sz val="8"/>
      <name val="Arial"/>
      <family val="2"/>
    </font>
    <font>
      <sz val="8"/>
      <name val="Helv"/>
    </font>
    <font>
      <sz val="10"/>
      <name val="MS Sans Serif"/>
      <family val="2"/>
    </font>
    <font>
      <u/>
      <sz val="8.5"/>
      <color theme="10"/>
      <name val="Helv"/>
    </font>
    <font>
      <b/>
      <sz val="8"/>
      <name val="Arial"/>
      <family val="2"/>
    </font>
    <font>
      <sz val="8.5"/>
      <name val="Arial"/>
      <family val="2"/>
    </font>
    <font>
      <i/>
      <sz val="8"/>
      <name val="Arial"/>
      <family val="2"/>
    </font>
    <font>
      <u/>
      <sz val="8.5"/>
      <color theme="10"/>
      <name val="Arial"/>
      <family val="2"/>
    </font>
    <font>
      <sz val="7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u/>
      <sz val="8"/>
      <name val="Arial"/>
      <family val="2"/>
    </font>
    <font>
      <u/>
      <sz val="8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47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0" fontId="2" fillId="2" borderId="0" xfId="0" applyFont="1" applyFill="1" applyBorder="1"/>
    <xf numFmtId="175" fontId="1" fillId="2" borderId="0" xfId="0" applyNumberFormat="1" applyFont="1" applyFill="1" applyBorder="1" applyAlignment="1">
      <alignment horizontal="right" vertical="center"/>
    </xf>
    <xf numFmtId="2" fontId="1" fillId="3" borderId="0" xfId="0" applyNumberFormat="1" applyFont="1" applyFill="1" applyBorder="1" applyAlignment="1">
      <alignment vertical="center"/>
    </xf>
    <xf numFmtId="2" fontId="1" fillId="3" borderId="0" xfId="0" applyNumberFormat="1" applyFont="1" applyFill="1" applyBorder="1" applyAlignment="1">
      <alignment horizontal="right" vertical="center"/>
    </xf>
    <xf numFmtId="2" fontId="2" fillId="3" borderId="0" xfId="0" applyNumberFormat="1" applyFont="1" applyFill="1" applyBorder="1"/>
    <xf numFmtId="0" fontId="6" fillId="2" borderId="1" xfId="0" applyFont="1" applyFill="1" applyBorder="1"/>
    <xf numFmtId="0" fontId="2" fillId="2" borderId="1" xfId="0" applyFont="1" applyFill="1" applyBorder="1"/>
    <xf numFmtId="175" fontId="2" fillId="2" borderId="1" xfId="0" applyNumberFormat="1" applyFont="1" applyFill="1" applyBorder="1"/>
    <xf numFmtId="0" fontId="2" fillId="2" borderId="3" xfId="0" applyFont="1" applyFill="1" applyBorder="1"/>
    <xf numFmtId="172" fontId="2" fillId="2" borderId="0" xfId="0" applyNumberFormat="1" applyFont="1" applyFill="1" applyBorder="1" applyAlignment="1"/>
    <xf numFmtId="172" fontId="2" fillId="2" borderId="6" xfId="0" applyNumberFormat="1" applyFont="1" applyFill="1" applyBorder="1" applyAlignment="1"/>
    <xf numFmtId="172" fontId="2" fillId="2" borderId="0" xfId="0" applyNumberFormat="1" applyFont="1" applyFill="1" applyBorder="1" applyAlignment="1">
      <alignment horizontal="center"/>
    </xf>
    <xf numFmtId="172" fontId="2" fillId="2" borderId="0" xfId="0" applyNumberFormat="1" applyFont="1" applyFill="1" applyBorder="1" applyAlignment="1">
      <alignment vertical="top"/>
    </xf>
    <xf numFmtId="172" fontId="2" fillId="2" borderId="4" xfId="0" applyNumberFormat="1" applyFont="1" applyFill="1" applyBorder="1" applyAlignment="1">
      <alignment vertical="top"/>
    </xf>
    <xf numFmtId="172" fontId="2" fillId="2" borderId="1" xfId="0" applyNumberFormat="1" applyFont="1" applyFill="1" applyBorder="1" applyAlignment="1">
      <alignment vertical="top"/>
    </xf>
    <xf numFmtId="172" fontId="2" fillId="2" borderId="1" xfId="0" applyNumberFormat="1" applyFont="1" applyFill="1" applyBorder="1" applyAlignment="1">
      <alignment horizontal="center" vertical="top"/>
    </xf>
    <xf numFmtId="172" fontId="2" fillId="2" borderId="6" xfId="0" applyNumberFormat="1" applyFont="1" applyFill="1" applyBorder="1" applyAlignment="1">
      <alignment horizontal="center"/>
    </xf>
    <xf numFmtId="173" fontId="2" fillId="2" borderId="0" xfId="0" applyNumberFormat="1" applyFont="1" applyFill="1" applyBorder="1" applyAlignment="1">
      <alignment horizontal="center"/>
    </xf>
    <xf numFmtId="172" fontId="2" fillId="2" borderId="7" xfId="0" applyNumberFormat="1" applyFont="1" applyFill="1" applyBorder="1" applyAlignment="1">
      <alignment horizontal="left" vertical="center"/>
    </xf>
    <xf numFmtId="172" fontId="2" fillId="2" borderId="0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5" xfId="0" applyFont="1" applyFill="1" applyBorder="1"/>
    <xf numFmtId="165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75" fontId="2" fillId="0" borderId="0" xfId="0" applyNumberFormat="1" applyFont="1" applyBorder="1" applyAlignment="1">
      <alignment horizontal="center"/>
    </xf>
    <xf numFmtId="0" fontId="2" fillId="4" borderId="0" xfId="0" applyFont="1" applyFill="1" applyBorder="1"/>
    <xf numFmtId="168" fontId="2" fillId="4" borderId="0" xfId="0" applyNumberFormat="1" applyFont="1" applyFill="1" applyBorder="1" applyAlignment="1">
      <alignment horizontal="right"/>
    </xf>
    <xf numFmtId="168" fontId="2" fillId="4" borderId="0" xfId="0" applyNumberFormat="1" applyFont="1" applyFill="1" applyBorder="1" applyAlignment="1"/>
    <xf numFmtId="170" fontId="2" fillId="4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/>
    <xf numFmtId="168" fontId="2" fillId="2" borderId="0" xfId="0" applyNumberFormat="1" applyFont="1" applyFill="1" applyBorder="1" applyAlignment="1">
      <alignment horizontal="right"/>
    </xf>
    <xf numFmtId="169" fontId="2" fillId="2" borderId="0" xfId="0" applyNumberFormat="1" applyFont="1" applyFill="1" applyBorder="1" applyAlignment="1">
      <alignment horizontal="center"/>
    </xf>
    <xf numFmtId="174" fontId="2" fillId="2" borderId="0" xfId="0" applyNumberFormat="1" applyFont="1" applyFill="1" applyBorder="1" applyAlignment="1">
      <alignment horizontal="center"/>
    </xf>
    <xf numFmtId="168" fontId="2" fillId="3" borderId="0" xfId="0" applyNumberFormat="1" applyFont="1" applyFill="1" applyBorder="1" applyAlignment="1"/>
    <xf numFmtId="170" fontId="2" fillId="3" borderId="0" xfId="0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>
      <alignment horizontal="center"/>
    </xf>
    <xf numFmtId="1" fontId="2" fillId="3" borderId="0" xfId="0" applyNumberFormat="1" applyFont="1" applyFill="1" applyBorder="1" applyAlignment="1">
      <alignment horizontal="center"/>
    </xf>
    <xf numFmtId="1" fontId="8" fillId="2" borderId="0" xfId="0" applyNumberFormat="1" applyFont="1" applyFill="1" applyBorder="1" applyAlignment="1">
      <alignment horizontal="center"/>
    </xf>
    <xf numFmtId="170" fontId="2" fillId="2" borderId="0" xfId="0" applyNumberFormat="1" applyFont="1" applyFill="1" applyBorder="1" applyAlignment="1">
      <alignment horizontal="right"/>
    </xf>
    <xf numFmtId="0" fontId="2" fillId="3" borderId="0" xfId="0" applyFont="1" applyFill="1" applyBorder="1"/>
    <xf numFmtId="0" fontId="2" fillId="0" borderId="0" xfId="0" applyFont="1" applyBorder="1"/>
    <xf numFmtId="164" fontId="2" fillId="3" borderId="0" xfId="0" applyNumberFormat="1" applyFont="1" applyFill="1" applyBorder="1"/>
    <xf numFmtId="164" fontId="2" fillId="0" borderId="0" xfId="0" applyNumberFormat="1" applyFont="1" applyBorder="1"/>
    <xf numFmtId="166" fontId="2" fillId="3" borderId="0" xfId="0" applyNumberFormat="1" applyFont="1" applyFill="1" applyBorder="1"/>
    <xf numFmtId="165" fontId="2" fillId="0" borderId="0" xfId="0" applyNumberFormat="1" applyFont="1" applyBorder="1" applyAlignment="1">
      <alignment horizontal="left"/>
    </xf>
    <xf numFmtId="169" fontId="2" fillId="2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/>
    <xf numFmtId="168" fontId="2" fillId="3" borderId="0" xfId="0" applyNumberFormat="1" applyFont="1" applyFill="1" applyBorder="1" applyAlignment="1">
      <alignment horizontal="right"/>
    </xf>
    <xf numFmtId="169" fontId="2" fillId="3" borderId="0" xfId="0" applyNumberFormat="1" applyFont="1" applyFill="1" applyBorder="1" applyAlignment="1">
      <alignment horizontal="right"/>
    </xf>
    <xf numFmtId="169" fontId="9" fillId="3" borderId="0" xfId="2" applyNumberFormat="1" applyFont="1" applyFill="1" applyBorder="1" applyAlignment="1">
      <alignment horizontal="left"/>
    </xf>
    <xf numFmtId="175" fontId="2" fillId="3" borderId="0" xfId="0" applyNumberFormat="1" applyFont="1" applyFill="1" applyBorder="1"/>
    <xf numFmtId="0" fontId="10" fillId="3" borderId="0" xfId="0" applyFont="1" applyFill="1" applyBorder="1"/>
    <xf numFmtId="175" fontId="10" fillId="3" borderId="0" xfId="0" applyNumberFormat="1" applyFont="1" applyFill="1" applyBorder="1"/>
    <xf numFmtId="0" fontId="2" fillId="3" borderId="0" xfId="1" applyFont="1" applyFill="1" applyBorder="1"/>
    <xf numFmtId="172" fontId="2" fillId="3" borderId="0" xfId="0" quotePrefix="1" applyNumberFormat="1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left"/>
    </xf>
    <xf numFmtId="165" fontId="2" fillId="3" borderId="0" xfId="0" applyNumberFormat="1" applyFont="1" applyFill="1" applyBorder="1" applyAlignment="1">
      <alignment horizontal="left"/>
    </xf>
    <xf numFmtId="175" fontId="2" fillId="0" borderId="0" xfId="0" applyNumberFormat="1" applyFont="1" applyBorder="1"/>
    <xf numFmtId="166" fontId="2" fillId="0" borderId="0" xfId="0" applyNumberFormat="1" applyFont="1" applyBorder="1"/>
    <xf numFmtId="1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/>
    <xf numFmtId="165" fontId="2" fillId="0" borderId="1" xfId="0" applyNumberFormat="1" applyFont="1" applyBorder="1" applyAlignment="1">
      <alignment horizontal="left"/>
    </xf>
    <xf numFmtId="168" fontId="2" fillId="2" borderId="1" xfId="0" applyNumberFormat="1" applyFont="1" applyFill="1" applyBorder="1" applyAlignment="1">
      <alignment horizontal="right"/>
    </xf>
    <xf numFmtId="169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/>
    <xf numFmtId="169" fontId="9" fillId="2" borderId="0" xfId="2" applyNumberFormat="1" applyFont="1" applyFill="1" applyBorder="1" applyAlignment="1">
      <alignment horizontal="left"/>
    </xf>
    <xf numFmtId="175" fontId="2" fillId="2" borderId="0" xfId="0" applyNumberFormat="1" applyFont="1" applyFill="1" applyBorder="1"/>
    <xf numFmtId="0" fontId="10" fillId="0" borderId="0" xfId="0" applyFont="1"/>
    <xf numFmtId="175" fontId="10" fillId="0" borderId="0" xfId="0" applyNumberFormat="1" applyFont="1" applyBorder="1"/>
    <xf numFmtId="0" fontId="2" fillId="2" borderId="0" xfId="0" applyFont="1" applyFill="1"/>
    <xf numFmtId="0" fontId="2" fillId="2" borderId="0" xfId="0" applyFont="1" applyFill="1" applyBorder="1" applyAlignment="1">
      <alignment horizontal="left" indent="1"/>
    </xf>
    <xf numFmtId="0" fontId="2" fillId="2" borderId="0" xfId="1" applyFont="1" applyFill="1"/>
    <xf numFmtId="172" fontId="2" fillId="2" borderId="0" xfId="0" quotePrefix="1" applyNumberFormat="1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left"/>
    </xf>
    <xf numFmtId="0" fontId="2" fillId="4" borderId="2" xfId="0" applyFont="1" applyFill="1" applyBorder="1"/>
    <xf numFmtId="169" fontId="2" fillId="4" borderId="2" xfId="0" applyNumberFormat="1" applyFont="1" applyFill="1" applyBorder="1" applyAlignment="1">
      <alignment horizontal="right"/>
    </xf>
    <xf numFmtId="170" fontId="2" fillId="4" borderId="2" xfId="0" applyNumberFormat="1" applyFont="1" applyFill="1" applyBorder="1" applyAlignment="1">
      <alignment horizontal="right"/>
    </xf>
    <xf numFmtId="168" fontId="2" fillId="4" borderId="2" xfId="0" applyNumberFormat="1" applyFont="1" applyFill="1" applyBorder="1" applyAlignment="1">
      <alignment horizontal="right"/>
    </xf>
    <xf numFmtId="168" fontId="2" fillId="4" borderId="2" xfId="0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172" fontId="10" fillId="0" borderId="0" xfId="0" applyNumberFormat="1" applyFont="1" applyBorder="1" applyAlignment="1">
      <alignment horizontal="left"/>
    </xf>
    <xf numFmtId="174" fontId="2" fillId="4" borderId="2" xfId="0" applyNumberFormat="1" applyFont="1" applyFill="1" applyBorder="1" applyAlignment="1">
      <alignment horizontal="center"/>
    </xf>
    <xf numFmtId="0" fontId="6" fillId="0" borderId="0" xfId="0" applyFont="1" applyAlignment="1" applyProtection="1">
      <alignment horizontal="left"/>
    </xf>
    <xf numFmtId="165" fontId="2" fillId="0" borderId="1" xfId="0" applyNumberFormat="1" applyFont="1" applyFill="1" applyBorder="1" applyAlignment="1">
      <alignment horizontal="left"/>
    </xf>
    <xf numFmtId="169" fontId="2" fillId="0" borderId="1" xfId="0" applyNumberFormat="1" applyFont="1" applyFill="1" applyBorder="1" applyAlignment="1">
      <alignment horizontal="right"/>
    </xf>
    <xf numFmtId="166" fontId="2" fillId="0" borderId="0" xfId="0" applyNumberFormat="1" applyFont="1" applyFill="1" applyBorder="1"/>
    <xf numFmtId="0" fontId="2" fillId="0" borderId="0" xfId="0" applyFont="1" applyFill="1" applyBorder="1"/>
    <xf numFmtId="172" fontId="2" fillId="2" borderId="9" xfId="0" applyNumberFormat="1" applyFont="1" applyFill="1" applyBorder="1" applyAlignment="1"/>
    <xf numFmtId="172" fontId="2" fillId="2" borderId="10" xfId="0" applyNumberFormat="1" applyFont="1" applyFill="1" applyBorder="1" applyAlignment="1"/>
    <xf numFmtId="172" fontId="2" fillId="2" borderId="11" xfId="0" applyNumberFormat="1" applyFont="1" applyFill="1" applyBorder="1" applyAlignment="1">
      <alignment horizontal="left" vertical="center"/>
    </xf>
    <xf numFmtId="173" fontId="2" fillId="2" borderId="11" xfId="0" applyNumberFormat="1" applyFont="1" applyFill="1" applyBorder="1" applyAlignment="1">
      <alignment horizontal="center" vertical="center"/>
    </xf>
    <xf numFmtId="172" fontId="2" fillId="2" borderId="2" xfId="0" applyNumberFormat="1" applyFont="1" applyFill="1" applyBorder="1" applyAlignment="1">
      <alignment vertical="center"/>
    </xf>
    <xf numFmtId="171" fontId="2" fillId="3" borderId="0" xfId="0" applyNumberFormat="1" applyFont="1" applyFill="1" applyBorder="1" applyAlignment="1">
      <alignment horizontal="center"/>
    </xf>
    <xf numFmtId="0" fontId="2" fillId="5" borderId="0" xfId="0" applyFont="1" applyFill="1" applyAlignment="1">
      <alignment vertical="center"/>
    </xf>
    <xf numFmtId="0" fontId="11" fillId="5" borderId="0" xfId="0" applyFont="1" applyFill="1" applyAlignment="1">
      <alignment vertical="center"/>
    </xf>
    <xf numFmtId="0" fontId="2" fillId="4" borderId="2" xfId="0" applyFont="1" applyFill="1" applyBorder="1" applyAlignment="1">
      <alignment horizontal="center"/>
    </xf>
    <xf numFmtId="175" fontId="2" fillId="4" borderId="2" xfId="0" applyNumberFormat="1" applyFont="1" applyFill="1" applyBorder="1" applyAlignment="1">
      <alignment horizontal="center"/>
    </xf>
    <xf numFmtId="169" fontId="2" fillId="4" borderId="2" xfId="0" applyNumberFormat="1" applyFont="1" applyFill="1" applyBorder="1" applyAlignment="1">
      <alignment horizontal="center"/>
    </xf>
    <xf numFmtId="2" fontId="2" fillId="3" borderId="0" xfId="0" applyNumberFormat="1" applyFont="1" applyFill="1" applyBorder="1" applyAlignment="1">
      <alignment horizontal="center"/>
    </xf>
    <xf numFmtId="168" fontId="2" fillId="2" borderId="0" xfId="0" applyNumberFormat="1" applyFont="1" applyFill="1" applyBorder="1" applyAlignment="1">
      <alignment horizontal="center"/>
    </xf>
    <xf numFmtId="168" fontId="2" fillId="3" borderId="0" xfId="0" applyNumberFormat="1" applyFont="1" applyFill="1" applyBorder="1" applyAlignment="1">
      <alignment horizontal="center"/>
    </xf>
    <xf numFmtId="169" fontId="2" fillId="3" borderId="0" xfId="0" applyNumberFormat="1" applyFont="1" applyFill="1" applyBorder="1" applyAlignment="1">
      <alignment horizontal="center"/>
    </xf>
    <xf numFmtId="166" fontId="2" fillId="3" borderId="0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172" fontId="2" fillId="3" borderId="0" xfId="0" quotePrefix="1" applyNumberFormat="1" applyFont="1" applyFill="1" applyBorder="1" applyAlignment="1">
      <alignment horizontal="center" vertical="top"/>
    </xf>
    <xf numFmtId="165" fontId="2" fillId="3" borderId="0" xfId="0" applyNumberFormat="1" applyFont="1" applyFill="1" applyBorder="1" applyAlignment="1">
      <alignment horizontal="center"/>
    </xf>
    <xf numFmtId="175" fontId="2" fillId="3" borderId="0" xfId="0" applyNumberFormat="1" applyFont="1" applyFill="1" applyBorder="1" applyAlignment="1">
      <alignment horizontal="center"/>
    </xf>
    <xf numFmtId="0" fontId="2" fillId="3" borderId="0" xfId="0" applyNumberFormat="1" applyFont="1" applyFill="1" applyBorder="1" applyAlignment="1">
      <alignment horizontal="center"/>
    </xf>
    <xf numFmtId="172" fontId="2" fillId="2" borderId="11" xfId="0" applyNumberFormat="1" applyFont="1" applyFill="1" applyBorder="1" applyAlignment="1">
      <alignment horizontal="center" vertical="center"/>
    </xf>
    <xf numFmtId="176" fontId="2" fillId="3" borderId="0" xfId="0" applyNumberFormat="1" applyFont="1" applyFill="1" applyBorder="1" applyAlignment="1">
      <alignment horizontal="center"/>
    </xf>
    <xf numFmtId="175" fontId="6" fillId="3" borderId="0" xfId="0" applyNumberFormat="1" applyFont="1" applyFill="1" applyBorder="1" applyAlignment="1">
      <alignment horizontal="right" vertical="center"/>
    </xf>
    <xf numFmtId="175" fontId="2" fillId="2" borderId="2" xfId="0" applyNumberFormat="1" applyFont="1" applyFill="1" applyBorder="1" applyAlignment="1">
      <alignment vertical="center"/>
    </xf>
    <xf numFmtId="175" fontId="2" fillId="2" borderId="12" xfId="0" applyNumberFormat="1" applyFont="1" applyFill="1" applyBorder="1" applyAlignment="1">
      <alignment horizontal="center" vertical="center"/>
    </xf>
    <xf numFmtId="175" fontId="2" fillId="3" borderId="0" xfId="0" applyNumberFormat="1" applyFont="1" applyFill="1" applyBorder="1" applyAlignment="1">
      <alignment horizontal="right"/>
    </xf>
    <xf numFmtId="0" fontId="12" fillId="3" borderId="0" xfId="0" applyNumberFormat="1" applyFont="1" applyFill="1" applyAlignment="1">
      <alignment horizontal="center"/>
    </xf>
    <xf numFmtId="0" fontId="2" fillId="2" borderId="0" xfId="0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right"/>
    </xf>
    <xf numFmtId="0" fontId="2" fillId="3" borderId="0" xfId="0" applyNumberFormat="1" applyFont="1" applyFill="1" applyBorder="1" applyAlignment="1"/>
    <xf numFmtId="0" fontId="8" fillId="2" borderId="0" xfId="0" applyNumberFormat="1" applyFont="1" applyFill="1" applyBorder="1" applyAlignment="1">
      <alignment horizontal="center"/>
    </xf>
    <xf numFmtId="0" fontId="13" fillId="3" borderId="0" xfId="2" applyFont="1" applyFill="1" applyBorder="1" applyAlignment="1"/>
    <xf numFmtId="169" fontId="14" fillId="3" borderId="0" xfId="2" applyNumberFormat="1" applyFont="1" applyFill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3" borderId="0" xfId="0" applyNumberFormat="1" applyFont="1" applyFill="1" applyAlignment="1">
      <alignment horizontal="center"/>
    </xf>
    <xf numFmtId="171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171" fontId="2" fillId="4" borderId="2" xfId="0" quotePrefix="1" applyNumberFormat="1" applyFont="1" applyFill="1" applyBorder="1" applyAlignment="1">
      <alignment horizontal="center"/>
    </xf>
    <xf numFmtId="172" fontId="2" fillId="2" borderId="11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2" fontId="2" fillId="2" borderId="12" xfId="0" applyNumberFormat="1" applyFont="1" applyFill="1" applyBorder="1" applyAlignment="1">
      <alignment horizontal="center" vertical="center"/>
    </xf>
    <xf numFmtId="172" fontId="2" fillId="2" borderId="2" xfId="0" applyNumberFormat="1" applyFont="1" applyFill="1" applyBorder="1" applyAlignment="1">
      <alignment horizontal="center" vertical="center"/>
    </xf>
    <xf numFmtId="172" fontId="2" fillId="2" borderId="6" xfId="0" applyNumberFormat="1" applyFont="1" applyFill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171" fontId="2" fillId="4" borderId="0" xfId="0" quotePrefix="1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168" fontId="8" fillId="0" borderId="0" xfId="0" quotePrefix="1" applyNumberFormat="1" applyFont="1" applyFill="1" applyBorder="1" applyAlignment="1">
      <alignment horizontal="center"/>
    </xf>
    <xf numFmtId="171" fontId="2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</cellXfs>
  <cellStyles count="3">
    <cellStyle name="Lien hypertexte" xfId="2" builtinId="8"/>
    <cellStyle name="Normal" xfId="0" builtinId="0"/>
    <cellStyle name="Normal_NRW 1971 Listes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51"/>
  <sheetViews>
    <sheetView showGridLines="0" tabSelected="1" zoomScaleNormal="100" workbookViewId="0"/>
  </sheetViews>
  <sheetFormatPr baseColWidth="10" defaultColWidth="9.33203125" defaultRowHeight="11.25" x14ac:dyDescent="0.2"/>
  <cols>
    <col min="1" max="1" width="17.83203125" style="46" customWidth="1"/>
    <col min="2" max="3" width="5.83203125" style="29" customWidth="1"/>
    <col min="4" max="4" width="9.33203125" style="29" customWidth="1"/>
    <col min="5" max="6" width="5.33203125" style="29" customWidth="1"/>
    <col min="7" max="7" width="5.83203125" style="29" customWidth="1"/>
    <col min="8" max="8" width="5.6640625" style="29" customWidth="1"/>
    <col min="9" max="9" width="4.83203125" style="29" customWidth="1"/>
    <col min="10" max="11" width="4.6640625" style="29" customWidth="1"/>
    <col min="12" max="12" width="3.1640625" style="29" hidden="1" customWidth="1"/>
    <col min="13" max="13" width="3" style="29" hidden="1" customWidth="1"/>
    <col min="14" max="15" width="5.1640625" style="29" customWidth="1"/>
    <col min="16" max="16" width="3.1640625" style="29" hidden="1" customWidth="1"/>
    <col min="17" max="17" width="5" style="29" hidden="1" customWidth="1"/>
    <col min="18" max="19" width="5" style="29" customWidth="1"/>
    <col min="20" max="20" width="4.83203125" style="29" customWidth="1"/>
    <col min="21" max="21" width="4.6640625" style="29" customWidth="1"/>
    <col min="22" max="22" width="4.1640625" style="29" customWidth="1"/>
    <col min="23" max="23" width="4.83203125" style="29" customWidth="1"/>
    <col min="24" max="24" width="3.1640625" style="29" hidden="1" customWidth="1"/>
    <col min="25" max="25" width="3" style="29" hidden="1" customWidth="1"/>
    <col min="26" max="26" width="3.1640625" style="29" hidden="1" customWidth="1"/>
    <col min="27" max="27" width="3" style="29" hidden="1" customWidth="1"/>
    <col min="28" max="28" width="5.83203125" style="29" customWidth="1"/>
    <col min="29" max="29" width="5.33203125" style="29" customWidth="1"/>
    <col min="30" max="30" width="3.1640625" style="29" hidden="1" customWidth="1"/>
    <col min="31" max="31" width="1.1640625" style="29" hidden="1" customWidth="1"/>
    <col min="32" max="33" width="5.5" style="29" customWidth="1"/>
    <col min="34" max="34" width="3" style="29" hidden="1" customWidth="1"/>
    <col min="35" max="35" width="4.1640625" style="29" hidden="1" customWidth="1"/>
    <col min="36" max="36" width="2.83203125" style="29" hidden="1" customWidth="1"/>
    <col min="37" max="37" width="5.5" style="29" hidden="1" customWidth="1"/>
    <col min="38" max="38" width="5.5" style="29" customWidth="1"/>
    <col min="39" max="39" width="4.83203125" style="29" customWidth="1"/>
    <col min="40" max="40" width="3.1640625" style="29" hidden="1" customWidth="1"/>
    <col min="41" max="41" width="3" style="29" hidden="1" customWidth="1"/>
    <col min="42" max="42" width="5.1640625" style="29" customWidth="1"/>
    <col min="43" max="43" width="5.5" style="29" customWidth="1"/>
    <col min="44" max="44" width="3.1640625" style="46" hidden="1" customWidth="1"/>
    <col min="45" max="45" width="3" style="46" hidden="1" customWidth="1"/>
    <col min="46" max="46" width="3.1640625" style="46" hidden="1" customWidth="1"/>
    <col min="47" max="47" width="0.1640625" style="46" hidden="1" customWidth="1"/>
    <col min="48" max="48" width="6.6640625" style="46" bestFit="1" customWidth="1"/>
    <col min="49" max="49" width="7" style="46" customWidth="1"/>
    <col min="50" max="50" width="6" style="46" bestFit="1" customWidth="1"/>
    <col min="51" max="51" width="10.5" style="63" customWidth="1"/>
    <col min="52" max="16384" width="9.33203125" style="45"/>
  </cols>
  <sheetData>
    <row r="1" spans="1:60" s="7" customFormat="1" ht="21.2" customHeight="1" x14ac:dyDescent="0.2">
      <c r="A1" s="5" t="s">
        <v>113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Y1" s="116" t="s">
        <v>111</v>
      </c>
    </row>
    <row r="2" spans="1:60" s="47" customFormat="1" ht="19.7" customHeight="1" x14ac:dyDescent="0.2">
      <c r="A2" s="93"/>
      <c r="B2" s="134" t="s">
        <v>94</v>
      </c>
      <c r="C2" s="135"/>
      <c r="D2" s="134" t="s">
        <v>7</v>
      </c>
      <c r="E2" s="135"/>
      <c r="F2" s="134" t="s">
        <v>100</v>
      </c>
      <c r="G2" s="135"/>
      <c r="H2" s="134" t="s">
        <v>8</v>
      </c>
      <c r="I2" s="135"/>
      <c r="J2" s="134" t="s">
        <v>95</v>
      </c>
      <c r="K2" s="135"/>
      <c r="L2" s="134" t="s">
        <v>10</v>
      </c>
      <c r="M2" s="135"/>
      <c r="N2" s="134" t="s">
        <v>11</v>
      </c>
      <c r="O2" s="135"/>
      <c r="P2" s="134" t="s">
        <v>59</v>
      </c>
      <c r="Q2" s="135"/>
      <c r="R2" s="134" t="s">
        <v>90</v>
      </c>
      <c r="S2" s="135"/>
      <c r="T2" s="134" t="s">
        <v>98</v>
      </c>
      <c r="U2" s="135"/>
      <c r="V2" s="134" t="s">
        <v>12</v>
      </c>
      <c r="W2" s="135"/>
      <c r="X2" s="134" t="s">
        <v>38</v>
      </c>
      <c r="Y2" s="135"/>
      <c r="Z2" s="134" t="s">
        <v>45</v>
      </c>
      <c r="AA2" s="135"/>
      <c r="AB2" s="134" t="s">
        <v>46</v>
      </c>
      <c r="AC2" s="135"/>
      <c r="AD2" s="134" t="s">
        <v>55</v>
      </c>
      <c r="AE2" s="135"/>
      <c r="AF2" s="134" t="s">
        <v>87</v>
      </c>
      <c r="AG2" s="135"/>
      <c r="AH2" s="134" t="s">
        <v>13</v>
      </c>
      <c r="AI2" s="135"/>
      <c r="AJ2" s="134" t="s">
        <v>96</v>
      </c>
      <c r="AK2" s="135"/>
      <c r="AL2" s="134" t="s">
        <v>60</v>
      </c>
      <c r="AM2" s="135"/>
      <c r="AN2" s="134" t="s">
        <v>56</v>
      </c>
      <c r="AO2" s="135"/>
      <c r="AP2" s="134" t="s">
        <v>5</v>
      </c>
      <c r="AQ2" s="135"/>
      <c r="AR2" s="134" t="s">
        <v>99</v>
      </c>
      <c r="AS2" s="135"/>
      <c r="AT2" s="134" t="s">
        <v>52</v>
      </c>
      <c r="AU2" s="135"/>
      <c r="AV2" s="136" t="s">
        <v>0</v>
      </c>
      <c r="AW2" s="137"/>
      <c r="AX2" s="97"/>
      <c r="AY2" s="117"/>
    </row>
    <row r="3" spans="1:60" s="47" customFormat="1" ht="20.45" customHeight="1" x14ac:dyDescent="0.2">
      <c r="A3" s="94"/>
      <c r="B3" s="114" t="s">
        <v>4</v>
      </c>
      <c r="C3" s="96" t="s">
        <v>15</v>
      </c>
      <c r="D3" s="114" t="s">
        <v>4</v>
      </c>
      <c r="E3" s="96" t="s">
        <v>15</v>
      </c>
      <c r="F3" s="114" t="s">
        <v>4</v>
      </c>
      <c r="G3" s="96" t="s">
        <v>15</v>
      </c>
      <c r="H3" s="114" t="s">
        <v>4</v>
      </c>
      <c r="I3" s="96" t="s">
        <v>15</v>
      </c>
      <c r="J3" s="114" t="s">
        <v>4</v>
      </c>
      <c r="K3" s="96" t="s">
        <v>15</v>
      </c>
      <c r="L3" s="114" t="s">
        <v>4</v>
      </c>
      <c r="M3" s="96" t="s">
        <v>15</v>
      </c>
      <c r="N3" s="114" t="s">
        <v>4</v>
      </c>
      <c r="O3" s="96" t="s">
        <v>15</v>
      </c>
      <c r="P3" s="114" t="s">
        <v>4</v>
      </c>
      <c r="Q3" s="96" t="s">
        <v>15</v>
      </c>
      <c r="R3" s="114" t="s">
        <v>4</v>
      </c>
      <c r="S3" s="96" t="s">
        <v>15</v>
      </c>
      <c r="T3" s="114" t="s">
        <v>4</v>
      </c>
      <c r="U3" s="96" t="s">
        <v>15</v>
      </c>
      <c r="V3" s="114" t="s">
        <v>4</v>
      </c>
      <c r="W3" s="96" t="s">
        <v>15</v>
      </c>
      <c r="X3" s="114" t="s">
        <v>4</v>
      </c>
      <c r="Y3" s="96" t="s">
        <v>15</v>
      </c>
      <c r="Z3" s="114" t="s">
        <v>4</v>
      </c>
      <c r="AA3" s="96" t="s">
        <v>15</v>
      </c>
      <c r="AB3" s="114" t="s">
        <v>4</v>
      </c>
      <c r="AC3" s="96" t="s">
        <v>15</v>
      </c>
      <c r="AD3" s="114" t="s">
        <v>4</v>
      </c>
      <c r="AE3" s="96" t="s">
        <v>15</v>
      </c>
      <c r="AF3" s="114" t="s">
        <v>4</v>
      </c>
      <c r="AG3" s="96" t="s">
        <v>15</v>
      </c>
      <c r="AH3" s="114" t="s">
        <v>4</v>
      </c>
      <c r="AI3" s="96" t="s">
        <v>15</v>
      </c>
      <c r="AJ3" s="114" t="s">
        <v>4</v>
      </c>
      <c r="AK3" s="96" t="s">
        <v>15</v>
      </c>
      <c r="AL3" s="114" t="s">
        <v>4</v>
      </c>
      <c r="AM3" s="96" t="s">
        <v>15</v>
      </c>
      <c r="AN3" s="114" t="s">
        <v>4</v>
      </c>
      <c r="AO3" s="96" t="s">
        <v>15</v>
      </c>
      <c r="AP3" s="114" t="s">
        <v>4</v>
      </c>
      <c r="AQ3" s="96" t="s">
        <v>15</v>
      </c>
      <c r="AR3" s="114" t="s">
        <v>4</v>
      </c>
      <c r="AS3" s="96" t="s">
        <v>15</v>
      </c>
      <c r="AT3" s="114" t="s">
        <v>4</v>
      </c>
      <c r="AU3" s="96" t="s">
        <v>15</v>
      </c>
      <c r="AV3" s="114" t="s">
        <v>4</v>
      </c>
      <c r="AW3" s="96" t="s">
        <v>15</v>
      </c>
      <c r="AX3" s="95" t="s">
        <v>0</v>
      </c>
      <c r="AY3" s="118" t="s">
        <v>75</v>
      </c>
    </row>
    <row r="4" spans="1:60" ht="12.6" customHeight="1" x14ac:dyDescent="0.2">
      <c r="A4" s="80" t="s">
        <v>0</v>
      </c>
      <c r="B4" s="101">
        <v>10</v>
      </c>
      <c r="C4" s="101">
        <v>19</v>
      </c>
      <c r="D4" s="101">
        <v>7</v>
      </c>
      <c r="E4" s="101">
        <v>18</v>
      </c>
      <c r="F4" s="101">
        <v>25</v>
      </c>
      <c r="G4" s="101">
        <v>14</v>
      </c>
      <c r="H4" s="101">
        <v>13</v>
      </c>
      <c r="I4" s="101">
        <v>40</v>
      </c>
      <c r="J4" s="133" t="s">
        <v>117</v>
      </c>
      <c r="K4" s="131"/>
      <c r="L4" s="130"/>
      <c r="M4" s="132"/>
      <c r="N4" s="101">
        <v>2</v>
      </c>
      <c r="O4" s="101">
        <v>1</v>
      </c>
      <c r="P4" s="130"/>
      <c r="Q4" s="132"/>
      <c r="R4" s="101">
        <v>8</v>
      </c>
      <c r="S4" s="101">
        <v>8</v>
      </c>
      <c r="T4" s="101">
        <v>1</v>
      </c>
      <c r="U4" s="101">
        <v>2</v>
      </c>
      <c r="V4" s="101"/>
      <c r="W4" s="101">
        <v>1</v>
      </c>
      <c r="X4" s="130"/>
      <c r="Y4" s="132"/>
      <c r="Z4" s="130"/>
      <c r="AA4" s="132"/>
      <c r="AB4" s="101">
        <v>17</v>
      </c>
      <c r="AC4" s="101">
        <v>11</v>
      </c>
      <c r="AD4" s="130"/>
      <c r="AE4" s="130"/>
      <c r="AF4" s="101">
        <v>1</v>
      </c>
      <c r="AG4" s="101"/>
      <c r="AH4" s="130"/>
      <c r="AI4" s="130"/>
      <c r="AJ4" s="130"/>
      <c r="AK4" s="130"/>
      <c r="AL4" s="101"/>
      <c r="AM4" s="101">
        <v>1</v>
      </c>
      <c r="AN4" s="101"/>
      <c r="AO4" s="101"/>
      <c r="AP4" s="101"/>
      <c r="AQ4" s="101">
        <v>1</v>
      </c>
      <c r="AR4" s="101"/>
      <c r="AS4" s="101"/>
      <c r="AT4" s="101"/>
      <c r="AU4" s="101"/>
      <c r="AV4" s="101">
        <f t="shared" ref="AV4:AW4" si="0">SUM(B4,D4,F4,H4,J4,N4,R4,T4,V4,AB4,AF4,AD4,AL4,AP4)</f>
        <v>84</v>
      </c>
      <c r="AW4" s="101">
        <f t="shared" si="0"/>
        <v>116</v>
      </c>
      <c r="AX4" s="101">
        <f>SUM(B4:AU4)</f>
        <v>200</v>
      </c>
      <c r="AY4" s="102">
        <f>(AV4/AX4)*100</f>
        <v>42</v>
      </c>
      <c r="AZ4" s="49"/>
      <c r="BA4" s="49"/>
      <c r="BB4" s="49"/>
      <c r="BC4" s="49"/>
      <c r="BD4" s="49"/>
      <c r="BE4" s="49"/>
      <c r="BF4" s="49"/>
      <c r="BG4" s="49"/>
      <c r="BH4" s="49"/>
    </row>
    <row r="5" spans="1:60" ht="12.6" customHeight="1" x14ac:dyDescent="0.2">
      <c r="A5" s="35"/>
      <c r="B5" s="105"/>
      <c r="C5" s="37"/>
      <c r="D5" s="105"/>
      <c r="E5" s="37"/>
      <c r="F5" s="105"/>
      <c r="G5" s="37"/>
      <c r="H5" s="105"/>
      <c r="I5" s="37"/>
      <c r="J5" s="105"/>
      <c r="K5" s="37"/>
      <c r="L5" s="105"/>
      <c r="M5" s="37"/>
      <c r="N5" s="105"/>
      <c r="O5" s="37"/>
      <c r="P5" s="105"/>
      <c r="Q5" s="37"/>
      <c r="R5" s="105"/>
      <c r="S5" s="37"/>
      <c r="T5" s="105"/>
      <c r="U5" s="37"/>
      <c r="V5" s="105"/>
      <c r="W5" s="37"/>
      <c r="X5" s="105"/>
      <c r="Y5" s="38"/>
      <c r="Z5" s="105"/>
      <c r="AA5" s="38"/>
      <c r="AB5" s="105"/>
      <c r="AC5" s="37"/>
      <c r="AD5" s="105"/>
      <c r="AE5" s="38"/>
      <c r="AF5" s="105"/>
      <c r="AG5" s="38"/>
      <c r="AH5" s="105"/>
      <c r="AI5" s="38"/>
      <c r="AJ5" s="105"/>
      <c r="AK5" s="38"/>
      <c r="AL5" s="105"/>
      <c r="AM5" s="37"/>
      <c r="AN5" s="105"/>
      <c r="AO5" s="38"/>
      <c r="AP5" s="105"/>
      <c r="AQ5" s="38"/>
      <c r="AR5" s="36"/>
      <c r="AS5" s="38"/>
      <c r="AT5" s="36"/>
      <c r="AU5" s="38"/>
      <c r="AV5" s="39"/>
      <c r="AW5" s="39"/>
      <c r="AX5" s="39"/>
      <c r="AY5" s="119"/>
      <c r="AZ5" s="49"/>
      <c r="BA5" s="49"/>
      <c r="BB5" s="49"/>
      <c r="BC5" s="49"/>
      <c r="BD5" s="49"/>
      <c r="BE5" s="49"/>
      <c r="BF5" s="49"/>
      <c r="BG5" s="49"/>
      <c r="BH5" s="49"/>
    </row>
    <row r="6" spans="1:60" ht="12.6" customHeight="1" x14ac:dyDescent="0.2">
      <c r="A6" s="3" t="s">
        <v>65</v>
      </c>
      <c r="B6" s="120">
        <v>2</v>
      </c>
      <c r="C6" s="120">
        <v>3</v>
      </c>
      <c r="D6" s="120">
        <v>0</v>
      </c>
      <c r="E6" s="120">
        <v>1</v>
      </c>
      <c r="F6" s="120">
        <v>5</v>
      </c>
      <c r="G6" s="120">
        <v>2</v>
      </c>
      <c r="H6" s="120">
        <v>2</v>
      </c>
      <c r="I6" s="120">
        <v>8</v>
      </c>
      <c r="J6" s="113" t="s">
        <v>72</v>
      </c>
      <c r="K6" s="120" t="s">
        <v>72</v>
      </c>
      <c r="L6" s="121"/>
      <c r="M6" s="121"/>
      <c r="N6" s="120">
        <v>0</v>
      </c>
      <c r="O6" s="120">
        <v>1</v>
      </c>
      <c r="P6" s="121"/>
      <c r="Q6" s="121"/>
      <c r="R6" s="120">
        <v>4</v>
      </c>
      <c r="S6" s="120">
        <v>2</v>
      </c>
      <c r="T6" s="120">
        <v>0</v>
      </c>
      <c r="U6" s="120">
        <v>0</v>
      </c>
      <c r="V6" s="120">
        <v>0</v>
      </c>
      <c r="W6" s="120">
        <v>0</v>
      </c>
      <c r="X6" s="121"/>
      <c r="Y6" s="121"/>
      <c r="Z6" s="121"/>
      <c r="AA6" s="121"/>
      <c r="AB6" s="120">
        <v>3</v>
      </c>
      <c r="AC6" s="120">
        <v>2</v>
      </c>
      <c r="AD6" s="121"/>
      <c r="AE6" s="121"/>
      <c r="AF6" s="120">
        <v>0</v>
      </c>
      <c r="AG6" s="120">
        <v>0</v>
      </c>
      <c r="AH6" s="121"/>
      <c r="AI6" s="121"/>
      <c r="AJ6" s="121"/>
      <c r="AK6" s="121"/>
      <c r="AL6" s="113">
        <v>0</v>
      </c>
      <c r="AM6" s="120">
        <v>0</v>
      </c>
      <c r="AN6" s="121"/>
      <c r="AO6" s="121"/>
      <c r="AP6" s="113" t="s">
        <v>72</v>
      </c>
      <c r="AQ6" s="120" t="s">
        <v>72</v>
      </c>
      <c r="AR6" s="122"/>
      <c r="AS6" s="121"/>
      <c r="AT6" s="122"/>
      <c r="AU6" s="121"/>
      <c r="AV6" s="123">
        <f>SUM(B6,D6,F6,H6,J6,N6,R6,T6,V6,AB6,AF6,AD6,AL6,AP6)</f>
        <v>16</v>
      </c>
      <c r="AW6" s="123">
        <f t="shared" ref="AW6:AW31" si="1">SUM(C6,E6,G6,I6,K6,O6,S6,U6,W6,AC6,AG6,AE6,AM6,AQ6)</f>
        <v>19</v>
      </c>
      <c r="AX6" s="123">
        <f>SUM(B6:AQ6)</f>
        <v>35</v>
      </c>
      <c r="AY6" s="119">
        <f>(AV6/AX6)*100</f>
        <v>45.714285714285715</v>
      </c>
      <c r="AZ6" s="49"/>
      <c r="BA6" s="49"/>
      <c r="BB6" s="49"/>
      <c r="BC6" s="49"/>
      <c r="BD6" s="49"/>
      <c r="BE6" s="49"/>
      <c r="BF6" s="49"/>
      <c r="BG6" s="49"/>
      <c r="BH6" s="49"/>
    </row>
    <row r="7" spans="1:60" ht="12.6" customHeight="1" x14ac:dyDescent="0.2">
      <c r="A7" s="3" t="s">
        <v>21</v>
      </c>
      <c r="B7" s="120">
        <v>1</v>
      </c>
      <c r="C7" s="120">
        <v>1</v>
      </c>
      <c r="D7" s="120">
        <v>0</v>
      </c>
      <c r="E7" s="120">
        <v>0</v>
      </c>
      <c r="F7" s="120">
        <v>3</v>
      </c>
      <c r="G7" s="120">
        <v>1</v>
      </c>
      <c r="H7" s="120">
        <v>2</v>
      </c>
      <c r="I7" s="120">
        <v>5</v>
      </c>
      <c r="J7" s="113" t="s">
        <v>72</v>
      </c>
      <c r="K7" s="120" t="s">
        <v>72</v>
      </c>
      <c r="L7" s="121"/>
      <c r="M7" s="121"/>
      <c r="N7" s="120">
        <v>1</v>
      </c>
      <c r="O7" s="120">
        <v>0</v>
      </c>
      <c r="P7" s="121"/>
      <c r="Q7" s="121"/>
      <c r="R7" s="120">
        <v>2</v>
      </c>
      <c r="S7" s="120">
        <v>1</v>
      </c>
      <c r="T7" s="120">
        <v>1</v>
      </c>
      <c r="U7" s="120">
        <v>1</v>
      </c>
      <c r="V7" s="120">
        <v>0</v>
      </c>
      <c r="W7" s="120">
        <v>0</v>
      </c>
      <c r="X7" s="121"/>
      <c r="Y7" s="121"/>
      <c r="Z7" s="121"/>
      <c r="AA7" s="121"/>
      <c r="AB7" s="120">
        <v>3</v>
      </c>
      <c r="AC7" s="120">
        <v>1</v>
      </c>
      <c r="AD7" s="121"/>
      <c r="AE7" s="121"/>
      <c r="AF7" s="120" t="s">
        <v>72</v>
      </c>
      <c r="AG7" s="120" t="s">
        <v>72</v>
      </c>
      <c r="AH7" s="121"/>
      <c r="AI7" s="121"/>
      <c r="AJ7" s="121"/>
      <c r="AK7" s="121"/>
      <c r="AL7" s="113">
        <v>0</v>
      </c>
      <c r="AM7" s="120">
        <v>1</v>
      </c>
      <c r="AN7" s="121"/>
      <c r="AO7" s="121"/>
      <c r="AP7" s="113" t="s">
        <v>72</v>
      </c>
      <c r="AQ7" s="120" t="s">
        <v>72</v>
      </c>
      <c r="AR7" s="122"/>
      <c r="AS7" s="121"/>
      <c r="AT7" s="122"/>
      <c r="AU7" s="121"/>
      <c r="AV7" s="123">
        <f t="shared" ref="AV7:AV31" si="2">SUM(B7,D7,F7,H7,J7,N7,R7,T7,V7,AB7,AF7,AD7,AL7,AP7)</f>
        <v>13</v>
      </c>
      <c r="AW7" s="123">
        <f t="shared" si="1"/>
        <v>11</v>
      </c>
      <c r="AX7" s="123">
        <f t="shared" ref="AX7:AX31" si="3">SUM(B7:AQ7)</f>
        <v>24</v>
      </c>
      <c r="AY7" s="119">
        <f t="shared" ref="AY7:AY31" si="4">(AV7/AX7)*100</f>
        <v>54.166666666666664</v>
      </c>
      <c r="AZ7" s="49"/>
      <c r="BA7" s="49"/>
      <c r="BB7" s="49"/>
      <c r="BC7" s="49"/>
      <c r="BD7" s="49"/>
      <c r="BE7" s="49"/>
      <c r="BF7" s="49"/>
      <c r="BG7" s="49"/>
      <c r="BH7" s="49"/>
    </row>
    <row r="8" spans="1:60" ht="12.6" customHeight="1" x14ac:dyDescent="0.2">
      <c r="A8" s="3" t="s">
        <v>32</v>
      </c>
      <c r="B8" s="120">
        <v>0</v>
      </c>
      <c r="C8" s="120">
        <v>1</v>
      </c>
      <c r="D8" s="120">
        <v>2</v>
      </c>
      <c r="E8" s="120">
        <v>1</v>
      </c>
      <c r="F8" s="120">
        <v>1</v>
      </c>
      <c r="G8" s="120">
        <v>0</v>
      </c>
      <c r="H8" s="120">
        <v>1</v>
      </c>
      <c r="I8" s="120">
        <v>1</v>
      </c>
      <c r="J8" s="113" t="s">
        <v>72</v>
      </c>
      <c r="K8" s="120" t="s">
        <v>72</v>
      </c>
      <c r="L8" s="121"/>
      <c r="M8" s="121"/>
      <c r="N8" s="120">
        <v>0</v>
      </c>
      <c r="O8" s="120">
        <v>0</v>
      </c>
      <c r="P8" s="121"/>
      <c r="Q8" s="121"/>
      <c r="R8" s="120">
        <v>0</v>
      </c>
      <c r="S8" s="120">
        <v>1</v>
      </c>
      <c r="T8" s="120" t="s">
        <v>72</v>
      </c>
      <c r="U8" s="120" t="s">
        <v>72</v>
      </c>
      <c r="V8" s="120" t="s">
        <v>72</v>
      </c>
      <c r="W8" s="120" t="s">
        <v>72</v>
      </c>
      <c r="X8" s="121"/>
      <c r="Y8" s="121"/>
      <c r="Z8" s="121"/>
      <c r="AA8" s="121"/>
      <c r="AB8" s="120">
        <v>0</v>
      </c>
      <c r="AC8" s="120">
        <v>1</v>
      </c>
      <c r="AD8" s="121"/>
      <c r="AE8" s="121"/>
      <c r="AF8" s="120" t="s">
        <v>72</v>
      </c>
      <c r="AG8" s="120" t="s">
        <v>72</v>
      </c>
      <c r="AH8" s="121"/>
      <c r="AI8" s="121"/>
      <c r="AJ8" s="121"/>
      <c r="AK8" s="121"/>
      <c r="AL8" s="113" t="s">
        <v>72</v>
      </c>
      <c r="AM8" s="120" t="s">
        <v>72</v>
      </c>
      <c r="AN8" s="121"/>
      <c r="AO8" s="121"/>
      <c r="AP8" s="113" t="s">
        <v>72</v>
      </c>
      <c r="AQ8" s="120" t="s">
        <v>72</v>
      </c>
      <c r="AR8" s="122"/>
      <c r="AS8" s="121"/>
      <c r="AT8" s="122"/>
      <c r="AU8" s="121"/>
      <c r="AV8" s="123">
        <f t="shared" si="2"/>
        <v>4</v>
      </c>
      <c r="AW8" s="123">
        <f t="shared" si="1"/>
        <v>5</v>
      </c>
      <c r="AX8" s="123">
        <f t="shared" si="3"/>
        <v>9</v>
      </c>
      <c r="AY8" s="119">
        <f t="shared" si="4"/>
        <v>44.444444444444443</v>
      </c>
      <c r="AZ8" s="49"/>
      <c r="BA8" s="49"/>
      <c r="BB8" s="49"/>
      <c r="BC8" s="49"/>
      <c r="BD8" s="49"/>
      <c r="BE8" s="49"/>
      <c r="BF8" s="49"/>
      <c r="BG8" s="49"/>
      <c r="BH8" s="49"/>
    </row>
    <row r="9" spans="1:60" ht="12.6" customHeight="1" x14ac:dyDescent="0.2">
      <c r="A9" s="3" t="s">
        <v>1</v>
      </c>
      <c r="B9" s="113" t="s">
        <v>72</v>
      </c>
      <c r="C9" s="129" t="s">
        <v>72</v>
      </c>
      <c r="D9" s="129" t="s">
        <v>72</v>
      </c>
      <c r="E9" s="129">
        <v>1</v>
      </c>
      <c r="F9" s="129" t="s">
        <v>72</v>
      </c>
      <c r="G9" s="129">
        <v>0</v>
      </c>
      <c r="H9" s="129" t="s">
        <v>72</v>
      </c>
      <c r="I9" s="129">
        <v>0</v>
      </c>
      <c r="J9" s="113" t="s">
        <v>72</v>
      </c>
      <c r="K9" s="129" t="s">
        <v>72</v>
      </c>
      <c r="L9" s="121"/>
      <c r="M9" s="121"/>
      <c r="N9" s="129" t="s">
        <v>72</v>
      </c>
      <c r="O9" s="129" t="s">
        <v>72</v>
      </c>
      <c r="P9" s="121"/>
      <c r="Q9" s="121"/>
      <c r="R9" s="129" t="s">
        <v>72</v>
      </c>
      <c r="S9" s="129" t="s">
        <v>72</v>
      </c>
      <c r="T9" s="129" t="s">
        <v>72</v>
      </c>
      <c r="U9" s="129" t="s">
        <v>72</v>
      </c>
      <c r="V9" s="129" t="s">
        <v>72</v>
      </c>
      <c r="W9" s="129" t="s">
        <v>72</v>
      </c>
      <c r="X9" s="121"/>
      <c r="Y9" s="121"/>
      <c r="Z9" s="121"/>
      <c r="AA9" s="121"/>
      <c r="AB9" s="129" t="s">
        <v>72</v>
      </c>
      <c r="AC9" s="129" t="s">
        <v>72</v>
      </c>
      <c r="AD9" s="121"/>
      <c r="AE9" s="121"/>
      <c r="AF9" s="129" t="s">
        <v>72</v>
      </c>
      <c r="AG9" s="129" t="s">
        <v>72</v>
      </c>
      <c r="AH9" s="121"/>
      <c r="AI9" s="121"/>
      <c r="AJ9" s="121"/>
      <c r="AK9" s="121"/>
      <c r="AL9" s="113" t="s">
        <v>72</v>
      </c>
      <c r="AM9" s="129" t="s">
        <v>72</v>
      </c>
      <c r="AN9" s="121"/>
      <c r="AO9" s="121"/>
      <c r="AP9" s="113" t="s">
        <v>72</v>
      </c>
      <c r="AQ9" s="129" t="s">
        <v>72</v>
      </c>
      <c r="AR9" s="122"/>
      <c r="AS9" s="121"/>
      <c r="AT9" s="122"/>
      <c r="AU9" s="121"/>
      <c r="AV9" s="123">
        <f t="shared" si="2"/>
        <v>0</v>
      </c>
      <c r="AW9" s="123">
        <f t="shared" si="1"/>
        <v>1</v>
      </c>
      <c r="AX9" s="123">
        <f t="shared" si="3"/>
        <v>1</v>
      </c>
      <c r="AY9" s="119">
        <f t="shared" si="4"/>
        <v>0</v>
      </c>
      <c r="AZ9" s="49"/>
      <c r="BA9" s="49"/>
      <c r="BB9" s="49"/>
      <c r="BC9" s="49"/>
      <c r="BD9" s="49"/>
      <c r="BE9" s="49"/>
      <c r="BF9" s="49"/>
      <c r="BG9" s="49"/>
      <c r="BH9" s="49"/>
    </row>
    <row r="10" spans="1:60" ht="12.6" customHeight="1" x14ac:dyDescent="0.2">
      <c r="A10" s="3" t="s">
        <v>35</v>
      </c>
      <c r="B10" s="120">
        <v>1</v>
      </c>
      <c r="C10" s="120">
        <v>0</v>
      </c>
      <c r="D10" s="120">
        <v>0</v>
      </c>
      <c r="E10" s="120">
        <v>1</v>
      </c>
      <c r="F10" s="120">
        <v>0</v>
      </c>
      <c r="G10" s="120">
        <v>0</v>
      </c>
      <c r="H10" s="120">
        <v>0</v>
      </c>
      <c r="I10" s="120">
        <v>2</v>
      </c>
      <c r="J10" s="113" t="s">
        <v>72</v>
      </c>
      <c r="K10" s="120" t="s">
        <v>72</v>
      </c>
      <c r="L10" s="121"/>
      <c r="M10" s="121"/>
      <c r="N10" s="120">
        <v>0</v>
      </c>
      <c r="O10" s="120">
        <v>0</v>
      </c>
      <c r="P10" s="121"/>
      <c r="Q10" s="121"/>
      <c r="R10" s="120">
        <v>0</v>
      </c>
      <c r="S10" s="120">
        <v>0</v>
      </c>
      <c r="T10" s="120" t="s">
        <v>72</v>
      </c>
      <c r="U10" s="120" t="s">
        <v>72</v>
      </c>
      <c r="V10" s="120" t="s">
        <v>72</v>
      </c>
      <c r="W10" s="120" t="s">
        <v>72</v>
      </c>
      <c r="X10" s="121"/>
      <c r="Y10" s="121"/>
      <c r="Z10" s="121"/>
      <c r="AA10" s="121"/>
      <c r="AB10" s="120">
        <v>0</v>
      </c>
      <c r="AC10" s="120">
        <v>0</v>
      </c>
      <c r="AD10" s="121"/>
      <c r="AE10" s="121"/>
      <c r="AF10" s="120" t="s">
        <v>72</v>
      </c>
      <c r="AG10" s="120" t="s">
        <v>72</v>
      </c>
      <c r="AH10" s="121"/>
      <c r="AI10" s="121"/>
      <c r="AJ10" s="121"/>
      <c r="AK10" s="121"/>
      <c r="AL10" s="113" t="s">
        <v>72</v>
      </c>
      <c r="AM10" s="120" t="s">
        <v>72</v>
      </c>
      <c r="AN10" s="121"/>
      <c r="AO10" s="121"/>
      <c r="AP10" s="113" t="s">
        <v>72</v>
      </c>
      <c r="AQ10" s="120" t="s">
        <v>72</v>
      </c>
      <c r="AR10" s="122"/>
      <c r="AS10" s="121"/>
      <c r="AT10" s="122"/>
      <c r="AU10" s="121"/>
      <c r="AV10" s="123">
        <f t="shared" si="2"/>
        <v>1</v>
      </c>
      <c r="AW10" s="123">
        <f t="shared" si="1"/>
        <v>3</v>
      </c>
      <c r="AX10" s="123">
        <f t="shared" si="3"/>
        <v>4</v>
      </c>
      <c r="AY10" s="119">
        <f t="shared" si="4"/>
        <v>25</v>
      </c>
      <c r="AZ10" s="49"/>
      <c r="BA10" s="49"/>
      <c r="BB10" s="49"/>
      <c r="BC10" s="49"/>
      <c r="BD10" s="49"/>
      <c r="BE10" s="49"/>
      <c r="BF10" s="49"/>
      <c r="BG10" s="49"/>
      <c r="BH10" s="49"/>
    </row>
    <row r="11" spans="1:60" ht="19.5" customHeight="1" x14ac:dyDescent="0.2">
      <c r="A11" s="3" t="s">
        <v>86</v>
      </c>
      <c r="B11" s="120" t="s">
        <v>72</v>
      </c>
      <c r="C11" s="120">
        <v>0</v>
      </c>
      <c r="D11" s="120" t="s">
        <v>72</v>
      </c>
      <c r="E11" s="120">
        <v>0</v>
      </c>
      <c r="F11" s="120">
        <v>0</v>
      </c>
      <c r="G11" s="120" t="s">
        <v>72</v>
      </c>
      <c r="H11" s="120">
        <v>1</v>
      </c>
      <c r="I11" s="120" t="s">
        <v>72</v>
      </c>
      <c r="J11" s="113" t="s">
        <v>72</v>
      </c>
      <c r="K11" s="120" t="s">
        <v>72</v>
      </c>
      <c r="L11" s="121"/>
      <c r="M11" s="121"/>
      <c r="N11" s="113" t="s">
        <v>72</v>
      </c>
      <c r="O11" s="120" t="s">
        <v>72</v>
      </c>
      <c r="P11" s="121"/>
      <c r="Q11" s="121"/>
      <c r="R11" s="120" t="s">
        <v>72</v>
      </c>
      <c r="S11" s="120" t="s">
        <v>72</v>
      </c>
      <c r="T11" s="120" t="s">
        <v>72</v>
      </c>
      <c r="U11" s="120" t="s">
        <v>72</v>
      </c>
      <c r="V11" s="120" t="s">
        <v>72</v>
      </c>
      <c r="W11" s="120" t="s">
        <v>72</v>
      </c>
      <c r="X11" s="121"/>
      <c r="Y11" s="121"/>
      <c r="Z11" s="121"/>
      <c r="AA11" s="121"/>
      <c r="AB11" s="120" t="s">
        <v>72</v>
      </c>
      <c r="AC11" s="120" t="s">
        <v>72</v>
      </c>
      <c r="AD11" s="121"/>
      <c r="AE11" s="121"/>
      <c r="AF11" s="120" t="s">
        <v>72</v>
      </c>
      <c r="AG11" s="120" t="s">
        <v>72</v>
      </c>
      <c r="AH11" s="121"/>
      <c r="AI11" s="121"/>
      <c r="AJ11" s="121"/>
      <c r="AK11" s="121"/>
      <c r="AL11" s="113" t="s">
        <v>72</v>
      </c>
      <c r="AM11" s="120" t="s">
        <v>72</v>
      </c>
      <c r="AN11" s="121"/>
      <c r="AO11" s="121"/>
      <c r="AP11" s="113" t="s">
        <v>72</v>
      </c>
      <c r="AQ11" s="120" t="s">
        <v>72</v>
      </c>
      <c r="AR11" s="122"/>
      <c r="AS11" s="121"/>
      <c r="AT11" s="122"/>
      <c r="AU11" s="121"/>
      <c r="AV11" s="123">
        <f t="shared" si="2"/>
        <v>1</v>
      </c>
      <c r="AW11" s="123">
        <f t="shared" si="1"/>
        <v>0</v>
      </c>
      <c r="AX11" s="123">
        <f t="shared" si="3"/>
        <v>1</v>
      </c>
      <c r="AY11" s="119">
        <f t="shared" si="4"/>
        <v>100</v>
      </c>
      <c r="AZ11" s="49"/>
      <c r="BA11" s="49"/>
      <c r="BB11" s="49"/>
      <c r="BC11" s="49"/>
      <c r="BD11" s="49"/>
      <c r="BE11" s="49"/>
      <c r="BF11" s="49"/>
      <c r="BG11" s="49"/>
      <c r="BH11" s="49"/>
    </row>
    <row r="12" spans="1:60" ht="12.6" customHeight="1" x14ac:dyDescent="0.2">
      <c r="A12" s="3" t="s">
        <v>33</v>
      </c>
      <c r="B12" s="113" t="s">
        <v>72</v>
      </c>
      <c r="C12" s="120" t="s">
        <v>72</v>
      </c>
      <c r="D12" s="120" t="s">
        <v>72</v>
      </c>
      <c r="E12" s="120">
        <v>0</v>
      </c>
      <c r="F12" s="113" t="s">
        <v>72</v>
      </c>
      <c r="G12" s="120" t="s">
        <v>72</v>
      </c>
      <c r="H12" s="120" t="s">
        <v>72</v>
      </c>
      <c r="I12" s="120">
        <v>1</v>
      </c>
      <c r="J12" s="113" t="s">
        <v>72</v>
      </c>
      <c r="K12" s="120" t="s">
        <v>72</v>
      </c>
      <c r="L12" s="121"/>
      <c r="M12" s="121"/>
      <c r="N12" s="113" t="s">
        <v>72</v>
      </c>
      <c r="O12" s="120" t="s">
        <v>72</v>
      </c>
      <c r="P12" s="121"/>
      <c r="Q12" s="121"/>
      <c r="R12" s="120" t="s">
        <v>72</v>
      </c>
      <c r="S12" s="120" t="s">
        <v>72</v>
      </c>
      <c r="T12" s="120" t="s">
        <v>72</v>
      </c>
      <c r="U12" s="120" t="s">
        <v>72</v>
      </c>
      <c r="V12" s="120" t="s">
        <v>72</v>
      </c>
      <c r="W12" s="120" t="s">
        <v>72</v>
      </c>
      <c r="X12" s="121"/>
      <c r="Y12" s="121"/>
      <c r="Z12" s="121"/>
      <c r="AA12" s="121"/>
      <c r="AB12" s="120" t="s">
        <v>72</v>
      </c>
      <c r="AC12" s="120" t="s">
        <v>72</v>
      </c>
      <c r="AD12" s="121"/>
      <c r="AE12" s="121"/>
      <c r="AF12" s="120" t="s">
        <v>72</v>
      </c>
      <c r="AG12" s="120" t="s">
        <v>72</v>
      </c>
      <c r="AH12" s="121"/>
      <c r="AI12" s="121"/>
      <c r="AJ12" s="121"/>
      <c r="AK12" s="121"/>
      <c r="AL12" s="113" t="s">
        <v>72</v>
      </c>
      <c r="AM12" s="120" t="s">
        <v>72</v>
      </c>
      <c r="AN12" s="121"/>
      <c r="AO12" s="121"/>
      <c r="AP12" s="113" t="s">
        <v>72</v>
      </c>
      <c r="AQ12" s="120" t="s">
        <v>72</v>
      </c>
      <c r="AR12" s="122"/>
      <c r="AS12" s="121"/>
      <c r="AT12" s="122"/>
      <c r="AU12" s="121"/>
      <c r="AV12" s="123">
        <f t="shared" si="2"/>
        <v>0</v>
      </c>
      <c r="AW12" s="123">
        <f t="shared" si="1"/>
        <v>1</v>
      </c>
      <c r="AX12" s="123">
        <f t="shared" si="3"/>
        <v>1</v>
      </c>
      <c r="AY12" s="119">
        <f t="shared" si="4"/>
        <v>0</v>
      </c>
      <c r="AZ12" s="49"/>
      <c r="BA12" s="49"/>
      <c r="BB12" s="49"/>
      <c r="BC12" s="49"/>
      <c r="BD12" s="49"/>
      <c r="BE12" s="49"/>
      <c r="BF12" s="49"/>
      <c r="BG12" s="49"/>
      <c r="BH12" s="49"/>
    </row>
    <row r="13" spans="1:60" ht="12.6" customHeight="1" x14ac:dyDescent="0.2">
      <c r="A13" s="3" t="s">
        <v>28</v>
      </c>
      <c r="B13" s="113" t="s">
        <v>72</v>
      </c>
      <c r="C13" s="120" t="s">
        <v>72</v>
      </c>
      <c r="D13" s="113" t="s">
        <v>72</v>
      </c>
      <c r="E13" s="120" t="s">
        <v>72</v>
      </c>
      <c r="F13" s="120">
        <v>0</v>
      </c>
      <c r="G13" s="120" t="s">
        <v>72</v>
      </c>
      <c r="H13" s="113" t="s">
        <v>72</v>
      </c>
      <c r="I13" s="120" t="s">
        <v>72</v>
      </c>
      <c r="J13" s="113" t="s">
        <v>72</v>
      </c>
      <c r="K13" s="120" t="s">
        <v>72</v>
      </c>
      <c r="L13" s="121"/>
      <c r="M13" s="121"/>
      <c r="N13" s="113" t="s">
        <v>72</v>
      </c>
      <c r="O13" s="120" t="s">
        <v>72</v>
      </c>
      <c r="P13" s="121"/>
      <c r="Q13" s="121"/>
      <c r="R13" s="120" t="s">
        <v>72</v>
      </c>
      <c r="S13" s="120" t="s">
        <v>72</v>
      </c>
      <c r="T13" s="120" t="s">
        <v>72</v>
      </c>
      <c r="U13" s="120">
        <v>1</v>
      </c>
      <c r="V13" s="120" t="s">
        <v>72</v>
      </c>
      <c r="W13" s="120" t="s">
        <v>72</v>
      </c>
      <c r="X13" s="121"/>
      <c r="Y13" s="121"/>
      <c r="Z13" s="121"/>
      <c r="AA13" s="121"/>
      <c r="AB13" s="120">
        <v>0</v>
      </c>
      <c r="AC13" s="120">
        <v>0</v>
      </c>
      <c r="AD13" s="121"/>
      <c r="AE13" s="121"/>
      <c r="AF13" s="120" t="s">
        <v>72</v>
      </c>
      <c r="AG13" s="120" t="s">
        <v>72</v>
      </c>
      <c r="AH13" s="121"/>
      <c r="AI13" s="121"/>
      <c r="AJ13" s="121"/>
      <c r="AK13" s="121"/>
      <c r="AL13" s="113" t="s">
        <v>72</v>
      </c>
      <c r="AM13" s="120" t="s">
        <v>72</v>
      </c>
      <c r="AN13" s="121"/>
      <c r="AO13" s="121"/>
      <c r="AP13" s="113" t="s">
        <v>72</v>
      </c>
      <c r="AQ13" s="120" t="s">
        <v>72</v>
      </c>
      <c r="AR13" s="122"/>
      <c r="AS13" s="121"/>
      <c r="AT13" s="122"/>
      <c r="AU13" s="121"/>
      <c r="AV13" s="123">
        <f t="shared" si="2"/>
        <v>0</v>
      </c>
      <c r="AW13" s="123">
        <f t="shared" si="1"/>
        <v>1</v>
      </c>
      <c r="AX13" s="123">
        <f t="shared" si="3"/>
        <v>1</v>
      </c>
      <c r="AY13" s="119">
        <f t="shared" si="4"/>
        <v>0</v>
      </c>
      <c r="AZ13" s="49"/>
      <c r="BA13" s="49"/>
      <c r="BB13" s="49"/>
      <c r="BC13" s="49"/>
      <c r="BD13" s="49"/>
      <c r="BE13" s="49"/>
      <c r="BF13" s="49"/>
      <c r="BG13" s="49"/>
      <c r="BH13" s="49"/>
    </row>
    <row r="14" spans="1:60" ht="12.6" customHeight="1" x14ac:dyDescent="0.2">
      <c r="A14" s="3" t="s">
        <v>36</v>
      </c>
      <c r="B14" s="120">
        <v>0</v>
      </c>
      <c r="C14" s="120">
        <v>0</v>
      </c>
      <c r="D14" s="120">
        <v>0</v>
      </c>
      <c r="E14" s="120">
        <v>1</v>
      </c>
      <c r="F14" s="120">
        <v>0</v>
      </c>
      <c r="G14" s="120">
        <v>0</v>
      </c>
      <c r="H14" s="120">
        <v>0</v>
      </c>
      <c r="I14" s="120">
        <v>1</v>
      </c>
      <c r="J14" s="113" t="s">
        <v>72</v>
      </c>
      <c r="K14" s="120" t="s">
        <v>72</v>
      </c>
      <c r="L14" s="121"/>
      <c r="M14" s="121"/>
      <c r="N14" s="120">
        <v>0</v>
      </c>
      <c r="O14" s="120">
        <v>0</v>
      </c>
      <c r="P14" s="121"/>
      <c r="Q14" s="121"/>
      <c r="R14" s="120">
        <v>0</v>
      </c>
      <c r="S14" s="120">
        <v>0</v>
      </c>
      <c r="T14" s="120" t="s">
        <v>72</v>
      </c>
      <c r="U14" s="120" t="s">
        <v>72</v>
      </c>
      <c r="V14" s="120" t="s">
        <v>72</v>
      </c>
      <c r="W14" s="120" t="s">
        <v>72</v>
      </c>
      <c r="X14" s="121"/>
      <c r="Y14" s="121"/>
      <c r="Z14" s="121"/>
      <c r="AA14" s="121"/>
      <c r="AB14" s="120">
        <v>1</v>
      </c>
      <c r="AC14" s="120">
        <v>0</v>
      </c>
      <c r="AD14" s="121"/>
      <c r="AE14" s="121"/>
      <c r="AF14" s="120" t="s">
        <v>72</v>
      </c>
      <c r="AG14" s="120" t="s">
        <v>72</v>
      </c>
      <c r="AH14" s="121"/>
      <c r="AI14" s="121"/>
      <c r="AJ14" s="121"/>
      <c r="AK14" s="121"/>
      <c r="AL14" s="113" t="s">
        <v>72</v>
      </c>
      <c r="AM14" s="120" t="s">
        <v>72</v>
      </c>
      <c r="AN14" s="121"/>
      <c r="AO14" s="121"/>
      <c r="AP14" s="113" t="s">
        <v>72</v>
      </c>
      <c r="AQ14" s="120" t="s">
        <v>72</v>
      </c>
      <c r="AR14" s="122"/>
      <c r="AS14" s="121"/>
      <c r="AT14" s="122"/>
      <c r="AU14" s="121"/>
      <c r="AV14" s="123">
        <f t="shared" si="2"/>
        <v>1</v>
      </c>
      <c r="AW14" s="123">
        <f t="shared" si="1"/>
        <v>2</v>
      </c>
      <c r="AX14" s="123">
        <f t="shared" si="3"/>
        <v>3</v>
      </c>
      <c r="AY14" s="119">
        <f t="shared" si="4"/>
        <v>33.333333333333329</v>
      </c>
      <c r="AZ14" s="49"/>
      <c r="BA14" s="49"/>
      <c r="BB14" s="49"/>
      <c r="BC14" s="49"/>
      <c r="BD14" s="49"/>
      <c r="BE14" s="49"/>
      <c r="BF14" s="49"/>
      <c r="BG14" s="49"/>
      <c r="BH14" s="49"/>
    </row>
    <row r="15" spans="1:60" ht="12.6" customHeight="1" x14ac:dyDescent="0.2">
      <c r="A15" s="3" t="s">
        <v>22</v>
      </c>
      <c r="B15" s="120">
        <v>0</v>
      </c>
      <c r="C15" s="120">
        <v>1</v>
      </c>
      <c r="D15" s="120">
        <v>2</v>
      </c>
      <c r="E15" s="120">
        <v>0</v>
      </c>
      <c r="F15" s="120">
        <v>2</v>
      </c>
      <c r="G15" s="120">
        <v>0</v>
      </c>
      <c r="H15" s="120">
        <v>0</v>
      </c>
      <c r="I15" s="120">
        <v>1</v>
      </c>
      <c r="J15" s="113" t="s">
        <v>72</v>
      </c>
      <c r="K15" s="120" t="s">
        <v>72</v>
      </c>
      <c r="L15" s="121"/>
      <c r="M15" s="121"/>
      <c r="N15" s="120">
        <v>0</v>
      </c>
      <c r="O15" s="120">
        <v>0</v>
      </c>
      <c r="P15" s="121"/>
      <c r="Q15" s="121"/>
      <c r="R15" s="120">
        <v>0</v>
      </c>
      <c r="S15" s="120">
        <v>0</v>
      </c>
      <c r="T15" s="120">
        <v>0</v>
      </c>
      <c r="U15" s="120">
        <v>0</v>
      </c>
      <c r="V15" s="120" t="s">
        <v>72</v>
      </c>
      <c r="W15" s="120" t="s">
        <v>72</v>
      </c>
      <c r="X15" s="121"/>
      <c r="Y15" s="121"/>
      <c r="Z15" s="121"/>
      <c r="AA15" s="121"/>
      <c r="AB15" s="120">
        <v>0</v>
      </c>
      <c r="AC15" s="120">
        <v>1</v>
      </c>
      <c r="AD15" s="121"/>
      <c r="AE15" s="121"/>
      <c r="AF15" s="120" t="s">
        <v>72</v>
      </c>
      <c r="AG15" s="120" t="s">
        <v>72</v>
      </c>
      <c r="AH15" s="121"/>
      <c r="AI15" s="121"/>
      <c r="AJ15" s="121"/>
      <c r="AK15" s="121"/>
      <c r="AL15" s="113">
        <v>0</v>
      </c>
      <c r="AM15" s="120">
        <v>0</v>
      </c>
      <c r="AN15" s="121"/>
      <c r="AO15" s="121"/>
      <c r="AP15" s="113" t="s">
        <v>72</v>
      </c>
      <c r="AQ15" s="120" t="s">
        <v>72</v>
      </c>
      <c r="AR15" s="122"/>
      <c r="AS15" s="121"/>
      <c r="AT15" s="122"/>
      <c r="AU15" s="121"/>
      <c r="AV15" s="123">
        <f t="shared" si="2"/>
        <v>4</v>
      </c>
      <c r="AW15" s="123">
        <f t="shared" si="1"/>
        <v>3</v>
      </c>
      <c r="AX15" s="123">
        <f t="shared" si="3"/>
        <v>7</v>
      </c>
      <c r="AY15" s="119">
        <f t="shared" si="4"/>
        <v>57.142857142857139</v>
      </c>
      <c r="AZ15" s="49"/>
      <c r="BA15" s="49"/>
      <c r="BB15" s="49"/>
      <c r="BC15" s="49"/>
      <c r="BD15" s="49"/>
      <c r="BE15" s="49"/>
      <c r="BF15" s="49"/>
      <c r="BG15" s="49"/>
      <c r="BH15" s="49"/>
    </row>
    <row r="16" spans="1:60" ht="22.7" customHeight="1" x14ac:dyDescent="0.2">
      <c r="A16" s="3" t="s">
        <v>24</v>
      </c>
      <c r="B16" s="120">
        <v>0</v>
      </c>
      <c r="C16" s="120">
        <v>1</v>
      </c>
      <c r="D16" s="120">
        <v>0</v>
      </c>
      <c r="E16" s="120">
        <v>1</v>
      </c>
      <c r="F16" s="120">
        <v>1</v>
      </c>
      <c r="G16" s="120">
        <v>0</v>
      </c>
      <c r="H16" s="120">
        <v>0</v>
      </c>
      <c r="I16" s="120">
        <v>2</v>
      </c>
      <c r="J16" s="113" t="s">
        <v>72</v>
      </c>
      <c r="K16" s="120" t="s">
        <v>72</v>
      </c>
      <c r="L16" s="121"/>
      <c r="M16" s="121"/>
      <c r="N16" s="120">
        <v>0</v>
      </c>
      <c r="O16" s="120">
        <v>0</v>
      </c>
      <c r="P16" s="121"/>
      <c r="Q16" s="121"/>
      <c r="R16" s="120">
        <v>0</v>
      </c>
      <c r="S16" s="120">
        <v>0</v>
      </c>
      <c r="T16" s="120">
        <v>0</v>
      </c>
      <c r="U16" s="120">
        <v>0</v>
      </c>
      <c r="V16" s="120" t="s">
        <v>72</v>
      </c>
      <c r="W16" s="120" t="s">
        <v>72</v>
      </c>
      <c r="X16" s="121"/>
      <c r="Y16" s="121"/>
      <c r="Z16" s="121"/>
      <c r="AA16" s="121"/>
      <c r="AB16" s="120">
        <v>0</v>
      </c>
      <c r="AC16" s="120">
        <v>1</v>
      </c>
      <c r="AD16" s="121"/>
      <c r="AE16" s="121"/>
      <c r="AF16" s="120" t="s">
        <v>72</v>
      </c>
      <c r="AG16" s="120" t="s">
        <v>72</v>
      </c>
      <c r="AH16" s="121"/>
      <c r="AI16" s="121"/>
      <c r="AJ16" s="121"/>
      <c r="AK16" s="121"/>
      <c r="AL16" s="113" t="s">
        <v>72</v>
      </c>
      <c r="AM16" s="120" t="s">
        <v>72</v>
      </c>
      <c r="AN16" s="121"/>
      <c r="AO16" s="121"/>
      <c r="AP16" s="113" t="s">
        <v>72</v>
      </c>
      <c r="AQ16" s="120" t="s">
        <v>72</v>
      </c>
      <c r="AR16" s="122"/>
      <c r="AS16" s="121"/>
      <c r="AT16" s="122"/>
      <c r="AU16" s="121"/>
      <c r="AV16" s="123">
        <f t="shared" si="2"/>
        <v>1</v>
      </c>
      <c r="AW16" s="123">
        <f t="shared" si="1"/>
        <v>5</v>
      </c>
      <c r="AX16" s="123">
        <f t="shared" si="3"/>
        <v>6</v>
      </c>
      <c r="AY16" s="119">
        <f t="shared" si="4"/>
        <v>16.666666666666664</v>
      </c>
      <c r="AZ16" s="49"/>
      <c r="BA16" s="49"/>
      <c r="BB16" s="49"/>
      <c r="BC16" s="49"/>
      <c r="BD16" s="49"/>
      <c r="BE16" s="49"/>
      <c r="BF16" s="49"/>
      <c r="BG16" s="49"/>
      <c r="BH16" s="49"/>
    </row>
    <row r="17" spans="1:60" ht="12.6" customHeight="1" x14ac:dyDescent="0.2">
      <c r="A17" s="3" t="s">
        <v>25</v>
      </c>
      <c r="B17" s="120">
        <v>0</v>
      </c>
      <c r="C17" s="120">
        <v>0</v>
      </c>
      <c r="D17" s="120">
        <v>0</v>
      </c>
      <c r="E17" s="120">
        <v>0</v>
      </c>
      <c r="F17" s="120">
        <v>1</v>
      </c>
      <c r="G17" s="120">
        <v>1</v>
      </c>
      <c r="H17" s="120">
        <v>0</v>
      </c>
      <c r="I17" s="120">
        <v>0</v>
      </c>
      <c r="J17" s="113">
        <v>0</v>
      </c>
      <c r="K17" s="120">
        <v>1</v>
      </c>
      <c r="L17" s="121"/>
      <c r="M17" s="121"/>
      <c r="N17" s="120">
        <v>0</v>
      </c>
      <c r="O17" s="120">
        <v>0</v>
      </c>
      <c r="P17" s="121"/>
      <c r="Q17" s="121"/>
      <c r="R17" s="120">
        <v>1</v>
      </c>
      <c r="S17" s="120">
        <v>0</v>
      </c>
      <c r="T17" s="120">
        <v>0</v>
      </c>
      <c r="U17" s="120">
        <v>0</v>
      </c>
      <c r="V17" s="120" t="s">
        <v>72</v>
      </c>
      <c r="W17" s="120" t="s">
        <v>72</v>
      </c>
      <c r="X17" s="121"/>
      <c r="Y17" s="121"/>
      <c r="Z17" s="121"/>
      <c r="AA17" s="121"/>
      <c r="AB17" s="120">
        <v>1</v>
      </c>
      <c r="AC17" s="120">
        <v>0</v>
      </c>
      <c r="AD17" s="121"/>
      <c r="AE17" s="121"/>
      <c r="AF17" s="120" t="s">
        <v>72</v>
      </c>
      <c r="AG17" s="120" t="s">
        <v>72</v>
      </c>
      <c r="AH17" s="121"/>
      <c r="AI17" s="121"/>
      <c r="AJ17" s="121"/>
      <c r="AK17" s="121"/>
      <c r="AL17" s="113">
        <v>0</v>
      </c>
      <c r="AM17" s="120">
        <v>0</v>
      </c>
      <c r="AN17" s="121"/>
      <c r="AO17" s="121"/>
      <c r="AP17" s="113" t="s">
        <v>72</v>
      </c>
      <c r="AQ17" s="120" t="s">
        <v>72</v>
      </c>
      <c r="AR17" s="122"/>
      <c r="AS17" s="121"/>
      <c r="AT17" s="122"/>
      <c r="AU17" s="121"/>
      <c r="AV17" s="123">
        <f t="shared" si="2"/>
        <v>3</v>
      </c>
      <c r="AW17" s="123">
        <f t="shared" si="1"/>
        <v>2</v>
      </c>
      <c r="AX17" s="123">
        <f t="shared" si="3"/>
        <v>5</v>
      </c>
      <c r="AY17" s="119">
        <f t="shared" si="4"/>
        <v>60</v>
      </c>
      <c r="AZ17" s="49"/>
      <c r="BA17" s="49"/>
      <c r="BB17" s="49"/>
      <c r="BC17" s="49"/>
      <c r="BD17" s="49"/>
      <c r="BE17" s="49"/>
      <c r="BF17" s="49"/>
      <c r="BG17" s="49"/>
      <c r="BH17" s="49"/>
    </row>
    <row r="18" spans="1:60" ht="12.6" customHeight="1" x14ac:dyDescent="0.2">
      <c r="A18" s="3" t="s">
        <v>84</v>
      </c>
      <c r="B18" s="120">
        <v>1</v>
      </c>
      <c r="C18" s="120">
        <v>0</v>
      </c>
      <c r="D18" s="120">
        <v>1</v>
      </c>
      <c r="E18" s="120">
        <v>0</v>
      </c>
      <c r="F18" s="120">
        <v>1</v>
      </c>
      <c r="G18" s="120">
        <v>1</v>
      </c>
      <c r="H18" s="120">
        <v>1</v>
      </c>
      <c r="I18" s="120">
        <v>1</v>
      </c>
      <c r="J18" s="113" t="s">
        <v>72</v>
      </c>
      <c r="K18" s="120" t="s">
        <v>72</v>
      </c>
      <c r="L18" s="121"/>
      <c r="M18" s="121"/>
      <c r="N18" s="120">
        <v>0</v>
      </c>
      <c r="O18" s="120">
        <v>0</v>
      </c>
      <c r="P18" s="121"/>
      <c r="Q18" s="121"/>
      <c r="R18" s="120">
        <v>0</v>
      </c>
      <c r="S18" s="120">
        <v>0</v>
      </c>
      <c r="T18" s="120">
        <v>0</v>
      </c>
      <c r="U18" s="120">
        <v>0</v>
      </c>
      <c r="V18" s="120" t="s">
        <v>72</v>
      </c>
      <c r="W18" s="120" t="s">
        <v>72</v>
      </c>
      <c r="X18" s="121"/>
      <c r="Y18" s="121"/>
      <c r="Z18" s="121"/>
      <c r="AA18" s="121"/>
      <c r="AB18" s="120">
        <v>1</v>
      </c>
      <c r="AC18" s="120">
        <v>0</v>
      </c>
      <c r="AD18" s="121"/>
      <c r="AE18" s="121"/>
      <c r="AF18" s="120" t="s">
        <v>72</v>
      </c>
      <c r="AG18" s="120" t="s">
        <v>72</v>
      </c>
      <c r="AH18" s="121"/>
      <c r="AI18" s="121"/>
      <c r="AJ18" s="121"/>
      <c r="AK18" s="121"/>
      <c r="AL18" s="113" t="s">
        <v>72</v>
      </c>
      <c r="AM18" s="120" t="s">
        <v>72</v>
      </c>
      <c r="AN18" s="121"/>
      <c r="AO18" s="121"/>
      <c r="AP18" s="113" t="s">
        <v>72</v>
      </c>
      <c r="AQ18" s="120" t="s">
        <v>72</v>
      </c>
      <c r="AR18" s="122"/>
      <c r="AS18" s="121"/>
      <c r="AT18" s="122"/>
      <c r="AU18" s="121"/>
      <c r="AV18" s="123">
        <f t="shared" si="2"/>
        <v>5</v>
      </c>
      <c r="AW18" s="123">
        <f t="shared" si="1"/>
        <v>2</v>
      </c>
      <c r="AX18" s="123">
        <f t="shared" si="3"/>
        <v>7</v>
      </c>
      <c r="AY18" s="119">
        <f t="shared" si="4"/>
        <v>71.428571428571431</v>
      </c>
      <c r="AZ18" s="49"/>
      <c r="BA18" s="49"/>
      <c r="BB18" s="49"/>
      <c r="BC18" s="49"/>
      <c r="BD18" s="49"/>
      <c r="BE18" s="49"/>
      <c r="BF18" s="49"/>
      <c r="BG18" s="49"/>
      <c r="BH18" s="49"/>
    </row>
    <row r="19" spans="1:60" ht="12.6" customHeight="1" x14ac:dyDescent="0.2">
      <c r="A19" s="3" t="s">
        <v>30</v>
      </c>
      <c r="B19" s="120">
        <v>0</v>
      </c>
      <c r="C19" s="120">
        <v>0</v>
      </c>
      <c r="D19" s="120">
        <v>0</v>
      </c>
      <c r="E19" s="120">
        <v>0</v>
      </c>
      <c r="F19" s="120">
        <v>1</v>
      </c>
      <c r="G19" s="120">
        <v>0</v>
      </c>
      <c r="H19" s="120">
        <v>0</v>
      </c>
      <c r="I19" s="120">
        <v>1</v>
      </c>
      <c r="J19" s="113" t="s">
        <v>72</v>
      </c>
      <c r="K19" s="120" t="s">
        <v>72</v>
      </c>
      <c r="L19" s="121"/>
      <c r="M19" s="121"/>
      <c r="N19" s="120">
        <v>0</v>
      </c>
      <c r="O19" s="120">
        <v>0</v>
      </c>
      <c r="P19" s="121"/>
      <c r="Q19" s="121"/>
      <c r="R19" s="120">
        <v>0</v>
      </c>
      <c r="S19" s="120">
        <v>0</v>
      </c>
      <c r="T19" s="120" t="s">
        <v>72</v>
      </c>
      <c r="U19" s="120" t="s">
        <v>72</v>
      </c>
      <c r="V19" s="120" t="s">
        <v>72</v>
      </c>
      <c r="W19" s="120" t="s">
        <v>72</v>
      </c>
      <c r="X19" s="121"/>
      <c r="Y19" s="121"/>
      <c r="Z19" s="121"/>
      <c r="AA19" s="121"/>
      <c r="AB19" s="120">
        <v>0</v>
      </c>
      <c r="AC19" s="120">
        <v>0</v>
      </c>
      <c r="AD19" s="121"/>
      <c r="AE19" s="121"/>
      <c r="AF19" s="120">
        <v>0</v>
      </c>
      <c r="AG19" s="120">
        <v>0</v>
      </c>
      <c r="AH19" s="121"/>
      <c r="AI19" s="121"/>
      <c r="AJ19" s="121"/>
      <c r="AK19" s="121"/>
      <c r="AL19" s="113">
        <v>0</v>
      </c>
      <c r="AM19" s="120">
        <v>0</v>
      </c>
      <c r="AN19" s="121"/>
      <c r="AO19" s="121"/>
      <c r="AP19" s="113" t="s">
        <v>72</v>
      </c>
      <c r="AQ19" s="120" t="s">
        <v>72</v>
      </c>
      <c r="AR19" s="122"/>
      <c r="AS19" s="121"/>
      <c r="AT19" s="122"/>
      <c r="AU19" s="121"/>
      <c r="AV19" s="123">
        <f t="shared" si="2"/>
        <v>1</v>
      </c>
      <c r="AW19" s="123">
        <f t="shared" si="1"/>
        <v>1</v>
      </c>
      <c r="AX19" s="123">
        <f t="shared" si="3"/>
        <v>2</v>
      </c>
      <c r="AY19" s="119">
        <f t="shared" si="4"/>
        <v>50</v>
      </c>
      <c r="AZ19" s="49"/>
      <c r="BA19" s="49"/>
      <c r="BB19" s="49"/>
      <c r="BC19" s="49"/>
      <c r="BD19" s="49"/>
      <c r="BE19" s="49"/>
      <c r="BF19" s="49"/>
      <c r="BG19" s="49"/>
      <c r="BH19" s="49"/>
    </row>
    <row r="20" spans="1:60" ht="12.6" customHeight="1" x14ac:dyDescent="0.2">
      <c r="A20" s="3" t="s">
        <v>79</v>
      </c>
      <c r="B20" s="120">
        <v>0</v>
      </c>
      <c r="C20" s="120" t="s">
        <v>72</v>
      </c>
      <c r="D20" s="113" t="s">
        <v>72</v>
      </c>
      <c r="E20" s="120" t="s">
        <v>72</v>
      </c>
      <c r="F20" s="113" t="s">
        <v>72</v>
      </c>
      <c r="G20" s="120" t="s">
        <v>72</v>
      </c>
      <c r="H20" s="120" t="s">
        <v>72</v>
      </c>
      <c r="I20" s="120">
        <v>1</v>
      </c>
      <c r="J20" s="113" t="s">
        <v>72</v>
      </c>
      <c r="K20" s="120" t="s">
        <v>72</v>
      </c>
      <c r="L20" s="121"/>
      <c r="M20" s="121"/>
      <c r="N20" s="113" t="s">
        <v>72</v>
      </c>
      <c r="O20" s="120" t="s">
        <v>72</v>
      </c>
      <c r="P20" s="121"/>
      <c r="Q20" s="121"/>
      <c r="R20" s="120" t="s">
        <v>72</v>
      </c>
      <c r="S20" s="120" t="s">
        <v>72</v>
      </c>
      <c r="T20" s="120" t="s">
        <v>72</v>
      </c>
      <c r="U20" s="120" t="s">
        <v>72</v>
      </c>
      <c r="V20" s="120" t="s">
        <v>72</v>
      </c>
      <c r="W20" s="120" t="s">
        <v>72</v>
      </c>
      <c r="X20" s="121"/>
      <c r="Y20" s="121"/>
      <c r="Z20" s="121"/>
      <c r="AA20" s="121"/>
      <c r="AB20" s="120" t="s">
        <v>72</v>
      </c>
      <c r="AC20" s="120" t="s">
        <v>72</v>
      </c>
      <c r="AD20" s="121"/>
      <c r="AE20" s="121"/>
      <c r="AF20" s="120" t="s">
        <v>72</v>
      </c>
      <c r="AG20" s="120" t="s">
        <v>72</v>
      </c>
      <c r="AH20" s="121"/>
      <c r="AI20" s="121"/>
      <c r="AJ20" s="121"/>
      <c r="AK20" s="121"/>
      <c r="AL20" s="113" t="s">
        <v>72</v>
      </c>
      <c r="AM20" s="120" t="s">
        <v>72</v>
      </c>
      <c r="AN20" s="121"/>
      <c r="AO20" s="121"/>
      <c r="AP20" s="113" t="s">
        <v>72</v>
      </c>
      <c r="AQ20" s="120" t="s">
        <v>72</v>
      </c>
      <c r="AR20" s="122"/>
      <c r="AS20" s="121"/>
      <c r="AT20" s="122"/>
      <c r="AU20" s="121"/>
      <c r="AV20" s="123">
        <f t="shared" si="2"/>
        <v>0</v>
      </c>
      <c r="AW20" s="123">
        <f t="shared" si="1"/>
        <v>1</v>
      </c>
      <c r="AX20" s="123">
        <f t="shared" si="3"/>
        <v>1</v>
      </c>
      <c r="AY20" s="119">
        <f t="shared" si="4"/>
        <v>0</v>
      </c>
      <c r="AZ20" s="49"/>
      <c r="BA20" s="49"/>
      <c r="BB20" s="49"/>
      <c r="BC20" s="49"/>
      <c r="BD20" s="49"/>
      <c r="BE20" s="49"/>
      <c r="BF20" s="49"/>
      <c r="BG20" s="49"/>
      <c r="BH20" s="49"/>
    </row>
    <row r="21" spans="1:60" ht="24.75" customHeight="1" x14ac:dyDescent="0.2">
      <c r="A21" s="3" t="s">
        <v>85</v>
      </c>
      <c r="B21" s="113" t="s">
        <v>72</v>
      </c>
      <c r="C21" s="120" t="s">
        <v>72</v>
      </c>
      <c r="D21" s="120">
        <v>0</v>
      </c>
      <c r="E21" s="120">
        <v>1</v>
      </c>
      <c r="F21" s="120" t="s">
        <v>72</v>
      </c>
      <c r="G21" s="120">
        <v>0</v>
      </c>
      <c r="H21" s="120" t="s">
        <v>72</v>
      </c>
      <c r="I21" s="120">
        <v>0</v>
      </c>
      <c r="J21" s="113" t="s">
        <v>72</v>
      </c>
      <c r="K21" s="120" t="s">
        <v>72</v>
      </c>
      <c r="L21" s="121"/>
      <c r="M21" s="121"/>
      <c r="N21" s="113" t="s">
        <v>72</v>
      </c>
      <c r="O21" s="120" t="s">
        <v>72</v>
      </c>
      <c r="P21" s="121"/>
      <c r="Q21" s="121"/>
      <c r="R21" s="120" t="s">
        <v>72</v>
      </c>
      <c r="S21" s="120" t="s">
        <v>72</v>
      </c>
      <c r="T21" s="120" t="s">
        <v>72</v>
      </c>
      <c r="U21" s="120" t="s">
        <v>72</v>
      </c>
      <c r="V21" s="120" t="s">
        <v>72</v>
      </c>
      <c r="W21" s="120" t="s">
        <v>72</v>
      </c>
      <c r="X21" s="121"/>
      <c r="Y21" s="121"/>
      <c r="Z21" s="121"/>
      <c r="AA21" s="121"/>
      <c r="AB21" s="120" t="s">
        <v>72</v>
      </c>
      <c r="AC21" s="120" t="s">
        <v>72</v>
      </c>
      <c r="AD21" s="121"/>
      <c r="AE21" s="121"/>
      <c r="AF21" s="120" t="s">
        <v>72</v>
      </c>
      <c r="AG21" s="120" t="s">
        <v>72</v>
      </c>
      <c r="AH21" s="121"/>
      <c r="AI21" s="121"/>
      <c r="AJ21" s="121"/>
      <c r="AK21" s="121"/>
      <c r="AL21" s="113" t="s">
        <v>72</v>
      </c>
      <c r="AM21" s="120" t="s">
        <v>72</v>
      </c>
      <c r="AN21" s="121"/>
      <c r="AO21" s="121"/>
      <c r="AP21" s="113" t="s">
        <v>72</v>
      </c>
      <c r="AQ21" s="120" t="s">
        <v>72</v>
      </c>
      <c r="AR21" s="122"/>
      <c r="AS21" s="121"/>
      <c r="AT21" s="122"/>
      <c r="AU21" s="121"/>
      <c r="AV21" s="123">
        <f t="shared" si="2"/>
        <v>0</v>
      </c>
      <c r="AW21" s="123">
        <f t="shared" si="1"/>
        <v>1</v>
      </c>
      <c r="AX21" s="123">
        <f t="shared" si="3"/>
        <v>1</v>
      </c>
      <c r="AY21" s="119">
        <f t="shared" si="4"/>
        <v>0</v>
      </c>
      <c r="AZ21" s="49"/>
      <c r="BA21" s="49"/>
      <c r="BB21" s="49"/>
      <c r="BC21" s="49"/>
      <c r="BD21" s="49"/>
      <c r="BE21" s="49"/>
      <c r="BF21" s="49"/>
      <c r="BG21" s="49"/>
      <c r="BH21" s="49"/>
    </row>
    <row r="22" spans="1:60" ht="12.6" customHeight="1" x14ac:dyDescent="0.2">
      <c r="A22" s="3" t="s">
        <v>81</v>
      </c>
      <c r="B22" s="120">
        <v>1</v>
      </c>
      <c r="C22" s="120">
        <v>1</v>
      </c>
      <c r="D22" s="120">
        <v>0</v>
      </c>
      <c r="E22" s="120">
        <v>2</v>
      </c>
      <c r="F22" s="120">
        <v>2</v>
      </c>
      <c r="G22" s="120" t="s">
        <v>72</v>
      </c>
      <c r="H22" s="120">
        <v>1</v>
      </c>
      <c r="I22" s="120">
        <v>3</v>
      </c>
      <c r="J22" s="113" t="s">
        <v>72</v>
      </c>
      <c r="K22" s="120" t="s">
        <v>72</v>
      </c>
      <c r="L22" s="121"/>
      <c r="M22" s="121"/>
      <c r="N22" s="120">
        <v>0</v>
      </c>
      <c r="O22" s="120">
        <v>0</v>
      </c>
      <c r="P22" s="121"/>
      <c r="Q22" s="121"/>
      <c r="R22" s="120">
        <v>0</v>
      </c>
      <c r="S22" s="120">
        <v>1</v>
      </c>
      <c r="T22" s="120">
        <v>0</v>
      </c>
      <c r="U22" s="120">
        <v>0</v>
      </c>
      <c r="V22" s="120" t="s">
        <v>72</v>
      </c>
      <c r="W22" s="120" t="s">
        <v>72</v>
      </c>
      <c r="X22" s="121"/>
      <c r="Y22" s="121"/>
      <c r="Z22" s="121"/>
      <c r="AA22" s="121"/>
      <c r="AB22" s="120">
        <v>1</v>
      </c>
      <c r="AC22" s="120">
        <v>0</v>
      </c>
      <c r="AD22" s="121"/>
      <c r="AE22" s="121"/>
      <c r="AF22" s="120" t="s">
        <v>72</v>
      </c>
      <c r="AG22" s="120" t="s">
        <v>72</v>
      </c>
      <c r="AH22" s="121"/>
      <c r="AI22" s="121"/>
      <c r="AJ22" s="121"/>
      <c r="AK22" s="121"/>
      <c r="AL22" s="113">
        <v>0</v>
      </c>
      <c r="AM22" s="120">
        <v>0</v>
      </c>
      <c r="AN22" s="121"/>
      <c r="AO22" s="121"/>
      <c r="AP22" s="113" t="s">
        <v>72</v>
      </c>
      <c r="AQ22" s="120" t="s">
        <v>72</v>
      </c>
      <c r="AR22" s="122"/>
      <c r="AS22" s="121"/>
      <c r="AT22" s="122"/>
      <c r="AU22" s="121"/>
      <c r="AV22" s="123">
        <f t="shared" si="2"/>
        <v>5</v>
      </c>
      <c r="AW22" s="123">
        <f t="shared" si="1"/>
        <v>7</v>
      </c>
      <c r="AX22" s="123">
        <f t="shared" si="3"/>
        <v>12</v>
      </c>
      <c r="AY22" s="119">
        <f t="shared" si="4"/>
        <v>41.666666666666671</v>
      </c>
      <c r="AZ22" s="49"/>
      <c r="BA22" s="49"/>
      <c r="BB22" s="49"/>
      <c r="BC22" s="49"/>
      <c r="BD22" s="49"/>
      <c r="BE22" s="49"/>
      <c r="BF22" s="49"/>
      <c r="BG22" s="49"/>
      <c r="BH22" s="49"/>
    </row>
    <row r="23" spans="1:60" ht="12.6" customHeight="1" x14ac:dyDescent="0.2">
      <c r="A23" s="3" t="s">
        <v>29</v>
      </c>
      <c r="B23" s="120">
        <v>1</v>
      </c>
      <c r="C23" s="120">
        <v>0</v>
      </c>
      <c r="D23" s="120">
        <v>0</v>
      </c>
      <c r="E23" s="120">
        <v>1</v>
      </c>
      <c r="F23" s="120">
        <v>1</v>
      </c>
      <c r="G23" s="120">
        <v>1</v>
      </c>
      <c r="H23" s="120">
        <v>1</v>
      </c>
      <c r="I23" s="120">
        <v>0</v>
      </c>
      <c r="J23" s="113" t="s">
        <v>72</v>
      </c>
      <c r="K23" s="120" t="s">
        <v>72</v>
      </c>
      <c r="L23" s="121"/>
      <c r="M23" s="121"/>
      <c r="N23" s="120" t="s">
        <v>72</v>
      </c>
      <c r="O23" s="120" t="s">
        <v>72</v>
      </c>
      <c r="P23" s="121"/>
      <c r="Q23" s="121"/>
      <c r="R23" s="120">
        <v>0</v>
      </c>
      <c r="S23" s="120">
        <v>0</v>
      </c>
      <c r="T23" s="120">
        <v>0</v>
      </c>
      <c r="U23" s="120">
        <v>0</v>
      </c>
      <c r="V23" s="120" t="s">
        <v>72</v>
      </c>
      <c r="W23" s="120" t="s">
        <v>72</v>
      </c>
      <c r="X23" s="121"/>
      <c r="Y23" s="121"/>
      <c r="Z23" s="121"/>
      <c r="AA23" s="121"/>
      <c r="AB23" s="120">
        <v>0</v>
      </c>
      <c r="AC23" s="120">
        <v>0</v>
      </c>
      <c r="AD23" s="121"/>
      <c r="AE23" s="121"/>
      <c r="AF23" s="120" t="s">
        <v>72</v>
      </c>
      <c r="AG23" s="120" t="s">
        <v>72</v>
      </c>
      <c r="AH23" s="121"/>
      <c r="AI23" s="121"/>
      <c r="AJ23" s="121"/>
      <c r="AK23" s="121"/>
      <c r="AL23" s="113" t="s">
        <v>72</v>
      </c>
      <c r="AM23" s="120" t="s">
        <v>72</v>
      </c>
      <c r="AN23" s="121"/>
      <c r="AO23" s="121"/>
      <c r="AP23" s="113" t="s">
        <v>72</v>
      </c>
      <c r="AQ23" s="120" t="s">
        <v>72</v>
      </c>
      <c r="AR23" s="122"/>
      <c r="AS23" s="121"/>
      <c r="AT23" s="122"/>
      <c r="AU23" s="121"/>
      <c r="AV23" s="123">
        <f t="shared" si="2"/>
        <v>3</v>
      </c>
      <c r="AW23" s="123">
        <f t="shared" si="1"/>
        <v>2</v>
      </c>
      <c r="AX23" s="123">
        <f t="shared" si="3"/>
        <v>5</v>
      </c>
      <c r="AY23" s="119">
        <f t="shared" si="4"/>
        <v>60</v>
      </c>
      <c r="AZ23" s="49"/>
      <c r="BA23" s="49"/>
      <c r="BB23" s="49"/>
      <c r="BC23" s="49"/>
      <c r="BD23" s="49"/>
      <c r="BE23" s="49"/>
      <c r="BF23" s="49"/>
      <c r="BG23" s="49"/>
      <c r="BH23" s="49"/>
    </row>
    <row r="24" spans="1:60" ht="12.6" customHeight="1" x14ac:dyDescent="0.2">
      <c r="A24" s="3" t="s">
        <v>27</v>
      </c>
      <c r="B24" s="120">
        <v>0</v>
      </c>
      <c r="C24" s="120">
        <v>2</v>
      </c>
      <c r="D24" s="120">
        <v>2</v>
      </c>
      <c r="E24" s="120">
        <v>0</v>
      </c>
      <c r="F24" s="120">
        <v>2</v>
      </c>
      <c r="G24" s="120">
        <v>1</v>
      </c>
      <c r="H24" s="120">
        <v>1</v>
      </c>
      <c r="I24" s="120">
        <v>5</v>
      </c>
      <c r="J24" s="113" t="s">
        <v>72</v>
      </c>
      <c r="K24" s="120" t="s">
        <v>72</v>
      </c>
      <c r="L24" s="121"/>
      <c r="M24" s="121"/>
      <c r="N24" s="120">
        <v>1</v>
      </c>
      <c r="O24" s="120">
        <v>0</v>
      </c>
      <c r="P24" s="121"/>
      <c r="Q24" s="121"/>
      <c r="R24" s="120">
        <v>0</v>
      </c>
      <c r="S24" s="120">
        <v>1</v>
      </c>
      <c r="T24" s="120">
        <v>0</v>
      </c>
      <c r="U24" s="120">
        <v>0</v>
      </c>
      <c r="V24" s="120" t="s">
        <v>72</v>
      </c>
      <c r="W24" s="120" t="s">
        <v>72</v>
      </c>
      <c r="X24" s="121"/>
      <c r="Y24" s="121"/>
      <c r="Z24" s="121"/>
      <c r="AA24" s="121"/>
      <c r="AB24" s="120">
        <v>1</v>
      </c>
      <c r="AC24" s="120">
        <v>0</v>
      </c>
      <c r="AD24" s="121"/>
      <c r="AE24" s="121"/>
      <c r="AF24" s="120" t="s">
        <v>72</v>
      </c>
      <c r="AG24" s="120" t="s">
        <v>72</v>
      </c>
      <c r="AH24" s="121"/>
      <c r="AI24" s="121"/>
      <c r="AJ24" s="121"/>
      <c r="AK24" s="121"/>
      <c r="AL24" s="113">
        <v>0</v>
      </c>
      <c r="AM24" s="120">
        <v>0</v>
      </c>
      <c r="AN24" s="121"/>
      <c r="AO24" s="121"/>
      <c r="AP24" s="113" t="s">
        <v>72</v>
      </c>
      <c r="AQ24" s="120" t="s">
        <v>72</v>
      </c>
      <c r="AR24" s="122"/>
      <c r="AS24" s="121"/>
      <c r="AT24" s="122"/>
      <c r="AU24" s="121"/>
      <c r="AV24" s="123">
        <f t="shared" si="2"/>
        <v>7</v>
      </c>
      <c r="AW24" s="123">
        <f t="shared" si="1"/>
        <v>9</v>
      </c>
      <c r="AX24" s="123">
        <f t="shared" si="3"/>
        <v>16</v>
      </c>
      <c r="AY24" s="119">
        <f t="shared" si="4"/>
        <v>43.75</v>
      </c>
      <c r="AZ24" s="49"/>
      <c r="BA24" s="49"/>
      <c r="BB24" s="49"/>
      <c r="BC24" s="49"/>
      <c r="BD24" s="49"/>
      <c r="BE24" s="49"/>
      <c r="BF24" s="49"/>
      <c r="BG24" s="49"/>
      <c r="BH24" s="49"/>
    </row>
    <row r="25" spans="1:60" ht="12.6" customHeight="1" x14ac:dyDescent="0.2">
      <c r="A25" s="3" t="s">
        <v>31</v>
      </c>
      <c r="B25" s="120">
        <v>0</v>
      </c>
      <c r="C25" s="120">
        <v>0</v>
      </c>
      <c r="D25" s="120">
        <v>0</v>
      </c>
      <c r="E25" s="120">
        <v>1</v>
      </c>
      <c r="F25" s="120">
        <v>1</v>
      </c>
      <c r="G25" s="120">
        <v>0</v>
      </c>
      <c r="H25" s="120">
        <v>2</v>
      </c>
      <c r="I25" s="120">
        <v>1</v>
      </c>
      <c r="J25" s="113" t="s">
        <v>72</v>
      </c>
      <c r="K25" s="120" t="s">
        <v>72</v>
      </c>
      <c r="L25" s="121"/>
      <c r="M25" s="121"/>
      <c r="N25" s="120">
        <v>0</v>
      </c>
      <c r="O25" s="120">
        <v>0</v>
      </c>
      <c r="P25" s="121"/>
      <c r="Q25" s="121"/>
      <c r="R25" s="120">
        <v>0</v>
      </c>
      <c r="S25" s="120">
        <v>0</v>
      </c>
      <c r="T25" s="120">
        <v>0</v>
      </c>
      <c r="U25" s="120">
        <v>0</v>
      </c>
      <c r="V25" s="120" t="s">
        <v>72</v>
      </c>
      <c r="W25" s="120" t="s">
        <v>72</v>
      </c>
      <c r="X25" s="121"/>
      <c r="Y25" s="121"/>
      <c r="Z25" s="121"/>
      <c r="AA25" s="121"/>
      <c r="AB25" s="120">
        <v>0</v>
      </c>
      <c r="AC25" s="120">
        <v>1</v>
      </c>
      <c r="AD25" s="121"/>
      <c r="AE25" s="121"/>
      <c r="AF25" s="120" t="s">
        <v>72</v>
      </c>
      <c r="AG25" s="120" t="s">
        <v>72</v>
      </c>
      <c r="AH25" s="121"/>
      <c r="AI25" s="121"/>
      <c r="AJ25" s="121"/>
      <c r="AK25" s="121"/>
      <c r="AL25" s="113">
        <v>0</v>
      </c>
      <c r="AM25" s="120">
        <v>0</v>
      </c>
      <c r="AN25" s="121"/>
      <c r="AO25" s="121"/>
      <c r="AP25" s="113" t="s">
        <v>72</v>
      </c>
      <c r="AQ25" s="120" t="s">
        <v>72</v>
      </c>
      <c r="AR25" s="122"/>
      <c r="AS25" s="121"/>
      <c r="AT25" s="122"/>
      <c r="AU25" s="121"/>
      <c r="AV25" s="123">
        <f t="shared" si="2"/>
        <v>3</v>
      </c>
      <c r="AW25" s="123">
        <f t="shared" si="1"/>
        <v>3</v>
      </c>
      <c r="AX25" s="123">
        <f t="shared" si="3"/>
        <v>6</v>
      </c>
      <c r="AY25" s="119">
        <f t="shared" si="4"/>
        <v>50</v>
      </c>
      <c r="AZ25" s="49"/>
      <c r="BA25" s="49"/>
      <c r="BB25" s="49"/>
      <c r="BC25" s="49"/>
      <c r="BD25" s="49"/>
      <c r="BE25" s="49"/>
      <c r="BF25" s="49"/>
      <c r="BG25" s="49"/>
      <c r="BH25" s="49"/>
    </row>
    <row r="26" spans="1:60" ht="19.5" customHeight="1" x14ac:dyDescent="0.2">
      <c r="A26" s="3" t="s">
        <v>3</v>
      </c>
      <c r="B26" s="120">
        <v>0</v>
      </c>
      <c r="C26" s="120">
        <v>2</v>
      </c>
      <c r="D26" s="120">
        <v>0</v>
      </c>
      <c r="E26" s="120">
        <v>2</v>
      </c>
      <c r="F26" s="120">
        <v>1</v>
      </c>
      <c r="G26" s="120">
        <v>0</v>
      </c>
      <c r="H26" s="120">
        <v>0</v>
      </c>
      <c r="I26" s="120">
        <v>1</v>
      </c>
      <c r="J26" s="113" t="s">
        <v>72</v>
      </c>
      <c r="K26" s="120" t="s">
        <v>72</v>
      </c>
      <c r="L26" s="121"/>
      <c r="M26" s="121"/>
      <c r="N26" s="113" t="s">
        <v>72</v>
      </c>
      <c r="O26" s="120" t="s">
        <v>72</v>
      </c>
      <c r="P26" s="121"/>
      <c r="Q26" s="121"/>
      <c r="R26" s="120">
        <v>0</v>
      </c>
      <c r="S26" s="120">
        <v>0</v>
      </c>
      <c r="T26" s="120" t="s">
        <v>72</v>
      </c>
      <c r="U26" s="120" t="s">
        <v>72</v>
      </c>
      <c r="V26" s="120">
        <v>0</v>
      </c>
      <c r="W26" s="120">
        <v>0</v>
      </c>
      <c r="X26" s="121"/>
      <c r="Y26" s="121"/>
      <c r="Z26" s="121"/>
      <c r="AA26" s="121"/>
      <c r="AB26" s="120">
        <v>1</v>
      </c>
      <c r="AC26" s="120">
        <v>0</v>
      </c>
      <c r="AD26" s="121"/>
      <c r="AE26" s="121"/>
      <c r="AF26" s="120" t="s">
        <v>72</v>
      </c>
      <c r="AG26" s="120" t="s">
        <v>72</v>
      </c>
      <c r="AH26" s="121"/>
      <c r="AI26" s="121"/>
      <c r="AJ26" s="121"/>
      <c r="AK26" s="121"/>
      <c r="AL26" s="113">
        <v>0</v>
      </c>
      <c r="AM26" s="120">
        <v>0</v>
      </c>
      <c r="AN26" s="121"/>
      <c r="AO26" s="121"/>
      <c r="AP26" s="113">
        <v>0</v>
      </c>
      <c r="AQ26" s="120">
        <v>1</v>
      </c>
      <c r="AR26" s="122"/>
      <c r="AS26" s="121"/>
      <c r="AT26" s="122"/>
      <c r="AU26" s="121"/>
      <c r="AV26" s="123">
        <f t="shared" si="2"/>
        <v>2</v>
      </c>
      <c r="AW26" s="123">
        <f t="shared" si="1"/>
        <v>6</v>
      </c>
      <c r="AX26" s="123">
        <f t="shared" si="3"/>
        <v>8</v>
      </c>
      <c r="AY26" s="119">
        <f t="shared" si="4"/>
        <v>25</v>
      </c>
      <c r="AZ26" s="49"/>
      <c r="BA26" s="49"/>
      <c r="BB26" s="49"/>
      <c r="BC26" s="49"/>
      <c r="BD26" s="49"/>
      <c r="BE26" s="49"/>
      <c r="BF26" s="49"/>
      <c r="BG26" s="49"/>
      <c r="BH26" s="49"/>
    </row>
    <row r="27" spans="1:60" ht="12.6" customHeight="1" x14ac:dyDescent="0.2">
      <c r="A27" s="3" t="s">
        <v>20</v>
      </c>
      <c r="B27" s="120">
        <v>2</v>
      </c>
      <c r="C27" s="120">
        <v>3</v>
      </c>
      <c r="D27" s="120">
        <v>0</v>
      </c>
      <c r="E27" s="120">
        <v>0</v>
      </c>
      <c r="F27" s="120">
        <v>2</v>
      </c>
      <c r="G27" s="120">
        <v>3</v>
      </c>
      <c r="H27" s="120">
        <v>0</v>
      </c>
      <c r="I27" s="120">
        <v>3</v>
      </c>
      <c r="J27" s="113" t="s">
        <v>72</v>
      </c>
      <c r="K27" s="120" t="s">
        <v>72</v>
      </c>
      <c r="L27" s="121"/>
      <c r="M27" s="121"/>
      <c r="N27" s="120">
        <v>0</v>
      </c>
      <c r="O27" s="120">
        <v>0</v>
      </c>
      <c r="P27" s="121"/>
      <c r="Q27" s="121"/>
      <c r="R27" s="120">
        <v>1</v>
      </c>
      <c r="S27" s="120">
        <v>1</v>
      </c>
      <c r="T27" s="120">
        <v>0</v>
      </c>
      <c r="U27" s="120">
        <v>0</v>
      </c>
      <c r="V27" s="120">
        <v>0</v>
      </c>
      <c r="W27" s="120">
        <v>0</v>
      </c>
      <c r="X27" s="121"/>
      <c r="Y27" s="121"/>
      <c r="Z27" s="121"/>
      <c r="AA27" s="121"/>
      <c r="AB27" s="120">
        <v>3</v>
      </c>
      <c r="AC27" s="120">
        <v>1</v>
      </c>
      <c r="AD27" s="121"/>
      <c r="AE27" s="121"/>
      <c r="AF27" s="120" t="s">
        <v>72</v>
      </c>
      <c r="AG27" s="120" t="s">
        <v>72</v>
      </c>
      <c r="AH27" s="121"/>
      <c r="AI27" s="121"/>
      <c r="AJ27" s="121"/>
      <c r="AK27" s="121"/>
      <c r="AL27" s="113">
        <v>0</v>
      </c>
      <c r="AM27" s="120">
        <v>0</v>
      </c>
      <c r="AN27" s="121"/>
      <c r="AO27" s="121"/>
      <c r="AP27" s="113" t="s">
        <v>72</v>
      </c>
      <c r="AQ27" s="120" t="s">
        <v>72</v>
      </c>
      <c r="AR27" s="122"/>
      <c r="AS27" s="121"/>
      <c r="AT27" s="122"/>
      <c r="AU27" s="121"/>
      <c r="AV27" s="123">
        <f t="shared" si="2"/>
        <v>8</v>
      </c>
      <c r="AW27" s="123">
        <f t="shared" si="1"/>
        <v>11</v>
      </c>
      <c r="AX27" s="123">
        <f t="shared" si="3"/>
        <v>19</v>
      </c>
      <c r="AY27" s="119">
        <f t="shared" si="4"/>
        <v>42.105263157894733</v>
      </c>
      <c r="AZ27" s="49"/>
      <c r="BA27" s="49"/>
      <c r="BB27" s="49"/>
      <c r="BC27" s="49"/>
      <c r="BD27" s="49"/>
      <c r="BE27" s="49"/>
      <c r="BF27" s="49"/>
      <c r="BG27" s="49"/>
      <c r="BH27" s="49"/>
    </row>
    <row r="28" spans="1:60" ht="12.6" customHeight="1" x14ac:dyDescent="0.2">
      <c r="A28" s="3" t="s">
        <v>19</v>
      </c>
      <c r="B28" s="120">
        <v>0</v>
      </c>
      <c r="C28" s="120">
        <v>1</v>
      </c>
      <c r="D28" s="120">
        <v>0</v>
      </c>
      <c r="E28" s="120">
        <v>3</v>
      </c>
      <c r="F28" s="120">
        <v>0</v>
      </c>
      <c r="G28" s="120">
        <v>1</v>
      </c>
      <c r="H28" s="120">
        <v>0</v>
      </c>
      <c r="I28" s="120">
        <v>2</v>
      </c>
      <c r="J28" s="113" t="s">
        <v>72</v>
      </c>
      <c r="K28" s="120" t="s">
        <v>72</v>
      </c>
      <c r="L28" s="121"/>
      <c r="M28" s="121"/>
      <c r="N28" s="120">
        <v>0</v>
      </c>
      <c r="O28" s="120">
        <v>0</v>
      </c>
      <c r="P28" s="121"/>
      <c r="Q28" s="121"/>
      <c r="R28" s="120">
        <v>0</v>
      </c>
      <c r="S28" s="120">
        <v>0</v>
      </c>
      <c r="T28" s="120" t="s">
        <v>72</v>
      </c>
      <c r="U28" s="120" t="s">
        <v>72</v>
      </c>
      <c r="V28" s="120" t="s">
        <v>72</v>
      </c>
      <c r="W28" s="120" t="s">
        <v>72</v>
      </c>
      <c r="X28" s="121"/>
      <c r="Y28" s="121"/>
      <c r="Z28" s="121"/>
      <c r="AA28" s="121"/>
      <c r="AB28" s="120">
        <v>0</v>
      </c>
      <c r="AC28" s="120">
        <v>1</v>
      </c>
      <c r="AD28" s="121"/>
      <c r="AE28" s="121"/>
      <c r="AF28" s="120" t="s">
        <v>72</v>
      </c>
      <c r="AG28" s="120" t="s">
        <v>72</v>
      </c>
      <c r="AH28" s="121"/>
      <c r="AI28" s="121"/>
      <c r="AJ28" s="121"/>
      <c r="AK28" s="121"/>
      <c r="AL28" s="113" t="s">
        <v>72</v>
      </c>
      <c r="AM28" s="120" t="s">
        <v>72</v>
      </c>
      <c r="AN28" s="121"/>
      <c r="AO28" s="121"/>
      <c r="AP28" s="113" t="s">
        <v>72</v>
      </c>
      <c r="AQ28" s="120" t="s">
        <v>72</v>
      </c>
      <c r="AR28" s="122"/>
      <c r="AS28" s="121"/>
      <c r="AT28" s="122"/>
      <c r="AU28" s="121"/>
      <c r="AV28" s="123">
        <f t="shared" si="2"/>
        <v>0</v>
      </c>
      <c r="AW28" s="123">
        <f t="shared" si="1"/>
        <v>8</v>
      </c>
      <c r="AX28" s="123">
        <f t="shared" si="3"/>
        <v>8</v>
      </c>
      <c r="AY28" s="119">
        <f t="shared" si="4"/>
        <v>0</v>
      </c>
      <c r="AZ28" s="49"/>
      <c r="BA28" s="49"/>
      <c r="BB28" s="49"/>
      <c r="BC28" s="49"/>
      <c r="BD28" s="49"/>
      <c r="BE28" s="49"/>
      <c r="BF28" s="49"/>
      <c r="BG28" s="49"/>
      <c r="BH28" s="49"/>
    </row>
    <row r="29" spans="1:60" ht="12.6" customHeight="1" x14ac:dyDescent="0.2">
      <c r="A29" s="3" t="s">
        <v>23</v>
      </c>
      <c r="B29" s="120">
        <v>0</v>
      </c>
      <c r="C29" s="120">
        <v>1</v>
      </c>
      <c r="D29" s="120">
        <v>0</v>
      </c>
      <c r="E29" s="120">
        <v>0</v>
      </c>
      <c r="F29" s="120">
        <v>0</v>
      </c>
      <c r="G29" s="120">
        <v>1</v>
      </c>
      <c r="H29" s="120">
        <v>0</v>
      </c>
      <c r="I29" s="120">
        <v>0</v>
      </c>
      <c r="J29" s="113" t="s">
        <v>72</v>
      </c>
      <c r="K29" s="120" t="s">
        <v>72</v>
      </c>
      <c r="L29" s="121"/>
      <c r="M29" s="121"/>
      <c r="N29" s="113" t="s">
        <v>72</v>
      </c>
      <c r="O29" s="120" t="s">
        <v>72</v>
      </c>
      <c r="P29" s="124"/>
      <c r="Q29" s="121"/>
      <c r="R29" s="120">
        <v>0</v>
      </c>
      <c r="S29" s="120">
        <v>0</v>
      </c>
      <c r="T29" s="120" t="s">
        <v>72</v>
      </c>
      <c r="U29" s="120" t="s">
        <v>72</v>
      </c>
      <c r="V29" s="120">
        <v>0</v>
      </c>
      <c r="W29" s="120">
        <v>1</v>
      </c>
      <c r="X29" s="121"/>
      <c r="Y29" s="121"/>
      <c r="Z29" s="121"/>
      <c r="AA29" s="121"/>
      <c r="AB29" s="120">
        <v>0</v>
      </c>
      <c r="AC29" s="120">
        <v>1</v>
      </c>
      <c r="AD29" s="121"/>
      <c r="AE29" s="121"/>
      <c r="AF29" s="120" t="s">
        <v>72</v>
      </c>
      <c r="AG29" s="120" t="s">
        <v>72</v>
      </c>
      <c r="AH29" s="121"/>
      <c r="AI29" s="121"/>
      <c r="AJ29" s="121"/>
      <c r="AK29" s="121"/>
      <c r="AL29" s="113" t="s">
        <v>72</v>
      </c>
      <c r="AM29" s="120" t="s">
        <v>72</v>
      </c>
      <c r="AN29" s="121"/>
      <c r="AO29" s="121"/>
      <c r="AP29" s="113" t="s">
        <v>72</v>
      </c>
      <c r="AQ29" s="120" t="s">
        <v>72</v>
      </c>
      <c r="AR29" s="122"/>
      <c r="AS29" s="121"/>
      <c r="AT29" s="122"/>
      <c r="AU29" s="121"/>
      <c r="AV29" s="123">
        <f t="shared" si="2"/>
        <v>0</v>
      </c>
      <c r="AW29" s="123">
        <f t="shared" si="1"/>
        <v>4</v>
      </c>
      <c r="AX29" s="123">
        <f t="shared" si="3"/>
        <v>4</v>
      </c>
      <c r="AY29" s="119">
        <f t="shared" si="4"/>
        <v>0</v>
      </c>
      <c r="AZ29" s="49"/>
      <c r="BA29" s="49"/>
      <c r="BB29" s="49"/>
      <c r="BC29" s="49"/>
      <c r="BD29" s="49"/>
      <c r="BE29" s="49"/>
      <c r="BF29" s="49"/>
      <c r="BG29" s="49"/>
      <c r="BH29" s="49"/>
    </row>
    <row r="30" spans="1:60" ht="12.6" customHeight="1" x14ac:dyDescent="0.2">
      <c r="A30" s="3" t="s">
        <v>18</v>
      </c>
      <c r="B30" s="120">
        <v>1</v>
      </c>
      <c r="C30" s="120">
        <v>1</v>
      </c>
      <c r="D30" s="120">
        <v>0</v>
      </c>
      <c r="E30" s="120">
        <v>1</v>
      </c>
      <c r="F30" s="120">
        <v>1</v>
      </c>
      <c r="G30" s="120">
        <v>1</v>
      </c>
      <c r="H30" s="120">
        <v>1</v>
      </c>
      <c r="I30" s="120">
        <v>1</v>
      </c>
      <c r="J30" s="113" t="s">
        <v>72</v>
      </c>
      <c r="K30" s="120" t="s">
        <v>72</v>
      </c>
      <c r="L30" s="121"/>
      <c r="M30" s="121"/>
      <c r="N30" s="113" t="s">
        <v>72</v>
      </c>
      <c r="O30" s="120" t="s">
        <v>72</v>
      </c>
      <c r="P30" s="121"/>
      <c r="Q30" s="121"/>
      <c r="R30" s="120">
        <v>0</v>
      </c>
      <c r="S30" s="120">
        <v>1</v>
      </c>
      <c r="T30" s="120">
        <v>0</v>
      </c>
      <c r="U30" s="120">
        <v>0</v>
      </c>
      <c r="V30" s="120">
        <v>0</v>
      </c>
      <c r="W30" s="120">
        <v>0</v>
      </c>
      <c r="X30" s="121"/>
      <c r="Y30" s="121"/>
      <c r="Z30" s="121"/>
      <c r="AA30" s="121"/>
      <c r="AB30" s="120">
        <v>2</v>
      </c>
      <c r="AC30" s="120">
        <v>1</v>
      </c>
      <c r="AD30" s="121"/>
      <c r="AE30" s="121"/>
      <c r="AF30" s="120">
        <v>1</v>
      </c>
      <c r="AG30" s="120" t="s">
        <v>72</v>
      </c>
      <c r="AH30" s="121"/>
      <c r="AI30" s="121"/>
      <c r="AJ30" s="121"/>
      <c r="AK30" s="121"/>
      <c r="AL30" s="113">
        <v>0</v>
      </c>
      <c r="AM30" s="120">
        <v>0</v>
      </c>
      <c r="AN30" s="121"/>
      <c r="AO30" s="121"/>
      <c r="AP30" s="113" t="s">
        <v>72</v>
      </c>
      <c r="AQ30" s="120" t="s">
        <v>72</v>
      </c>
      <c r="AR30" s="122"/>
      <c r="AS30" s="121"/>
      <c r="AT30" s="122"/>
      <c r="AU30" s="121"/>
      <c r="AV30" s="123">
        <f t="shared" si="2"/>
        <v>6</v>
      </c>
      <c r="AW30" s="123">
        <f t="shared" si="1"/>
        <v>6</v>
      </c>
      <c r="AX30" s="123">
        <f t="shared" si="3"/>
        <v>12</v>
      </c>
      <c r="AY30" s="119">
        <f t="shared" si="4"/>
        <v>50</v>
      </c>
      <c r="AZ30" s="49"/>
      <c r="BA30" s="49"/>
      <c r="BB30" s="49"/>
      <c r="BC30" s="49"/>
      <c r="BD30" s="49"/>
      <c r="BE30" s="49"/>
      <c r="BF30" s="49"/>
      <c r="BG30" s="49"/>
      <c r="BH30" s="49"/>
    </row>
    <row r="31" spans="1:60" ht="12.6" customHeight="1" x14ac:dyDescent="0.2">
      <c r="A31" s="3" t="s">
        <v>2</v>
      </c>
      <c r="B31" s="120">
        <v>0</v>
      </c>
      <c r="C31" s="120">
        <v>0</v>
      </c>
      <c r="D31" s="120">
        <v>0</v>
      </c>
      <c r="E31" s="120">
        <v>1</v>
      </c>
      <c r="F31" s="120">
        <v>0</v>
      </c>
      <c r="G31" s="120">
        <v>1</v>
      </c>
      <c r="H31" s="120">
        <v>0</v>
      </c>
      <c r="I31" s="120">
        <v>0</v>
      </c>
      <c r="J31" s="113" t="s">
        <v>72</v>
      </c>
      <c r="K31" s="120" t="s">
        <v>72</v>
      </c>
      <c r="L31" s="121"/>
      <c r="M31" s="121"/>
      <c r="N31" s="120">
        <v>0</v>
      </c>
      <c r="O31" s="120">
        <v>0</v>
      </c>
      <c r="P31" s="121"/>
      <c r="Q31" s="121"/>
      <c r="R31" s="120" t="s">
        <v>72</v>
      </c>
      <c r="S31" s="120" t="s">
        <v>72</v>
      </c>
      <c r="T31" s="120" t="s">
        <v>72</v>
      </c>
      <c r="U31" s="120" t="s">
        <v>72</v>
      </c>
      <c r="V31" s="120" t="s">
        <v>72</v>
      </c>
      <c r="W31" s="120" t="s">
        <v>72</v>
      </c>
      <c r="X31" s="121"/>
      <c r="Y31" s="121"/>
      <c r="Z31" s="121"/>
      <c r="AA31" s="121"/>
      <c r="AB31" s="120">
        <v>0</v>
      </c>
      <c r="AC31" s="120">
        <v>0</v>
      </c>
      <c r="AD31" s="121"/>
      <c r="AE31" s="121"/>
      <c r="AF31" s="120" t="s">
        <v>72</v>
      </c>
      <c r="AG31" s="120" t="s">
        <v>72</v>
      </c>
      <c r="AH31" s="121"/>
      <c r="AI31" s="121"/>
      <c r="AJ31" s="121"/>
      <c r="AK31" s="121"/>
      <c r="AL31" s="113" t="s">
        <v>72</v>
      </c>
      <c r="AM31" s="120" t="s">
        <v>72</v>
      </c>
      <c r="AN31" s="121"/>
      <c r="AO31" s="121"/>
      <c r="AP31" s="113" t="s">
        <v>72</v>
      </c>
      <c r="AQ31" s="120" t="s">
        <v>72</v>
      </c>
      <c r="AR31" s="122"/>
      <c r="AS31" s="121"/>
      <c r="AT31" s="122"/>
      <c r="AU31" s="121"/>
      <c r="AV31" s="123">
        <f t="shared" si="2"/>
        <v>0</v>
      </c>
      <c r="AW31" s="123">
        <f t="shared" si="1"/>
        <v>2</v>
      </c>
      <c r="AX31" s="123">
        <f t="shared" si="3"/>
        <v>2</v>
      </c>
      <c r="AY31" s="119">
        <f t="shared" si="4"/>
        <v>0</v>
      </c>
      <c r="AZ31" s="49"/>
      <c r="BA31" s="49"/>
      <c r="BB31" s="49"/>
      <c r="BC31" s="49"/>
      <c r="BD31" s="49"/>
      <c r="BE31" s="49"/>
      <c r="BF31" s="49"/>
      <c r="BG31" s="49"/>
      <c r="BH31" s="49"/>
    </row>
    <row r="32" spans="1:60" ht="12.6" customHeight="1" x14ac:dyDescent="0.2">
      <c r="A32" s="80" t="s">
        <v>118</v>
      </c>
      <c r="B32" s="130">
        <f>(SUM(B5:B31,J5:J31)/SUM(B5:C31,J5:M31))*100</f>
        <v>34.482758620689658</v>
      </c>
      <c r="C32" s="131"/>
      <c r="D32" s="130">
        <f>(SUM(D5:D31)/SUM(D5:E31))*100</f>
        <v>28.000000000000004</v>
      </c>
      <c r="E32" s="130"/>
      <c r="F32" s="130">
        <f t="shared" ref="F32" si="5">(SUM(F5:F31)/SUM(F5:G31))*100</f>
        <v>64.102564102564102</v>
      </c>
      <c r="G32" s="130"/>
      <c r="H32" s="130">
        <f t="shared" ref="H32" si="6">(SUM(H5:H31)/SUM(H5:I31))*100</f>
        <v>24.528301886792452</v>
      </c>
      <c r="I32" s="130"/>
      <c r="J32" s="130">
        <f t="shared" ref="J32" si="7">(SUM(J5:J31)/SUM(J5:K31))*100</f>
        <v>0</v>
      </c>
      <c r="K32" s="130"/>
      <c r="L32" s="130" t="e">
        <f t="shared" ref="L32" si="8">(SUM(L5:L31)/SUM(L5:M31))*100</f>
        <v>#DIV/0!</v>
      </c>
      <c r="M32" s="130"/>
      <c r="N32" s="130">
        <f t="shared" ref="N32" si="9">(SUM(N5:N31)/SUM(N5:O31))*100</f>
        <v>66.666666666666657</v>
      </c>
      <c r="O32" s="130"/>
      <c r="P32" s="130" t="e">
        <f t="shared" ref="P32" si="10">(SUM(P5:P31)/SUM(P5:Q31))*100</f>
        <v>#DIV/0!</v>
      </c>
      <c r="Q32" s="130"/>
      <c r="R32" s="130">
        <f t="shared" ref="R32" si="11">(SUM(R5:R31)/SUM(R5:S31))*100</f>
        <v>50</v>
      </c>
      <c r="S32" s="130"/>
      <c r="T32" s="130">
        <f t="shared" ref="T32" si="12">(SUM(T5:T31)/SUM(T5:U31))*100</f>
        <v>33.333333333333329</v>
      </c>
      <c r="U32" s="130"/>
      <c r="V32" s="130">
        <f t="shared" ref="V32" si="13">(SUM(V5:V31)/SUM(V5:W31))*100</f>
        <v>0</v>
      </c>
      <c r="W32" s="130"/>
      <c r="X32" s="130" t="e">
        <f t="shared" ref="X32" si="14">(SUM(X5:X31)/SUM(X5:Y31))*100</f>
        <v>#DIV/0!</v>
      </c>
      <c r="Y32" s="130"/>
      <c r="Z32" s="130" t="e">
        <f t="shared" ref="Z32" si="15">(SUM(Z5:Z31)/SUM(Z5:AA31))*100</f>
        <v>#DIV/0!</v>
      </c>
      <c r="AA32" s="130"/>
      <c r="AB32" s="130">
        <f t="shared" ref="AB32" si="16">(SUM(AB5:AB31)/SUM(AB5:AC31))*100</f>
        <v>60.714285714285708</v>
      </c>
      <c r="AC32" s="130"/>
      <c r="AD32" s="130" t="e">
        <f t="shared" ref="AD32" si="17">(SUM(AD5:AD31)/SUM(AD5:AE31))*100</f>
        <v>#DIV/0!</v>
      </c>
      <c r="AE32" s="130"/>
      <c r="AF32" s="130">
        <f t="shared" ref="AF32" si="18">(SUM(AF5:AF31)/SUM(AF5:AG31))*100</f>
        <v>100</v>
      </c>
      <c r="AG32" s="130"/>
      <c r="AH32" s="130" t="e">
        <f t="shared" ref="AH32" si="19">(SUM(AH5:AH31)/SUM(AH5:AI31))*100</f>
        <v>#DIV/0!</v>
      </c>
      <c r="AI32" s="130"/>
      <c r="AJ32" s="130" t="e">
        <f t="shared" ref="AJ32" si="20">(SUM(AJ5:AJ31)/SUM(AJ5:AK31))*100</f>
        <v>#DIV/0!</v>
      </c>
      <c r="AK32" s="130"/>
      <c r="AL32" s="130">
        <f t="shared" ref="AL32" si="21">(SUM(AL5:AL31)/SUM(AL5:AM31))*100</f>
        <v>0</v>
      </c>
      <c r="AM32" s="130"/>
      <c r="AN32" s="130" t="e">
        <f t="shared" ref="AN32" si="22">(SUM(AN5:AN31)/SUM(AN5:AO31))*100</f>
        <v>#DIV/0!</v>
      </c>
      <c r="AO32" s="130"/>
      <c r="AP32" s="130">
        <f t="shared" ref="AP32" si="23">(SUM(AP5:AP31)/SUM(AP5:AQ31))*100</f>
        <v>0</v>
      </c>
      <c r="AQ32" s="130"/>
      <c r="AR32" s="130" t="e">
        <f t="shared" ref="AR32" si="24">(SUM(AR5:AR31)/SUM(AR5:AS31))*100</f>
        <v>#DIV/0!</v>
      </c>
      <c r="AS32" s="130"/>
      <c r="AT32" s="130" t="e">
        <f t="shared" ref="AT32" si="25">(SUM(AT5:AT31)/SUM(AT5:AU31))*100</f>
        <v>#DIV/0!</v>
      </c>
      <c r="AU32" s="130"/>
      <c r="AV32" s="130">
        <f t="shared" ref="AV32" si="26">(SUM(AV5:AV31)/SUM(AV5:AW31))*100</f>
        <v>42</v>
      </c>
      <c r="AW32" s="130"/>
      <c r="AX32" s="103"/>
      <c r="AY32" s="102"/>
      <c r="AZ32" s="49"/>
      <c r="BA32" s="49"/>
      <c r="BB32" s="49"/>
      <c r="BC32" s="49"/>
      <c r="BD32" s="49"/>
      <c r="BE32" s="49"/>
      <c r="BF32" s="49"/>
      <c r="BG32" s="49"/>
      <c r="BH32" s="49"/>
    </row>
    <row r="33" spans="1:60" ht="12.6" customHeight="1" x14ac:dyDescent="0.2">
      <c r="A33" s="45"/>
      <c r="B33" s="98"/>
      <c r="C33" s="109"/>
      <c r="D33" s="115"/>
      <c r="E33" s="109"/>
      <c r="F33" s="98"/>
      <c r="G33" s="109"/>
      <c r="H33" s="98"/>
      <c r="I33" s="109"/>
      <c r="J33" s="98"/>
      <c r="K33" s="109"/>
      <c r="L33" s="98"/>
      <c r="M33" s="109"/>
      <c r="N33" s="98"/>
      <c r="O33" s="109"/>
      <c r="P33" s="98"/>
      <c r="Q33" s="109"/>
      <c r="R33" s="98"/>
      <c r="S33" s="109"/>
      <c r="T33" s="98"/>
      <c r="U33" s="109"/>
      <c r="V33" s="106"/>
      <c r="W33" s="107"/>
      <c r="X33" s="98"/>
      <c r="Y33" s="109"/>
      <c r="Z33" s="98"/>
      <c r="AA33" s="109"/>
      <c r="AB33" s="98"/>
      <c r="AC33" s="109"/>
      <c r="AD33" s="98"/>
      <c r="AE33" s="109"/>
      <c r="AF33" s="98"/>
      <c r="AG33" s="109"/>
      <c r="AH33" s="98"/>
      <c r="AI33" s="109"/>
      <c r="AJ33" s="98"/>
      <c r="AK33" s="109"/>
      <c r="AL33" s="98"/>
      <c r="AM33" s="109"/>
      <c r="AN33" s="98"/>
      <c r="AO33" s="109"/>
      <c r="AP33" s="98"/>
      <c r="AQ33" s="109"/>
      <c r="AR33" s="98"/>
      <c r="AS33" s="109"/>
      <c r="AT33" s="98"/>
      <c r="AU33" s="109"/>
      <c r="AV33" s="98"/>
      <c r="AW33" s="109"/>
      <c r="AX33" s="98"/>
      <c r="AY33" s="112"/>
      <c r="AZ33" s="49"/>
      <c r="BA33" s="49"/>
      <c r="BB33" s="49"/>
      <c r="BC33" s="49"/>
      <c r="BD33" s="49"/>
      <c r="BE33" s="49"/>
      <c r="BF33" s="49"/>
      <c r="BG33" s="49"/>
      <c r="BH33" s="49"/>
    </row>
    <row r="34" spans="1:60" ht="12.6" customHeight="1" x14ac:dyDescent="0.2">
      <c r="A34" s="125" t="s">
        <v>76</v>
      </c>
      <c r="B34" s="106"/>
      <c r="C34" s="107"/>
      <c r="D34" s="106"/>
      <c r="E34" s="107"/>
      <c r="F34" s="106"/>
      <c r="G34" s="126"/>
      <c r="H34" s="106"/>
      <c r="I34" s="107"/>
      <c r="J34" s="106"/>
      <c r="K34" s="107"/>
      <c r="L34" s="106"/>
      <c r="M34" s="107"/>
      <c r="N34" s="106"/>
      <c r="O34" s="107"/>
      <c r="P34" s="106"/>
      <c r="Q34" s="107"/>
      <c r="R34" s="106"/>
      <c r="S34" s="107"/>
      <c r="T34" s="106"/>
      <c r="U34" s="107"/>
      <c r="V34" s="106"/>
      <c r="W34" s="107"/>
      <c r="X34" s="106"/>
      <c r="Y34" s="107"/>
      <c r="Z34" s="106"/>
      <c r="AA34" s="107"/>
      <c r="AB34" s="106"/>
      <c r="AC34" s="107"/>
      <c r="AD34" s="106"/>
      <c r="AE34" s="107"/>
      <c r="AF34" s="106"/>
      <c r="AG34" s="107"/>
      <c r="AH34" s="106"/>
      <c r="AI34" s="107"/>
      <c r="AJ34" s="108"/>
      <c r="AK34" s="108"/>
      <c r="AL34" s="106"/>
      <c r="AM34" s="107"/>
      <c r="AN34" s="108"/>
      <c r="AO34" s="108"/>
      <c r="AP34" s="106"/>
      <c r="AQ34" s="107"/>
      <c r="AR34" s="49"/>
      <c r="AS34" s="49"/>
      <c r="AT34" s="45"/>
      <c r="AU34" s="45"/>
      <c r="AV34" s="53"/>
      <c r="AW34" s="54"/>
      <c r="AX34" s="54"/>
      <c r="AY34" s="56"/>
      <c r="AZ34" s="49"/>
      <c r="BA34" s="49"/>
      <c r="BB34" s="49"/>
      <c r="BC34" s="49"/>
      <c r="BD34" s="49"/>
      <c r="BE34" s="49"/>
      <c r="BF34" s="49"/>
      <c r="BG34" s="49"/>
    </row>
    <row r="35" spans="1:60" ht="12.6" customHeight="1" x14ac:dyDescent="0.2">
      <c r="A35" s="45" t="s">
        <v>78</v>
      </c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08"/>
      <c r="Y35" s="108"/>
      <c r="Z35" s="108"/>
      <c r="AA35" s="108"/>
      <c r="AB35" s="112"/>
      <c r="AC35" s="112"/>
      <c r="AD35" s="112"/>
      <c r="AE35" s="112"/>
      <c r="AF35" s="112"/>
      <c r="AG35" s="112"/>
      <c r="AH35" s="112"/>
      <c r="AI35" s="112"/>
      <c r="AJ35" s="108"/>
      <c r="AK35" s="108"/>
      <c r="AL35" s="112"/>
      <c r="AM35" s="112"/>
      <c r="AN35" s="108"/>
      <c r="AO35" s="108"/>
      <c r="AP35" s="112"/>
      <c r="AQ35" s="112"/>
      <c r="AR35" s="49"/>
      <c r="AS35" s="49"/>
      <c r="AT35" s="45"/>
      <c r="AU35" s="45"/>
      <c r="AV35" s="49"/>
      <c r="AW35" s="49"/>
      <c r="AX35" s="49"/>
      <c r="AY35" s="56"/>
      <c r="AZ35" s="49"/>
      <c r="BA35" s="49"/>
      <c r="BB35" s="49"/>
      <c r="BC35" s="49"/>
      <c r="BD35" s="49"/>
      <c r="BE35" s="49"/>
      <c r="BF35" s="49"/>
      <c r="BG35" s="49"/>
    </row>
    <row r="36" spans="1:60" ht="12.6" customHeight="1" x14ac:dyDescent="0.2">
      <c r="A36" s="52" t="s">
        <v>77</v>
      </c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8"/>
      <c r="Y36" s="108"/>
      <c r="Z36" s="108"/>
      <c r="AA36" s="108"/>
      <c r="AB36" s="109"/>
      <c r="AC36" s="109"/>
      <c r="AD36" s="109"/>
      <c r="AE36" s="109"/>
      <c r="AF36" s="109"/>
      <c r="AG36" s="109"/>
      <c r="AH36" s="109"/>
      <c r="AI36" s="109"/>
      <c r="AJ36" s="108"/>
      <c r="AK36" s="108"/>
      <c r="AL36" s="109"/>
      <c r="AM36" s="109"/>
      <c r="AN36" s="108"/>
      <c r="AO36" s="108"/>
      <c r="AP36" s="109"/>
      <c r="AQ36" s="109"/>
      <c r="AR36" s="49"/>
      <c r="AS36" s="49"/>
      <c r="AT36" s="45"/>
      <c r="AU36" s="45"/>
      <c r="AV36" s="49"/>
      <c r="AW36" s="49"/>
      <c r="AX36" s="49"/>
      <c r="AY36" s="56"/>
      <c r="AZ36" s="49"/>
      <c r="BA36" s="49"/>
      <c r="BB36" s="49"/>
      <c r="BC36" s="49"/>
      <c r="BD36" s="49"/>
      <c r="BE36" s="49"/>
      <c r="BF36" s="49"/>
      <c r="BG36" s="49"/>
    </row>
    <row r="37" spans="1:60" ht="12.6" customHeight="1" x14ac:dyDescent="0.2">
      <c r="A37" s="70" t="s">
        <v>16</v>
      </c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08"/>
      <c r="Y37" s="108"/>
      <c r="Z37" s="108"/>
      <c r="AA37" s="108"/>
      <c r="AB37" s="112"/>
      <c r="AC37" s="112"/>
      <c r="AD37" s="112"/>
      <c r="AE37" s="112"/>
      <c r="AF37" s="112"/>
      <c r="AG37" s="112"/>
      <c r="AH37" s="112"/>
      <c r="AI37" s="112"/>
      <c r="AJ37" s="108"/>
      <c r="AK37" s="108"/>
      <c r="AL37" s="112"/>
      <c r="AM37" s="112"/>
      <c r="AN37" s="108"/>
      <c r="AO37" s="108"/>
      <c r="AP37" s="112"/>
      <c r="AQ37" s="112"/>
      <c r="AR37" s="49"/>
      <c r="AS37" s="49"/>
      <c r="AT37" s="45"/>
      <c r="AU37" s="45"/>
      <c r="AV37" s="49"/>
      <c r="AW37" s="49"/>
      <c r="AX37" s="49"/>
      <c r="AY37" s="56"/>
      <c r="AZ37" s="49"/>
      <c r="BA37" s="49"/>
      <c r="BB37" s="49"/>
      <c r="BC37" s="49"/>
      <c r="BD37" s="49"/>
      <c r="BE37" s="49"/>
      <c r="BF37" s="49"/>
      <c r="BG37" s="49"/>
    </row>
    <row r="38" spans="1:60" ht="12.6" customHeight="1" x14ac:dyDescent="0.2">
      <c r="A38" s="52" t="s">
        <v>103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8"/>
      <c r="Y38" s="108"/>
      <c r="Z38" s="108"/>
      <c r="AA38" s="108"/>
      <c r="AB38" s="109"/>
      <c r="AC38" s="109"/>
      <c r="AD38" s="109"/>
      <c r="AE38" s="109"/>
      <c r="AF38" s="109"/>
      <c r="AG38" s="109"/>
      <c r="AH38" s="109"/>
      <c r="AI38" s="109"/>
      <c r="AJ38" s="108"/>
      <c r="AK38" s="108"/>
      <c r="AL38" s="109"/>
      <c r="AM38" s="109"/>
      <c r="AN38" s="108"/>
      <c r="AO38" s="108"/>
      <c r="AP38" s="109"/>
      <c r="AQ38" s="109"/>
      <c r="AR38" s="49"/>
      <c r="AS38" s="49"/>
      <c r="AT38" s="49"/>
      <c r="AU38" s="49"/>
      <c r="AV38" s="49"/>
      <c r="AW38" s="49"/>
      <c r="AX38" s="49"/>
      <c r="AY38" s="56"/>
      <c r="AZ38" s="49"/>
      <c r="BA38" s="49"/>
      <c r="BB38" s="49"/>
      <c r="BC38" s="49"/>
      <c r="BD38" s="49"/>
      <c r="BE38" s="49"/>
      <c r="BF38" s="49"/>
      <c r="BG38" s="49"/>
    </row>
    <row r="39" spans="1:60" ht="12.6" customHeight="1" x14ac:dyDescent="0.2">
      <c r="A39" s="52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8"/>
      <c r="Y39" s="108"/>
      <c r="Z39" s="108"/>
      <c r="AA39" s="108"/>
      <c r="AB39" s="109"/>
      <c r="AC39" s="109"/>
      <c r="AD39" s="109"/>
      <c r="AE39" s="109"/>
      <c r="AF39" s="109"/>
      <c r="AG39" s="109"/>
      <c r="AH39" s="109"/>
      <c r="AI39" s="109"/>
      <c r="AJ39" s="108"/>
      <c r="AK39" s="108"/>
      <c r="AL39" s="109"/>
      <c r="AM39" s="109"/>
      <c r="AN39" s="108"/>
      <c r="AO39" s="108"/>
      <c r="AP39" s="109"/>
      <c r="AQ39" s="109"/>
      <c r="AR39" s="49"/>
      <c r="AS39" s="49"/>
      <c r="AT39" s="49"/>
      <c r="AU39" s="49"/>
      <c r="AV39" s="49"/>
      <c r="AW39" s="49"/>
      <c r="AX39" s="49"/>
      <c r="AY39" s="56"/>
      <c r="AZ39" s="49"/>
      <c r="BA39" s="49"/>
      <c r="BB39" s="49"/>
      <c r="BC39" s="49"/>
      <c r="BD39" s="49"/>
      <c r="BE39" s="49"/>
      <c r="BF39" s="49"/>
      <c r="BG39" s="49"/>
    </row>
    <row r="40" spans="1:60" ht="12.6" customHeight="1" x14ac:dyDescent="0.2">
      <c r="A40" s="45" t="s">
        <v>107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45"/>
      <c r="AS40" s="45"/>
      <c r="AT40" s="45"/>
      <c r="AU40" s="45"/>
      <c r="AV40" s="45"/>
      <c r="AW40" s="45"/>
      <c r="AX40" s="45"/>
      <c r="AY40" s="56"/>
    </row>
    <row r="41" spans="1:60" ht="12.6" customHeight="1" x14ac:dyDescent="0.2">
      <c r="A41" s="52" t="s">
        <v>108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45"/>
      <c r="AS41" s="45"/>
      <c r="AT41" s="45"/>
      <c r="AU41" s="45"/>
      <c r="AV41" s="45"/>
      <c r="AW41" s="45"/>
      <c r="AX41" s="45"/>
      <c r="AY41" s="56"/>
    </row>
    <row r="42" spans="1:60" ht="12.6" customHeight="1" x14ac:dyDescent="0.2">
      <c r="A42" s="45" t="s">
        <v>110</v>
      </c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  <c r="AQ42" s="109"/>
      <c r="AR42" s="45"/>
      <c r="AS42" s="45"/>
      <c r="AT42" s="45"/>
      <c r="AU42" s="45"/>
      <c r="AV42" s="45"/>
      <c r="AW42" s="45"/>
      <c r="AX42" s="45"/>
      <c r="AY42" s="56"/>
    </row>
    <row r="43" spans="1:60" ht="12.6" customHeight="1" x14ac:dyDescent="0.2">
      <c r="A43" s="45"/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8"/>
      <c r="Y43" s="108"/>
      <c r="Z43" s="108"/>
      <c r="AA43" s="108"/>
      <c r="AB43" s="109"/>
      <c r="AC43" s="109"/>
      <c r="AD43" s="108"/>
      <c r="AE43" s="108"/>
      <c r="AF43" s="108"/>
      <c r="AG43" s="108"/>
      <c r="AH43" s="108"/>
      <c r="AI43" s="108"/>
      <c r="AJ43" s="108"/>
      <c r="AK43" s="108"/>
      <c r="AL43" s="109"/>
      <c r="AM43" s="109"/>
      <c r="AN43" s="108"/>
      <c r="AO43" s="108"/>
      <c r="AP43" s="109"/>
      <c r="AQ43" s="109"/>
      <c r="AR43" s="49"/>
      <c r="AS43" s="49"/>
      <c r="AT43" s="49"/>
      <c r="AU43" s="49"/>
      <c r="AV43" s="49"/>
      <c r="AW43" s="49"/>
      <c r="AX43" s="49"/>
      <c r="AY43" s="56"/>
      <c r="AZ43" s="49"/>
      <c r="BA43" s="49"/>
      <c r="BB43" s="49"/>
      <c r="BC43" s="49"/>
      <c r="BD43" s="49"/>
      <c r="BE43" s="49"/>
      <c r="BF43" s="49"/>
      <c r="BG43" s="49"/>
    </row>
    <row r="44" spans="1:60" ht="12.2" customHeight="1" x14ac:dyDescent="0.2">
      <c r="A44" s="99" t="s">
        <v>120</v>
      </c>
      <c r="B44" s="110"/>
      <c r="C44" s="109"/>
      <c r="D44" s="109"/>
      <c r="E44" s="109"/>
      <c r="F44" s="109"/>
      <c r="G44" s="109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J44" s="108"/>
      <c r="AK44" s="108"/>
      <c r="AL44" s="108"/>
      <c r="AM44" s="108"/>
      <c r="AN44" s="109"/>
      <c r="AO44" s="109"/>
      <c r="AP44" s="108"/>
      <c r="AQ44" s="108"/>
      <c r="AR44" s="45"/>
      <c r="AS44" s="45"/>
      <c r="AT44" s="49"/>
      <c r="AU44" s="49"/>
      <c r="AV44" s="45"/>
      <c r="AW44" s="45"/>
      <c r="AX44" s="45"/>
      <c r="AY44" s="56"/>
    </row>
    <row r="45" spans="1:60" ht="12.2" customHeight="1" x14ac:dyDescent="0.2">
      <c r="A45" s="127"/>
      <c r="B45" s="110"/>
      <c r="C45" s="109"/>
      <c r="D45" s="109"/>
      <c r="E45" s="109"/>
      <c r="F45" s="109"/>
      <c r="G45" s="109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  <c r="AI45" s="108"/>
      <c r="AJ45" s="108"/>
      <c r="AK45" s="108"/>
      <c r="AL45" s="108"/>
      <c r="AM45" s="108"/>
      <c r="AN45" s="109"/>
      <c r="AO45" s="109"/>
      <c r="AP45" s="108"/>
      <c r="AQ45" s="108"/>
      <c r="AR45" s="45"/>
      <c r="AS45" s="45"/>
      <c r="AT45" s="49"/>
      <c r="AU45" s="49"/>
      <c r="AV45" s="45"/>
      <c r="AW45" s="45"/>
      <c r="AX45" s="45"/>
      <c r="AY45" s="56"/>
    </row>
    <row r="46" spans="1:60" ht="12.6" customHeight="1" x14ac:dyDescent="0.2">
      <c r="A46" s="99" t="s">
        <v>119</v>
      </c>
      <c r="B46" s="109"/>
      <c r="C46" s="109"/>
      <c r="D46" s="109"/>
      <c r="E46" s="109"/>
      <c r="F46" s="109"/>
      <c r="G46" s="109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  <c r="AI46" s="108"/>
      <c r="AJ46" s="108"/>
      <c r="AK46" s="108"/>
      <c r="AL46" s="108"/>
      <c r="AM46" s="108"/>
      <c r="AN46" s="109"/>
      <c r="AO46" s="109"/>
      <c r="AP46" s="108"/>
      <c r="AQ46" s="108"/>
      <c r="AR46" s="45"/>
      <c r="AS46" s="45"/>
      <c r="AT46" s="45"/>
      <c r="AU46" s="45"/>
      <c r="AV46" s="45"/>
      <c r="AW46" s="45"/>
      <c r="AX46" s="45"/>
      <c r="AY46" s="56"/>
    </row>
    <row r="47" spans="1:60" ht="12.6" customHeight="1" x14ac:dyDescent="0.2">
      <c r="A47" s="99" t="s">
        <v>115</v>
      </c>
      <c r="B47" s="109"/>
      <c r="C47" s="109"/>
      <c r="D47" s="109"/>
      <c r="E47" s="109"/>
      <c r="F47" s="109"/>
      <c r="G47" s="109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9"/>
      <c r="AE47" s="109"/>
      <c r="AF47" s="109"/>
      <c r="AG47" s="109"/>
      <c r="AH47" s="109"/>
      <c r="AI47" s="109"/>
      <c r="AJ47" s="108"/>
      <c r="AK47" s="108"/>
      <c r="AL47" s="108"/>
      <c r="AM47" s="108"/>
      <c r="AN47" s="108"/>
      <c r="AO47" s="108"/>
      <c r="AP47" s="108"/>
      <c r="AQ47" s="108"/>
      <c r="AR47" s="49"/>
      <c r="AS47" s="49"/>
      <c r="AT47" s="45"/>
      <c r="AU47" s="45"/>
      <c r="AV47" s="45"/>
      <c r="AW47" s="45"/>
      <c r="AX47" s="45"/>
      <c r="AY47" s="56"/>
    </row>
    <row r="48" spans="1:60" ht="12.6" customHeight="1" x14ac:dyDescent="0.2">
      <c r="A48" s="100"/>
      <c r="B48" s="109"/>
      <c r="C48" s="109"/>
      <c r="D48" s="109"/>
      <c r="E48" s="109"/>
      <c r="F48" s="109"/>
      <c r="G48" s="109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9"/>
      <c r="AE48" s="109"/>
      <c r="AF48" s="109"/>
      <c r="AG48" s="109"/>
      <c r="AH48" s="109"/>
      <c r="AI48" s="109"/>
      <c r="AJ48" s="108"/>
      <c r="AK48" s="108"/>
      <c r="AL48" s="108"/>
      <c r="AM48" s="108"/>
      <c r="AN48" s="108"/>
      <c r="AO48" s="108"/>
      <c r="AP48" s="108"/>
      <c r="AQ48" s="108"/>
      <c r="AR48" s="49"/>
      <c r="AS48" s="49"/>
      <c r="AT48" s="45"/>
      <c r="AU48" s="45"/>
      <c r="AV48" s="45"/>
      <c r="AW48" s="45"/>
      <c r="AX48" s="45"/>
      <c r="AY48" s="56"/>
    </row>
    <row r="49" spans="1:59" ht="12.6" customHeight="1" x14ac:dyDescent="0.2">
      <c r="A49" s="100" t="s">
        <v>116</v>
      </c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8"/>
      <c r="M49" s="108"/>
      <c r="N49" s="109"/>
      <c r="O49" s="109"/>
      <c r="P49" s="109"/>
      <c r="Q49" s="109"/>
      <c r="R49" s="109"/>
      <c r="S49" s="109"/>
      <c r="T49" s="108"/>
      <c r="U49" s="108"/>
      <c r="V49" s="109"/>
      <c r="W49" s="109"/>
      <c r="X49" s="108"/>
      <c r="Y49" s="108"/>
      <c r="Z49" s="108"/>
      <c r="AA49" s="108"/>
      <c r="AB49" s="109"/>
      <c r="AC49" s="109"/>
      <c r="AD49" s="109"/>
      <c r="AE49" s="109"/>
      <c r="AF49" s="109"/>
      <c r="AG49" s="109"/>
      <c r="AH49" s="109"/>
      <c r="AI49" s="109"/>
      <c r="AJ49" s="108"/>
      <c r="AK49" s="108"/>
      <c r="AL49" s="109"/>
      <c r="AM49" s="109"/>
      <c r="AN49" s="108"/>
      <c r="AO49" s="108"/>
      <c r="AP49" s="109"/>
      <c r="AQ49" s="109"/>
      <c r="AR49" s="49"/>
      <c r="AS49" s="49"/>
      <c r="AT49" s="45"/>
      <c r="AU49" s="45"/>
      <c r="AV49" s="49"/>
      <c r="AW49" s="49"/>
      <c r="AX49" s="49"/>
      <c r="AY49" s="56"/>
      <c r="AZ49" s="49"/>
      <c r="BA49" s="49"/>
      <c r="BB49" s="49"/>
      <c r="BC49" s="49"/>
      <c r="BD49" s="49"/>
      <c r="BE49" s="49"/>
      <c r="BF49" s="49"/>
      <c r="BG49" s="49"/>
    </row>
    <row r="50" spans="1:59" ht="12.6" customHeight="1" x14ac:dyDescent="0.2">
      <c r="A50" s="128"/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  <c r="AD50" s="108"/>
      <c r="AE50" s="108"/>
      <c r="AF50" s="108"/>
      <c r="AG50" s="108"/>
      <c r="AH50" s="108"/>
      <c r="AI50" s="108"/>
      <c r="AJ50" s="108"/>
      <c r="AK50" s="108"/>
      <c r="AL50" s="108"/>
      <c r="AM50" s="108"/>
      <c r="AN50" s="108"/>
      <c r="AO50" s="108"/>
      <c r="AP50" s="108"/>
      <c r="AQ50" s="108"/>
      <c r="AR50" s="49"/>
      <c r="AS50" s="49"/>
      <c r="AT50" s="49"/>
      <c r="AU50" s="49"/>
      <c r="AV50" s="49"/>
      <c r="AW50" s="49"/>
      <c r="AX50" s="49"/>
      <c r="AY50" s="56"/>
      <c r="AZ50" s="49"/>
      <c r="BA50" s="49"/>
      <c r="BB50" s="49"/>
      <c r="BC50" s="49"/>
      <c r="BD50" s="49"/>
      <c r="BE50" s="49"/>
      <c r="BF50" s="49"/>
      <c r="BG50" s="49"/>
    </row>
    <row r="51" spans="1:59" ht="12.6" customHeight="1" x14ac:dyDescent="0.2">
      <c r="A51" s="62"/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  <c r="AE51" s="108"/>
      <c r="AF51" s="108"/>
      <c r="AG51" s="108"/>
      <c r="AH51" s="108"/>
      <c r="AI51" s="108"/>
      <c r="AJ51" s="108"/>
      <c r="AK51" s="108"/>
      <c r="AL51" s="108"/>
      <c r="AM51" s="108"/>
      <c r="AN51" s="108"/>
      <c r="AO51" s="108"/>
      <c r="AP51" s="108"/>
      <c r="AQ51" s="108"/>
      <c r="AR51" s="49"/>
      <c r="AS51" s="49"/>
      <c r="AT51" s="49"/>
      <c r="AU51" s="49"/>
      <c r="AV51" s="49"/>
      <c r="AW51" s="49"/>
      <c r="AX51" s="49"/>
      <c r="AY51" s="56"/>
      <c r="AZ51" s="49"/>
      <c r="BA51" s="49"/>
      <c r="BB51" s="49"/>
      <c r="BC51" s="49"/>
      <c r="BD51" s="49"/>
      <c r="BE51" s="49"/>
      <c r="BF51" s="49"/>
      <c r="BG51" s="49"/>
    </row>
  </sheetData>
  <mergeCells count="56">
    <mergeCell ref="AV2:AW2"/>
    <mergeCell ref="B2:C2"/>
    <mergeCell ref="D2:E2"/>
    <mergeCell ref="F2:G2"/>
    <mergeCell ref="H2:I2"/>
    <mergeCell ref="J2:K2"/>
    <mergeCell ref="AT2:AU2"/>
    <mergeCell ref="AH2:AI2"/>
    <mergeCell ref="AJ2:AK2"/>
    <mergeCell ref="AL2:AM2"/>
    <mergeCell ref="AN2:AO2"/>
    <mergeCell ref="AP2:AQ2"/>
    <mergeCell ref="AR2:AS2"/>
    <mergeCell ref="J4:K4"/>
    <mergeCell ref="Z2:AA2"/>
    <mergeCell ref="AB2:AC2"/>
    <mergeCell ref="AD2:AE2"/>
    <mergeCell ref="AF2:AG2"/>
    <mergeCell ref="N2:O2"/>
    <mergeCell ref="P2:Q2"/>
    <mergeCell ref="R2:S2"/>
    <mergeCell ref="T2:U2"/>
    <mergeCell ref="V2:W2"/>
    <mergeCell ref="X2:Y2"/>
    <mergeCell ref="L2:M2"/>
    <mergeCell ref="Z32:AA32"/>
    <mergeCell ref="AD32:AE32"/>
    <mergeCell ref="AH32:AI32"/>
    <mergeCell ref="L4:M4"/>
    <mergeCell ref="P4:Q4"/>
    <mergeCell ref="X4:Y4"/>
    <mergeCell ref="Z4:AA4"/>
    <mergeCell ref="AD4:AE4"/>
    <mergeCell ref="X32:Y32"/>
    <mergeCell ref="AJ32:AK32"/>
    <mergeCell ref="AH4:AI4"/>
    <mergeCell ref="AJ4:AK4"/>
    <mergeCell ref="B32:C32"/>
    <mergeCell ref="D32:E32"/>
    <mergeCell ref="F32:G32"/>
    <mergeCell ref="H32:I32"/>
    <mergeCell ref="J32:K32"/>
    <mergeCell ref="N32:O32"/>
    <mergeCell ref="R32:S32"/>
    <mergeCell ref="T32:U32"/>
    <mergeCell ref="V32:W32"/>
    <mergeCell ref="AB32:AC32"/>
    <mergeCell ref="AF32:AG32"/>
    <mergeCell ref="L32:M32"/>
    <mergeCell ref="P32:Q32"/>
    <mergeCell ref="AV32:AW32"/>
    <mergeCell ref="AL32:AM32"/>
    <mergeCell ref="AN32:AO32"/>
    <mergeCell ref="AP32:AQ32"/>
    <mergeCell ref="AR32:AS32"/>
    <mergeCell ref="AT32:AU32"/>
  </mergeCells>
  <conditionalFormatting sqref="B6:AQ31">
    <cfRule type="colorScale" priority="1">
      <colorScale>
        <cfvo type="num" val="&quot;*&quot;"/>
        <cfvo type="max"/>
        <color theme="0"/>
        <color theme="0"/>
      </colorScale>
    </cfRule>
  </conditionalFormatting>
  <hyperlinks>
    <hyperlink ref="A34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BH69"/>
  <sheetViews>
    <sheetView workbookViewId="0"/>
  </sheetViews>
  <sheetFormatPr baseColWidth="10" defaultColWidth="9.33203125" defaultRowHeight="11.25" x14ac:dyDescent="0.2"/>
  <cols>
    <col min="1" max="1" width="17.83203125" style="45" customWidth="1"/>
    <col min="2" max="11" width="5.83203125" style="45" customWidth="1"/>
    <col min="12" max="13" width="5.83203125" style="45" hidden="1" customWidth="1"/>
    <col min="14" max="15" width="5.83203125" style="45" customWidth="1"/>
    <col min="16" max="17" width="5.83203125" style="45" hidden="1" customWidth="1"/>
    <col min="18" max="23" width="5.83203125" style="45" customWidth="1"/>
    <col min="24" max="24" width="5.83203125" style="45" hidden="1" customWidth="1"/>
    <col min="25" max="25" width="6.5" style="45" hidden="1" customWidth="1"/>
    <col min="26" max="26" width="5.83203125" style="45" hidden="1" customWidth="1"/>
    <col min="27" max="27" width="6.5" style="45" hidden="1" customWidth="1"/>
    <col min="28" max="29" width="5.83203125" style="45" customWidth="1"/>
    <col min="30" max="36" width="5.83203125" style="45" hidden="1" customWidth="1"/>
    <col min="37" max="37" width="6.5" style="45" hidden="1" customWidth="1"/>
    <col min="38" max="40" width="5.83203125" style="45" hidden="1" customWidth="1"/>
    <col min="41" max="41" width="6.5" style="45" hidden="1" customWidth="1"/>
    <col min="42" max="44" width="5.83203125" style="45" customWidth="1"/>
    <col min="45" max="45" width="6.5" style="45" customWidth="1"/>
    <col min="46" max="46" width="5.83203125" style="45" customWidth="1"/>
    <col min="47" max="47" width="6.5" style="45" customWidth="1"/>
    <col min="48" max="50" width="5.83203125" style="45" customWidth="1"/>
    <col min="51" max="51" width="9.1640625" style="56" customWidth="1"/>
    <col min="52" max="16384" width="9.33203125" style="45"/>
  </cols>
  <sheetData>
    <row r="1" spans="1:60" s="7" customFormat="1" ht="12.6" customHeight="1" x14ac:dyDescent="0.2">
      <c r="A1" s="5" t="s">
        <v>106</v>
      </c>
      <c r="AY1" s="6" t="s">
        <v>111</v>
      </c>
    </row>
    <row r="2" spans="1:60" ht="3.75" customHeight="1" x14ac:dyDescent="0.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10"/>
    </row>
    <row r="3" spans="1:60" ht="3.75" customHeight="1" x14ac:dyDescent="0.2">
      <c r="A3" s="3"/>
      <c r="B3" s="11"/>
      <c r="C3" s="3"/>
      <c r="D3" s="11"/>
      <c r="E3" s="3"/>
      <c r="F3" s="11"/>
      <c r="G3" s="3"/>
      <c r="H3" s="11"/>
      <c r="I3" s="3"/>
      <c r="J3" s="11"/>
      <c r="K3" s="3"/>
      <c r="L3" s="11"/>
      <c r="M3" s="3"/>
      <c r="N3" s="11"/>
      <c r="O3" s="3"/>
      <c r="P3" s="11"/>
      <c r="Q3" s="3"/>
      <c r="R3" s="11"/>
      <c r="S3" s="3"/>
      <c r="T3" s="11"/>
      <c r="U3" s="3"/>
      <c r="V3" s="11"/>
      <c r="W3" s="3"/>
      <c r="X3" s="11"/>
      <c r="Y3" s="3"/>
      <c r="Z3" s="11"/>
      <c r="AA3" s="3"/>
      <c r="AB3" s="11"/>
      <c r="AC3" s="3"/>
      <c r="AD3" s="11"/>
      <c r="AE3" s="3"/>
      <c r="AF3" s="11"/>
      <c r="AG3" s="3"/>
      <c r="AH3" s="11"/>
      <c r="AI3" s="3"/>
      <c r="AJ3" s="11"/>
      <c r="AK3" s="3"/>
      <c r="AL3" s="11"/>
      <c r="AM3" s="3"/>
      <c r="AN3" s="11"/>
      <c r="AO3" s="3"/>
      <c r="AP3" s="11"/>
      <c r="AQ3" s="3"/>
      <c r="AR3" s="11"/>
      <c r="AS3" s="3"/>
      <c r="AT3" s="11"/>
      <c r="AU3" s="3"/>
      <c r="AV3" s="11"/>
      <c r="AW3" s="3"/>
      <c r="AX3" s="3"/>
      <c r="AY3" s="3"/>
    </row>
    <row r="4" spans="1:60" s="47" customFormat="1" ht="12.6" customHeight="1" x14ac:dyDescent="0.2">
      <c r="A4" s="12"/>
      <c r="B4" s="138" t="s">
        <v>94</v>
      </c>
      <c r="C4" s="139"/>
      <c r="D4" s="138" t="s">
        <v>7</v>
      </c>
      <c r="E4" s="139"/>
      <c r="F4" s="138" t="s">
        <v>100</v>
      </c>
      <c r="G4" s="139"/>
      <c r="H4" s="138" t="s">
        <v>8</v>
      </c>
      <c r="I4" s="139"/>
      <c r="J4" s="138" t="s">
        <v>95</v>
      </c>
      <c r="K4" s="139"/>
      <c r="L4" s="138" t="s">
        <v>10</v>
      </c>
      <c r="M4" s="139"/>
      <c r="N4" s="138" t="s">
        <v>11</v>
      </c>
      <c r="O4" s="139"/>
      <c r="P4" s="138" t="s">
        <v>59</v>
      </c>
      <c r="Q4" s="139"/>
      <c r="R4" s="138" t="s">
        <v>90</v>
      </c>
      <c r="S4" s="139"/>
      <c r="T4" s="138" t="s">
        <v>98</v>
      </c>
      <c r="U4" s="139"/>
      <c r="V4" s="138" t="s">
        <v>12</v>
      </c>
      <c r="W4" s="139"/>
      <c r="X4" s="138" t="s">
        <v>38</v>
      </c>
      <c r="Y4" s="139"/>
      <c r="Z4" s="138" t="s">
        <v>45</v>
      </c>
      <c r="AA4" s="139"/>
      <c r="AB4" s="138" t="s">
        <v>46</v>
      </c>
      <c r="AC4" s="139"/>
      <c r="AD4" s="138" t="s">
        <v>55</v>
      </c>
      <c r="AE4" s="139"/>
      <c r="AF4" s="138" t="s">
        <v>87</v>
      </c>
      <c r="AG4" s="139"/>
      <c r="AH4" s="138" t="s">
        <v>13</v>
      </c>
      <c r="AI4" s="139"/>
      <c r="AJ4" s="138" t="s">
        <v>96</v>
      </c>
      <c r="AK4" s="139"/>
      <c r="AL4" s="138" t="s">
        <v>60</v>
      </c>
      <c r="AM4" s="139"/>
      <c r="AN4" s="138" t="s">
        <v>56</v>
      </c>
      <c r="AO4" s="139"/>
      <c r="AP4" s="138" t="s">
        <v>5</v>
      </c>
      <c r="AQ4" s="139"/>
      <c r="AR4" s="138" t="s">
        <v>99</v>
      </c>
      <c r="AS4" s="139"/>
      <c r="AT4" s="138" t="s">
        <v>52</v>
      </c>
      <c r="AU4" s="139"/>
      <c r="AV4" s="13" t="s">
        <v>0</v>
      </c>
      <c r="AW4" s="14"/>
      <c r="AX4" s="12"/>
      <c r="AY4" s="12"/>
    </row>
    <row r="5" spans="1:60" s="47" customFormat="1" ht="3.75" customHeight="1" x14ac:dyDescent="0.2">
      <c r="A5" s="15"/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7"/>
      <c r="AF5" s="16"/>
      <c r="AG5" s="17"/>
      <c r="AH5" s="16"/>
      <c r="AI5" s="17"/>
      <c r="AJ5" s="16"/>
      <c r="AK5" s="17"/>
      <c r="AL5" s="16"/>
      <c r="AM5" s="17"/>
      <c r="AN5" s="16"/>
      <c r="AO5" s="17"/>
      <c r="AP5" s="16"/>
      <c r="AQ5" s="17"/>
      <c r="AR5" s="16"/>
      <c r="AS5" s="17"/>
      <c r="AT5" s="16"/>
      <c r="AU5" s="17"/>
      <c r="AV5" s="16"/>
      <c r="AW5" s="18"/>
      <c r="AX5" s="17"/>
      <c r="AY5" s="17"/>
    </row>
    <row r="6" spans="1:60" s="47" customFormat="1" ht="12.6" customHeight="1" x14ac:dyDescent="0.2">
      <c r="A6" s="12"/>
      <c r="B6" s="19" t="s">
        <v>4</v>
      </c>
      <c r="C6" s="20" t="s">
        <v>15</v>
      </c>
      <c r="D6" s="19" t="s">
        <v>4</v>
      </c>
      <c r="E6" s="20" t="s">
        <v>15</v>
      </c>
      <c r="F6" s="19" t="s">
        <v>4</v>
      </c>
      <c r="G6" s="20" t="s">
        <v>15</v>
      </c>
      <c r="H6" s="19" t="s">
        <v>4</v>
      </c>
      <c r="I6" s="20" t="s">
        <v>15</v>
      </c>
      <c r="J6" s="19" t="s">
        <v>4</v>
      </c>
      <c r="K6" s="20" t="s">
        <v>15</v>
      </c>
      <c r="L6" s="19" t="s">
        <v>4</v>
      </c>
      <c r="M6" s="20" t="s">
        <v>15</v>
      </c>
      <c r="N6" s="19" t="s">
        <v>4</v>
      </c>
      <c r="O6" s="20" t="s">
        <v>15</v>
      </c>
      <c r="P6" s="19" t="s">
        <v>4</v>
      </c>
      <c r="Q6" s="20" t="s">
        <v>15</v>
      </c>
      <c r="R6" s="19" t="s">
        <v>4</v>
      </c>
      <c r="S6" s="20" t="s">
        <v>15</v>
      </c>
      <c r="T6" s="19" t="s">
        <v>4</v>
      </c>
      <c r="U6" s="20" t="s">
        <v>15</v>
      </c>
      <c r="V6" s="19" t="s">
        <v>4</v>
      </c>
      <c r="W6" s="20" t="s">
        <v>15</v>
      </c>
      <c r="X6" s="19" t="s">
        <v>4</v>
      </c>
      <c r="Y6" s="20" t="s">
        <v>15</v>
      </c>
      <c r="Z6" s="19" t="s">
        <v>4</v>
      </c>
      <c r="AA6" s="20" t="s">
        <v>15</v>
      </c>
      <c r="AB6" s="19" t="s">
        <v>4</v>
      </c>
      <c r="AC6" s="20" t="s">
        <v>15</v>
      </c>
      <c r="AD6" s="19" t="s">
        <v>4</v>
      </c>
      <c r="AE6" s="20" t="s">
        <v>15</v>
      </c>
      <c r="AF6" s="19" t="s">
        <v>4</v>
      </c>
      <c r="AG6" s="20" t="s">
        <v>15</v>
      </c>
      <c r="AH6" s="19" t="s">
        <v>4</v>
      </c>
      <c r="AI6" s="20" t="s">
        <v>15</v>
      </c>
      <c r="AJ6" s="19" t="s">
        <v>4</v>
      </c>
      <c r="AK6" s="20" t="s">
        <v>15</v>
      </c>
      <c r="AL6" s="19" t="s">
        <v>4</v>
      </c>
      <c r="AM6" s="20" t="s">
        <v>15</v>
      </c>
      <c r="AN6" s="19" t="s">
        <v>4</v>
      </c>
      <c r="AO6" s="20" t="s">
        <v>15</v>
      </c>
      <c r="AP6" s="19" t="s">
        <v>4</v>
      </c>
      <c r="AQ6" s="20" t="s">
        <v>15</v>
      </c>
      <c r="AR6" s="19" t="s">
        <v>4</v>
      </c>
      <c r="AS6" s="20" t="s">
        <v>15</v>
      </c>
      <c r="AT6" s="19" t="s">
        <v>4</v>
      </c>
      <c r="AU6" s="20" t="s">
        <v>15</v>
      </c>
      <c r="AV6" s="19" t="s">
        <v>4</v>
      </c>
      <c r="AW6" s="20" t="s">
        <v>15</v>
      </c>
      <c r="AX6" s="21" t="s">
        <v>0</v>
      </c>
      <c r="AY6" s="22" t="s">
        <v>75</v>
      </c>
    </row>
    <row r="7" spans="1:60" s="47" customFormat="1" ht="3.75" customHeight="1" x14ac:dyDescent="0.2">
      <c r="A7" s="23"/>
      <c r="B7" s="24"/>
      <c r="C7" s="9"/>
      <c r="D7" s="24"/>
      <c r="E7" s="9"/>
      <c r="F7" s="24"/>
      <c r="G7" s="9"/>
      <c r="H7" s="24"/>
      <c r="I7" s="9"/>
      <c r="J7" s="24"/>
      <c r="K7" s="9"/>
      <c r="L7" s="24"/>
      <c r="M7" s="9"/>
      <c r="N7" s="24"/>
      <c r="O7" s="9"/>
      <c r="P7" s="24"/>
      <c r="Q7" s="9"/>
      <c r="R7" s="24"/>
      <c r="S7" s="9"/>
      <c r="T7" s="24"/>
      <c r="U7" s="9"/>
      <c r="V7" s="24"/>
      <c r="W7" s="9"/>
      <c r="X7" s="25"/>
      <c r="Y7" s="9"/>
      <c r="Z7" s="25"/>
      <c r="AA7" s="9"/>
      <c r="AB7" s="24"/>
      <c r="AC7" s="9"/>
      <c r="AD7" s="24"/>
      <c r="AE7" s="9"/>
      <c r="AF7" s="24"/>
      <c r="AG7" s="9"/>
      <c r="AH7" s="24"/>
      <c r="AI7" s="9"/>
      <c r="AJ7" s="25"/>
      <c r="AK7" s="9"/>
      <c r="AL7" s="24"/>
      <c r="AM7" s="9"/>
      <c r="AN7" s="25"/>
      <c r="AO7" s="9"/>
      <c r="AP7" s="24"/>
      <c r="AQ7" s="9"/>
      <c r="AR7" s="24"/>
      <c r="AS7" s="9"/>
      <c r="AT7" s="25"/>
      <c r="AU7" s="9"/>
      <c r="AV7" s="25"/>
      <c r="AW7" s="26"/>
      <c r="AX7" s="27"/>
      <c r="AY7" s="9"/>
    </row>
    <row r="8" spans="1:60" ht="3.75" customHeight="1" x14ac:dyDescent="0.2">
      <c r="A8" s="111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12"/>
    </row>
    <row r="9" spans="1:60" ht="12.6" customHeight="1" x14ac:dyDescent="0.2">
      <c r="A9" s="31" t="s">
        <v>0</v>
      </c>
      <c r="B9" s="32">
        <f>SUM(B11:B36)</f>
        <v>7</v>
      </c>
      <c r="C9" s="32">
        <f>SUM(C11:C36,K22)</f>
        <v>26</v>
      </c>
      <c r="D9" s="32">
        <f t="shared" ref="D9:I9" si="0">SUM(D11:D36)</f>
        <v>9</v>
      </c>
      <c r="E9" s="32">
        <f t="shared" si="0"/>
        <v>18</v>
      </c>
      <c r="F9" s="32">
        <f t="shared" si="0"/>
        <v>25</v>
      </c>
      <c r="G9" s="32">
        <f t="shared" si="0"/>
        <v>18</v>
      </c>
      <c r="H9" s="32">
        <f t="shared" si="0"/>
        <v>11</v>
      </c>
      <c r="I9" s="32">
        <f t="shared" si="0"/>
        <v>54</v>
      </c>
      <c r="J9" s="140" t="s">
        <v>109</v>
      </c>
      <c r="K9" s="141"/>
      <c r="L9" s="32">
        <v>0</v>
      </c>
      <c r="M9" s="32">
        <v>0</v>
      </c>
      <c r="N9" s="32">
        <f>SUM(N11:N36)</f>
        <v>2</v>
      </c>
      <c r="O9" s="32">
        <f t="shared" ref="O9:AU9" si="1">SUM(O11:O36)</f>
        <v>0</v>
      </c>
      <c r="P9" s="32">
        <f t="shared" si="1"/>
        <v>0</v>
      </c>
      <c r="Q9" s="32">
        <f t="shared" si="1"/>
        <v>0</v>
      </c>
      <c r="R9" s="32">
        <f t="shared" si="1"/>
        <v>3</v>
      </c>
      <c r="S9" s="32">
        <f t="shared" si="1"/>
        <v>4</v>
      </c>
      <c r="T9" s="32">
        <f t="shared" si="1"/>
        <v>1</v>
      </c>
      <c r="U9" s="32">
        <f t="shared" si="1"/>
        <v>6</v>
      </c>
      <c r="V9" s="32">
        <f t="shared" si="1"/>
        <v>0</v>
      </c>
      <c r="W9" s="32">
        <f t="shared" si="1"/>
        <v>1</v>
      </c>
      <c r="X9" s="32">
        <f t="shared" si="1"/>
        <v>0</v>
      </c>
      <c r="Y9" s="32">
        <f t="shared" si="1"/>
        <v>0</v>
      </c>
      <c r="Z9" s="32">
        <f t="shared" si="1"/>
        <v>0</v>
      </c>
      <c r="AA9" s="32">
        <f t="shared" si="1"/>
        <v>0</v>
      </c>
      <c r="AB9" s="32">
        <f t="shared" si="1"/>
        <v>5</v>
      </c>
      <c r="AC9" s="32">
        <f t="shared" si="1"/>
        <v>6</v>
      </c>
      <c r="AD9" s="32">
        <f t="shared" si="1"/>
        <v>0</v>
      </c>
      <c r="AE9" s="32">
        <f t="shared" si="1"/>
        <v>0</v>
      </c>
      <c r="AF9" s="32">
        <f t="shared" si="1"/>
        <v>0</v>
      </c>
      <c r="AG9" s="32">
        <f t="shared" si="1"/>
        <v>0</v>
      </c>
      <c r="AH9" s="32">
        <f t="shared" si="1"/>
        <v>0</v>
      </c>
      <c r="AI9" s="32">
        <f t="shared" si="1"/>
        <v>0</v>
      </c>
      <c r="AJ9" s="32">
        <f t="shared" si="1"/>
        <v>0</v>
      </c>
      <c r="AK9" s="32">
        <f t="shared" si="1"/>
        <v>0</v>
      </c>
      <c r="AL9" s="32">
        <f t="shared" si="1"/>
        <v>0</v>
      </c>
      <c r="AM9" s="32">
        <f t="shared" si="1"/>
        <v>0</v>
      </c>
      <c r="AN9" s="32">
        <f t="shared" si="1"/>
        <v>0</v>
      </c>
      <c r="AO9" s="32">
        <f t="shared" si="1"/>
        <v>0</v>
      </c>
      <c r="AP9" s="32">
        <f t="shared" si="1"/>
        <v>1</v>
      </c>
      <c r="AQ9" s="32">
        <f t="shared" si="1"/>
        <v>1</v>
      </c>
      <c r="AR9" s="32">
        <f t="shared" si="1"/>
        <v>0</v>
      </c>
      <c r="AS9" s="32">
        <f t="shared" si="1"/>
        <v>1</v>
      </c>
      <c r="AT9" s="32">
        <f t="shared" si="1"/>
        <v>0</v>
      </c>
      <c r="AU9" s="32">
        <f t="shared" si="1"/>
        <v>1</v>
      </c>
      <c r="AV9" s="33">
        <f>B9+D9+F9+H9+N9+R9+T9+V9+AB9+AP9+AR9+AT9</f>
        <v>64</v>
      </c>
      <c r="AW9" s="33">
        <f>C9+E9+G9+I9+O9+S9+U9+W9+AC9+AQ9+AS9+AU9</f>
        <v>136</v>
      </c>
      <c r="AX9" s="33">
        <f>SUM(AV9:AW9)</f>
        <v>200</v>
      </c>
      <c r="AY9" s="34">
        <f>100/AX9*AV9</f>
        <v>32</v>
      </c>
      <c r="AZ9" s="49"/>
      <c r="BA9" s="49"/>
      <c r="BB9" s="49"/>
      <c r="BC9" s="49"/>
      <c r="BD9" s="49"/>
      <c r="BE9" s="49"/>
      <c r="BF9" s="49"/>
      <c r="BG9" s="49"/>
      <c r="BH9" s="49"/>
    </row>
    <row r="10" spans="1:60" ht="12.6" customHeight="1" x14ac:dyDescent="0.2">
      <c r="A10" s="35"/>
      <c r="B10" s="36"/>
      <c r="C10" s="37"/>
      <c r="D10" s="36"/>
      <c r="E10" s="37"/>
      <c r="F10" s="36"/>
      <c r="G10" s="37"/>
      <c r="H10" s="36"/>
      <c r="I10" s="37"/>
      <c r="J10" s="36"/>
      <c r="K10" s="37"/>
      <c r="L10" s="36"/>
      <c r="M10" s="37"/>
      <c r="N10" s="36"/>
      <c r="O10" s="37"/>
      <c r="P10" s="36"/>
      <c r="Q10" s="37"/>
      <c r="R10" s="36"/>
      <c r="S10" s="37"/>
      <c r="T10" s="36"/>
      <c r="U10" s="37"/>
      <c r="V10" s="36"/>
      <c r="W10" s="37"/>
      <c r="X10" s="36"/>
      <c r="Y10" s="38"/>
      <c r="Z10" s="36"/>
      <c r="AA10" s="38"/>
      <c r="AB10" s="36"/>
      <c r="AC10" s="37"/>
      <c r="AD10" s="36"/>
      <c r="AE10" s="38"/>
      <c r="AF10" s="36"/>
      <c r="AG10" s="38"/>
      <c r="AH10" s="36"/>
      <c r="AI10" s="38"/>
      <c r="AJ10" s="36"/>
      <c r="AK10" s="38"/>
      <c r="AL10" s="36"/>
      <c r="AM10" s="37"/>
      <c r="AN10" s="36"/>
      <c r="AO10" s="38"/>
      <c r="AP10" s="36"/>
      <c r="AQ10" s="38"/>
      <c r="AR10" s="36"/>
      <c r="AS10" s="38"/>
      <c r="AT10" s="36"/>
      <c r="AU10" s="38"/>
      <c r="AV10" s="39"/>
      <c r="AW10" s="39"/>
      <c r="AX10" s="39"/>
      <c r="AY10" s="40"/>
      <c r="AZ10" s="49"/>
      <c r="BA10" s="49"/>
      <c r="BB10" s="49"/>
      <c r="BC10" s="49"/>
      <c r="BD10" s="49"/>
      <c r="BE10" s="49"/>
      <c r="BF10" s="49"/>
      <c r="BG10" s="49"/>
      <c r="BH10" s="49"/>
    </row>
    <row r="11" spans="1:60" ht="12.6" customHeight="1" x14ac:dyDescent="0.2">
      <c r="A11" s="3" t="s">
        <v>65</v>
      </c>
      <c r="B11" s="41">
        <v>2</v>
      </c>
      <c r="C11" s="41">
        <v>3</v>
      </c>
      <c r="D11" s="41">
        <v>2</v>
      </c>
      <c r="E11" s="41" t="s">
        <v>72</v>
      </c>
      <c r="F11" s="41">
        <v>5</v>
      </c>
      <c r="G11" s="41">
        <v>4</v>
      </c>
      <c r="H11" s="41">
        <v>2</v>
      </c>
      <c r="I11" s="41">
        <v>10</v>
      </c>
      <c r="J11" s="41" t="s">
        <v>72</v>
      </c>
      <c r="K11" s="41" t="s">
        <v>72</v>
      </c>
      <c r="L11" s="41" t="s">
        <v>72</v>
      </c>
      <c r="M11" s="41" t="s">
        <v>72</v>
      </c>
      <c r="N11" s="41">
        <v>1</v>
      </c>
      <c r="O11" s="41">
        <v>0</v>
      </c>
      <c r="P11" s="41">
        <v>0</v>
      </c>
      <c r="Q11" s="41">
        <v>0</v>
      </c>
      <c r="R11" s="41">
        <v>1</v>
      </c>
      <c r="S11" s="41">
        <v>2</v>
      </c>
      <c r="T11" s="41">
        <v>1</v>
      </c>
      <c r="U11" s="41" t="s">
        <v>72</v>
      </c>
      <c r="V11" s="41">
        <v>0</v>
      </c>
      <c r="W11" s="41">
        <v>0</v>
      </c>
      <c r="X11" s="36" t="s">
        <v>72</v>
      </c>
      <c r="Y11" s="38" t="s">
        <v>72</v>
      </c>
      <c r="Z11" s="36" t="s">
        <v>72</v>
      </c>
      <c r="AA11" s="38" t="s">
        <v>72</v>
      </c>
      <c r="AB11" s="41" t="s">
        <v>72</v>
      </c>
      <c r="AC11" s="41">
        <v>2</v>
      </c>
      <c r="AD11" s="36" t="s">
        <v>72</v>
      </c>
      <c r="AE11" s="38" t="s">
        <v>72</v>
      </c>
      <c r="AF11" s="36" t="s">
        <v>72</v>
      </c>
      <c r="AG11" s="38" t="s">
        <v>72</v>
      </c>
      <c r="AH11" s="36">
        <v>0</v>
      </c>
      <c r="AI11" s="38">
        <v>0</v>
      </c>
      <c r="AJ11" s="36" t="s">
        <v>72</v>
      </c>
      <c r="AK11" s="38" t="s">
        <v>72</v>
      </c>
      <c r="AL11" s="41">
        <v>0</v>
      </c>
      <c r="AM11" s="41">
        <v>0</v>
      </c>
      <c r="AN11" s="36" t="s">
        <v>72</v>
      </c>
      <c r="AO11" s="38" t="s">
        <v>72</v>
      </c>
      <c r="AP11" s="36" t="s">
        <v>72</v>
      </c>
      <c r="AQ11" s="38" t="s">
        <v>72</v>
      </c>
      <c r="AR11" s="36" t="s">
        <v>72</v>
      </c>
      <c r="AS11" s="38" t="s">
        <v>72</v>
      </c>
      <c r="AT11" s="36">
        <v>0</v>
      </c>
      <c r="AU11" s="38">
        <v>0</v>
      </c>
      <c r="AV11" s="39">
        <v>14</v>
      </c>
      <c r="AW11" s="39">
        <v>21</v>
      </c>
      <c r="AX11" s="39">
        <v>35</v>
      </c>
      <c r="AY11" s="40">
        <f t="shared" ref="AY11:AY35" si="2">100/AX11*AV11</f>
        <v>40</v>
      </c>
      <c r="AZ11" s="49"/>
      <c r="BA11" s="49"/>
      <c r="BB11" s="49"/>
      <c r="BC11" s="49"/>
      <c r="BD11" s="49"/>
      <c r="BE11" s="49"/>
      <c r="BF11" s="49"/>
      <c r="BG11" s="49"/>
      <c r="BH11" s="49"/>
    </row>
    <row r="12" spans="1:60" ht="12.6" customHeight="1" x14ac:dyDescent="0.2">
      <c r="A12" s="3" t="s">
        <v>21</v>
      </c>
      <c r="B12" s="41">
        <v>1</v>
      </c>
      <c r="C12" s="41">
        <v>1</v>
      </c>
      <c r="D12" s="41" t="s">
        <v>72</v>
      </c>
      <c r="E12" s="41" t="s">
        <v>72</v>
      </c>
      <c r="F12" s="41">
        <v>3</v>
      </c>
      <c r="G12" s="41">
        <v>3</v>
      </c>
      <c r="H12" s="41">
        <v>2</v>
      </c>
      <c r="I12" s="41">
        <v>7</v>
      </c>
      <c r="J12" s="41" t="s">
        <v>72</v>
      </c>
      <c r="K12" s="41" t="s">
        <v>72</v>
      </c>
      <c r="L12" s="41" t="s">
        <v>72</v>
      </c>
      <c r="M12" s="41" t="s">
        <v>72</v>
      </c>
      <c r="N12" s="41">
        <v>1</v>
      </c>
      <c r="O12" s="41">
        <v>0</v>
      </c>
      <c r="P12" s="41" t="s">
        <v>72</v>
      </c>
      <c r="Q12" s="41" t="s">
        <v>72</v>
      </c>
      <c r="R12" s="41">
        <v>1</v>
      </c>
      <c r="S12" s="41">
        <v>1</v>
      </c>
      <c r="T12" s="41" t="s">
        <v>72</v>
      </c>
      <c r="U12" s="41">
        <v>3</v>
      </c>
      <c r="V12" s="41">
        <v>0</v>
      </c>
      <c r="W12" s="41">
        <v>0</v>
      </c>
      <c r="X12" s="36" t="s">
        <v>72</v>
      </c>
      <c r="Y12" s="38" t="s">
        <v>72</v>
      </c>
      <c r="Z12" s="36" t="s">
        <v>72</v>
      </c>
      <c r="AA12" s="38" t="s">
        <v>72</v>
      </c>
      <c r="AB12" s="41">
        <v>2</v>
      </c>
      <c r="AC12" s="41" t="s">
        <v>72</v>
      </c>
      <c r="AD12" s="36" t="s">
        <v>72</v>
      </c>
      <c r="AE12" s="38" t="s">
        <v>72</v>
      </c>
      <c r="AF12" s="36" t="s">
        <v>72</v>
      </c>
      <c r="AG12" s="38" t="s">
        <v>72</v>
      </c>
      <c r="AH12" s="36">
        <v>0</v>
      </c>
      <c r="AI12" s="38">
        <v>0</v>
      </c>
      <c r="AJ12" s="36" t="s">
        <v>72</v>
      </c>
      <c r="AK12" s="38" t="s">
        <v>72</v>
      </c>
      <c r="AL12" s="41">
        <v>0</v>
      </c>
      <c r="AM12" s="41">
        <v>0</v>
      </c>
      <c r="AN12" s="36" t="s">
        <v>72</v>
      </c>
      <c r="AO12" s="38" t="s">
        <v>72</v>
      </c>
      <c r="AP12" s="36" t="s">
        <v>72</v>
      </c>
      <c r="AQ12" s="38" t="s">
        <v>72</v>
      </c>
      <c r="AR12" s="36" t="s">
        <v>72</v>
      </c>
      <c r="AS12" s="38" t="s">
        <v>72</v>
      </c>
      <c r="AT12" s="36">
        <v>0</v>
      </c>
      <c r="AU12" s="38">
        <v>0</v>
      </c>
      <c r="AV12" s="39">
        <v>10</v>
      </c>
      <c r="AW12" s="39">
        <v>15</v>
      </c>
      <c r="AX12" s="39">
        <v>25</v>
      </c>
      <c r="AY12" s="40">
        <f t="shared" si="2"/>
        <v>40</v>
      </c>
      <c r="AZ12" s="49"/>
      <c r="BA12" s="49"/>
      <c r="BB12" s="49"/>
      <c r="BC12" s="49"/>
      <c r="BD12" s="49"/>
      <c r="BE12" s="49"/>
      <c r="BF12" s="49"/>
      <c r="BG12" s="49"/>
      <c r="BH12" s="49"/>
    </row>
    <row r="13" spans="1:60" ht="12.6" customHeight="1" x14ac:dyDescent="0.2">
      <c r="A13" s="3" t="s">
        <v>32</v>
      </c>
      <c r="B13" s="41" t="s">
        <v>72</v>
      </c>
      <c r="C13" s="41">
        <v>2</v>
      </c>
      <c r="D13" s="41">
        <v>2</v>
      </c>
      <c r="E13" s="41">
        <v>1</v>
      </c>
      <c r="F13" s="41">
        <v>1</v>
      </c>
      <c r="G13" s="41" t="s">
        <v>72</v>
      </c>
      <c r="H13" s="41">
        <v>1</v>
      </c>
      <c r="I13" s="41">
        <v>2</v>
      </c>
      <c r="J13" s="41" t="s">
        <v>72</v>
      </c>
      <c r="K13" s="41" t="s">
        <v>72</v>
      </c>
      <c r="L13" s="41" t="s">
        <v>72</v>
      </c>
      <c r="M13" s="41" t="s">
        <v>72</v>
      </c>
      <c r="N13" s="41">
        <v>0</v>
      </c>
      <c r="O13" s="41">
        <v>0</v>
      </c>
      <c r="P13" s="41" t="s">
        <v>72</v>
      </c>
      <c r="Q13" s="41" t="s">
        <v>72</v>
      </c>
      <c r="R13" s="41" t="s">
        <v>72</v>
      </c>
      <c r="S13" s="41" t="s">
        <v>72</v>
      </c>
      <c r="T13" s="41" t="s">
        <v>72</v>
      </c>
      <c r="U13" s="41" t="s">
        <v>72</v>
      </c>
      <c r="V13" s="41" t="s">
        <v>72</v>
      </c>
      <c r="W13" s="41" t="s">
        <v>72</v>
      </c>
      <c r="X13" s="36" t="s">
        <v>72</v>
      </c>
      <c r="Y13" s="38" t="s">
        <v>72</v>
      </c>
      <c r="Z13" s="36" t="s">
        <v>72</v>
      </c>
      <c r="AA13" s="38" t="s">
        <v>72</v>
      </c>
      <c r="AB13" s="41" t="s">
        <v>72</v>
      </c>
      <c r="AC13" s="41">
        <v>1</v>
      </c>
      <c r="AD13" s="36" t="s">
        <v>72</v>
      </c>
      <c r="AE13" s="38" t="s">
        <v>72</v>
      </c>
      <c r="AF13" s="36" t="s">
        <v>72</v>
      </c>
      <c r="AG13" s="38" t="s">
        <v>72</v>
      </c>
      <c r="AH13" s="36">
        <v>0</v>
      </c>
      <c r="AI13" s="38">
        <v>0</v>
      </c>
      <c r="AJ13" s="36" t="s">
        <v>72</v>
      </c>
      <c r="AK13" s="38" t="s">
        <v>72</v>
      </c>
      <c r="AL13" s="41" t="s">
        <v>72</v>
      </c>
      <c r="AM13" s="41" t="s">
        <v>72</v>
      </c>
      <c r="AN13" s="36" t="s">
        <v>72</v>
      </c>
      <c r="AO13" s="38" t="s">
        <v>72</v>
      </c>
      <c r="AP13" s="36" t="s">
        <v>72</v>
      </c>
      <c r="AQ13" s="38" t="s">
        <v>72</v>
      </c>
      <c r="AR13" s="36" t="s">
        <v>72</v>
      </c>
      <c r="AS13" s="38" t="s">
        <v>72</v>
      </c>
      <c r="AT13" s="36">
        <v>0</v>
      </c>
      <c r="AU13" s="38">
        <v>0</v>
      </c>
      <c r="AV13" s="39">
        <v>4</v>
      </c>
      <c r="AW13" s="39">
        <v>6</v>
      </c>
      <c r="AX13" s="39">
        <v>10</v>
      </c>
      <c r="AY13" s="40">
        <f t="shared" si="2"/>
        <v>40</v>
      </c>
      <c r="AZ13" s="49"/>
      <c r="BA13" s="49"/>
      <c r="BB13" s="49"/>
      <c r="BC13" s="49"/>
      <c r="BD13" s="49"/>
      <c r="BE13" s="49"/>
      <c r="BF13" s="49"/>
      <c r="BG13" s="49"/>
      <c r="BH13" s="49"/>
    </row>
    <row r="14" spans="1:60" ht="12.6" customHeight="1" x14ac:dyDescent="0.2">
      <c r="A14" s="3" t="s">
        <v>1</v>
      </c>
      <c r="B14" s="41" t="s">
        <v>72</v>
      </c>
      <c r="C14" s="41" t="s">
        <v>72</v>
      </c>
      <c r="D14" s="41" t="s">
        <v>72</v>
      </c>
      <c r="E14" s="41" t="s">
        <v>72</v>
      </c>
      <c r="F14" s="41" t="s">
        <v>72</v>
      </c>
      <c r="G14" s="41" t="s">
        <v>72</v>
      </c>
      <c r="H14" s="41" t="s">
        <v>72</v>
      </c>
      <c r="I14" s="41">
        <v>1</v>
      </c>
      <c r="J14" s="41" t="s">
        <v>72</v>
      </c>
      <c r="K14" s="41" t="s">
        <v>72</v>
      </c>
      <c r="L14" s="41" t="s">
        <v>72</v>
      </c>
      <c r="M14" s="41" t="s">
        <v>72</v>
      </c>
      <c r="N14" s="41" t="s">
        <v>72</v>
      </c>
      <c r="O14" s="41" t="s">
        <v>72</v>
      </c>
      <c r="P14" s="41" t="s">
        <v>72</v>
      </c>
      <c r="Q14" s="41" t="s">
        <v>72</v>
      </c>
      <c r="R14" s="41" t="s">
        <v>72</v>
      </c>
      <c r="S14" s="41" t="s">
        <v>72</v>
      </c>
      <c r="T14" s="41" t="s">
        <v>72</v>
      </c>
      <c r="U14" s="41" t="s">
        <v>72</v>
      </c>
      <c r="V14" s="41" t="s">
        <v>72</v>
      </c>
      <c r="W14" s="41" t="s">
        <v>72</v>
      </c>
      <c r="X14" s="36" t="s">
        <v>72</v>
      </c>
      <c r="Y14" s="38" t="s">
        <v>72</v>
      </c>
      <c r="Z14" s="36" t="s">
        <v>72</v>
      </c>
      <c r="AA14" s="38" t="s">
        <v>72</v>
      </c>
      <c r="AB14" s="41" t="s">
        <v>72</v>
      </c>
      <c r="AC14" s="41" t="s">
        <v>72</v>
      </c>
      <c r="AD14" s="36" t="s">
        <v>72</v>
      </c>
      <c r="AE14" s="38" t="s">
        <v>72</v>
      </c>
      <c r="AF14" s="36" t="s">
        <v>72</v>
      </c>
      <c r="AG14" s="38" t="s">
        <v>72</v>
      </c>
      <c r="AH14" s="36" t="s">
        <v>72</v>
      </c>
      <c r="AI14" s="38" t="s">
        <v>72</v>
      </c>
      <c r="AJ14" s="36" t="s">
        <v>72</v>
      </c>
      <c r="AK14" s="38" t="s">
        <v>72</v>
      </c>
      <c r="AL14" s="41" t="s">
        <v>72</v>
      </c>
      <c r="AM14" s="41" t="s">
        <v>72</v>
      </c>
      <c r="AN14" s="36" t="s">
        <v>72</v>
      </c>
      <c r="AO14" s="38" t="s">
        <v>72</v>
      </c>
      <c r="AP14" s="36" t="s">
        <v>72</v>
      </c>
      <c r="AQ14" s="38" t="s">
        <v>72</v>
      </c>
      <c r="AR14" s="36" t="s">
        <v>72</v>
      </c>
      <c r="AS14" s="38" t="s">
        <v>72</v>
      </c>
      <c r="AT14" s="36">
        <v>0</v>
      </c>
      <c r="AU14" s="38">
        <v>0</v>
      </c>
      <c r="AV14" s="39">
        <v>0</v>
      </c>
      <c r="AW14" s="39">
        <v>1</v>
      </c>
      <c r="AX14" s="39">
        <v>1</v>
      </c>
      <c r="AY14" s="40">
        <v>0</v>
      </c>
      <c r="AZ14" s="49"/>
      <c r="BA14" s="49"/>
      <c r="BB14" s="49"/>
      <c r="BC14" s="49"/>
      <c r="BD14" s="49"/>
      <c r="BE14" s="49"/>
      <c r="BF14" s="49"/>
      <c r="BG14" s="49"/>
      <c r="BH14" s="49"/>
    </row>
    <row r="15" spans="1:60" ht="12.6" customHeight="1" x14ac:dyDescent="0.2">
      <c r="A15" s="3" t="s">
        <v>35</v>
      </c>
      <c r="B15" s="41">
        <v>1</v>
      </c>
      <c r="C15" s="41" t="s">
        <v>72</v>
      </c>
      <c r="D15" s="41" t="s">
        <v>72</v>
      </c>
      <c r="E15" s="41">
        <v>1</v>
      </c>
      <c r="F15" s="41" t="s">
        <v>72</v>
      </c>
      <c r="G15" s="41" t="s">
        <v>72</v>
      </c>
      <c r="H15" s="41" t="s">
        <v>72</v>
      </c>
      <c r="I15" s="41">
        <v>2</v>
      </c>
      <c r="J15" s="41" t="s">
        <v>72</v>
      </c>
      <c r="K15" s="41" t="s">
        <v>72</v>
      </c>
      <c r="L15" s="41" t="s">
        <v>72</v>
      </c>
      <c r="M15" s="41" t="s">
        <v>72</v>
      </c>
      <c r="N15" s="41">
        <v>0</v>
      </c>
      <c r="O15" s="41">
        <v>0</v>
      </c>
      <c r="P15" s="41" t="s">
        <v>72</v>
      </c>
      <c r="Q15" s="41" t="s">
        <v>72</v>
      </c>
      <c r="R15" s="41" t="s">
        <v>72</v>
      </c>
      <c r="S15" s="41" t="s">
        <v>72</v>
      </c>
      <c r="T15" s="41" t="s">
        <v>72</v>
      </c>
      <c r="U15" s="41" t="s">
        <v>72</v>
      </c>
      <c r="V15" s="41" t="s">
        <v>72</v>
      </c>
      <c r="W15" s="41" t="s">
        <v>72</v>
      </c>
      <c r="X15" s="36" t="s">
        <v>72</v>
      </c>
      <c r="Y15" s="38" t="s">
        <v>72</v>
      </c>
      <c r="Z15" s="36" t="s">
        <v>72</v>
      </c>
      <c r="AA15" s="38" t="s">
        <v>72</v>
      </c>
      <c r="AB15" s="41" t="s">
        <v>72</v>
      </c>
      <c r="AC15" s="41" t="s">
        <v>72</v>
      </c>
      <c r="AD15" s="36" t="s">
        <v>72</v>
      </c>
      <c r="AE15" s="38" t="s">
        <v>72</v>
      </c>
      <c r="AF15" s="36" t="s">
        <v>72</v>
      </c>
      <c r="AG15" s="38" t="s">
        <v>72</v>
      </c>
      <c r="AH15" s="36" t="s">
        <v>72</v>
      </c>
      <c r="AI15" s="38" t="s">
        <v>72</v>
      </c>
      <c r="AJ15" s="36" t="s">
        <v>72</v>
      </c>
      <c r="AK15" s="38" t="s">
        <v>72</v>
      </c>
      <c r="AL15" s="41" t="s">
        <v>72</v>
      </c>
      <c r="AM15" s="41" t="s">
        <v>72</v>
      </c>
      <c r="AN15" s="36" t="s">
        <v>72</v>
      </c>
      <c r="AO15" s="38" t="s">
        <v>72</v>
      </c>
      <c r="AP15" s="36" t="s">
        <v>72</v>
      </c>
      <c r="AQ15" s="38" t="s">
        <v>72</v>
      </c>
      <c r="AR15" s="36" t="s">
        <v>72</v>
      </c>
      <c r="AS15" s="38" t="s">
        <v>72</v>
      </c>
      <c r="AT15" s="36">
        <v>0</v>
      </c>
      <c r="AU15" s="38">
        <v>0</v>
      </c>
      <c r="AV15" s="39">
        <v>1</v>
      </c>
      <c r="AW15" s="39">
        <v>3</v>
      </c>
      <c r="AX15" s="39">
        <v>4</v>
      </c>
      <c r="AY15" s="40">
        <f t="shared" si="2"/>
        <v>25</v>
      </c>
      <c r="AZ15" s="49"/>
      <c r="BA15" s="49"/>
      <c r="BB15" s="49"/>
      <c r="BC15" s="49"/>
      <c r="BD15" s="49"/>
      <c r="BE15" s="49"/>
      <c r="BF15" s="49"/>
      <c r="BG15" s="49"/>
      <c r="BH15" s="49"/>
    </row>
    <row r="16" spans="1:60" ht="19.5" customHeight="1" x14ac:dyDescent="0.2">
      <c r="A16" s="3" t="s">
        <v>86</v>
      </c>
      <c r="B16" s="41" t="s">
        <v>72</v>
      </c>
      <c r="C16" s="41" t="s">
        <v>72</v>
      </c>
      <c r="D16" s="41" t="s">
        <v>72</v>
      </c>
      <c r="E16" s="41" t="s">
        <v>72</v>
      </c>
      <c r="F16" s="41" t="s">
        <v>72</v>
      </c>
      <c r="G16" s="41" t="s">
        <v>72</v>
      </c>
      <c r="H16" s="41" t="s">
        <v>72</v>
      </c>
      <c r="I16" s="41" t="s">
        <v>72</v>
      </c>
      <c r="J16" s="41" t="s">
        <v>72</v>
      </c>
      <c r="K16" s="41" t="s">
        <v>72</v>
      </c>
      <c r="L16" s="41" t="s">
        <v>72</v>
      </c>
      <c r="M16" s="41" t="s">
        <v>72</v>
      </c>
      <c r="N16" s="41" t="s">
        <v>72</v>
      </c>
      <c r="O16" s="41" t="s">
        <v>72</v>
      </c>
      <c r="P16" s="41" t="s">
        <v>72</v>
      </c>
      <c r="Q16" s="41" t="s">
        <v>72</v>
      </c>
      <c r="R16" s="41" t="s">
        <v>72</v>
      </c>
      <c r="S16" s="41" t="s">
        <v>72</v>
      </c>
      <c r="T16" s="41" t="s">
        <v>72</v>
      </c>
      <c r="U16" s="41" t="s">
        <v>72</v>
      </c>
      <c r="V16" s="41" t="s">
        <v>72</v>
      </c>
      <c r="W16" s="41" t="s">
        <v>72</v>
      </c>
      <c r="X16" s="36" t="s">
        <v>72</v>
      </c>
      <c r="Y16" s="38" t="s">
        <v>72</v>
      </c>
      <c r="Z16" s="36" t="s">
        <v>72</v>
      </c>
      <c r="AA16" s="38" t="s">
        <v>72</v>
      </c>
      <c r="AB16" s="41" t="s">
        <v>72</v>
      </c>
      <c r="AC16" s="41" t="s">
        <v>72</v>
      </c>
      <c r="AD16" s="36" t="s">
        <v>72</v>
      </c>
      <c r="AE16" s="38" t="s">
        <v>72</v>
      </c>
      <c r="AF16" s="36" t="s">
        <v>72</v>
      </c>
      <c r="AG16" s="38" t="s">
        <v>72</v>
      </c>
      <c r="AH16" s="36" t="s">
        <v>72</v>
      </c>
      <c r="AI16" s="38" t="s">
        <v>72</v>
      </c>
      <c r="AJ16" s="36" t="s">
        <v>72</v>
      </c>
      <c r="AK16" s="38" t="s">
        <v>72</v>
      </c>
      <c r="AL16" s="41" t="s">
        <v>72</v>
      </c>
      <c r="AM16" s="41" t="s">
        <v>72</v>
      </c>
      <c r="AN16" s="36" t="s">
        <v>72</v>
      </c>
      <c r="AO16" s="38" t="s">
        <v>72</v>
      </c>
      <c r="AP16" s="36" t="s">
        <v>72</v>
      </c>
      <c r="AQ16" s="38" t="s">
        <v>72</v>
      </c>
      <c r="AR16" s="36" t="s">
        <v>72</v>
      </c>
      <c r="AS16" s="38" t="s">
        <v>72</v>
      </c>
      <c r="AT16" s="36">
        <v>0</v>
      </c>
      <c r="AU16" s="38">
        <v>1</v>
      </c>
      <c r="AV16" s="39">
        <v>0</v>
      </c>
      <c r="AW16" s="39">
        <v>1</v>
      </c>
      <c r="AX16" s="39">
        <v>1</v>
      </c>
      <c r="AY16" s="40">
        <f t="shared" si="2"/>
        <v>0</v>
      </c>
      <c r="AZ16" s="49"/>
      <c r="BA16" s="49"/>
      <c r="BB16" s="49"/>
      <c r="BC16" s="49"/>
      <c r="BD16" s="49"/>
      <c r="BE16" s="49"/>
      <c r="BF16" s="49"/>
      <c r="BG16" s="49"/>
      <c r="BH16" s="49"/>
    </row>
    <row r="17" spans="1:60" ht="12.6" customHeight="1" x14ac:dyDescent="0.2">
      <c r="A17" s="3" t="s">
        <v>33</v>
      </c>
      <c r="B17" s="41" t="s">
        <v>72</v>
      </c>
      <c r="C17" s="41" t="s">
        <v>72</v>
      </c>
      <c r="D17" s="41" t="s">
        <v>72</v>
      </c>
      <c r="E17" s="41" t="s">
        <v>72</v>
      </c>
      <c r="F17" s="41" t="s">
        <v>72</v>
      </c>
      <c r="G17" s="41" t="s">
        <v>72</v>
      </c>
      <c r="H17" s="41" t="s">
        <v>72</v>
      </c>
      <c r="I17" s="41">
        <v>1</v>
      </c>
      <c r="J17" s="41" t="s">
        <v>72</v>
      </c>
      <c r="K17" s="41" t="s">
        <v>72</v>
      </c>
      <c r="L17" s="41" t="s">
        <v>72</v>
      </c>
      <c r="M17" s="41" t="s">
        <v>72</v>
      </c>
      <c r="N17" s="41" t="s">
        <v>72</v>
      </c>
      <c r="O17" s="41" t="s">
        <v>72</v>
      </c>
      <c r="P17" s="41" t="s">
        <v>72</v>
      </c>
      <c r="Q17" s="41" t="s">
        <v>72</v>
      </c>
      <c r="R17" s="41" t="s">
        <v>72</v>
      </c>
      <c r="S17" s="41" t="s">
        <v>72</v>
      </c>
      <c r="T17" s="41" t="s">
        <v>72</v>
      </c>
      <c r="U17" s="41" t="s">
        <v>72</v>
      </c>
      <c r="V17" s="41" t="s">
        <v>72</v>
      </c>
      <c r="W17" s="41" t="s">
        <v>72</v>
      </c>
      <c r="X17" s="36" t="s">
        <v>72</v>
      </c>
      <c r="Y17" s="38" t="s">
        <v>72</v>
      </c>
      <c r="Z17" s="36" t="s">
        <v>72</v>
      </c>
      <c r="AA17" s="38" t="s">
        <v>72</v>
      </c>
      <c r="AB17" s="41" t="s">
        <v>72</v>
      </c>
      <c r="AC17" s="41" t="s">
        <v>72</v>
      </c>
      <c r="AD17" s="36" t="s">
        <v>72</v>
      </c>
      <c r="AE17" s="38" t="s">
        <v>72</v>
      </c>
      <c r="AF17" s="36" t="s">
        <v>72</v>
      </c>
      <c r="AG17" s="38" t="s">
        <v>72</v>
      </c>
      <c r="AH17" s="36" t="s">
        <v>72</v>
      </c>
      <c r="AI17" s="38" t="s">
        <v>72</v>
      </c>
      <c r="AJ17" s="36" t="s">
        <v>72</v>
      </c>
      <c r="AK17" s="38" t="s">
        <v>72</v>
      </c>
      <c r="AL17" s="41" t="s">
        <v>72</v>
      </c>
      <c r="AM17" s="41" t="s">
        <v>72</v>
      </c>
      <c r="AN17" s="36" t="s">
        <v>72</v>
      </c>
      <c r="AO17" s="38" t="s">
        <v>72</v>
      </c>
      <c r="AP17" s="36" t="s">
        <v>72</v>
      </c>
      <c r="AQ17" s="38" t="s">
        <v>72</v>
      </c>
      <c r="AR17" s="36" t="s">
        <v>72</v>
      </c>
      <c r="AS17" s="38" t="s">
        <v>72</v>
      </c>
      <c r="AT17" s="36" t="s">
        <v>72</v>
      </c>
      <c r="AU17" s="38" t="s">
        <v>72</v>
      </c>
      <c r="AV17" s="39">
        <v>0</v>
      </c>
      <c r="AW17" s="39">
        <v>1</v>
      </c>
      <c r="AX17" s="39">
        <v>1</v>
      </c>
      <c r="AY17" s="40">
        <v>0</v>
      </c>
      <c r="AZ17" s="49"/>
      <c r="BA17" s="49"/>
      <c r="BB17" s="49"/>
      <c r="BC17" s="49"/>
      <c r="BD17" s="49"/>
      <c r="BE17" s="49"/>
      <c r="BF17" s="49"/>
      <c r="BG17" s="49"/>
      <c r="BH17" s="49"/>
    </row>
    <row r="18" spans="1:60" ht="12.6" customHeight="1" x14ac:dyDescent="0.2">
      <c r="A18" s="3" t="s">
        <v>28</v>
      </c>
      <c r="B18" s="41" t="s">
        <v>72</v>
      </c>
      <c r="C18" s="41" t="s">
        <v>72</v>
      </c>
      <c r="D18" s="41" t="s">
        <v>72</v>
      </c>
      <c r="E18" s="41" t="s">
        <v>72</v>
      </c>
      <c r="F18" s="41" t="s">
        <v>72</v>
      </c>
      <c r="G18" s="41" t="s">
        <v>72</v>
      </c>
      <c r="H18" s="41" t="s">
        <v>72</v>
      </c>
      <c r="I18" s="41" t="s">
        <v>72</v>
      </c>
      <c r="J18" s="41" t="s">
        <v>72</v>
      </c>
      <c r="K18" s="41" t="s">
        <v>72</v>
      </c>
      <c r="L18" s="41" t="s">
        <v>72</v>
      </c>
      <c r="M18" s="41" t="s">
        <v>72</v>
      </c>
      <c r="N18" s="41" t="s">
        <v>72</v>
      </c>
      <c r="O18" s="41" t="s">
        <v>72</v>
      </c>
      <c r="P18" s="41" t="s">
        <v>72</v>
      </c>
      <c r="Q18" s="41" t="s">
        <v>72</v>
      </c>
      <c r="R18" s="41" t="s">
        <v>72</v>
      </c>
      <c r="S18" s="41" t="s">
        <v>72</v>
      </c>
      <c r="T18" s="41" t="s">
        <v>72</v>
      </c>
      <c r="U18" s="41">
        <v>1</v>
      </c>
      <c r="V18" s="41" t="s">
        <v>72</v>
      </c>
      <c r="W18" s="41" t="s">
        <v>72</v>
      </c>
      <c r="X18" s="36" t="s">
        <v>72</v>
      </c>
      <c r="Y18" s="38" t="s">
        <v>72</v>
      </c>
      <c r="Z18" s="36" t="s">
        <v>72</v>
      </c>
      <c r="AA18" s="38" t="s">
        <v>72</v>
      </c>
      <c r="AB18" s="41" t="s">
        <v>72</v>
      </c>
      <c r="AC18" s="41" t="s">
        <v>72</v>
      </c>
      <c r="AD18" s="36" t="s">
        <v>72</v>
      </c>
      <c r="AE18" s="38" t="s">
        <v>72</v>
      </c>
      <c r="AF18" s="36" t="s">
        <v>72</v>
      </c>
      <c r="AG18" s="38" t="s">
        <v>72</v>
      </c>
      <c r="AH18" s="36" t="s">
        <v>72</v>
      </c>
      <c r="AI18" s="38" t="s">
        <v>72</v>
      </c>
      <c r="AJ18" s="36" t="s">
        <v>72</v>
      </c>
      <c r="AK18" s="38" t="s">
        <v>72</v>
      </c>
      <c r="AL18" s="41" t="s">
        <v>72</v>
      </c>
      <c r="AM18" s="41" t="s">
        <v>72</v>
      </c>
      <c r="AN18" s="36" t="s">
        <v>72</v>
      </c>
      <c r="AO18" s="38" t="s">
        <v>72</v>
      </c>
      <c r="AP18" s="36" t="s">
        <v>72</v>
      </c>
      <c r="AQ18" s="38" t="s">
        <v>72</v>
      </c>
      <c r="AR18" s="36" t="s">
        <v>72</v>
      </c>
      <c r="AS18" s="38" t="s">
        <v>72</v>
      </c>
      <c r="AT18" s="36">
        <v>0</v>
      </c>
      <c r="AU18" s="38">
        <v>0</v>
      </c>
      <c r="AV18" s="39">
        <v>0</v>
      </c>
      <c r="AW18" s="39">
        <v>1</v>
      </c>
      <c r="AX18" s="39">
        <v>1</v>
      </c>
      <c r="AY18" s="40">
        <f t="shared" si="2"/>
        <v>0</v>
      </c>
      <c r="AZ18" s="49"/>
      <c r="BA18" s="49"/>
      <c r="BB18" s="49"/>
      <c r="BC18" s="49"/>
      <c r="BD18" s="49"/>
      <c r="BE18" s="49"/>
      <c r="BF18" s="49"/>
      <c r="BG18" s="49"/>
      <c r="BH18" s="49"/>
    </row>
    <row r="19" spans="1:60" ht="12.6" customHeight="1" x14ac:dyDescent="0.2">
      <c r="A19" s="3" t="s">
        <v>36</v>
      </c>
      <c r="B19" s="41" t="s">
        <v>72</v>
      </c>
      <c r="C19" s="41">
        <v>1</v>
      </c>
      <c r="D19" s="41" t="s">
        <v>72</v>
      </c>
      <c r="E19" s="41">
        <v>1</v>
      </c>
      <c r="F19" s="41" t="s">
        <v>72</v>
      </c>
      <c r="G19" s="41" t="s">
        <v>72</v>
      </c>
      <c r="H19" s="41" t="s">
        <v>72</v>
      </c>
      <c r="I19" s="41">
        <v>1</v>
      </c>
      <c r="J19" s="41" t="s">
        <v>72</v>
      </c>
      <c r="K19" s="41" t="s">
        <v>72</v>
      </c>
      <c r="L19" s="41" t="s">
        <v>72</v>
      </c>
      <c r="M19" s="41" t="s">
        <v>72</v>
      </c>
      <c r="N19" s="41" t="s">
        <v>72</v>
      </c>
      <c r="O19" s="41" t="s">
        <v>72</v>
      </c>
      <c r="P19" s="41" t="s">
        <v>72</v>
      </c>
      <c r="Q19" s="41" t="s">
        <v>72</v>
      </c>
      <c r="R19" s="41" t="s">
        <v>72</v>
      </c>
      <c r="S19" s="41" t="s">
        <v>72</v>
      </c>
      <c r="T19" s="41" t="s">
        <v>72</v>
      </c>
      <c r="U19" s="41" t="s">
        <v>72</v>
      </c>
      <c r="V19" s="41" t="s">
        <v>72</v>
      </c>
      <c r="W19" s="41" t="s">
        <v>72</v>
      </c>
      <c r="X19" s="36" t="s">
        <v>72</v>
      </c>
      <c r="Y19" s="38" t="s">
        <v>72</v>
      </c>
      <c r="Z19" s="36" t="s">
        <v>72</v>
      </c>
      <c r="AA19" s="38" t="s">
        <v>72</v>
      </c>
      <c r="AB19" s="41" t="s">
        <v>72</v>
      </c>
      <c r="AC19" s="41" t="s">
        <v>72</v>
      </c>
      <c r="AD19" s="36" t="s">
        <v>72</v>
      </c>
      <c r="AE19" s="38" t="s">
        <v>72</v>
      </c>
      <c r="AF19" s="36" t="s">
        <v>72</v>
      </c>
      <c r="AG19" s="38" t="s">
        <v>72</v>
      </c>
      <c r="AH19" s="36" t="s">
        <v>72</v>
      </c>
      <c r="AI19" s="38" t="s">
        <v>72</v>
      </c>
      <c r="AJ19" s="36" t="s">
        <v>72</v>
      </c>
      <c r="AK19" s="38" t="s">
        <v>72</v>
      </c>
      <c r="AL19" s="41" t="s">
        <v>72</v>
      </c>
      <c r="AM19" s="41" t="s">
        <v>72</v>
      </c>
      <c r="AN19" s="36" t="s">
        <v>72</v>
      </c>
      <c r="AO19" s="38" t="s">
        <v>72</v>
      </c>
      <c r="AP19" s="36" t="s">
        <v>72</v>
      </c>
      <c r="AQ19" s="38" t="s">
        <v>72</v>
      </c>
      <c r="AR19" s="36" t="s">
        <v>72</v>
      </c>
      <c r="AS19" s="38" t="s">
        <v>72</v>
      </c>
      <c r="AT19" s="36">
        <v>0</v>
      </c>
      <c r="AU19" s="38">
        <v>0</v>
      </c>
      <c r="AV19" s="39">
        <v>0</v>
      </c>
      <c r="AW19" s="39">
        <v>3</v>
      </c>
      <c r="AX19" s="39">
        <v>3</v>
      </c>
      <c r="AY19" s="40">
        <f t="shared" si="2"/>
        <v>0</v>
      </c>
      <c r="AZ19" s="49"/>
      <c r="BA19" s="49"/>
      <c r="BB19" s="49"/>
      <c r="BC19" s="49"/>
      <c r="BD19" s="49"/>
      <c r="BE19" s="49"/>
      <c r="BF19" s="49"/>
      <c r="BG19" s="49"/>
      <c r="BH19" s="49"/>
    </row>
    <row r="20" spans="1:60" ht="12.6" customHeight="1" x14ac:dyDescent="0.2">
      <c r="A20" s="3" t="s">
        <v>22</v>
      </c>
      <c r="B20" s="41" t="s">
        <v>72</v>
      </c>
      <c r="C20" s="41">
        <v>1</v>
      </c>
      <c r="D20" s="41">
        <v>1</v>
      </c>
      <c r="E20" s="41">
        <v>1</v>
      </c>
      <c r="F20" s="41">
        <v>1</v>
      </c>
      <c r="G20" s="41">
        <v>1</v>
      </c>
      <c r="H20" s="41" t="s">
        <v>72</v>
      </c>
      <c r="I20" s="41">
        <v>2</v>
      </c>
      <c r="J20" s="41" t="s">
        <v>72</v>
      </c>
      <c r="K20" s="41" t="s">
        <v>72</v>
      </c>
      <c r="L20" s="41" t="s">
        <v>72</v>
      </c>
      <c r="M20" s="41" t="s">
        <v>72</v>
      </c>
      <c r="N20" s="41">
        <v>0</v>
      </c>
      <c r="O20" s="41">
        <v>0</v>
      </c>
      <c r="P20" s="41">
        <v>0</v>
      </c>
      <c r="Q20" s="41">
        <v>0</v>
      </c>
      <c r="R20" s="41" t="s">
        <v>72</v>
      </c>
      <c r="S20" s="41" t="s">
        <v>72</v>
      </c>
      <c r="T20" s="41" t="s">
        <v>72</v>
      </c>
      <c r="U20" s="41" t="s">
        <v>72</v>
      </c>
      <c r="V20" s="41" t="s">
        <v>72</v>
      </c>
      <c r="W20" s="41" t="s">
        <v>72</v>
      </c>
      <c r="X20" s="36" t="s">
        <v>72</v>
      </c>
      <c r="Y20" s="38" t="s">
        <v>72</v>
      </c>
      <c r="Z20" s="36" t="s">
        <v>72</v>
      </c>
      <c r="AA20" s="38" t="s">
        <v>72</v>
      </c>
      <c r="AB20" s="41" t="s">
        <v>72</v>
      </c>
      <c r="AC20" s="41" t="s">
        <v>72</v>
      </c>
      <c r="AD20" s="36" t="s">
        <v>72</v>
      </c>
      <c r="AE20" s="38" t="s">
        <v>72</v>
      </c>
      <c r="AF20" s="36" t="s">
        <v>72</v>
      </c>
      <c r="AG20" s="38" t="s">
        <v>72</v>
      </c>
      <c r="AH20" s="36" t="s">
        <v>72</v>
      </c>
      <c r="AI20" s="38" t="s">
        <v>72</v>
      </c>
      <c r="AJ20" s="36" t="s">
        <v>72</v>
      </c>
      <c r="AK20" s="38" t="s">
        <v>72</v>
      </c>
      <c r="AL20" s="41">
        <v>0</v>
      </c>
      <c r="AM20" s="41">
        <v>0</v>
      </c>
      <c r="AN20" s="36" t="s">
        <v>72</v>
      </c>
      <c r="AO20" s="38" t="s">
        <v>72</v>
      </c>
      <c r="AP20" s="36" t="s">
        <v>72</v>
      </c>
      <c r="AQ20" s="38" t="s">
        <v>72</v>
      </c>
      <c r="AR20" s="36" t="s">
        <v>72</v>
      </c>
      <c r="AS20" s="38" t="s">
        <v>72</v>
      </c>
      <c r="AT20" s="36">
        <v>0</v>
      </c>
      <c r="AU20" s="38">
        <v>0</v>
      </c>
      <c r="AV20" s="39">
        <v>2</v>
      </c>
      <c r="AW20" s="39">
        <v>5</v>
      </c>
      <c r="AX20" s="39">
        <v>7</v>
      </c>
      <c r="AY20" s="40">
        <f t="shared" si="2"/>
        <v>28.571428571428573</v>
      </c>
      <c r="AZ20" s="49"/>
      <c r="BA20" s="49"/>
      <c r="BB20" s="49"/>
      <c r="BC20" s="49"/>
      <c r="BD20" s="49"/>
      <c r="BE20" s="49"/>
      <c r="BF20" s="49"/>
      <c r="BG20" s="49"/>
      <c r="BH20" s="49"/>
    </row>
    <row r="21" spans="1:60" ht="22.7" customHeight="1" x14ac:dyDescent="0.2">
      <c r="A21" s="3" t="s">
        <v>24</v>
      </c>
      <c r="B21" s="41" t="s">
        <v>72</v>
      </c>
      <c r="C21" s="41">
        <v>1</v>
      </c>
      <c r="D21" s="41" t="s">
        <v>72</v>
      </c>
      <c r="E21" s="41">
        <v>1</v>
      </c>
      <c r="F21" s="41">
        <v>1</v>
      </c>
      <c r="G21" s="41">
        <v>1</v>
      </c>
      <c r="H21" s="41" t="s">
        <v>72</v>
      </c>
      <c r="I21" s="41">
        <v>2</v>
      </c>
      <c r="J21" s="41" t="s">
        <v>72</v>
      </c>
      <c r="K21" s="41" t="s">
        <v>72</v>
      </c>
      <c r="L21" s="41" t="s">
        <v>72</v>
      </c>
      <c r="M21" s="41" t="s">
        <v>72</v>
      </c>
      <c r="N21" s="41">
        <v>0</v>
      </c>
      <c r="O21" s="41">
        <v>0</v>
      </c>
      <c r="P21" s="41" t="s">
        <v>72</v>
      </c>
      <c r="Q21" s="41" t="s">
        <v>72</v>
      </c>
      <c r="R21" s="41" t="s">
        <v>72</v>
      </c>
      <c r="S21" s="41" t="s">
        <v>72</v>
      </c>
      <c r="T21" s="41" t="s">
        <v>72</v>
      </c>
      <c r="U21" s="41" t="s">
        <v>72</v>
      </c>
      <c r="V21" s="41" t="s">
        <v>72</v>
      </c>
      <c r="W21" s="41" t="s">
        <v>72</v>
      </c>
      <c r="X21" s="36" t="s">
        <v>72</v>
      </c>
      <c r="Y21" s="38" t="s">
        <v>72</v>
      </c>
      <c r="Z21" s="36" t="s">
        <v>72</v>
      </c>
      <c r="AA21" s="38" t="s">
        <v>72</v>
      </c>
      <c r="AB21" s="41" t="s">
        <v>72</v>
      </c>
      <c r="AC21" s="41" t="s">
        <v>72</v>
      </c>
      <c r="AD21" s="36" t="s">
        <v>72</v>
      </c>
      <c r="AE21" s="38" t="s">
        <v>72</v>
      </c>
      <c r="AF21" s="36" t="s">
        <v>72</v>
      </c>
      <c r="AG21" s="38" t="s">
        <v>72</v>
      </c>
      <c r="AH21" s="36" t="s">
        <v>72</v>
      </c>
      <c r="AI21" s="38" t="s">
        <v>72</v>
      </c>
      <c r="AJ21" s="36" t="s">
        <v>72</v>
      </c>
      <c r="AK21" s="38" t="s">
        <v>72</v>
      </c>
      <c r="AL21" s="41">
        <v>0</v>
      </c>
      <c r="AM21" s="41">
        <v>0</v>
      </c>
      <c r="AN21" s="36" t="s">
        <v>72</v>
      </c>
      <c r="AO21" s="38" t="s">
        <v>72</v>
      </c>
      <c r="AP21" s="36" t="s">
        <v>72</v>
      </c>
      <c r="AQ21" s="38" t="s">
        <v>72</v>
      </c>
      <c r="AR21" s="36" t="s">
        <v>72</v>
      </c>
      <c r="AS21" s="38" t="s">
        <v>72</v>
      </c>
      <c r="AT21" s="36">
        <v>0</v>
      </c>
      <c r="AU21" s="38">
        <v>0</v>
      </c>
      <c r="AV21" s="39">
        <v>1</v>
      </c>
      <c r="AW21" s="39">
        <v>5</v>
      </c>
      <c r="AX21" s="39">
        <v>6</v>
      </c>
      <c r="AY21" s="40">
        <f t="shared" si="2"/>
        <v>16.666666666666668</v>
      </c>
      <c r="AZ21" s="49"/>
      <c r="BA21" s="49"/>
      <c r="BB21" s="49"/>
      <c r="BC21" s="49"/>
      <c r="BD21" s="49"/>
      <c r="BE21" s="49"/>
      <c r="BF21" s="49"/>
      <c r="BG21" s="49"/>
      <c r="BH21" s="49"/>
    </row>
    <row r="22" spans="1:60" ht="12.6" customHeight="1" x14ac:dyDescent="0.2">
      <c r="A22" s="3" t="s">
        <v>25</v>
      </c>
      <c r="B22" s="41" t="s">
        <v>72</v>
      </c>
      <c r="C22" s="41" t="s">
        <v>72</v>
      </c>
      <c r="D22" s="41" t="s">
        <v>72</v>
      </c>
      <c r="E22" s="41" t="s">
        <v>72</v>
      </c>
      <c r="F22" s="41">
        <v>1</v>
      </c>
      <c r="G22" s="41">
        <v>1</v>
      </c>
      <c r="H22" s="41" t="s">
        <v>72</v>
      </c>
      <c r="I22" s="41">
        <v>1</v>
      </c>
      <c r="J22" s="41">
        <v>0</v>
      </c>
      <c r="K22" s="41">
        <v>1</v>
      </c>
      <c r="L22" s="41" t="s">
        <v>72</v>
      </c>
      <c r="M22" s="41" t="s">
        <v>72</v>
      </c>
      <c r="N22" s="41">
        <v>0</v>
      </c>
      <c r="O22" s="41">
        <v>0</v>
      </c>
      <c r="P22" s="41" t="s">
        <v>72</v>
      </c>
      <c r="Q22" s="41" t="s">
        <v>72</v>
      </c>
      <c r="R22" s="41" t="s">
        <v>72</v>
      </c>
      <c r="S22" s="41" t="s">
        <v>72</v>
      </c>
      <c r="T22" s="41" t="s">
        <v>72</v>
      </c>
      <c r="U22" s="41" t="s">
        <v>72</v>
      </c>
      <c r="V22" s="41" t="s">
        <v>72</v>
      </c>
      <c r="W22" s="41" t="s">
        <v>72</v>
      </c>
      <c r="X22" s="36" t="s">
        <v>72</v>
      </c>
      <c r="Y22" s="38" t="s">
        <v>72</v>
      </c>
      <c r="Z22" s="36" t="s">
        <v>72</v>
      </c>
      <c r="AA22" s="38" t="s">
        <v>72</v>
      </c>
      <c r="AB22" s="41">
        <v>1</v>
      </c>
      <c r="AC22" s="41" t="s">
        <v>72</v>
      </c>
      <c r="AD22" s="36" t="s">
        <v>72</v>
      </c>
      <c r="AE22" s="38" t="s">
        <v>72</v>
      </c>
      <c r="AF22" s="36" t="s">
        <v>72</v>
      </c>
      <c r="AG22" s="38" t="s">
        <v>72</v>
      </c>
      <c r="AH22" s="36" t="s">
        <v>72</v>
      </c>
      <c r="AI22" s="38" t="s">
        <v>72</v>
      </c>
      <c r="AJ22" s="36" t="s">
        <v>72</v>
      </c>
      <c r="AK22" s="38" t="s">
        <v>72</v>
      </c>
      <c r="AL22" s="41">
        <v>0</v>
      </c>
      <c r="AM22" s="41">
        <v>0</v>
      </c>
      <c r="AN22" s="36" t="s">
        <v>72</v>
      </c>
      <c r="AO22" s="38" t="s">
        <v>72</v>
      </c>
      <c r="AP22" s="36" t="s">
        <v>72</v>
      </c>
      <c r="AQ22" s="38" t="s">
        <v>72</v>
      </c>
      <c r="AR22" s="36" t="s">
        <v>72</v>
      </c>
      <c r="AS22" s="38" t="s">
        <v>72</v>
      </c>
      <c r="AT22" s="36">
        <v>0</v>
      </c>
      <c r="AU22" s="38">
        <v>0</v>
      </c>
      <c r="AV22" s="39">
        <v>2</v>
      </c>
      <c r="AW22" s="39">
        <v>3</v>
      </c>
      <c r="AX22" s="39">
        <v>5</v>
      </c>
      <c r="AY22" s="40">
        <f t="shared" si="2"/>
        <v>40</v>
      </c>
      <c r="AZ22" s="49"/>
      <c r="BA22" s="49"/>
      <c r="BB22" s="49"/>
      <c r="BC22" s="49"/>
      <c r="BD22" s="49"/>
      <c r="BE22" s="49"/>
      <c r="BF22" s="49"/>
      <c r="BG22" s="49"/>
      <c r="BH22" s="49"/>
    </row>
    <row r="23" spans="1:60" ht="12.6" customHeight="1" x14ac:dyDescent="0.2">
      <c r="A23" s="3" t="s">
        <v>84</v>
      </c>
      <c r="B23" s="41">
        <v>1</v>
      </c>
      <c r="C23" s="41" t="s">
        <v>72</v>
      </c>
      <c r="D23" s="41">
        <v>1</v>
      </c>
      <c r="E23" s="41" t="s">
        <v>72</v>
      </c>
      <c r="F23" s="41">
        <v>1</v>
      </c>
      <c r="G23" s="41">
        <v>1</v>
      </c>
      <c r="H23" s="41">
        <v>1</v>
      </c>
      <c r="I23" s="41">
        <v>1</v>
      </c>
      <c r="J23" s="41" t="s">
        <v>72</v>
      </c>
      <c r="K23" s="41" t="s">
        <v>72</v>
      </c>
      <c r="L23" s="41" t="s">
        <v>72</v>
      </c>
      <c r="M23" s="41" t="s">
        <v>72</v>
      </c>
      <c r="N23" s="41">
        <v>0</v>
      </c>
      <c r="O23" s="41">
        <v>0</v>
      </c>
      <c r="P23" s="41" t="s">
        <v>72</v>
      </c>
      <c r="Q23" s="41" t="s">
        <v>72</v>
      </c>
      <c r="R23" s="41" t="s">
        <v>72</v>
      </c>
      <c r="S23" s="41" t="s">
        <v>72</v>
      </c>
      <c r="T23" s="41" t="s">
        <v>72</v>
      </c>
      <c r="U23" s="41" t="s">
        <v>72</v>
      </c>
      <c r="V23" s="41" t="s">
        <v>72</v>
      </c>
      <c r="W23" s="41" t="s">
        <v>72</v>
      </c>
      <c r="X23" s="36" t="s">
        <v>72</v>
      </c>
      <c r="Y23" s="38" t="s">
        <v>72</v>
      </c>
      <c r="Z23" s="36" t="s">
        <v>72</v>
      </c>
      <c r="AA23" s="38" t="s">
        <v>72</v>
      </c>
      <c r="AB23" s="41">
        <v>1</v>
      </c>
      <c r="AC23" s="41" t="s">
        <v>72</v>
      </c>
      <c r="AD23" s="36" t="s">
        <v>72</v>
      </c>
      <c r="AE23" s="38" t="s">
        <v>72</v>
      </c>
      <c r="AF23" s="36" t="s">
        <v>72</v>
      </c>
      <c r="AG23" s="38" t="s">
        <v>72</v>
      </c>
      <c r="AH23" s="36">
        <v>0</v>
      </c>
      <c r="AI23" s="38">
        <v>0</v>
      </c>
      <c r="AJ23" s="36" t="s">
        <v>72</v>
      </c>
      <c r="AK23" s="38" t="s">
        <v>72</v>
      </c>
      <c r="AL23" s="41" t="s">
        <v>72</v>
      </c>
      <c r="AM23" s="41" t="s">
        <v>72</v>
      </c>
      <c r="AN23" s="36" t="s">
        <v>72</v>
      </c>
      <c r="AO23" s="38" t="s">
        <v>72</v>
      </c>
      <c r="AP23" s="36" t="s">
        <v>72</v>
      </c>
      <c r="AQ23" s="38" t="s">
        <v>72</v>
      </c>
      <c r="AR23" s="36" t="s">
        <v>72</v>
      </c>
      <c r="AS23" s="38" t="s">
        <v>72</v>
      </c>
      <c r="AT23" s="36" t="s">
        <v>72</v>
      </c>
      <c r="AU23" s="38" t="s">
        <v>72</v>
      </c>
      <c r="AV23" s="39">
        <v>5</v>
      </c>
      <c r="AW23" s="39">
        <v>2</v>
      </c>
      <c r="AX23" s="39">
        <v>7</v>
      </c>
      <c r="AY23" s="40">
        <f t="shared" si="2"/>
        <v>71.428571428571431</v>
      </c>
      <c r="AZ23" s="49"/>
      <c r="BA23" s="49"/>
      <c r="BB23" s="49"/>
      <c r="BC23" s="49"/>
      <c r="BD23" s="49"/>
      <c r="BE23" s="49"/>
      <c r="BF23" s="49"/>
      <c r="BG23" s="49"/>
      <c r="BH23" s="49"/>
    </row>
    <row r="24" spans="1:60" ht="12.6" customHeight="1" x14ac:dyDescent="0.2">
      <c r="A24" s="3" t="s">
        <v>30</v>
      </c>
      <c r="B24" s="41" t="s">
        <v>72</v>
      </c>
      <c r="C24" s="41" t="s">
        <v>72</v>
      </c>
      <c r="D24" s="41" t="s">
        <v>72</v>
      </c>
      <c r="E24" s="41" t="s">
        <v>72</v>
      </c>
      <c r="F24" s="41">
        <v>1</v>
      </c>
      <c r="G24" s="41" t="s">
        <v>72</v>
      </c>
      <c r="H24" s="41" t="s">
        <v>72</v>
      </c>
      <c r="I24" s="41">
        <v>1</v>
      </c>
      <c r="J24" s="41" t="s">
        <v>72</v>
      </c>
      <c r="K24" s="41" t="s">
        <v>72</v>
      </c>
      <c r="L24" s="41" t="s">
        <v>72</v>
      </c>
      <c r="M24" s="41" t="s">
        <v>72</v>
      </c>
      <c r="N24" s="41" t="s">
        <v>72</v>
      </c>
      <c r="O24" s="41" t="s">
        <v>72</v>
      </c>
      <c r="P24" s="41" t="s">
        <v>72</v>
      </c>
      <c r="Q24" s="41" t="s">
        <v>72</v>
      </c>
      <c r="R24" s="41" t="s">
        <v>72</v>
      </c>
      <c r="S24" s="41" t="s">
        <v>72</v>
      </c>
      <c r="T24" s="41" t="s">
        <v>72</v>
      </c>
      <c r="U24" s="41" t="s">
        <v>72</v>
      </c>
      <c r="V24" s="41" t="s">
        <v>72</v>
      </c>
      <c r="W24" s="41" t="s">
        <v>72</v>
      </c>
      <c r="X24" s="36" t="s">
        <v>72</v>
      </c>
      <c r="Y24" s="38" t="s">
        <v>72</v>
      </c>
      <c r="Z24" s="36" t="s">
        <v>72</v>
      </c>
      <c r="AA24" s="38" t="s">
        <v>72</v>
      </c>
      <c r="AB24" s="41" t="s">
        <v>72</v>
      </c>
      <c r="AC24" s="41" t="s">
        <v>72</v>
      </c>
      <c r="AD24" s="36" t="s">
        <v>72</v>
      </c>
      <c r="AE24" s="38" t="s">
        <v>72</v>
      </c>
      <c r="AF24" s="36" t="s">
        <v>72</v>
      </c>
      <c r="AG24" s="38" t="s">
        <v>72</v>
      </c>
      <c r="AH24" s="36" t="s">
        <v>72</v>
      </c>
      <c r="AI24" s="38" t="s">
        <v>72</v>
      </c>
      <c r="AJ24" s="36" t="s">
        <v>72</v>
      </c>
      <c r="AK24" s="38" t="s">
        <v>72</v>
      </c>
      <c r="AL24" s="41">
        <v>0</v>
      </c>
      <c r="AM24" s="41">
        <v>0</v>
      </c>
      <c r="AN24" s="36" t="s">
        <v>72</v>
      </c>
      <c r="AO24" s="38" t="s">
        <v>72</v>
      </c>
      <c r="AP24" s="36" t="s">
        <v>72</v>
      </c>
      <c r="AQ24" s="38" t="s">
        <v>72</v>
      </c>
      <c r="AR24" s="36" t="s">
        <v>72</v>
      </c>
      <c r="AS24" s="38" t="s">
        <v>72</v>
      </c>
      <c r="AT24" s="36">
        <v>0</v>
      </c>
      <c r="AU24" s="38">
        <v>0</v>
      </c>
      <c r="AV24" s="39">
        <v>1</v>
      </c>
      <c r="AW24" s="39">
        <v>1</v>
      </c>
      <c r="AX24" s="39">
        <v>2</v>
      </c>
      <c r="AY24" s="40">
        <f t="shared" si="2"/>
        <v>50</v>
      </c>
      <c r="AZ24" s="49"/>
      <c r="BA24" s="49"/>
      <c r="BB24" s="49"/>
      <c r="BC24" s="49"/>
      <c r="BD24" s="49"/>
      <c r="BE24" s="49"/>
      <c r="BF24" s="49"/>
      <c r="BG24" s="49"/>
      <c r="BH24" s="49"/>
    </row>
    <row r="25" spans="1:60" ht="12.6" customHeight="1" x14ac:dyDescent="0.2">
      <c r="A25" s="3" t="s">
        <v>79</v>
      </c>
      <c r="B25" s="41" t="s">
        <v>72</v>
      </c>
      <c r="C25" s="41" t="s">
        <v>72</v>
      </c>
      <c r="D25" s="41" t="s">
        <v>72</v>
      </c>
      <c r="E25" s="41" t="s">
        <v>72</v>
      </c>
      <c r="F25" s="41" t="s">
        <v>72</v>
      </c>
      <c r="G25" s="41" t="s">
        <v>72</v>
      </c>
      <c r="H25" s="41" t="s">
        <v>72</v>
      </c>
      <c r="I25" s="41">
        <v>1</v>
      </c>
      <c r="J25" s="41" t="s">
        <v>72</v>
      </c>
      <c r="K25" s="41" t="s">
        <v>72</v>
      </c>
      <c r="L25" s="41" t="s">
        <v>72</v>
      </c>
      <c r="M25" s="41" t="s">
        <v>72</v>
      </c>
      <c r="N25" s="41" t="s">
        <v>72</v>
      </c>
      <c r="O25" s="41" t="s">
        <v>72</v>
      </c>
      <c r="P25" s="41" t="s">
        <v>72</v>
      </c>
      <c r="Q25" s="41" t="s">
        <v>72</v>
      </c>
      <c r="R25" s="41" t="s">
        <v>72</v>
      </c>
      <c r="S25" s="41" t="s">
        <v>72</v>
      </c>
      <c r="T25" s="41" t="s">
        <v>72</v>
      </c>
      <c r="U25" s="41" t="s">
        <v>72</v>
      </c>
      <c r="V25" s="41" t="s">
        <v>72</v>
      </c>
      <c r="W25" s="41" t="s">
        <v>72</v>
      </c>
      <c r="X25" s="36" t="s">
        <v>72</v>
      </c>
      <c r="Y25" s="38" t="s">
        <v>72</v>
      </c>
      <c r="Z25" s="36" t="s">
        <v>72</v>
      </c>
      <c r="AA25" s="38" t="s">
        <v>72</v>
      </c>
      <c r="AB25" s="41" t="s">
        <v>72</v>
      </c>
      <c r="AC25" s="41" t="s">
        <v>72</v>
      </c>
      <c r="AD25" s="36" t="s">
        <v>72</v>
      </c>
      <c r="AE25" s="38" t="s">
        <v>72</v>
      </c>
      <c r="AF25" s="36" t="s">
        <v>72</v>
      </c>
      <c r="AG25" s="38" t="s">
        <v>72</v>
      </c>
      <c r="AH25" s="36" t="s">
        <v>72</v>
      </c>
      <c r="AI25" s="38" t="s">
        <v>72</v>
      </c>
      <c r="AJ25" s="36" t="s">
        <v>72</v>
      </c>
      <c r="AK25" s="38" t="s">
        <v>72</v>
      </c>
      <c r="AL25" s="41" t="s">
        <v>72</v>
      </c>
      <c r="AM25" s="41" t="s">
        <v>72</v>
      </c>
      <c r="AN25" s="36" t="s">
        <v>72</v>
      </c>
      <c r="AO25" s="38" t="s">
        <v>72</v>
      </c>
      <c r="AP25" s="36" t="s">
        <v>72</v>
      </c>
      <c r="AQ25" s="38" t="s">
        <v>72</v>
      </c>
      <c r="AR25" s="36" t="s">
        <v>72</v>
      </c>
      <c r="AS25" s="38" t="s">
        <v>72</v>
      </c>
      <c r="AT25" s="36">
        <v>0</v>
      </c>
      <c r="AU25" s="38">
        <v>0</v>
      </c>
      <c r="AV25" s="39">
        <v>0</v>
      </c>
      <c r="AW25" s="39">
        <v>1</v>
      </c>
      <c r="AX25" s="39">
        <v>1</v>
      </c>
      <c r="AY25" s="40">
        <f t="shared" si="2"/>
        <v>0</v>
      </c>
      <c r="AZ25" s="49"/>
      <c r="BA25" s="49"/>
      <c r="BB25" s="49"/>
      <c r="BC25" s="49"/>
      <c r="BD25" s="49"/>
      <c r="BE25" s="49"/>
      <c r="BF25" s="49"/>
      <c r="BG25" s="49"/>
      <c r="BH25" s="49"/>
    </row>
    <row r="26" spans="1:60" ht="24.75" customHeight="1" x14ac:dyDescent="0.2">
      <c r="A26" s="3" t="s">
        <v>85</v>
      </c>
      <c r="B26" s="41" t="s">
        <v>72</v>
      </c>
      <c r="C26" s="41" t="s">
        <v>72</v>
      </c>
      <c r="D26" s="41" t="s">
        <v>72</v>
      </c>
      <c r="E26" s="41">
        <v>1</v>
      </c>
      <c r="F26" s="41" t="s">
        <v>72</v>
      </c>
      <c r="G26" s="41" t="s">
        <v>72</v>
      </c>
      <c r="H26" s="41" t="s">
        <v>72</v>
      </c>
      <c r="I26" s="41" t="s">
        <v>72</v>
      </c>
      <c r="J26" s="41" t="s">
        <v>72</v>
      </c>
      <c r="K26" s="41" t="s">
        <v>72</v>
      </c>
      <c r="L26" s="41" t="s">
        <v>72</v>
      </c>
      <c r="M26" s="41" t="s">
        <v>72</v>
      </c>
      <c r="N26" s="41" t="s">
        <v>72</v>
      </c>
      <c r="O26" s="41" t="s">
        <v>72</v>
      </c>
      <c r="P26" s="41" t="s">
        <v>72</v>
      </c>
      <c r="Q26" s="41" t="s">
        <v>72</v>
      </c>
      <c r="R26" s="41" t="s">
        <v>72</v>
      </c>
      <c r="S26" s="41" t="s">
        <v>72</v>
      </c>
      <c r="T26" s="41" t="s">
        <v>72</v>
      </c>
      <c r="U26" s="41" t="s">
        <v>72</v>
      </c>
      <c r="V26" s="41" t="s">
        <v>72</v>
      </c>
      <c r="W26" s="41" t="s">
        <v>72</v>
      </c>
      <c r="X26" s="36" t="s">
        <v>72</v>
      </c>
      <c r="Y26" s="38" t="s">
        <v>72</v>
      </c>
      <c r="Z26" s="36" t="s">
        <v>72</v>
      </c>
      <c r="AA26" s="38" t="s">
        <v>72</v>
      </c>
      <c r="AB26" s="41" t="s">
        <v>72</v>
      </c>
      <c r="AC26" s="41" t="s">
        <v>72</v>
      </c>
      <c r="AD26" s="36" t="s">
        <v>72</v>
      </c>
      <c r="AE26" s="38" t="s">
        <v>72</v>
      </c>
      <c r="AF26" s="36" t="s">
        <v>72</v>
      </c>
      <c r="AG26" s="38" t="s">
        <v>72</v>
      </c>
      <c r="AH26" s="36" t="s">
        <v>72</v>
      </c>
      <c r="AI26" s="38" t="s">
        <v>72</v>
      </c>
      <c r="AJ26" s="36" t="s">
        <v>72</v>
      </c>
      <c r="AK26" s="38" t="s">
        <v>72</v>
      </c>
      <c r="AL26" s="41" t="s">
        <v>72</v>
      </c>
      <c r="AM26" s="41" t="s">
        <v>72</v>
      </c>
      <c r="AN26" s="36" t="s">
        <v>72</v>
      </c>
      <c r="AO26" s="38" t="s">
        <v>72</v>
      </c>
      <c r="AP26" s="36" t="s">
        <v>72</v>
      </c>
      <c r="AQ26" s="38" t="s">
        <v>72</v>
      </c>
      <c r="AR26" s="36" t="s">
        <v>72</v>
      </c>
      <c r="AS26" s="38" t="s">
        <v>72</v>
      </c>
      <c r="AT26" s="36">
        <v>0</v>
      </c>
      <c r="AU26" s="38">
        <v>0</v>
      </c>
      <c r="AV26" s="39">
        <v>0</v>
      </c>
      <c r="AW26" s="39">
        <v>1</v>
      </c>
      <c r="AX26" s="39">
        <v>1</v>
      </c>
      <c r="AY26" s="40">
        <f t="shared" si="2"/>
        <v>0</v>
      </c>
      <c r="AZ26" s="49"/>
      <c r="BA26" s="49"/>
      <c r="BB26" s="49"/>
      <c r="BC26" s="49"/>
      <c r="BD26" s="49"/>
      <c r="BE26" s="49"/>
      <c r="BF26" s="49"/>
      <c r="BG26" s="49"/>
      <c r="BH26" s="49"/>
    </row>
    <row r="27" spans="1:60" ht="12.6" customHeight="1" x14ac:dyDescent="0.2">
      <c r="A27" s="3" t="s">
        <v>81</v>
      </c>
      <c r="B27" s="41" t="s">
        <v>72</v>
      </c>
      <c r="C27" s="41">
        <v>2</v>
      </c>
      <c r="D27" s="41" t="s">
        <v>72</v>
      </c>
      <c r="E27" s="41">
        <v>3</v>
      </c>
      <c r="F27" s="41">
        <v>2</v>
      </c>
      <c r="G27" s="41" t="s">
        <v>72</v>
      </c>
      <c r="H27" s="41">
        <v>1</v>
      </c>
      <c r="I27" s="41">
        <v>4</v>
      </c>
      <c r="J27" s="41" t="s">
        <v>72</v>
      </c>
      <c r="K27" s="41" t="s">
        <v>72</v>
      </c>
      <c r="L27" s="41" t="s">
        <v>72</v>
      </c>
      <c r="M27" s="41" t="s">
        <v>72</v>
      </c>
      <c r="N27" s="41">
        <v>0</v>
      </c>
      <c r="O27" s="41">
        <v>0</v>
      </c>
      <c r="P27" s="41" t="s">
        <v>72</v>
      </c>
      <c r="Q27" s="41" t="s">
        <v>72</v>
      </c>
      <c r="R27" s="41" t="s">
        <v>72</v>
      </c>
      <c r="S27" s="41" t="s">
        <v>72</v>
      </c>
      <c r="T27" s="41" t="s">
        <v>72</v>
      </c>
      <c r="U27" s="41" t="s">
        <v>72</v>
      </c>
      <c r="V27" s="41" t="s">
        <v>72</v>
      </c>
      <c r="W27" s="41" t="s">
        <v>72</v>
      </c>
      <c r="X27" s="36" t="s">
        <v>72</v>
      </c>
      <c r="Y27" s="38" t="s">
        <v>72</v>
      </c>
      <c r="Z27" s="36" t="s">
        <v>72</v>
      </c>
      <c r="AA27" s="38" t="s">
        <v>72</v>
      </c>
      <c r="AB27" s="41" t="s">
        <v>72</v>
      </c>
      <c r="AC27" s="41" t="s">
        <v>72</v>
      </c>
      <c r="AD27" s="36" t="s">
        <v>72</v>
      </c>
      <c r="AE27" s="38" t="s">
        <v>72</v>
      </c>
      <c r="AF27" s="36" t="s">
        <v>72</v>
      </c>
      <c r="AG27" s="38" t="s">
        <v>72</v>
      </c>
      <c r="AH27" s="36" t="s">
        <v>72</v>
      </c>
      <c r="AI27" s="38" t="s">
        <v>72</v>
      </c>
      <c r="AJ27" s="36" t="s">
        <v>72</v>
      </c>
      <c r="AK27" s="38" t="s">
        <v>72</v>
      </c>
      <c r="AL27" s="41">
        <v>0</v>
      </c>
      <c r="AM27" s="41">
        <v>0</v>
      </c>
      <c r="AN27" s="36" t="s">
        <v>72</v>
      </c>
      <c r="AO27" s="38" t="s">
        <v>72</v>
      </c>
      <c r="AP27" s="36" t="s">
        <v>72</v>
      </c>
      <c r="AQ27" s="38" t="s">
        <v>72</v>
      </c>
      <c r="AR27" s="36" t="s">
        <v>72</v>
      </c>
      <c r="AS27" s="38" t="s">
        <v>72</v>
      </c>
      <c r="AT27" s="36" t="s">
        <v>72</v>
      </c>
      <c r="AU27" s="38" t="s">
        <v>72</v>
      </c>
      <c r="AV27" s="39">
        <v>3</v>
      </c>
      <c r="AW27" s="39">
        <v>9</v>
      </c>
      <c r="AX27" s="39">
        <v>12</v>
      </c>
      <c r="AY27" s="40">
        <f t="shared" si="2"/>
        <v>25</v>
      </c>
      <c r="AZ27" s="49"/>
      <c r="BA27" s="49"/>
      <c r="BB27" s="49"/>
      <c r="BC27" s="49"/>
      <c r="BD27" s="49"/>
      <c r="BE27" s="49"/>
      <c r="BF27" s="49"/>
      <c r="BG27" s="49"/>
      <c r="BH27" s="49"/>
    </row>
    <row r="28" spans="1:60" ht="12.6" customHeight="1" x14ac:dyDescent="0.2">
      <c r="A28" s="3" t="s">
        <v>29</v>
      </c>
      <c r="B28" s="41" t="s">
        <v>72</v>
      </c>
      <c r="C28" s="41" t="s">
        <v>72</v>
      </c>
      <c r="D28" s="41" t="s">
        <v>72</v>
      </c>
      <c r="E28" s="41">
        <v>1</v>
      </c>
      <c r="F28" s="41">
        <v>1</v>
      </c>
      <c r="G28" s="41" t="s">
        <v>72</v>
      </c>
      <c r="H28" s="41">
        <v>1</v>
      </c>
      <c r="I28" s="41">
        <v>1</v>
      </c>
      <c r="J28" s="41" t="s">
        <v>72</v>
      </c>
      <c r="K28" s="41" t="s">
        <v>72</v>
      </c>
      <c r="L28" s="41" t="s">
        <v>72</v>
      </c>
      <c r="M28" s="41" t="s">
        <v>72</v>
      </c>
      <c r="N28" s="41" t="s">
        <v>72</v>
      </c>
      <c r="O28" s="41" t="s">
        <v>72</v>
      </c>
      <c r="P28" s="41" t="s">
        <v>72</v>
      </c>
      <c r="Q28" s="41" t="s">
        <v>72</v>
      </c>
      <c r="R28" s="41" t="s">
        <v>72</v>
      </c>
      <c r="S28" s="41" t="s">
        <v>72</v>
      </c>
      <c r="T28" s="41" t="s">
        <v>72</v>
      </c>
      <c r="U28" s="41">
        <v>1</v>
      </c>
      <c r="V28" s="41" t="s">
        <v>72</v>
      </c>
      <c r="W28" s="41" t="s">
        <v>72</v>
      </c>
      <c r="X28" s="36" t="s">
        <v>72</v>
      </c>
      <c r="Y28" s="38" t="s">
        <v>72</v>
      </c>
      <c r="Z28" s="36" t="s">
        <v>72</v>
      </c>
      <c r="AA28" s="38" t="s">
        <v>72</v>
      </c>
      <c r="AB28" s="41" t="s">
        <v>72</v>
      </c>
      <c r="AC28" s="41" t="s">
        <v>72</v>
      </c>
      <c r="AD28" s="36" t="s">
        <v>72</v>
      </c>
      <c r="AE28" s="38" t="s">
        <v>72</v>
      </c>
      <c r="AF28" s="36" t="s">
        <v>72</v>
      </c>
      <c r="AG28" s="38" t="s">
        <v>72</v>
      </c>
      <c r="AH28" s="36" t="s">
        <v>72</v>
      </c>
      <c r="AI28" s="38" t="s">
        <v>72</v>
      </c>
      <c r="AJ28" s="36" t="s">
        <v>72</v>
      </c>
      <c r="AK28" s="38" t="s">
        <v>72</v>
      </c>
      <c r="AL28" s="41">
        <v>0</v>
      </c>
      <c r="AM28" s="41">
        <v>0</v>
      </c>
      <c r="AN28" s="36" t="s">
        <v>72</v>
      </c>
      <c r="AO28" s="38" t="s">
        <v>72</v>
      </c>
      <c r="AP28" s="36" t="s">
        <v>72</v>
      </c>
      <c r="AQ28" s="38" t="s">
        <v>72</v>
      </c>
      <c r="AR28" s="36" t="s">
        <v>72</v>
      </c>
      <c r="AS28" s="38" t="s">
        <v>72</v>
      </c>
      <c r="AT28" s="36" t="s">
        <v>72</v>
      </c>
      <c r="AU28" s="38" t="s">
        <v>72</v>
      </c>
      <c r="AV28" s="39">
        <v>2</v>
      </c>
      <c r="AW28" s="39">
        <v>3</v>
      </c>
      <c r="AX28" s="39">
        <v>5</v>
      </c>
      <c r="AY28" s="40">
        <f t="shared" si="2"/>
        <v>40</v>
      </c>
      <c r="AZ28" s="49"/>
      <c r="BA28" s="49"/>
      <c r="BB28" s="49"/>
      <c r="BC28" s="49"/>
      <c r="BD28" s="49"/>
      <c r="BE28" s="49"/>
      <c r="BF28" s="49"/>
      <c r="BG28" s="49"/>
      <c r="BH28" s="49"/>
    </row>
    <row r="29" spans="1:60" ht="12.6" customHeight="1" x14ac:dyDescent="0.2">
      <c r="A29" s="3" t="s">
        <v>27</v>
      </c>
      <c r="B29" s="41">
        <v>1</v>
      </c>
      <c r="C29" s="41">
        <v>2</v>
      </c>
      <c r="D29" s="41">
        <v>1</v>
      </c>
      <c r="E29" s="41" t="s">
        <v>72</v>
      </c>
      <c r="F29" s="41">
        <v>1</v>
      </c>
      <c r="G29" s="41">
        <v>1</v>
      </c>
      <c r="H29" s="41">
        <v>1</v>
      </c>
      <c r="I29" s="41">
        <v>6</v>
      </c>
      <c r="J29" s="41" t="s">
        <v>72</v>
      </c>
      <c r="K29" s="41" t="s">
        <v>72</v>
      </c>
      <c r="L29" s="41" t="s">
        <v>72</v>
      </c>
      <c r="M29" s="41" t="s">
        <v>72</v>
      </c>
      <c r="N29" s="41">
        <v>0</v>
      </c>
      <c r="O29" s="41">
        <v>0</v>
      </c>
      <c r="P29" s="41" t="s">
        <v>72</v>
      </c>
      <c r="Q29" s="41" t="s">
        <v>72</v>
      </c>
      <c r="R29" s="41" t="s">
        <v>72</v>
      </c>
      <c r="S29" s="41">
        <v>1</v>
      </c>
      <c r="T29" s="41" t="s">
        <v>72</v>
      </c>
      <c r="U29" s="41">
        <v>1</v>
      </c>
      <c r="V29" s="41" t="s">
        <v>72</v>
      </c>
      <c r="W29" s="41" t="s">
        <v>72</v>
      </c>
      <c r="X29" s="36" t="s">
        <v>72</v>
      </c>
      <c r="Y29" s="38" t="s">
        <v>72</v>
      </c>
      <c r="Z29" s="36" t="s">
        <v>72</v>
      </c>
      <c r="AA29" s="38" t="s">
        <v>72</v>
      </c>
      <c r="AB29" s="41" t="s">
        <v>72</v>
      </c>
      <c r="AC29" s="41">
        <v>1</v>
      </c>
      <c r="AD29" s="36" t="s">
        <v>72</v>
      </c>
      <c r="AE29" s="38" t="s">
        <v>72</v>
      </c>
      <c r="AF29" s="36" t="s">
        <v>72</v>
      </c>
      <c r="AG29" s="38" t="s">
        <v>72</v>
      </c>
      <c r="AH29" s="36">
        <v>0</v>
      </c>
      <c r="AI29" s="38">
        <v>0</v>
      </c>
      <c r="AJ29" s="36" t="s">
        <v>72</v>
      </c>
      <c r="AK29" s="38" t="s">
        <v>72</v>
      </c>
      <c r="AL29" s="41">
        <v>0</v>
      </c>
      <c r="AM29" s="41">
        <v>0</v>
      </c>
      <c r="AN29" s="36" t="s">
        <v>72</v>
      </c>
      <c r="AO29" s="38" t="s">
        <v>72</v>
      </c>
      <c r="AP29" s="36" t="s">
        <v>72</v>
      </c>
      <c r="AQ29" s="38" t="s">
        <v>72</v>
      </c>
      <c r="AR29" s="36" t="s">
        <v>72</v>
      </c>
      <c r="AS29" s="38" t="s">
        <v>72</v>
      </c>
      <c r="AT29" s="36">
        <v>0</v>
      </c>
      <c r="AU29" s="38">
        <v>0</v>
      </c>
      <c r="AV29" s="39">
        <v>4</v>
      </c>
      <c r="AW29" s="39">
        <v>12</v>
      </c>
      <c r="AX29" s="39">
        <v>16</v>
      </c>
      <c r="AY29" s="40">
        <f t="shared" si="2"/>
        <v>25</v>
      </c>
      <c r="AZ29" s="49"/>
      <c r="BA29" s="49"/>
      <c r="BB29" s="49"/>
      <c r="BC29" s="49"/>
      <c r="BD29" s="49"/>
      <c r="BE29" s="49"/>
      <c r="BF29" s="49"/>
      <c r="BG29" s="49"/>
      <c r="BH29" s="49"/>
    </row>
    <row r="30" spans="1:60" ht="12.6" customHeight="1" x14ac:dyDescent="0.2">
      <c r="A30" s="3" t="s">
        <v>31</v>
      </c>
      <c r="B30" s="41" t="s">
        <v>72</v>
      </c>
      <c r="C30" s="41">
        <v>1</v>
      </c>
      <c r="D30" s="41" t="s">
        <v>72</v>
      </c>
      <c r="E30" s="41">
        <v>1</v>
      </c>
      <c r="F30" s="41">
        <v>1</v>
      </c>
      <c r="G30" s="41" t="s">
        <v>72</v>
      </c>
      <c r="H30" s="41">
        <v>1</v>
      </c>
      <c r="I30" s="41">
        <v>2</v>
      </c>
      <c r="J30" s="41" t="s">
        <v>72</v>
      </c>
      <c r="K30" s="41" t="s">
        <v>72</v>
      </c>
      <c r="L30" s="41" t="s">
        <v>72</v>
      </c>
      <c r="M30" s="41" t="s">
        <v>72</v>
      </c>
      <c r="N30" s="41">
        <v>0</v>
      </c>
      <c r="O30" s="41">
        <v>0</v>
      </c>
      <c r="P30" s="41" t="s">
        <v>72</v>
      </c>
      <c r="Q30" s="41" t="s">
        <v>72</v>
      </c>
      <c r="R30" s="41" t="s">
        <v>72</v>
      </c>
      <c r="S30" s="41" t="s">
        <v>72</v>
      </c>
      <c r="T30" s="41" t="s">
        <v>72</v>
      </c>
      <c r="U30" s="41" t="s">
        <v>72</v>
      </c>
      <c r="V30" s="41" t="s">
        <v>72</v>
      </c>
      <c r="W30" s="41" t="s">
        <v>72</v>
      </c>
      <c r="X30" s="36" t="s">
        <v>72</v>
      </c>
      <c r="Y30" s="38" t="s">
        <v>72</v>
      </c>
      <c r="Z30" s="36" t="s">
        <v>72</v>
      </c>
      <c r="AA30" s="38" t="s">
        <v>72</v>
      </c>
      <c r="AB30" s="41" t="s">
        <v>72</v>
      </c>
      <c r="AC30" s="41" t="s">
        <v>72</v>
      </c>
      <c r="AD30" s="36" t="s">
        <v>72</v>
      </c>
      <c r="AE30" s="38" t="s">
        <v>72</v>
      </c>
      <c r="AF30" s="36" t="s">
        <v>72</v>
      </c>
      <c r="AG30" s="38" t="s">
        <v>72</v>
      </c>
      <c r="AH30" s="36" t="s">
        <v>72</v>
      </c>
      <c r="AI30" s="38" t="s">
        <v>72</v>
      </c>
      <c r="AJ30" s="36" t="s">
        <v>72</v>
      </c>
      <c r="AK30" s="38" t="s">
        <v>72</v>
      </c>
      <c r="AL30" s="41">
        <v>0</v>
      </c>
      <c r="AM30" s="41">
        <v>0</v>
      </c>
      <c r="AN30" s="36" t="s">
        <v>72</v>
      </c>
      <c r="AO30" s="38" t="s">
        <v>72</v>
      </c>
      <c r="AP30" s="36" t="s">
        <v>72</v>
      </c>
      <c r="AQ30" s="38" t="s">
        <v>72</v>
      </c>
      <c r="AR30" s="36" t="s">
        <v>72</v>
      </c>
      <c r="AS30" s="38" t="s">
        <v>72</v>
      </c>
      <c r="AT30" s="36" t="s">
        <v>72</v>
      </c>
      <c r="AU30" s="38" t="s">
        <v>72</v>
      </c>
      <c r="AV30" s="39">
        <v>2</v>
      </c>
      <c r="AW30" s="39">
        <v>4</v>
      </c>
      <c r="AX30" s="39">
        <v>6</v>
      </c>
      <c r="AY30" s="40">
        <f t="shared" si="2"/>
        <v>33.333333333333336</v>
      </c>
      <c r="AZ30" s="49"/>
      <c r="BA30" s="49"/>
      <c r="BB30" s="49"/>
      <c r="BC30" s="49"/>
      <c r="BD30" s="49"/>
      <c r="BE30" s="49"/>
      <c r="BF30" s="49"/>
      <c r="BG30" s="49"/>
      <c r="BH30" s="49"/>
    </row>
    <row r="31" spans="1:60" ht="19.5" customHeight="1" x14ac:dyDescent="0.2">
      <c r="A31" s="3" t="s">
        <v>3</v>
      </c>
      <c r="B31" s="41" t="s">
        <v>72</v>
      </c>
      <c r="C31" s="41">
        <v>2</v>
      </c>
      <c r="D31" s="41" t="s">
        <v>72</v>
      </c>
      <c r="E31" s="41">
        <v>2</v>
      </c>
      <c r="F31" s="41">
        <v>1</v>
      </c>
      <c r="G31" s="41" t="s">
        <v>72</v>
      </c>
      <c r="H31" s="41" t="s">
        <v>72</v>
      </c>
      <c r="I31" s="41">
        <v>1</v>
      </c>
      <c r="J31" s="41" t="s">
        <v>72</v>
      </c>
      <c r="K31" s="41" t="s">
        <v>72</v>
      </c>
      <c r="L31" s="41" t="s">
        <v>72</v>
      </c>
      <c r="M31" s="41" t="s">
        <v>72</v>
      </c>
      <c r="N31" s="41" t="s">
        <v>72</v>
      </c>
      <c r="O31" s="41" t="s">
        <v>72</v>
      </c>
      <c r="P31" s="41" t="s">
        <v>72</v>
      </c>
      <c r="Q31" s="41" t="s">
        <v>72</v>
      </c>
      <c r="R31" s="41" t="s">
        <v>72</v>
      </c>
      <c r="S31" s="41" t="s">
        <v>72</v>
      </c>
      <c r="T31" s="41" t="s">
        <v>72</v>
      </c>
      <c r="U31" s="41" t="s">
        <v>72</v>
      </c>
      <c r="V31" s="41">
        <v>0</v>
      </c>
      <c r="W31" s="41">
        <v>0</v>
      </c>
      <c r="X31" s="36" t="s">
        <v>72</v>
      </c>
      <c r="Y31" s="38" t="s">
        <v>72</v>
      </c>
      <c r="Z31" s="36" t="s">
        <v>72</v>
      </c>
      <c r="AA31" s="38" t="s">
        <v>72</v>
      </c>
      <c r="AB31" s="41" t="s">
        <v>72</v>
      </c>
      <c r="AC31" s="41" t="s">
        <v>72</v>
      </c>
      <c r="AD31" s="36" t="s">
        <v>72</v>
      </c>
      <c r="AE31" s="38" t="s">
        <v>72</v>
      </c>
      <c r="AF31" s="36" t="s">
        <v>72</v>
      </c>
      <c r="AG31" s="38" t="s">
        <v>72</v>
      </c>
      <c r="AH31" s="36" t="s">
        <v>72</v>
      </c>
      <c r="AI31" s="38" t="s">
        <v>72</v>
      </c>
      <c r="AJ31" s="36" t="s">
        <v>72</v>
      </c>
      <c r="AK31" s="38" t="s">
        <v>72</v>
      </c>
      <c r="AL31" s="41" t="s">
        <v>72</v>
      </c>
      <c r="AM31" s="41" t="s">
        <v>72</v>
      </c>
      <c r="AN31" s="36" t="s">
        <v>72</v>
      </c>
      <c r="AO31" s="38" t="s">
        <v>72</v>
      </c>
      <c r="AP31" s="36">
        <v>1</v>
      </c>
      <c r="AQ31" s="38">
        <v>1</v>
      </c>
      <c r="AR31" s="36" t="s">
        <v>72</v>
      </c>
      <c r="AS31" s="38" t="s">
        <v>72</v>
      </c>
      <c r="AT31" s="36">
        <v>0</v>
      </c>
      <c r="AU31" s="38">
        <v>0</v>
      </c>
      <c r="AV31" s="39">
        <v>2</v>
      </c>
      <c r="AW31" s="39">
        <v>6</v>
      </c>
      <c r="AX31" s="39">
        <v>8</v>
      </c>
      <c r="AY31" s="40">
        <f t="shared" si="2"/>
        <v>25</v>
      </c>
      <c r="AZ31" s="49"/>
      <c r="BA31" s="49"/>
      <c r="BB31" s="49"/>
      <c r="BC31" s="49"/>
      <c r="BD31" s="49"/>
      <c r="BE31" s="49"/>
      <c r="BF31" s="49"/>
      <c r="BG31" s="49"/>
      <c r="BH31" s="49"/>
    </row>
    <row r="32" spans="1:60" ht="12.6" customHeight="1" x14ac:dyDescent="0.2">
      <c r="A32" s="3" t="s">
        <v>20</v>
      </c>
      <c r="B32" s="41">
        <v>1</v>
      </c>
      <c r="C32" s="41">
        <v>4</v>
      </c>
      <c r="D32" s="41" t="s">
        <v>72</v>
      </c>
      <c r="E32" s="41">
        <v>1</v>
      </c>
      <c r="F32" s="41">
        <v>4</v>
      </c>
      <c r="G32" s="41">
        <v>1</v>
      </c>
      <c r="H32" s="41" t="s">
        <v>72</v>
      </c>
      <c r="I32" s="41">
        <v>4</v>
      </c>
      <c r="J32" s="42" t="s">
        <v>72</v>
      </c>
      <c r="K32" s="42" t="s">
        <v>72</v>
      </c>
      <c r="L32" s="41" t="s">
        <v>72</v>
      </c>
      <c r="M32" s="41" t="s">
        <v>72</v>
      </c>
      <c r="N32" s="41">
        <v>0</v>
      </c>
      <c r="O32" s="41">
        <v>0</v>
      </c>
      <c r="P32" s="41" t="s">
        <v>72</v>
      </c>
      <c r="Q32" s="41" t="s">
        <v>72</v>
      </c>
      <c r="R32" s="41">
        <v>1</v>
      </c>
      <c r="S32" s="41" t="s">
        <v>72</v>
      </c>
      <c r="T32" s="41" t="s">
        <v>72</v>
      </c>
      <c r="U32" s="41" t="s">
        <v>72</v>
      </c>
      <c r="V32" s="41">
        <v>0</v>
      </c>
      <c r="W32" s="41">
        <v>0</v>
      </c>
      <c r="X32" s="36" t="s">
        <v>72</v>
      </c>
      <c r="Y32" s="38" t="s">
        <v>72</v>
      </c>
      <c r="Z32" s="36" t="s">
        <v>72</v>
      </c>
      <c r="AA32" s="38" t="s">
        <v>72</v>
      </c>
      <c r="AB32" s="41" t="s">
        <v>72</v>
      </c>
      <c r="AC32" s="41">
        <v>2</v>
      </c>
      <c r="AD32" s="36" t="s">
        <v>72</v>
      </c>
      <c r="AE32" s="38" t="s">
        <v>72</v>
      </c>
      <c r="AF32" s="36">
        <v>0</v>
      </c>
      <c r="AG32" s="38">
        <v>0</v>
      </c>
      <c r="AH32" s="36">
        <v>0</v>
      </c>
      <c r="AI32" s="38">
        <v>0</v>
      </c>
      <c r="AJ32" s="36" t="s">
        <v>72</v>
      </c>
      <c r="AK32" s="38" t="s">
        <v>72</v>
      </c>
      <c r="AL32" s="41">
        <v>0</v>
      </c>
      <c r="AM32" s="41">
        <v>0</v>
      </c>
      <c r="AN32" s="36" t="s">
        <v>72</v>
      </c>
      <c r="AO32" s="38" t="s">
        <v>72</v>
      </c>
      <c r="AP32" s="36" t="s">
        <v>72</v>
      </c>
      <c r="AQ32" s="38" t="s">
        <v>72</v>
      </c>
      <c r="AR32" s="36" t="s">
        <v>72</v>
      </c>
      <c r="AS32" s="38" t="s">
        <v>72</v>
      </c>
      <c r="AT32" s="36">
        <v>0</v>
      </c>
      <c r="AU32" s="38">
        <v>0</v>
      </c>
      <c r="AV32" s="39">
        <v>6</v>
      </c>
      <c r="AW32" s="39">
        <v>12</v>
      </c>
      <c r="AX32" s="39">
        <v>18</v>
      </c>
      <c r="AY32" s="40">
        <f t="shared" si="2"/>
        <v>33.333333333333329</v>
      </c>
      <c r="AZ32" s="49"/>
      <c r="BA32" s="49"/>
      <c r="BB32" s="49"/>
      <c r="BC32" s="49"/>
      <c r="BD32" s="49"/>
      <c r="BE32" s="49"/>
      <c r="BF32" s="49"/>
      <c r="BG32" s="49"/>
      <c r="BH32" s="49"/>
    </row>
    <row r="33" spans="1:60" ht="12.6" customHeight="1" x14ac:dyDescent="0.2">
      <c r="A33" s="3" t="s">
        <v>19</v>
      </c>
      <c r="B33" s="41" t="s">
        <v>72</v>
      </c>
      <c r="C33" s="41">
        <v>1</v>
      </c>
      <c r="D33" s="41">
        <v>2</v>
      </c>
      <c r="E33" s="41">
        <v>2</v>
      </c>
      <c r="F33" s="41" t="s">
        <v>72</v>
      </c>
      <c r="G33" s="41">
        <v>1</v>
      </c>
      <c r="H33" s="41" t="s">
        <v>72</v>
      </c>
      <c r="I33" s="41">
        <v>2</v>
      </c>
      <c r="J33" s="42" t="s">
        <v>72</v>
      </c>
      <c r="K33" s="42" t="s">
        <v>72</v>
      </c>
      <c r="L33" s="41" t="s">
        <v>72</v>
      </c>
      <c r="M33" s="41" t="s">
        <v>72</v>
      </c>
      <c r="N33" s="41" t="s">
        <v>72</v>
      </c>
      <c r="O33" s="41" t="s">
        <v>72</v>
      </c>
      <c r="P33" s="41">
        <v>0</v>
      </c>
      <c r="Q33" s="41">
        <v>0</v>
      </c>
      <c r="R33" s="41" t="s">
        <v>72</v>
      </c>
      <c r="S33" s="41" t="s">
        <v>72</v>
      </c>
      <c r="T33" s="41" t="s">
        <v>72</v>
      </c>
      <c r="U33" s="41" t="s">
        <v>72</v>
      </c>
      <c r="V33" s="41" t="s">
        <v>72</v>
      </c>
      <c r="W33" s="41" t="s">
        <v>72</v>
      </c>
      <c r="X33" s="36" t="s">
        <v>72</v>
      </c>
      <c r="Y33" s="38" t="s">
        <v>72</v>
      </c>
      <c r="Z33" s="36" t="s">
        <v>72</v>
      </c>
      <c r="AA33" s="38" t="s">
        <v>72</v>
      </c>
      <c r="AB33" s="41" t="s">
        <v>72</v>
      </c>
      <c r="AC33" s="41" t="s">
        <v>72</v>
      </c>
      <c r="AD33" s="36" t="s">
        <v>72</v>
      </c>
      <c r="AE33" s="38" t="s">
        <v>72</v>
      </c>
      <c r="AF33" s="36" t="s">
        <v>72</v>
      </c>
      <c r="AG33" s="38" t="s">
        <v>72</v>
      </c>
      <c r="AH33" s="36" t="s">
        <v>72</v>
      </c>
      <c r="AI33" s="38" t="s">
        <v>72</v>
      </c>
      <c r="AJ33" s="36" t="s">
        <v>72</v>
      </c>
      <c r="AK33" s="38" t="s">
        <v>72</v>
      </c>
      <c r="AL33" s="41" t="s">
        <v>72</v>
      </c>
      <c r="AM33" s="41" t="s">
        <v>72</v>
      </c>
      <c r="AN33" s="36" t="s">
        <v>72</v>
      </c>
      <c r="AO33" s="38" t="s">
        <v>72</v>
      </c>
      <c r="AP33" s="36" t="s">
        <v>72</v>
      </c>
      <c r="AQ33" s="38" t="s">
        <v>72</v>
      </c>
      <c r="AR33" s="36" t="s">
        <v>72</v>
      </c>
      <c r="AS33" s="38" t="s">
        <v>72</v>
      </c>
      <c r="AT33" s="36">
        <v>0</v>
      </c>
      <c r="AU33" s="38">
        <v>0</v>
      </c>
      <c r="AV33" s="39">
        <v>2</v>
      </c>
      <c r="AW33" s="39">
        <v>6</v>
      </c>
      <c r="AX33" s="39">
        <v>8</v>
      </c>
      <c r="AY33" s="40">
        <f t="shared" si="2"/>
        <v>25</v>
      </c>
      <c r="AZ33" s="49"/>
      <c r="BA33" s="49"/>
      <c r="BB33" s="49"/>
      <c r="BC33" s="49"/>
      <c r="BD33" s="49"/>
      <c r="BE33" s="49"/>
      <c r="BF33" s="49"/>
      <c r="BG33" s="49"/>
      <c r="BH33" s="49"/>
    </row>
    <row r="34" spans="1:60" ht="12.6" customHeight="1" x14ac:dyDescent="0.2">
      <c r="A34" s="3" t="s">
        <v>23</v>
      </c>
      <c r="B34" s="41" t="s">
        <v>72</v>
      </c>
      <c r="C34" s="41">
        <v>1</v>
      </c>
      <c r="D34" s="41" t="s">
        <v>72</v>
      </c>
      <c r="E34" s="41" t="s">
        <v>72</v>
      </c>
      <c r="F34" s="41" t="s">
        <v>72</v>
      </c>
      <c r="G34" s="41">
        <v>1</v>
      </c>
      <c r="H34" s="41" t="s">
        <v>72</v>
      </c>
      <c r="I34" s="41">
        <v>1</v>
      </c>
      <c r="J34" s="42" t="s">
        <v>72</v>
      </c>
      <c r="K34" s="42" t="s">
        <v>72</v>
      </c>
      <c r="L34" s="41" t="s">
        <v>72</v>
      </c>
      <c r="M34" s="41" t="s">
        <v>72</v>
      </c>
      <c r="N34" s="41" t="s">
        <v>72</v>
      </c>
      <c r="O34" s="41" t="s">
        <v>72</v>
      </c>
      <c r="P34" s="43" t="s">
        <v>72</v>
      </c>
      <c r="Q34" s="41" t="s">
        <v>72</v>
      </c>
      <c r="R34" s="41" t="s">
        <v>72</v>
      </c>
      <c r="S34" s="41" t="s">
        <v>72</v>
      </c>
      <c r="T34" s="41" t="s">
        <v>72</v>
      </c>
      <c r="U34" s="41" t="s">
        <v>72</v>
      </c>
      <c r="V34" s="41">
        <v>0</v>
      </c>
      <c r="W34" s="41">
        <v>1</v>
      </c>
      <c r="X34" s="36" t="s">
        <v>72</v>
      </c>
      <c r="Y34" s="38" t="s">
        <v>72</v>
      </c>
      <c r="Z34" s="36" t="s">
        <v>72</v>
      </c>
      <c r="AA34" s="38" t="s">
        <v>72</v>
      </c>
      <c r="AB34" s="41" t="s">
        <v>72</v>
      </c>
      <c r="AC34" s="41" t="s">
        <v>72</v>
      </c>
      <c r="AD34" s="36" t="s">
        <v>72</v>
      </c>
      <c r="AE34" s="38" t="s">
        <v>72</v>
      </c>
      <c r="AF34" s="36" t="s">
        <v>72</v>
      </c>
      <c r="AG34" s="38" t="s">
        <v>72</v>
      </c>
      <c r="AH34" s="36" t="s">
        <v>72</v>
      </c>
      <c r="AI34" s="38" t="s">
        <v>72</v>
      </c>
      <c r="AJ34" s="36" t="s">
        <v>72</v>
      </c>
      <c r="AK34" s="38" t="s">
        <v>72</v>
      </c>
      <c r="AL34" s="41" t="s">
        <v>72</v>
      </c>
      <c r="AM34" s="41" t="s">
        <v>72</v>
      </c>
      <c r="AN34" s="36" t="s">
        <v>72</v>
      </c>
      <c r="AO34" s="38" t="s">
        <v>72</v>
      </c>
      <c r="AP34" s="36" t="s">
        <v>72</v>
      </c>
      <c r="AQ34" s="38" t="s">
        <v>72</v>
      </c>
      <c r="AR34" s="36" t="s">
        <v>72</v>
      </c>
      <c r="AS34" s="38" t="s">
        <v>72</v>
      </c>
      <c r="AT34" s="36" t="s">
        <v>72</v>
      </c>
      <c r="AU34" s="38" t="s">
        <v>72</v>
      </c>
      <c r="AV34" s="39">
        <v>0</v>
      </c>
      <c r="AW34" s="39">
        <v>4</v>
      </c>
      <c r="AX34" s="39">
        <v>4</v>
      </c>
      <c r="AY34" s="40">
        <f t="shared" si="2"/>
        <v>0</v>
      </c>
      <c r="AZ34" s="49"/>
      <c r="BA34" s="49"/>
      <c r="BB34" s="49"/>
      <c r="BC34" s="49"/>
      <c r="BD34" s="49"/>
      <c r="BE34" s="49"/>
      <c r="BF34" s="49"/>
      <c r="BG34" s="49"/>
      <c r="BH34" s="49"/>
    </row>
    <row r="35" spans="1:60" ht="12.6" customHeight="1" x14ac:dyDescent="0.2">
      <c r="A35" s="3" t="s">
        <v>18</v>
      </c>
      <c r="B35" s="41" t="s">
        <v>72</v>
      </c>
      <c r="C35" s="41">
        <v>3</v>
      </c>
      <c r="D35" s="41" t="s">
        <v>72</v>
      </c>
      <c r="E35" s="41">
        <v>1</v>
      </c>
      <c r="F35" s="41">
        <v>1</v>
      </c>
      <c r="G35" s="41">
        <v>2</v>
      </c>
      <c r="H35" s="41">
        <v>1</v>
      </c>
      <c r="I35" s="41">
        <v>1</v>
      </c>
      <c r="J35" s="42" t="s">
        <v>72</v>
      </c>
      <c r="K35" s="42" t="s">
        <v>72</v>
      </c>
      <c r="L35" s="41" t="s">
        <v>72</v>
      </c>
      <c r="M35" s="41" t="s">
        <v>72</v>
      </c>
      <c r="N35" s="41">
        <v>0</v>
      </c>
      <c r="O35" s="41">
        <v>0</v>
      </c>
      <c r="P35" s="41" t="s">
        <v>72</v>
      </c>
      <c r="Q35" s="41" t="s">
        <v>72</v>
      </c>
      <c r="R35" s="41" t="s">
        <v>72</v>
      </c>
      <c r="S35" s="41" t="s">
        <v>72</v>
      </c>
      <c r="T35" s="41" t="s">
        <v>72</v>
      </c>
      <c r="U35" s="41" t="s">
        <v>72</v>
      </c>
      <c r="V35" s="41">
        <v>0</v>
      </c>
      <c r="W35" s="41">
        <v>0</v>
      </c>
      <c r="X35" s="36" t="s">
        <v>72</v>
      </c>
      <c r="Y35" s="38" t="s">
        <v>72</v>
      </c>
      <c r="Z35" s="36" t="s">
        <v>72</v>
      </c>
      <c r="AA35" s="38" t="s">
        <v>72</v>
      </c>
      <c r="AB35" s="41">
        <v>1</v>
      </c>
      <c r="AC35" s="41" t="s">
        <v>72</v>
      </c>
      <c r="AD35" s="36" t="s">
        <v>72</v>
      </c>
      <c r="AE35" s="38" t="s">
        <v>72</v>
      </c>
      <c r="AF35" s="36">
        <v>0</v>
      </c>
      <c r="AG35" s="38">
        <v>0</v>
      </c>
      <c r="AH35" s="36" t="s">
        <v>72</v>
      </c>
      <c r="AI35" s="38" t="s">
        <v>72</v>
      </c>
      <c r="AJ35" s="36" t="s">
        <v>72</v>
      </c>
      <c r="AK35" s="38" t="s">
        <v>72</v>
      </c>
      <c r="AL35" s="41" t="s">
        <v>72</v>
      </c>
      <c r="AM35" s="41" t="s">
        <v>72</v>
      </c>
      <c r="AN35" s="36" t="s">
        <v>72</v>
      </c>
      <c r="AO35" s="38" t="s">
        <v>72</v>
      </c>
      <c r="AP35" s="36" t="s">
        <v>72</v>
      </c>
      <c r="AQ35" s="38" t="s">
        <v>72</v>
      </c>
      <c r="AR35" s="36">
        <v>0</v>
      </c>
      <c r="AS35" s="38">
        <v>1</v>
      </c>
      <c r="AT35" s="36">
        <v>0</v>
      </c>
      <c r="AU35" s="38">
        <v>0</v>
      </c>
      <c r="AV35" s="39">
        <v>3</v>
      </c>
      <c r="AW35" s="39">
        <v>8</v>
      </c>
      <c r="AX35" s="39">
        <v>11</v>
      </c>
      <c r="AY35" s="40">
        <f t="shared" si="2"/>
        <v>27.272727272727273</v>
      </c>
      <c r="AZ35" s="49"/>
      <c r="BA35" s="49"/>
      <c r="BB35" s="49"/>
      <c r="BC35" s="49"/>
      <c r="BD35" s="49"/>
      <c r="BE35" s="49"/>
      <c r="BF35" s="49"/>
      <c r="BG35" s="49"/>
      <c r="BH35" s="49"/>
    </row>
    <row r="36" spans="1:60" ht="12.6" customHeight="1" x14ac:dyDescent="0.2">
      <c r="A36" s="3" t="s">
        <v>2</v>
      </c>
      <c r="B36" s="41" t="s">
        <v>72</v>
      </c>
      <c r="C36" s="41" t="s">
        <v>72</v>
      </c>
      <c r="D36" s="41" t="s">
        <v>72</v>
      </c>
      <c r="E36" s="41">
        <v>1</v>
      </c>
      <c r="F36" s="41" t="s">
        <v>72</v>
      </c>
      <c r="G36" s="41">
        <v>1</v>
      </c>
      <c r="H36" s="41" t="s">
        <v>72</v>
      </c>
      <c r="I36" s="41" t="s">
        <v>72</v>
      </c>
      <c r="J36" s="42" t="s">
        <v>72</v>
      </c>
      <c r="K36" s="42" t="s">
        <v>72</v>
      </c>
      <c r="L36" s="41" t="s">
        <v>72</v>
      </c>
      <c r="M36" s="41" t="s">
        <v>72</v>
      </c>
      <c r="N36" s="41" t="s">
        <v>72</v>
      </c>
      <c r="O36" s="41" t="s">
        <v>72</v>
      </c>
      <c r="P36" s="41" t="s">
        <v>72</v>
      </c>
      <c r="Q36" s="41" t="s">
        <v>72</v>
      </c>
      <c r="R36" s="41" t="s">
        <v>72</v>
      </c>
      <c r="S36" s="41" t="s">
        <v>72</v>
      </c>
      <c r="T36" s="41" t="s">
        <v>72</v>
      </c>
      <c r="U36" s="41" t="s">
        <v>72</v>
      </c>
      <c r="V36" s="41" t="s">
        <v>72</v>
      </c>
      <c r="W36" s="41" t="s">
        <v>72</v>
      </c>
      <c r="X36" s="36" t="s">
        <v>72</v>
      </c>
      <c r="Y36" s="38" t="s">
        <v>72</v>
      </c>
      <c r="Z36" s="36" t="s">
        <v>72</v>
      </c>
      <c r="AA36" s="38" t="s">
        <v>72</v>
      </c>
      <c r="AB36" s="41">
        <v>0</v>
      </c>
      <c r="AC36" s="41">
        <v>0</v>
      </c>
      <c r="AD36" s="36" t="s">
        <v>72</v>
      </c>
      <c r="AE36" s="38" t="s">
        <v>72</v>
      </c>
      <c r="AF36" s="36" t="s">
        <v>72</v>
      </c>
      <c r="AG36" s="38" t="s">
        <v>72</v>
      </c>
      <c r="AH36" s="36" t="s">
        <v>72</v>
      </c>
      <c r="AI36" s="38" t="s">
        <v>72</v>
      </c>
      <c r="AJ36" s="36" t="s">
        <v>72</v>
      </c>
      <c r="AK36" s="38" t="s">
        <v>72</v>
      </c>
      <c r="AL36" s="41" t="s">
        <v>72</v>
      </c>
      <c r="AM36" s="41" t="s">
        <v>72</v>
      </c>
      <c r="AN36" s="36" t="s">
        <v>72</v>
      </c>
      <c r="AO36" s="38" t="s">
        <v>72</v>
      </c>
      <c r="AP36" s="36" t="s">
        <v>72</v>
      </c>
      <c r="AQ36" s="38" t="s">
        <v>72</v>
      </c>
      <c r="AR36" s="36" t="s">
        <v>72</v>
      </c>
      <c r="AS36" s="38" t="s">
        <v>72</v>
      </c>
      <c r="AT36" s="36" t="s">
        <v>72</v>
      </c>
      <c r="AU36" s="38" t="s">
        <v>72</v>
      </c>
      <c r="AV36" s="39">
        <v>0</v>
      </c>
      <c r="AW36" s="39">
        <v>2</v>
      </c>
      <c r="AX36" s="39">
        <v>2</v>
      </c>
      <c r="AY36" s="40">
        <v>0</v>
      </c>
      <c r="AZ36" s="49"/>
      <c r="BA36" s="49"/>
      <c r="BB36" s="49"/>
      <c r="BC36" s="49"/>
      <c r="BD36" s="49"/>
      <c r="BE36" s="49"/>
      <c r="BF36" s="49"/>
      <c r="BG36" s="49"/>
      <c r="BH36" s="49"/>
    </row>
    <row r="37" spans="1:60" ht="12.6" customHeight="1" x14ac:dyDescent="0.2">
      <c r="A37" s="3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37"/>
      <c r="AY37" s="44"/>
      <c r="AZ37" s="49"/>
      <c r="BA37" s="49"/>
      <c r="BB37" s="49"/>
      <c r="BC37" s="49"/>
      <c r="BD37" s="49"/>
      <c r="BE37" s="49"/>
      <c r="BF37" s="49"/>
      <c r="BG37" s="49"/>
      <c r="BH37" s="49"/>
    </row>
    <row r="38" spans="1:60" ht="12.6" customHeight="1" x14ac:dyDescent="0.2">
      <c r="A38" s="80" t="s">
        <v>66</v>
      </c>
      <c r="B38" s="130">
        <f>100/(B9+C9)*B9</f>
        <v>21.212121212121211</v>
      </c>
      <c r="C38" s="142"/>
      <c r="D38" s="130">
        <f>100/(D9+E9)*D9</f>
        <v>33.333333333333336</v>
      </c>
      <c r="E38" s="142"/>
      <c r="F38" s="130">
        <f>100/(F9+G9)*F9</f>
        <v>58.139534883720934</v>
      </c>
      <c r="G38" s="142"/>
      <c r="H38" s="130">
        <f>100/(H9+I9)*H9</f>
        <v>16.923076923076923</v>
      </c>
      <c r="I38" s="142"/>
      <c r="J38" s="130">
        <v>0</v>
      </c>
      <c r="K38" s="142"/>
      <c r="L38" s="130" t="e">
        <f>100/(L9+M9)*L9</f>
        <v>#DIV/0!</v>
      </c>
      <c r="M38" s="142"/>
      <c r="N38" s="130">
        <f>100/(N9+O9)*N9</f>
        <v>100</v>
      </c>
      <c r="O38" s="142"/>
      <c r="P38" s="130" t="e">
        <f>100/(P9+Q9)*P9</f>
        <v>#DIV/0!</v>
      </c>
      <c r="Q38" s="142"/>
      <c r="R38" s="130">
        <f>100/(R9+S9)*R9</f>
        <v>42.857142857142861</v>
      </c>
      <c r="S38" s="142"/>
      <c r="T38" s="130">
        <f>100/(T9+U9)*T9</f>
        <v>14.285714285714286</v>
      </c>
      <c r="U38" s="142"/>
      <c r="V38" s="130">
        <f>100/(V9+W9)*V9</f>
        <v>0</v>
      </c>
      <c r="W38" s="142"/>
      <c r="X38" s="130" t="e">
        <f>100/(X9+Y9)*X9</f>
        <v>#DIV/0!</v>
      </c>
      <c r="Y38" s="142"/>
      <c r="Z38" s="130" t="e">
        <f>100/(Z9+AA9)*Z9</f>
        <v>#DIV/0!</v>
      </c>
      <c r="AA38" s="142"/>
      <c r="AB38" s="130">
        <f>100/(AB9+AC9)*AB9</f>
        <v>45.45454545454546</v>
      </c>
      <c r="AC38" s="142"/>
      <c r="AD38" s="130" t="e">
        <f>100/(AD9+AE9)*AD9</f>
        <v>#DIV/0!</v>
      </c>
      <c r="AE38" s="142"/>
      <c r="AF38" s="130" t="e">
        <f>100/(AF9+AG9)*AF9</f>
        <v>#DIV/0!</v>
      </c>
      <c r="AG38" s="142"/>
      <c r="AH38" s="130" t="e">
        <f>100/(AH9+AI9)*AH9</f>
        <v>#DIV/0!</v>
      </c>
      <c r="AI38" s="142"/>
      <c r="AJ38" s="130" t="e">
        <f>100/(AJ9+AK9)*AJ9</f>
        <v>#DIV/0!</v>
      </c>
      <c r="AK38" s="142"/>
      <c r="AL38" s="130" t="e">
        <f>100/(AL9+AM9)*AL9</f>
        <v>#DIV/0!</v>
      </c>
      <c r="AM38" s="142"/>
      <c r="AN38" s="130" t="e">
        <f>100/(AN9+AO9)*AN9</f>
        <v>#DIV/0!</v>
      </c>
      <c r="AO38" s="142"/>
      <c r="AP38" s="130">
        <f>100/(AP9+AQ9)*AP9</f>
        <v>50</v>
      </c>
      <c r="AQ38" s="142"/>
      <c r="AR38" s="130">
        <f>100/(AR9+AS9)*AR9</f>
        <v>0</v>
      </c>
      <c r="AS38" s="142"/>
      <c r="AT38" s="130">
        <f>100/(AT9+AU9)*AT9</f>
        <v>0</v>
      </c>
      <c r="AU38" s="142"/>
      <c r="AV38" s="130">
        <f>100/(AV9+AW9)*AV9</f>
        <v>32</v>
      </c>
      <c r="AW38" s="142"/>
      <c r="AX38" s="130"/>
      <c r="AY38" s="142"/>
      <c r="AZ38" s="49"/>
      <c r="BA38" s="49"/>
      <c r="BB38" s="49"/>
      <c r="BC38" s="49"/>
      <c r="BD38" s="49"/>
      <c r="BE38" s="49"/>
      <c r="BF38" s="49"/>
      <c r="BG38" s="49"/>
      <c r="BH38" s="49"/>
    </row>
    <row r="39" spans="1:60" ht="3.75" customHeight="1" x14ac:dyDescent="0.2">
      <c r="A39" s="62"/>
      <c r="B39" s="53"/>
      <c r="C39" s="54"/>
      <c r="D39" s="53"/>
      <c r="E39" s="54"/>
      <c r="F39" s="53"/>
      <c r="G39" s="54"/>
      <c r="H39" s="53"/>
      <c r="I39" s="54"/>
      <c r="J39" s="53"/>
      <c r="K39" s="54"/>
      <c r="L39" s="53"/>
      <c r="M39" s="54"/>
      <c r="N39" s="53"/>
      <c r="O39" s="54"/>
      <c r="P39" s="53"/>
      <c r="Q39" s="54"/>
      <c r="R39" s="53"/>
      <c r="S39" s="54"/>
      <c r="T39" s="53"/>
      <c r="U39" s="54"/>
      <c r="V39" s="53"/>
      <c r="W39" s="54"/>
      <c r="X39" s="53"/>
      <c r="Y39" s="54"/>
      <c r="Z39" s="53"/>
      <c r="AA39" s="54"/>
      <c r="AB39" s="53"/>
      <c r="AC39" s="54"/>
      <c r="AD39" s="53"/>
      <c r="AE39" s="54"/>
      <c r="AF39" s="53"/>
      <c r="AG39" s="54"/>
      <c r="AH39" s="53"/>
      <c r="AI39" s="54"/>
      <c r="AJ39" s="53"/>
      <c r="AK39" s="54"/>
      <c r="AL39" s="53"/>
      <c r="AM39" s="54"/>
      <c r="AN39" s="53"/>
      <c r="AO39" s="54"/>
      <c r="AP39" s="53"/>
      <c r="AQ39" s="54"/>
      <c r="AR39" s="53"/>
      <c r="AS39" s="54"/>
      <c r="AT39" s="53"/>
      <c r="AU39" s="54"/>
      <c r="AV39" s="53"/>
      <c r="AW39" s="54"/>
      <c r="AX39" s="54"/>
      <c r="AY39" s="54"/>
      <c r="AZ39" s="49"/>
      <c r="BA39" s="49"/>
      <c r="BB39" s="49"/>
      <c r="BC39" s="49"/>
      <c r="BD39" s="49"/>
      <c r="BE39" s="49"/>
      <c r="BF39" s="49"/>
      <c r="BG39" s="49"/>
    </row>
    <row r="40" spans="1:60" x14ac:dyDescent="0.2">
      <c r="A40" s="50"/>
      <c r="B40" s="36"/>
      <c r="C40" s="51"/>
      <c r="D40" s="36"/>
      <c r="E40" s="51"/>
      <c r="F40" s="36"/>
      <c r="G40" s="51"/>
      <c r="H40" s="36"/>
      <c r="I40" s="51"/>
      <c r="J40" s="36"/>
      <c r="K40" s="51"/>
      <c r="L40" s="36"/>
      <c r="M40" s="51"/>
      <c r="N40" s="36"/>
      <c r="O40" s="51"/>
      <c r="P40" s="36"/>
      <c r="Q40" s="51"/>
      <c r="R40" s="36"/>
      <c r="S40" s="51"/>
      <c r="T40" s="36"/>
      <c r="U40" s="51"/>
      <c r="V40" s="36"/>
      <c r="W40" s="51"/>
      <c r="X40" s="36"/>
      <c r="Y40" s="51"/>
      <c r="Z40" s="36"/>
      <c r="AA40" s="51"/>
      <c r="AB40" s="36"/>
      <c r="AC40" s="51"/>
      <c r="AD40" s="36"/>
      <c r="AE40" s="51"/>
      <c r="AF40" s="36"/>
      <c r="AG40" s="51"/>
      <c r="AH40" s="36"/>
      <c r="AI40" s="51"/>
      <c r="AJ40" s="36"/>
      <c r="AK40" s="51"/>
      <c r="AL40" s="36"/>
      <c r="AM40" s="51"/>
      <c r="AN40" s="36"/>
      <c r="AO40" s="51"/>
      <c r="AP40" s="36"/>
      <c r="AQ40" s="51"/>
      <c r="AR40" s="36"/>
      <c r="AS40" s="51"/>
      <c r="AT40" s="36"/>
      <c r="AU40" s="51"/>
      <c r="AV40" s="36"/>
      <c r="AW40" s="51"/>
      <c r="AX40" s="51"/>
      <c r="AY40" s="51"/>
      <c r="AZ40" s="49"/>
      <c r="BA40" s="49"/>
      <c r="BB40" s="49"/>
      <c r="BC40" s="49"/>
      <c r="BD40" s="49"/>
      <c r="BE40" s="49"/>
      <c r="BF40" s="49"/>
      <c r="BG40" s="49"/>
    </row>
    <row r="41" spans="1:60" ht="12.6" customHeight="1" x14ac:dyDescent="0.2">
      <c r="A41" s="52" t="s">
        <v>76</v>
      </c>
      <c r="B41" s="53"/>
      <c r="C41" s="54"/>
      <c r="D41" s="53"/>
      <c r="E41" s="54"/>
      <c r="F41" s="53"/>
      <c r="G41" s="55" t="s">
        <v>112</v>
      </c>
      <c r="H41" s="53"/>
      <c r="I41" s="54"/>
      <c r="J41" s="53"/>
      <c r="K41" s="54"/>
      <c r="L41" s="53"/>
      <c r="M41" s="54"/>
      <c r="N41" s="53"/>
      <c r="O41" s="54"/>
      <c r="P41" s="53"/>
      <c r="Q41" s="54"/>
      <c r="R41" s="53"/>
      <c r="S41" s="54"/>
      <c r="T41" s="53"/>
      <c r="U41" s="54"/>
      <c r="V41" s="53"/>
      <c r="W41" s="54"/>
      <c r="X41" s="53"/>
      <c r="Y41" s="54"/>
      <c r="Z41" s="53"/>
      <c r="AA41" s="54"/>
      <c r="AB41" s="53"/>
      <c r="AC41" s="54"/>
      <c r="AD41" s="53"/>
      <c r="AE41" s="54"/>
      <c r="AF41" s="53"/>
      <c r="AG41" s="54"/>
      <c r="AH41" s="53"/>
      <c r="AI41" s="54"/>
      <c r="AJ41" s="49"/>
      <c r="AK41" s="49"/>
      <c r="AL41" s="53"/>
      <c r="AM41" s="54"/>
      <c r="AN41" s="49"/>
      <c r="AO41" s="49"/>
      <c r="AP41" s="53"/>
      <c r="AQ41" s="54"/>
      <c r="AR41" s="49"/>
      <c r="AS41" s="49"/>
      <c r="AV41" s="53"/>
      <c r="AW41" s="54"/>
      <c r="AX41" s="54"/>
      <c r="AZ41" s="49"/>
      <c r="BA41" s="49"/>
      <c r="BB41" s="49"/>
      <c r="BC41" s="49"/>
      <c r="BD41" s="49"/>
      <c r="BE41" s="49"/>
      <c r="BF41" s="49"/>
      <c r="BG41" s="49"/>
    </row>
    <row r="42" spans="1:60" ht="12.6" customHeight="1" x14ac:dyDescent="0.2">
      <c r="A42" s="52" t="s">
        <v>77</v>
      </c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49"/>
      <c r="Y42" s="49"/>
      <c r="Z42" s="49"/>
      <c r="AA42" s="49"/>
      <c r="AB42" s="57"/>
      <c r="AC42" s="57"/>
      <c r="AD42" s="57"/>
      <c r="AE42" s="57"/>
      <c r="AF42" s="57"/>
      <c r="AG42" s="57"/>
      <c r="AH42" s="57"/>
      <c r="AI42" s="57"/>
      <c r="AJ42" s="49"/>
      <c r="AK42" s="49"/>
      <c r="AL42" s="57"/>
      <c r="AM42" s="57"/>
      <c r="AN42" s="49"/>
      <c r="AO42" s="49"/>
      <c r="AP42" s="57"/>
      <c r="AQ42" s="57"/>
      <c r="AR42" s="49"/>
      <c r="AS42" s="49"/>
      <c r="AV42" s="49"/>
      <c r="AW42" s="49"/>
      <c r="AX42" s="49"/>
      <c r="AZ42" s="49"/>
      <c r="BA42" s="49"/>
      <c r="BB42" s="49"/>
      <c r="BC42" s="49"/>
      <c r="BD42" s="49"/>
      <c r="BE42" s="49"/>
      <c r="BF42" s="49"/>
      <c r="BG42" s="49"/>
    </row>
    <row r="43" spans="1:60" ht="12.6" customHeight="1" x14ac:dyDescent="0.2">
      <c r="A43" s="45" t="s">
        <v>78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49"/>
      <c r="Y43" s="49"/>
      <c r="Z43" s="49"/>
      <c r="AA43" s="49"/>
      <c r="AB43" s="58"/>
      <c r="AC43" s="58"/>
      <c r="AD43" s="58"/>
      <c r="AE43" s="58"/>
      <c r="AF43" s="58"/>
      <c r="AG43" s="58"/>
      <c r="AH43" s="58"/>
      <c r="AI43" s="58"/>
      <c r="AJ43" s="49"/>
      <c r="AK43" s="49"/>
      <c r="AL43" s="58"/>
      <c r="AM43" s="58"/>
      <c r="AN43" s="49"/>
      <c r="AO43" s="49"/>
      <c r="AP43" s="58"/>
      <c r="AQ43" s="58"/>
      <c r="AR43" s="49"/>
      <c r="AS43" s="49"/>
      <c r="AV43" s="49"/>
      <c r="AW43" s="49"/>
      <c r="AX43" s="49"/>
      <c r="AZ43" s="49"/>
      <c r="BA43" s="49"/>
      <c r="BB43" s="49"/>
      <c r="BC43" s="49"/>
      <c r="BD43" s="49"/>
      <c r="BE43" s="49"/>
      <c r="BF43" s="49"/>
      <c r="BG43" s="49"/>
    </row>
    <row r="44" spans="1:60" ht="12.6" customHeight="1" x14ac:dyDescent="0.2">
      <c r="A44" s="52" t="s">
        <v>103</v>
      </c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49"/>
      <c r="Y44" s="49"/>
      <c r="Z44" s="49"/>
      <c r="AA44" s="49"/>
      <c r="AB44" s="57"/>
      <c r="AC44" s="57"/>
      <c r="AD44" s="57"/>
      <c r="AE44" s="57"/>
      <c r="AF44" s="57"/>
      <c r="AG44" s="57"/>
      <c r="AH44" s="57"/>
      <c r="AI44" s="57"/>
      <c r="AJ44" s="49"/>
      <c r="AK44" s="49"/>
      <c r="AL44" s="57"/>
      <c r="AM44" s="57"/>
      <c r="AN44" s="49"/>
      <c r="AO44" s="49"/>
      <c r="AP44" s="57"/>
      <c r="AQ44" s="57"/>
      <c r="AR44" s="49"/>
      <c r="AS44" s="49"/>
      <c r="AT44" s="49"/>
      <c r="AU44" s="49"/>
      <c r="AV44" s="49"/>
      <c r="AW44" s="49"/>
      <c r="AX44" s="49"/>
      <c r="AZ44" s="49"/>
      <c r="BA44" s="49"/>
      <c r="BB44" s="49"/>
      <c r="BC44" s="49"/>
      <c r="BD44" s="49"/>
      <c r="BE44" s="49"/>
      <c r="BF44" s="49"/>
      <c r="BG44" s="49"/>
    </row>
    <row r="45" spans="1:60" ht="12.6" customHeight="1" x14ac:dyDescent="0.2">
      <c r="A45" s="52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49"/>
      <c r="Y45" s="49"/>
      <c r="Z45" s="49"/>
      <c r="AA45" s="49"/>
      <c r="AB45" s="57"/>
      <c r="AC45" s="57"/>
      <c r="AD45" s="57"/>
      <c r="AE45" s="57"/>
      <c r="AF45" s="57"/>
      <c r="AG45" s="57"/>
      <c r="AH45" s="57"/>
      <c r="AI45" s="57"/>
      <c r="AJ45" s="49"/>
      <c r="AK45" s="49"/>
      <c r="AL45" s="57"/>
      <c r="AM45" s="57"/>
      <c r="AN45" s="49"/>
      <c r="AO45" s="49"/>
      <c r="AP45" s="57"/>
      <c r="AQ45" s="57"/>
      <c r="AR45" s="49"/>
      <c r="AS45" s="49"/>
      <c r="AT45" s="49"/>
      <c r="AU45" s="49"/>
      <c r="AV45" s="49"/>
      <c r="AW45" s="49"/>
      <c r="AX45" s="49"/>
      <c r="AZ45" s="49"/>
      <c r="BA45" s="49"/>
      <c r="BB45" s="49"/>
      <c r="BC45" s="49"/>
      <c r="BD45" s="49"/>
      <c r="BE45" s="49"/>
      <c r="BF45" s="49"/>
      <c r="BG45" s="49"/>
    </row>
    <row r="46" spans="1:60" ht="12.6" customHeight="1" x14ac:dyDescent="0.2">
      <c r="A46" s="45" t="s">
        <v>107</v>
      </c>
      <c r="AY46" s="45"/>
    </row>
    <row r="47" spans="1:60" ht="12.6" customHeight="1" x14ac:dyDescent="0.2">
      <c r="A47" s="52" t="s">
        <v>108</v>
      </c>
      <c r="AY47" s="45"/>
    </row>
    <row r="48" spans="1:60" ht="12.6" customHeight="1" x14ac:dyDescent="0.2">
      <c r="A48" s="45" t="s">
        <v>110</v>
      </c>
      <c r="AY48" s="45"/>
    </row>
    <row r="49" spans="1:59" ht="12.6" customHeight="1" x14ac:dyDescent="0.2">
      <c r="X49" s="49"/>
      <c r="Y49" s="49"/>
      <c r="Z49" s="49"/>
      <c r="AA49" s="49"/>
      <c r="AD49" s="49"/>
      <c r="AE49" s="49"/>
      <c r="AF49" s="49"/>
      <c r="AG49" s="49"/>
      <c r="AH49" s="49"/>
      <c r="AI49" s="49"/>
      <c r="AJ49" s="49"/>
      <c r="AK49" s="49"/>
      <c r="AN49" s="49"/>
      <c r="AO49" s="49"/>
      <c r="AR49" s="49"/>
      <c r="AS49" s="49"/>
      <c r="AT49" s="49"/>
      <c r="AU49" s="49"/>
      <c r="AV49" s="49"/>
      <c r="AW49" s="49"/>
      <c r="AX49" s="49"/>
      <c r="AZ49" s="49"/>
      <c r="BA49" s="49"/>
      <c r="BB49" s="49"/>
      <c r="BC49" s="49"/>
      <c r="BD49" s="49"/>
      <c r="BE49" s="49"/>
      <c r="BF49" s="49"/>
      <c r="BG49" s="49"/>
    </row>
    <row r="50" spans="1:59" ht="12.2" customHeight="1" x14ac:dyDescent="0.2">
      <c r="A50" s="99" t="s">
        <v>119</v>
      </c>
      <c r="B50" s="60"/>
      <c r="E50" s="52"/>
      <c r="F50" s="61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P50" s="49"/>
      <c r="AQ50" s="49"/>
      <c r="AT50" s="49"/>
      <c r="AU50" s="49"/>
    </row>
    <row r="51" spans="1:59" ht="12.2" customHeight="1" x14ac:dyDescent="0.2">
      <c r="A51" s="99" t="s">
        <v>115</v>
      </c>
      <c r="B51" s="60"/>
      <c r="E51" s="52"/>
      <c r="F51" s="61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P51" s="49"/>
      <c r="AQ51" s="49"/>
      <c r="AT51" s="49"/>
      <c r="AU51" s="49"/>
    </row>
    <row r="52" spans="1:59" ht="12.6" customHeight="1" x14ac:dyDescent="0.2">
      <c r="A52" s="100"/>
      <c r="E52" s="52"/>
      <c r="F52" s="52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P52" s="49"/>
      <c r="AQ52" s="49"/>
    </row>
    <row r="53" spans="1:59" ht="12.6" customHeight="1" x14ac:dyDescent="0.2">
      <c r="A53" s="100" t="s">
        <v>116</v>
      </c>
      <c r="E53" s="52"/>
      <c r="F53" s="52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</row>
    <row r="54" spans="1:59" ht="12.6" customHeight="1" x14ac:dyDescent="0.2">
      <c r="A54" s="59"/>
      <c r="E54" s="52"/>
      <c r="F54" s="61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</row>
    <row r="55" spans="1:59" ht="12.6" customHeight="1" x14ac:dyDescent="0.2">
      <c r="A55" s="59"/>
      <c r="L55" s="49"/>
      <c r="M55" s="49"/>
      <c r="T55" s="49"/>
      <c r="U55" s="49"/>
      <c r="X55" s="49"/>
      <c r="Y55" s="49"/>
      <c r="Z55" s="49"/>
      <c r="AA55" s="49"/>
      <c r="AJ55" s="49"/>
      <c r="AK55" s="49"/>
      <c r="AN55" s="49"/>
      <c r="AO55" s="49"/>
      <c r="AR55" s="49"/>
      <c r="AS55" s="49"/>
      <c r="AV55" s="49"/>
      <c r="AW55" s="49"/>
      <c r="AX55" s="49"/>
      <c r="AZ55" s="49"/>
      <c r="BA55" s="49"/>
      <c r="BB55" s="49"/>
      <c r="BC55" s="49"/>
      <c r="BD55" s="49"/>
      <c r="BE55" s="49"/>
      <c r="BF55" s="49"/>
      <c r="BG55" s="49"/>
    </row>
    <row r="56" spans="1:59" ht="12.6" customHeight="1" x14ac:dyDescent="0.2">
      <c r="A56" s="62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Z56" s="49"/>
      <c r="BA56" s="49"/>
      <c r="BB56" s="49"/>
      <c r="BC56" s="49"/>
      <c r="BD56" s="49"/>
      <c r="BE56" s="49"/>
      <c r="BF56" s="49"/>
      <c r="BG56" s="49"/>
    </row>
    <row r="57" spans="1:59" ht="12.6" customHeight="1" x14ac:dyDescent="0.2">
      <c r="A57" s="62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Z57" s="49"/>
      <c r="BA57" s="49"/>
      <c r="BB57" s="49"/>
      <c r="BC57" s="49"/>
      <c r="BD57" s="49"/>
      <c r="BE57" s="49"/>
      <c r="BF57" s="49"/>
      <c r="BG57" s="49"/>
    </row>
    <row r="58" spans="1:59" ht="12.6" customHeight="1" x14ac:dyDescent="0.2">
      <c r="A58" s="62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Z58" s="49"/>
      <c r="BA58" s="49"/>
      <c r="BB58" s="49"/>
      <c r="BC58" s="49"/>
      <c r="BD58" s="49"/>
      <c r="BE58" s="49"/>
      <c r="BF58" s="49"/>
      <c r="BG58" s="49"/>
    </row>
    <row r="59" spans="1:59" ht="12.6" customHeight="1" x14ac:dyDescent="0.2">
      <c r="A59" s="62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Z59" s="49"/>
      <c r="BA59" s="49"/>
      <c r="BB59" s="49"/>
      <c r="BC59" s="49"/>
      <c r="BD59" s="49"/>
      <c r="BE59" s="49"/>
      <c r="BF59" s="49"/>
      <c r="BG59" s="49"/>
    </row>
    <row r="60" spans="1:59" ht="12.6" customHeight="1" x14ac:dyDescent="0.2">
      <c r="A60" s="62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Z60" s="49"/>
      <c r="BA60" s="49"/>
      <c r="BB60" s="49"/>
      <c r="BC60" s="49"/>
      <c r="BD60" s="49"/>
      <c r="BE60" s="49"/>
      <c r="BF60" s="49"/>
      <c r="BG60" s="49"/>
    </row>
    <row r="61" spans="1:59" ht="12.6" customHeight="1" x14ac:dyDescent="0.2">
      <c r="A61" s="62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Z61" s="49"/>
      <c r="BA61" s="49"/>
      <c r="BB61" s="49"/>
      <c r="BC61" s="49"/>
      <c r="BD61" s="49"/>
      <c r="BE61" s="49"/>
      <c r="BF61" s="49"/>
      <c r="BG61" s="49"/>
    </row>
    <row r="62" spans="1:59" ht="12.6" customHeight="1" x14ac:dyDescent="0.2">
      <c r="A62" s="62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Z62" s="49"/>
      <c r="BA62" s="49"/>
      <c r="BB62" s="49"/>
      <c r="BC62" s="49"/>
      <c r="BD62" s="49"/>
      <c r="BE62" s="49"/>
      <c r="BF62" s="49"/>
      <c r="BG62" s="49"/>
    </row>
    <row r="63" spans="1:59" ht="12.6" customHeight="1" x14ac:dyDescent="0.2">
      <c r="A63" s="62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Z63" s="49"/>
      <c r="BA63" s="49"/>
      <c r="BB63" s="49"/>
      <c r="BC63" s="49"/>
      <c r="BD63" s="49"/>
      <c r="BE63" s="49"/>
      <c r="BF63" s="49"/>
      <c r="BG63" s="49"/>
    </row>
    <row r="64" spans="1:59" ht="12.6" customHeight="1" x14ac:dyDescent="0.2">
      <c r="A64" s="62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Z64" s="49"/>
      <c r="BA64" s="49"/>
      <c r="BB64" s="49"/>
      <c r="BC64" s="49"/>
      <c r="BD64" s="49"/>
      <c r="BE64" s="49"/>
      <c r="BF64" s="49"/>
      <c r="BG64" s="49"/>
    </row>
    <row r="65" spans="12:47" ht="12.6" customHeight="1" x14ac:dyDescent="0.2">
      <c r="L65" s="49"/>
      <c r="M65" s="49"/>
      <c r="T65" s="49"/>
      <c r="U65" s="49"/>
      <c r="X65" s="49"/>
      <c r="Y65" s="49"/>
      <c r="Z65" s="49"/>
      <c r="AA65" s="49"/>
      <c r="AJ65" s="49"/>
      <c r="AK65" s="49"/>
      <c r="AN65" s="49"/>
      <c r="AO65" s="49"/>
      <c r="AR65" s="49"/>
      <c r="AS65" s="49"/>
      <c r="AT65" s="49"/>
      <c r="AU65" s="49"/>
    </row>
    <row r="66" spans="12:47" ht="12.6" customHeight="1" x14ac:dyDescent="0.2">
      <c r="X66" s="49"/>
      <c r="Y66" s="49"/>
      <c r="Z66" s="49"/>
      <c r="AA66" s="49"/>
      <c r="AJ66" s="49"/>
      <c r="AK66" s="49"/>
      <c r="AT66" s="49"/>
      <c r="AU66" s="49"/>
    </row>
    <row r="67" spans="12:47" ht="12.6" customHeight="1" x14ac:dyDescent="0.2">
      <c r="X67" s="49"/>
      <c r="Y67" s="49"/>
      <c r="Z67" s="49"/>
      <c r="AA67" s="49"/>
      <c r="AJ67" s="49"/>
      <c r="AK67" s="49"/>
      <c r="AT67" s="49"/>
      <c r="AU67" s="49"/>
    </row>
    <row r="68" spans="12:47" ht="12.6" customHeight="1" x14ac:dyDescent="0.2">
      <c r="X68" s="49"/>
      <c r="Y68" s="49"/>
      <c r="Z68" s="49"/>
      <c r="AA68" s="49"/>
      <c r="AJ68" s="49"/>
      <c r="AK68" s="49"/>
      <c r="AT68" s="49"/>
      <c r="AU68" s="49"/>
    </row>
    <row r="69" spans="12:47" ht="12.6" customHeight="1" x14ac:dyDescent="0.2">
      <c r="X69" s="49"/>
      <c r="Y69" s="49"/>
      <c r="Z69" s="49"/>
      <c r="AA69" s="49"/>
      <c r="AJ69" s="49"/>
      <c r="AK69" s="49"/>
    </row>
  </sheetData>
  <mergeCells count="49">
    <mergeCell ref="AX38:AY38"/>
    <mergeCell ref="AV38:AW38"/>
    <mergeCell ref="AJ38:AK38"/>
    <mergeCell ref="AL38:AM38"/>
    <mergeCell ref="AN38:AO38"/>
    <mergeCell ref="AP38:AQ38"/>
    <mergeCell ref="AR38:AS38"/>
    <mergeCell ref="AT38:AU38"/>
    <mergeCell ref="AH38:AI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N4:O4"/>
    <mergeCell ref="P4:Q4"/>
    <mergeCell ref="R4:S4"/>
    <mergeCell ref="B38:C38"/>
    <mergeCell ref="D38:E38"/>
    <mergeCell ref="F38:G38"/>
    <mergeCell ref="H38:I38"/>
    <mergeCell ref="J38:K38"/>
    <mergeCell ref="B4:C4"/>
    <mergeCell ref="D4:E4"/>
    <mergeCell ref="F4:G4"/>
    <mergeCell ref="H4:I4"/>
    <mergeCell ref="J4:K4"/>
    <mergeCell ref="AN4:AO4"/>
    <mergeCell ref="AP4:AQ4"/>
    <mergeCell ref="AR4:AS4"/>
    <mergeCell ref="AT4:AU4"/>
    <mergeCell ref="J9:K9"/>
    <mergeCell ref="Z4:AA4"/>
    <mergeCell ref="AB4:AC4"/>
    <mergeCell ref="AD4:AE4"/>
    <mergeCell ref="AF4:AG4"/>
    <mergeCell ref="AH4:AI4"/>
    <mergeCell ref="T4:U4"/>
    <mergeCell ref="V4:W4"/>
    <mergeCell ref="X4:Y4"/>
    <mergeCell ref="L4:M4"/>
    <mergeCell ref="AL4:AM4"/>
    <mergeCell ref="AJ4:AK4"/>
  </mergeCells>
  <hyperlinks>
    <hyperlink ref="G41" r:id="rId1"/>
  </hyperlinks>
  <pageMargins left="0.7" right="0.7" top="0.78740157499999996" bottom="0.78740157499999996" header="0.3" footer="0.3"/>
  <pageSetup paperSize="9" orientation="portrait" r:id="rId2"/>
  <ignoredErrors>
    <ignoredError sqref="C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BH69"/>
  <sheetViews>
    <sheetView showGridLines="0" zoomScaleNormal="100" workbookViewId="0">
      <pane xSplit="1" ySplit="7" topLeftCell="B8" activePane="bottomRight" state="frozen"/>
      <selection activeCell="P38" sqref="P38:Q38"/>
      <selection pane="topRight" activeCell="P38" sqref="P38:Q38"/>
      <selection pane="bottomLeft" activeCell="P38" sqref="P38:Q38"/>
      <selection pane="bottomRight"/>
    </sheetView>
  </sheetViews>
  <sheetFormatPr baseColWidth="10" defaultColWidth="9.33203125" defaultRowHeight="12.6" customHeight="1" x14ac:dyDescent="0.2"/>
  <cols>
    <col min="1" max="1" width="17.83203125" style="46" customWidth="1"/>
    <col min="2" max="11" width="5.83203125" style="46" customWidth="1"/>
    <col min="12" max="13" width="5.83203125" style="46" hidden="1" customWidth="1"/>
    <col min="14" max="15" width="5.83203125" style="46" customWidth="1"/>
    <col min="16" max="17" width="5.83203125" style="46" hidden="1" customWidth="1"/>
    <col min="18" max="21" width="5.83203125" style="46" customWidth="1"/>
    <col min="22" max="24" width="5.83203125" style="46" hidden="1" customWidth="1"/>
    <col min="25" max="25" width="6.5" style="46" hidden="1" customWidth="1"/>
    <col min="26" max="26" width="5.83203125" style="46" hidden="1" customWidth="1"/>
    <col min="27" max="27" width="6.5" style="46" hidden="1" customWidth="1"/>
    <col min="28" max="29" width="5.83203125" style="46" customWidth="1"/>
    <col min="30" max="36" width="5.83203125" style="46" hidden="1" customWidth="1"/>
    <col min="37" max="37" width="6.5" style="46" hidden="1" customWidth="1"/>
    <col min="38" max="40" width="5.83203125" style="46" hidden="1" customWidth="1"/>
    <col min="41" max="41" width="6.5" style="46" hidden="1" customWidth="1"/>
    <col min="42" max="44" width="5.83203125" style="46" customWidth="1"/>
    <col min="45" max="45" width="6.5" style="46" customWidth="1"/>
    <col min="46" max="46" width="5.83203125" style="46" customWidth="1"/>
    <col min="47" max="47" width="6.5" style="46" customWidth="1"/>
    <col min="48" max="50" width="5.83203125" style="46" customWidth="1"/>
    <col min="51" max="51" width="9.1640625" style="63" customWidth="1"/>
    <col min="52" max="16384" width="9.33203125" style="46"/>
  </cols>
  <sheetData>
    <row r="1" spans="1:60" ht="12.6" customHeight="1" x14ac:dyDescent="0.2">
      <c r="A1" s="1" t="s">
        <v>93</v>
      </c>
      <c r="AY1" s="4" t="s">
        <v>111</v>
      </c>
    </row>
    <row r="2" spans="1:60" ht="3.75" customHeight="1" x14ac:dyDescent="0.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10"/>
    </row>
    <row r="3" spans="1:60" ht="3.75" customHeight="1" x14ac:dyDescent="0.2">
      <c r="A3" s="3"/>
      <c r="B3" s="11"/>
      <c r="C3" s="3"/>
      <c r="D3" s="11"/>
      <c r="E3" s="3"/>
      <c r="F3" s="11"/>
      <c r="G3" s="3"/>
      <c r="H3" s="11"/>
      <c r="I3" s="3"/>
      <c r="J3" s="11"/>
      <c r="K3" s="3"/>
      <c r="L3" s="11"/>
      <c r="M3" s="3"/>
      <c r="N3" s="11"/>
      <c r="O3" s="3"/>
      <c r="P3" s="11"/>
      <c r="Q3" s="3"/>
      <c r="R3" s="11"/>
      <c r="S3" s="3"/>
      <c r="T3" s="11"/>
      <c r="U3" s="3"/>
      <c r="V3" s="11"/>
      <c r="W3" s="3"/>
      <c r="X3" s="11"/>
      <c r="Y3" s="3"/>
      <c r="Z3" s="11"/>
      <c r="AA3" s="3"/>
      <c r="AB3" s="11"/>
      <c r="AC3" s="3"/>
      <c r="AD3" s="11"/>
      <c r="AE3" s="3"/>
      <c r="AF3" s="11"/>
      <c r="AG3" s="3"/>
      <c r="AH3" s="11"/>
      <c r="AI3" s="3"/>
      <c r="AJ3" s="11"/>
      <c r="AK3" s="3"/>
      <c r="AL3" s="11"/>
      <c r="AM3" s="3"/>
      <c r="AN3" s="11"/>
      <c r="AO3" s="3"/>
      <c r="AP3" s="11"/>
      <c r="AQ3" s="3"/>
      <c r="AR3" s="11"/>
      <c r="AS3" s="3"/>
      <c r="AT3" s="11"/>
      <c r="AU3" s="3"/>
      <c r="AV3" s="11"/>
      <c r="AW3" s="3"/>
      <c r="AX3" s="3"/>
      <c r="AY3" s="3"/>
    </row>
    <row r="4" spans="1:60" s="48" customFormat="1" ht="12.6" customHeight="1" x14ac:dyDescent="0.2">
      <c r="A4" s="12"/>
      <c r="B4" s="138" t="s">
        <v>94</v>
      </c>
      <c r="C4" s="139"/>
      <c r="D4" s="138" t="s">
        <v>7</v>
      </c>
      <c r="E4" s="139"/>
      <c r="F4" s="138" t="s">
        <v>100</v>
      </c>
      <c r="G4" s="139"/>
      <c r="H4" s="138" t="s">
        <v>8</v>
      </c>
      <c r="I4" s="139"/>
      <c r="J4" s="138" t="s">
        <v>95</v>
      </c>
      <c r="K4" s="139"/>
      <c r="L4" s="138" t="s">
        <v>10</v>
      </c>
      <c r="M4" s="139"/>
      <c r="N4" s="138" t="s">
        <v>11</v>
      </c>
      <c r="O4" s="139"/>
      <c r="P4" s="138" t="s">
        <v>59</v>
      </c>
      <c r="Q4" s="139"/>
      <c r="R4" s="138" t="s">
        <v>90</v>
      </c>
      <c r="S4" s="139"/>
      <c r="T4" s="138" t="s">
        <v>98</v>
      </c>
      <c r="U4" s="139"/>
      <c r="V4" s="138" t="s">
        <v>12</v>
      </c>
      <c r="W4" s="139"/>
      <c r="X4" s="138" t="s">
        <v>38</v>
      </c>
      <c r="Y4" s="139"/>
      <c r="Z4" s="138" t="s">
        <v>45</v>
      </c>
      <c r="AA4" s="139"/>
      <c r="AB4" s="138" t="s">
        <v>46</v>
      </c>
      <c r="AC4" s="139"/>
      <c r="AD4" s="138" t="s">
        <v>55</v>
      </c>
      <c r="AE4" s="139"/>
      <c r="AF4" s="138" t="s">
        <v>87</v>
      </c>
      <c r="AG4" s="139"/>
      <c r="AH4" s="138" t="s">
        <v>13</v>
      </c>
      <c r="AI4" s="139"/>
      <c r="AJ4" s="138" t="s">
        <v>96</v>
      </c>
      <c r="AK4" s="139"/>
      <c r="AL4" s="138" t="s">
        <v>60</v>
      </c>
      <c r="AM4" s="139"/>
      <c r="AN4" s="138" t="s">
        <v>56</v>
      </c>
      <c r="AO4" s="139"/>
      <c r="AP4" s="138" t="s">
        <v>5</v>
      </c>
      <c r="AQ4" s="139"/>
      <c r="AR4" s="138" t="s">
        <v>99</v>
      </c>
      <c r="AS4" s="139"/>
      <c r="AT4" s="138" t="s">
        <v>52</v>
      </c>
      <c r="AU4" s="139"/>
      <c r="AV4" s="13" t="s">
        <v>0</v>
      </c>
      <c r="AW4" s="14"/>
      <c r="AX4" s="12"/>
      <c r="AY4" s="12"/>
    </row>
    <row r="5" spans="1:60" s="48" customFormat="1" ht="3.75" customHeight="1" x14ac:dyDescent="0.2">
      <c r="A5" s="15"/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7"/>
      <c r="AF5" s="16"/>
      <c r="AG5" s="17"/>
      <c r="AH5" s="16"/>
      <c r="AI5" s="17"/>
      <c r="AJ5" s="16"/>
      <c r="AK5" s="17"/>
      <c r="AL5" s="16"/>
      <c r="AM5" s="17"/>
      <c r="AN5" s="16"/>
      <c r="AO5" s="17"/>
      <c r="AP5" s="16"/>
      <c r="AQ5" s="17"/>
      <c r="AR5" s="16"/>
      <c r="AS5" s="17"/>
      <c r="AT5" s="16"/>
      <c r="AU5" s="17"/>
      <c r="AV5" s="16"/>
      <c r="AW5" s="18"/>
      <c r="AX5" s="17"/>
      <c r="AY5" s="17"/>
    </row>
    <row r="6" spans="1:60" s="48" customFormat="1" ht="12.6" customHeight="1" x14ac:dyDescent="0.2">
      <c r="A6" s="12"/>
      <c r="B6" s="19" t="s">
        <v>4</v>
      </c>
      <c r="C6" s="20" t="s">
        <v>15</v>
      </c>
      <c r="D6" s="19" t="s">
        <v>4</v>
      </c>
      <c r="E6" s="20" t="s">
        <v>15</v>
      </c>
      <c r="F6" s="19" t="s">
        <v>4</v>
      </c>
      <c r="G6" s="20" t="s">
        <v>15</v>
      </c>
      <c r="H6" s="19" t="s">
        <v>4</v>
      </c>
      <c r="I6" s="20" t="s">
        <v>15</v>
      </c>
      <c r="J6" s="19" t="s">
        <v>4</v>
      </c>
      <c r="K6" s="20" t="s">
        <v>15</v>
      </c>
      <c r="L6" s="19" t="s">
        <v>4</v>
      </c>
      <c r="M6" s="20" t="s">
        <v>15</v>
      </c>
      <c r="N6" s="19" t="s">
        <v>4</v>
      </c>
      <c r="O6" s="20" t="s">
        <v>15</v>
      </c>
      <c r="P6" s="19" t="s">
        <v>4</v>
      </c>
      <c r="Q6" s="20" t="s">
        <v>15</v>
      </c>
      <c r="R6" s="19" t="s">
        <v>4</v>
      </c>
      <c r="S6" s="20" t="s">
        <v>15</v>
      </c>
      <c r="T6" s="19" t="s">
        <v>4</v>
      </c>
      <c r="U6" s="20" t="s">
        <v>15</v>
      </c>
      <c r="V6" s="19" t="s">
        <v>4</v>
      </c>
      <c r="W6" s="20" t="s">
        <v>15</v>
      </c>
      <c r="X6" s="19" t="s">
        <v>4</v>
      </c>
      <c r="Y6" s="20" t="s">
        <v>15</v>
      </c>
      <c r="Z6" s="19" t="s">
        <v>4</v>
      </c>
      <c r="AA6" s="20" t="s">
        <v>15</v>
      </c>
      <c r="AB6" s="19" t="s">
        <v>4</v>
      </c>
      <c r="AC6" s="20" t="s">
        <v>15</v>
      </c>
      <c r="AD6" s="19" t="s">
        <v>4</v>
      </c>
      <c r="AE6" s="20" t="s">
        <v>15</v>
      </c>
      <c r="AF6" s="19" t="s">
        <v>4</v>
      </c>
      <c r="AG6" s="20" t="s">
        <v>15</v>
      </c>
      <c r="AH6" s="19" t="s">
        <v>4</v>
      </c>
      <c r="AI6" s="20" t="s">
        <v>15</v>
      </c>
      <c r="AJ6" s="19" t="s">
        <v>4</v>
      </c>
      <c r="AK6" s="20" t="s">
        <v>15</v>
      </c>
      <c r="AL6" s="19" t="s">
        <v>4</v>
      </c>
      <c r="AM6" s="20" t="s">
        <v>15</v>
      </c>
      <c r="AN6" s="19" t="s">
        <v>4</v>
      </c>
      <c r="AO6" s="20" t="s">
        <v>15</v>
      </c>
      <c r="AP6" s="19" t="s">
        <v>4</v>
      </c>
      <c r="AQ6" s="20" t="s">
        <v>15</v>
      </c>
      <c r="AR6" s="19" t="s">
        <v>4</v>
      </c>
      <c r="AS6" s="20" t="s">
        <v>15</v>
      </c>
      <c r="AT6" s="19" t="s">
        <v>4</v>
      </c>
      <c r="AU6" s="20" t="s">
        <v>15</v>
      </c>
      <c r="AV6" s="19" t="s">
        <v>4</v>
      </c>
      <c r="AW6" s="20" t="s">
        <v>15</v>
      </c>
      <c r="AX6" s="21" t="s">
        <v>0</v>
      </c>
      <c r="AY6" s="22" t="s">
        <v>75</v>
      </c>
    </row>
    <row r="7" spans="1:60" s="48" customFormat="1" ht="3.75" customHeight="1" x14ac:dyDescent="0.2">
      <c r="A7" s="23"/>
      <c r="B7" s="24"/>
      <c r="C7" s="9"/>
      <c r="D7" s="24"/>
      <c r="E7" s="9"/>
      <c r="F7" s="24"/>
      <c r="G7" s="9"/>
      <c r="H7" s="24"/>
      <c r="I7" s="9"/>
      <c r="J7" s="24"/>
      <c r="K7" s="9"/>
      <c r="L7" s="24"/>
      <c r="M7" s="9"/>
      <c r="N7" s="24"/>
      <c r="O7" s="9"/>
      <c r="P7" s="24"/>
      <c r="Q7" s="9"/>
      <c r="R7" s="24"/>
      <c r="S7" s="9"/>
      <c r="T7" s="24"/>
      <c r="U7" s="9"/>
      <c r="V7" s="24"/>
      <c r="W7" s="9"/>
      <c r="X7" s="25"/>
      <c r="Y7" s="9"/>
      <c r="Z7" s="25"/>
      <c r="AA7" s="9"/>
      <c r="AB7" s="24"/>
      <c r="AC7" s="9"/>
      <c r="AD7" s="24"/>
      <c r="AE7" s="9"/>
      <c r="AF7" s="24"/>
      <c r="AG7" s="9"/>
      <c r="AH7" s="24"/>
      <c r="AI7" s="9"/>
      <c r="AJ7" s="25"/>
      <c r="AK7" s="9"/>
      <c r="AL7" s="24"/>
      <c r="AM7" s="9"/>
      <c r="AN7" s="25"/>
      <c r="AO7" s="9"/>
      <c r="AP7" s="24"/>
      <c r="AQ7" s="9"/>
      <c r="AR7" s="24"/>
      <c r="AS7" s="9"/>
      <c r="AT7" s="25"/>
      <c r="AU7" s="9"/>
      <c r="AV7" s="25"/>
      <c r="AW7" s="26"/>
      <c r="AX7" s="27"/>
      <c r="AY7" s="9"/>
    </row>
    <row r="8" spans="1:60" ht="3.75" customHeight="1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30"/>
    </row>
    <row r="9" spans="1:60" ht="12.6" customHeight="1" x14ac:dyDescent="0.2">
      <c r="A9" s="80" t="s">
        <v>0</v>
      </c>
      <c r="B9" s="83">
        <v>7</v>
      </c>
      <c r="C9" s="83">
        <v>23</v>
      </c>
      <c r="D9" s="83">
        <v>9</v>
      </c>
      <c r="E9" s="83">
        <v>19</v>
      </c>
      <c r="F9" s="83">
        <v>21</v>
      </c>
      <c r="G9" s="83">
        <v>25</v>
      </c>
      <c r="H9" s="83">
        <v>6</v>
      </c>
      <c r="I9" s="83">
        <v>48</v>
      </c>
      <c r="J9" s="130" t="s">
        <v>72</v>
      </c>
      <c r="K9" s="143"/>
      <c r="L9" s="83">
        <v>0</v>
      </c>
      <c r="M9" s="83">
        <v>0</v>
      </c>
      <c r="N9" s="83">
        <v>2</v>
      </c>
      <c r="O9" s="83">
        <v>0</v>
      </c>
      <c r="P9" s="83">
        <v>0</v>
      </c>
      <c r="Q9" s="83">
        <v>0</v>
      </c>
      <c r="R9" s="83">
        <v>4</v>
      </c>
      <c r="S9" s="83">
        <v>8</v>
      </c>
      <c r="T9" s="83">
        <v>2</v>
      </c>
      <c r="U9" s="83">
        <v>7</v>
      </c>
      <c r="V9" s="83">
        <v>0</v>
      </c>
      <c r="W9" s="83">
        <v>0</v>
      </c>
      <c r="X9" s="83">
        <v>0</v>
      </c>
      <c r="Y9" s="83">
        <v>0</v>
      </c>
      <c r="Z9" s="83">
        <v>0</v>
      </c>
      <c r="AA9" s="83">
        <v>0</v>
      </c>
      <c r="AB9" s="83">
        <v>6</v>
      </c>
      <c r="AC9" s="83">
        <v>9</v>
      </c>
      <c r="AD9" s="83">
        <v>0</v>
      </c>
      <c r="AE9" s="83">
        <v>0</v>
      </c>
      <c r="AF9" s="83">
        <v>0</v>
      </c>
      <c r="AG9" s="83">
        <v>0</v>
      </c>
      <c r="AH9" s="83">
        <v>0</v>
      </c>
      <c r="AI9" s="83">
        <v>0</v>
      </c>
      <c r="AJ9" s="83">
        <v>0</v>
      </c>
      <c r="AK9" s="83">
        <v>0</v>
      </c>
      <c r="AL9" s="83">
        <v>0</v>
      </c>
      <c r="AM9" s="83">
        <v>0</v>
      </c>
      <c r="AN9" s="83">
        <v>0</v>
      </c>
      <c r="AO9" s="83">
        <v>0</v>
      </c>
      <c r="AP9" s="83">
        <v>1</v>
      </c>
      <c r="AQ9" s="83">
        <v>1</v>
      </c>
      <c r="AR9" s="83">
        <v>0</v>
      </c>
      <c r="AS9" s="83">
        <v>1</v>
      </c>
      <c r="AT9" s="83">
        <v>0</v>
      </c>
      <c r="AU9" s="83">
        <v>1</v>
      </c>
      <c r="AV9" s="84">
        <v>58</v>
      </c>
      <c r="AW9" s="84">
        <v>142</v>
      </c>
      <c r="AX9" s="84">
        <v>200</v>
      </c>
      <c r="AY9" s="82">
        <v>29</v>
      </c>
      <c r="AZ9" s="64"/>
      <c r="BA9" s="64"/>
      <c r="BB9" s="64"/>
      <c r="BC9" s="64"/>
      <c r="BD9" s="64"/>
      <c r="BE9" s="64"/>
      <c r="BF9" s="64"/>
      <c r="BG9" s="64"/>
      <c r="BH9" s="64"/>
    </row>
    <row r="10" spans="1:60" ht="12.6" customHeight="1" x14ac:dyDescent="0.2">
      <c r="A10" s="35"/>
      <c r="B10" s="36"/>
      <c r="C10" s="37"/>
      <c r="D10" s="36"/>
      <c r="E10" s="37"/>
      <c r="F10" s="36"/>
      <c r="G10" s="37"/>
      <c r="H10" s="36"/>
      <c r="I10" s="37"/>
      <c r="J10" s="36"/>
      <c r="K10" s="37"/>
      <c r="L10" s="36"/>
      <c r="M10" s="37"/>
      <c r="N10" s="36"/>
      <c r="O10" s="37"/>
      <c r="P10" s="36"/>
      <c r="Q10" s="37"/>
      <c r="R10" s="36"/>
      <c r="S10" s="37"/>
      <c r="T10" s="36"/>
      <c r="U10" s="37"/>
      <c r="V10" s="36"/>
      <c r="W10" s="37"/>
      <c r="X10" s="36"/>
      <c r="Y10" s="38"/>
      <c r="Z10" s="36"/>
      <c r="AA10" s="38"/>
      <c r="AB10" s="36"/>
      <c r="AC10" s="37"/>
      <c r="AD10" s="36"/>
      <c r="AE10" s="38"/>
      <c r="AF10" s="36"/>
      <c r="AG10" s="38"/>
      <c r="AH10" s="36"/>
      <c r="AI10" s="38"/>
      <c r="AJ10" s="36"/>
      <c r="AK10" s="38"/>
      <c r="AL10" s="36"/>
      <c r="AM10" s="37"/>
      <c r="AN10" s="36"/>
      <c r="AO10" s="38"/>
      <c r="AP10" s="36"/>
      <c r="AQ10" s="38"/>
      <c r="AR10" s="36"/>
      <c r="AS10" s="38"/>
      <c r="AT10" s="36"/>
      <c r="AU10" s="38"/>
      <c r="AV10" s="36"/>
      <c r="AW10" s="37"/>
      <c r="AX10" s="38"/>
      <c r="AY10" s="44"/>
      <c r="AZ10" s="64"/>
      <c r="BA10" s="64"/>
      <c r="BB10" s="64"/>
      <c r="BC10" s="64"/>
      <c r="BD10" s="64"/>
      <c r="BE10" s="64"/>
      <c r="BF10" s="64"/>
      <c r="BG10" s="64"/>
      <c r="BH10" s="64"/>
    </row>
    <row r="11" spans="1:60" s="3" customFormat="1" ht="12.6" customHeight="1" x14ac:dyDescent="0.2">
      <c r="A11" s="3" t="s">
        <v>65</v>
      </c>
      <c r="B11" s="41">
        <v>1</v>
      </c>
      <c r="C11" s="41">
        <v>3</v>
      </c>
      <c r="D11" s="41">
        <v>2</v>
      </c>
      <c r="E11" s="41">
        <v>0</v>
      </c>
      <c r="F11" s="41">
        <v>3</v>
      </c>
      <c r="G11" s="41">
        <v>4</v>
      </c>
      <c r="H11" s="41">
        <v>1</v>
      </c>
      <c r="I11" s="41">
        <v>10</v>
      </c>
      <c r="J11" s="41" t="s">
        <v>72</v>
      </c>
      <c r="K11" s="41" t="s">
        <v>72</v>
      </c>
      <c r="L11" s="41" t="s">
        <v>72</v>
      </c>
      <c r="M11" s="41" t="s">
        <v>72</v>
      </c>
      <c r="N11" s="41">
        <v>1</v>
      </c>
      <c r="O11" s="41">
        <v>0</v>
      </c>
      <c r="P11" s="41">
        <v>0</v>
      </c>
      <c r="Q11" s="41">
        <v>0</v>
      </c>
      <c r="R11" s="41">
        <v>1</v>
      </c>
      <c r="S11" s="41">
        <v>3</v>
      </c>
      <c r="T11" s="41">
        <v>1</v>
      </c>
      <c r="U11" s="41">
        <v>1</v>
      </c>
      <c r="V11" s="41">
        <v>0</v>
      </c>
      <c r="W11" s="41">
        <v>0</v>
      </c>
      <c r="X11" s="36"/>
      <c r="Y11" s="38"/>
      <c r="Z11" s="36"/>
      <c r="AA11" s="38"/>
      <c r="AB11" s="41">
        <v>0</v>
      </c>
      <c r="AC11" s="41">
        <v>3</v>
      </c>
      <c r="AD11" s="36"/>
      <c r="AE11" s="38"/>
      <c r="AF11" s="36"/>
      <c r="AG11" s="38"/>
      <c r="AH11" s="36">
        <v>0</v>
      </c>
      <c r="AI11" s="38">
        <v>0</v>
      </c>
      <c r="AJ11" s="36"/>
      <c r="AK11" s="38"/>
      <c r="AL11" s="41">
        <v>0</v>
      </c>
      <c r="AM11" s="41">
        <v>0</v>
      </c>
      <c r="AN11" s="36"/>
      <c r="AO11" s="38"/>
      <c r="AP11" s="36" t="s">
        <v>72</v>
      </c>
      <c r="AQ11" s="38" t="s">
        <v>72</v>
      </c>
      <c r="AR11" s="36" t="s">
        <v>72</v>
      </c>
      <c r="AS11" s="38" t="s">
        <v>72</v>
      </c>
      <c r="AT11" s="36">
        <v>0</v>
      </c>
      <c r="AU11" s="38">
        <v>0</v>
      </c>
      <c r="AV11" s="65">
        <v>10</v>
      </c>
      <c r="AW11" s="65">
        <v>24</v>
      </c>
      <c r="AX11" s="65">
        <v>34</v>
      </c>
      <c r="AY11" s="44">
        <v>29.411764705882351</v>
      </c>
      <c r="AZ11" s="66"/>
      <c r="BA11" s="66"/>
      <c r="BB11" s="66"/>
      <c r="BC11" s="66"/>
      <c r="BD11" s="66"/>
      <c r="BE11" s="66"/>
      <c r="BF11" s="66"/>
      <c r="BG11" s="66"/>
      <c r="BH11" s="66"/>
    </row>
    <row r="12" spans="1:60" s="3" customFormat="1" ht="12.6" customHeight="1" x14ac:dyDescent="0.2">
      <c r="A12" s="3" t="s">
        <v>21</v>
      </c>
      <c r="B12" s="41">
        <v>1</v>
      </c>
      <c r="C12" s="41">
        <v>1</v>
      </c>
      <c r="D12" s="41">
        <v>0</v>
      </c>
      <c r="E12" s="41">
        <v>0</v>
      </c>
      <c r="F12" s="41">
        <v>3</v>
      </c>
      <c r="G12" s="41">
        <v>3</v>
      </c>
      <c r="H12" s="41">
        <v>2</v>
      </c>
      <c r="I12" s="41">
        <v>6</v>
      </c>
      <c r="J12" s="41" t="s">
        <v>72</v>
      </c>
      <c r="K12" s="41" t="s">
        <v>72</v>
      </c>
      <c r="L12" s="41" t="s">
        <v>72</v>
      </c>
      <c r="M12" s="41" t="s">
        <v>72</v>
      </c>
      <c r="N12" s="41">
        <v>1</v>
      </c>
      <c r="O12" s="41">
        <v>0</v>
      </c>
      <c r="P12" s="41" t="s">
        <v>72</v>
      </c>
      <c r="Q12" s="41" t="s">
        <v>72</v>
      </c>
      <c r="R12" s="41">
        <v>1</v>
      </c>
      <c r="S12" s="41">
        <v>1</v>
      </c>
      <c r="T12" s="41">
        <v>1</v>
      </c>
      <c r="U12" s="41">
        <v>3</v>
      </c>
      <c r="V12" s="41">
        <v>0</v>
      </c>
      <c r="W12" s="41">
        <v>0</v>
      </c>
      <c r="X12" s="36"/>
      <c r="Y12" s="38"/>
      <c r="Z12" s="36"/>
      <c r="AA12" s="38"/>
      <c r="AB12" s="41">
        <v>2</v>
      </c>
      <c r="AC12" s="41">
        <v>1</v>
      </c>
      <c r="AD12" s="36"/>
      <c r="AE12" s="38"/>
      <c r="AF12" s="36"/>
      <c r="AG12" s="38"/>
      <c r="AH12" s="36">
        <v>0</v>
      </c>
      <c r="AI12" s="38">
        <v>0</v>
      </c>
      <c r="AJ12" s="36"/>
      <c r="AK12" s="38"/>
      <c r="AL12" s="41">
        <v>0</v>
      </c>
      <c r="AM12" s="41">
        <v>0</v>
      </c>
      <c r="AN12" s="36"/>
      <c r="AO12" s="38"/>
      <c r="AP12" s="36" t="s">
        <v>72</v>
      </c>
      <c r="AQ12" s="38" t="s">
        <v>72</v>
      </c>
      <c r="AR12" s="36" t="s">
        <v>72</v>
      </c>
      <c r="AS12" s="38" t="s">
        <v>72</v>
      </c>
      <c r="AT12" s="36">
        <v>0</v>
      </c>
      <c r="AU12" s="38">
        <v>0</v>
      </c>
      <c r="AV12" s="65">
        <v>11</v>
      </c>
      <c r="AW12" s="65">
        <v>15</v>
      </c>
      <c r="AX12" s="65">
        <v>26</v>
      </c>
      <c r="AY12" s="44">
        <v>42.307692307692307</v>
      </c>
      <c r="AZ12" s="66"/>
      <c r="BA12" s="66"/>
      <c r="BB12" s="66"/>
      <c r="BC12" s="66"/>
      <c r="BD12" s="66"/>
      <c r="BE12" s="66"/>
      <c r="BF12" s="66"/>
      <c r="BG12" s="66"/>
      <c r="BH12" s="66"/>
    </row>
    <row r="13" spans="1:60" s="3" customFormat="1" ht="12.6" customHeight="1" x14ac:dyDescent="0.2">
      <c r="A13" s="3" t="s">
        <v>32</v>
      </c>
      <c r="B13" s="41">
        <v>0</v>
      </c>
      <c r="C13" s="41">
        <v>2</v>
      </c>
      <c r="D13" s="41">
        <v>1</v>
      </c>
      <c r="E13" s="41">
        <v>2</v>
      </c>
      <c r="F13" s="41">
        <v>1</v>
      </c>
      <c r="G13" s="41">
        <v>0</v>
      </c>
      <c r="H13" s="41">
        <v>1</v>
      </c>
      <c r="I13" s="41">
        <v>1</v>
      </c>
      <c r="J13" s="41" t="s">
        <v>72</v>
      </c>
      <c r="K13" s="41" t="s">
        <v>72</v>
      </c>
      <c r="L13" s="41" t="s">
        <v>72</v>
      </c>
      <c r="M13" s="41" t="s">
        <v>72</v>
      </c>
      <c r="N13" s="41">
        <v>0</v>
      </c>
      <c r="O13" s="41">
        <v>0</v>
      </c>
      <c r="P13" s="41" t="s">
        <v>72</v>
      </c>
      <c r="Q13" s="41" t="s">
        <v>72</v>
      </c>
      <c r="R13" s="41">
        <v>0</v>
      </c>
      <c r="S13" s="41">
        <v>1</v>
      </c>
      <c r="T13" s="41">
        <v>0</v>
      </c>
      <c r="U13" s="41">
        <v>0</v>
      </c>
      <c r="V13" s="41"/>
      <c r="W13" s="41"/>
      <c r="X13" s="36"/>
      <c r="Y13" s="38"/>
      <c r="Z13" s="36"/>
      <c r="AA13" s="38"/>
      <c r="AB13" s="41">
        <v>0</v>
      </c>
      <c r="AC13" s="41">
        <v>1</v>
      </c>
      <c r="AD13" s="36"/>
      <c r="AE13" s="38"/>
      <c r="AF13" s="36"/>
      <c r="AG13" s="38"/>
      <c r="AH13" s="36">
        <v>0</v>
      </c>
      <c r="AI13" s="38">
        <v>0</v>
      </c>
      <c r="AJ13" s="36"/>
      <c r="AK13" s="38"/>
      <c r="AL13" s="41" t="s">
        <v>72</v>
      </c>
      <c r="AM13" s="41" t="s">
        <v>72</v>
      </c>
      <c r="AN13" s="36"/>
      <c r="AO13" s="38"/>
      <c r="AP13" s="36" t="s">
        <v>72</v>
      </c>
      <c r="AQ13" s="38" t="s">
        <v>72</v>
      </c>
      <c r="AR13" s="36" t="s">
        <v>72</v>
      </c>
      <c r="AS13" s="38" t="s">
        <v>72</v>
      </c>
      <c r="AT13" s="36">
        <v>0</v>
      </c>
      <c r="AU13" s="38">
        <v>0</v>
      </c>
      <c r="AV13" s="65">
        <v>3</v>
      </c>
      <c r="AW13" s="65">
        <v>7</v>
      </c>
      <c r="AX13" s="65">
        <v>10</v>
      </c>
      <c r="AY13" s="44">
        <v>30</v>
      </c>
      <c r="AZ13" s="66"/>
      <c r="BA13" s="66"/>
      <c r="BB13" s="66"/>
      <c r="BC13" s="66"/>
      <c r="BD13" s="66"/>
      <c r="BE13" s="66"/>
      <c r="BF13" s="66"/>
      <c r="BG13" s="66"/>
      <c r="BH13" s="66"/>
    </row>
    <row r="14" spans="1:60" s="3" customFormat="1" ht="12.6" customHeight="1" x14ac:dyDescent="0.2">
      <c r="A14" s="3" t="s">
        <v>1</v>
      </c>
      <c r="B14" s="41">
        <v>1</v>
      </c>
      <c r="C14" s="41">
        <v>0</v>
      </c>
      <c r="D14" s="41" t="s">
        <v>72</v>
      </c>
      <c r="E14" s="41" t="s">
        <v>72</v>
      </c>
      <c r="F14" s="41">
        <v>0</v>
      </c>
      <c r="G14" s="41">
        <v>0</v>
      </c>
      <c r="H14" s="41" t="s">
        <v>72</v>
      </c>
      <c r="I14" s="41" t="s">
        <v>72</v>
      </c>
      <c r="J14" s="41" t="s">
        <v>72</v>
      </c>
      <c r="K14" s="41" t="s">
        <v>72</v>
      </c>
      <c r="L14" s="41" t="s">
        <v>72</v>
      </c>
      <c r="M14" s="41" t="s">
        <v>72</v>
      </c>
      <c r="N14" s="41" t="s">
        <v>72</v>
      </c>
      <c r="O14" s="41" t="s">
        <v>72</v>
      </c>
      <c r="P14" s="41" t="s">
        <v>72</v>
      </c>
      <c r="Q14" s="41" t="s">
        <v>72</v>
      </c>
      <c r="R14" s="41" t="s">
        <v>72</v>
      </c>
      <c r="S14" s="41" t="s">
        <v>72</v>
      </c>
      <c r="T14" s="41" t="s">
        <v>72</v>
      </c>
      <c r="U14" s="41" t="s">
        <v>72</v>
      </c>
      <c r="V14" s="41"/>
      <c r="W14" s="41"/>
      <c r="X14" s="36"/>
      <c r="Y14" s="38"/>
      <c r="Z14" s="36"/>
      <c r="AA14" s="38"/>
      <c r="AB14" s="41" t="s">
        <v>72</v>
      </c>
      <c r="AC14" s="41" t="s">
        <v>72</v>
      </c>
      <c r="AD14" s="36"/>
      <c r="AE14" s="38"/>
      <c r="AF14" s="36"/>
      <c r="AG14" s="38"/>
      <c r="AH14" s="36" t="s">
        <v>72</v>
      </c>
      <c r="AI14" s="38" t="s">
        <v>72</v>
      </c>
      <c r="AJ14" s="36"/>
      <c r="AK14" s="38"/>
      <c r="AL14" s="41" t="s">
        <v>72</v>
      </c>
      <c r="AM14" s="41" t="s">
        <v>72</v>
      </c>
      <c r="AN14" s="36"/>
      <c r="AO14" s="38"/>
      <c r="AP14" s="36" t="s">
        <v>72</v>
      </c>
      <c r="AQ14" s="38" t="s">
        <v>72</v>
      </c>
      <c r="AR14" s="36" t="s">
        <v>72</v>
      </c>
      <c r="AS14" s="38" t="s">
        <v>72</v>
      </c>
      <c r="AT14" s="36">
        <v>0</v>
      </c>
      <c r="AU14" s="38">
        <v>0</v>
      </c>
      <c r="AV14" s="65">
        <v>1</v>
      </c>
      <c r="AW14" s="65">
        <v>0</v>
      </c>
      <c r="AX14" s="65">
        <v>1</v>
      </c>
      <c r="AY14" s="44">
        <v>100</v>
      </c>
      <c r="AZ14" s="66"/>
      <c r="BA14" s="66"/>
      <c r="BB14" s="66"/>
      <c r="BC14" s="66"/>
      <c r="BD14" s="66"/>
      <c r="BE14" s="66"/>
      <c r="BF14" s="66"/>
      <c r="BG14" s="66"/>
      <c r="BH14" s="66"/>
    </row>
    <row r="15" spans="1:60" s="3" customFormat="1" ht="12.6" customHeight="1" x14ac:dyDescent="0.2">
      <c r="A15" s="3" t="s">
        <v>35</v>
      </c>
      <c r="B15" s="41">
        <v>1</v>
      </c>
      <c r="C15" s="41">
        <v>0</v>
      </c>
      <c r="D15" s="41">
        <v>0</v>
      </c>
      <c r="E15" s="41">
        <v>1</v>
      </c>
      <c r="F15" s="41">
        <v>0</v>
      </c>
      <c r="G15" s="41">
        <v>1</v>
      </c>
      <c r="H15" s="41">
        <v>0</v>
      </c>
      <c r="I15" s="41">
        <v>1</v>
      </c>
      <c r="J15" s="41" t="s">
        <v>72</v>
      </c>
      <c r="K15" s="41" t="s">
        <v>72</v>
      </c>
      <c r="L15" s="41" t="s">
        <v>72</v>
      </c>
      <c r="M15" s="41" t="s">
        <v>72</v>
      </c>
      <c r="N15" s="41">
        <v>0</v>
      </c>
      <c r="O15" s="41">
        <v>0</v>
      </c>
      <c r="P15" s="41" t="s">
        <v>72</v>
      </c>
      <c r="Q15" s="41" t="s">
        <v>72</v>
      </c>
      <c r="R15" s="41" t="s">
        <v>72</v>
      </c>
      <c r="S15" s="41" t="s">
        <v>72</v>
      </c>
      <c r="T15" s="41">
        <v>0</v>
      </c>
      <c r="U15" s="41">
        <v>0</v>
      </c>
      <c r="V15" s="41"/>
      <c r="W15" s="41"/>
      <c r="X15" s="36"/>
      <c r="Y15" s="38"/>
      <c r="Z15" s="36"/>
      <c r="AA15" s="38"/>
      <c r="AB15" s="41">
        <v>0</v>
      </c>
      <c r="AC15" s="41">
        <v>0</v>
      </c>
      <c r="AD15" s="36"/>
      <c r="AE15" s="38"/>
      <c r="AF15" s="36"/>
      <c r="AG15" s="38"/>
      <c r="AH15" s="36" t="s">
        <v>72</v>
      </c>
      <c r="AI15" s="38" t="s">
        <v>72</v>
      </c>
      <c r="AJ15" s="36"/>
      <c r="AK15" s="38"/>
      <c r="AL15" s="41" t="s">
        <v>72</v>
      </c>
      <c r="AM15" s="41" t="s">
        <v>72</v>
      </c>
      <c r="AN15" s="36"/>
      <c r="AO15" s="38"/>
      <c r="AP15" s="36" t="s">
        <v>72</v>
      </c>
      <c r="AQ15" s="38" t="s">
        <v>72</v>
      </c>
      <c r="AR15" s="36" t="s">
        <v>72</v>
      </c>
      <c r="AS15" s="38" t="s">
        <v>72</v>
      </c>
      <c r="AT15" s="36">
        <v>0</v>
      </c>
      <c r="AU15" s="38">
        <v>0</v>
      </c>
      <c r="AV15" s="65">
        <v>1</v>
      </c>
      <c r="AW15" s="65">
        <v>3</v>
      </c>
      <c r="AX15" s="65">
        <v>4</v>
      </c>
      <c r="AY15" s="44">
        <v>25</v>
      </c>
      <c r="AZ15" s="66"/>
      <c r="BA15" s="66"/>
      <c r="BB15" s="66"/>
      <c r="BC15" s="66"/>
      <c r="BD15" s="66"/>
      <c r="BE15" s="66"/>
      <c r="BF15" s="66"/>
      <c r="BG15" s="66"/>
      <c r="BH15" s="66"/>
    </row>
    <row r="16" spans="1:60" s="3" customFormat="1" ht="19.5" customHeight="1" x14ac:dyDescent="0.2">
      <c r="A16" s="3" t="s">
        <v>86</v>
      </c>
      <c r="B16" s="41" t="s">
        <v>72</v>
      </c>
      <c r="C16" s="41" t="s">
        <v>72</v>
      </c>
      <c r="D16" s="41" t="s">
        <v>72</v>
      </c>
      <c r="E16" s="41" t="s">
        <v>72</v>
      </c>
      <c r="F16" s="41" t="s">
        <v>72</v>
      </c>
      <c r="G16" s="41" t="s">
        <v>72</v>
      </c>
      <c r="H16" s="41">
        <v>0</v>
      </c>
      <c r="I16" s="41">
        <v>0</v>
      </c>
      <c r="J16" s="41" t="s">
        <v>72</v>
      </c>
      <c r="K16" s="41" t="s">
        <v>72</v>
      </c>
      <c r="L16" s="41" t="s">
        <v>72</v>
      </c>
      <c r="M16" s="41" t="s">
        <v>72</v>
      </c>
      <c r="N16" s="41" t="s">
        <v>72</v>
      </c>
      <c r="O16" s="41" t="s">
        <v>72</v>
      </c>
      <c r="P16" s="41" t="s">
        <v>72</v>
      </c>
      <c r="Q16" s="41" t="s">
        <v>72</v>
      </c>
      <c r="R16" s="41" t="s">
        <v>72</v>
      </c>
      <c r="S16" s="41" t="s">
        <v>72</v>
      </c>
      <c r="T16" s="41" t="s">
        <v>72</v>
      </c>
      <c r="U16" s="41" t="s">
        <v>72</v>
      </c>
      <c r="V16" s="41"/>
      <c r="W16" s="41"/>
      <c r="X16" s="36"/>
      <c r="Y16" s="38"/>
      <c r="Z16" s="36"/>
      <c r="AA16" s="38"/>
      <c r="AB16" s="41" t="s">
        <v>72</v>
      </c>
      <c r="AC16" s="41" t="s">
        <v>72</v>
      </c>
      <c r="AD16" s="36"/>
      <c r="AE16" s="38"/>
      <c r="AF16" s="36"/>
      <c r="AG16" s="38"/>
      <c r="AH16" s="36" t="s">
        <v>72</v>
      </c>
      <c r="AI16" s="38" t="s">
        <v>72</v>
      </c>
      <c r="AJ16" s="36"/>
      <c r="AK16" s="38"/>
      <c r="AL16" s="41" t="s">
        <v>72</v>
      </c>
      <c r="AM16" s="41" t="s">
        <v>72</v>
      </c>
      <c r="AN16" s="36"/>
      <c r="AO16" s="38"/>
      <c r="AP16" s="36" t="s">
        <v>72</v>
      </c>
      <c r="AQ16" s="38" t="s">
        <v>72</v>
      </c>
      <c r="AR16" s="36" t="s">
        <v>72</v>
      </c>
      <c r="AS16" s="38" t="s">
        <v>72</v>
      </c>
      <c r="AT16" s="36">
        <v>0</v>
      </c>
      <c r="AU16" s="38">
        <v>1</v>
      </c>
      <c r="AV16" s="65">
        <v>0</v>
      </c>
      <c r="AW16" s="65">
        <v>1</v>
      </c>
      <c r="AX16" s="65">
        <v>1</v>
      </c>
      <c r="AY16" s="44">
        <v>0</v>
      </c>
      <c r="AZ16" s="66"/>
      <c r="BA16" s="66"/>
      <c r="BB16" s="66"/>
      <c r="BC16" s="66"/>
      <c r="BD16" s="66"/>
      <c r="BE16" s="66"/>
      <c r="BF16" s="66"/>
      <c r="BG16" s="66"/>
      <c r="BH16" s="66"/>
    </row>
    <row r="17" spans="1:60" s="3" customFormat="1" ht="12.6" customHeight="1" x14ac:dyDescent="0.2">
      <c r="A17" s="3" t="s">
        <v>33</v>
      </c>
      <c r="B17" s="41">
        <v>0</v>
      </c>
      <c r="C17" s="41">
        <v>0</v>
      </c>
      <c r="D17" s="41" t="s">
        <v>72</v>
      </c>
      <c r="E17" s="41" t="s">
        <v>72</v>
      </c>
      <c r="F17" s="41" t="s">
        <v>72</v>
      </c>
      <c r="G17" s="41" t="s">
        <v>72</v>
      </c>
      <c r="H17" s="41">
        <v>0</v>
      </c>
      <c r="I17" s="41">
        <v>1</v>
      </c>
      <c r="J17" s="41" t="s">
        <v>72</v>
      </c>
      <c r="K17" s="41" t="s">
        <v>72</v>
      </c>
      <c r="L17" s="41" t="s">
        <v>72</v>
      </c>
      <c r="M17" s="41" t="s">
        <v>72</v>
      </c>
      <c r="N17" s="41" t="s">
        <v>72</v>
      </c>
      <c r="O17" s="41" t="s">
        <v>72</v>
      </c>
      <c r="P17" s="41" t="s">
        <v>72</v>
      </c>
      <c r="Q17" s="41" t="s">
        <v>72</v>
      </c>
      <c r="R17" s="41" t="s">
        <v>72</v>
      </c>
      <c r="S17" s="41" t="s">
        <v>72</v>
      </c>
      <c r="T17" s="41" t="s">
        <v>72</v>
      </c>
      <c r="U17" s="41" t="s">
        <v>72</v>
      </c>
      <c r="V17" s="41"/>
      <c r="W17" s="41"/>
      <c r="X17" s="36"/>
      <c r="Y17" s="38"/>
      <c r="Z17" s="36"/>
      <c r="AA17" s="38"/>
      <c r="AB17" s="41">
        <v>0</v>
      </c>
      <c r="AC17" s="41">
        <v>0</v>
      </c>
      <c r="AD17" s="36"/>
      <c r="AE17" s="38"/>
      <c r="AF17" s="36"/>
      <c r="AG17" s="38"/>
      <c r="AH17" s="36" t="s">
        <v>72</v>
      </c>
      <c r="AI17" s="38" t="s">
        <v>72</v>
      </c>
      <c r="AJ17" s="36"/>
      <c r="AK17" s="38"/>
      <c r="AL17" s="41" t="s">
        <v>72</v>
      </c>
      <c r="AM17" s="41" t="s">
        <v>72</v>
      </c>
      <c r="AN17" s="36"/>
      <c r="AO17" s="38"/>
      <c r="AP17" s="36" t="s">
        <v>72</v>
      </c>
      <c r="AQ17" s="38" t="s">
        <v>72</v>
      </c>
      <c r="AR17" s="36" t="s">
        <v>72</v>
      </c>
      <c r="AS17" s="38" t="s">
        <v>72</v>
      </c>
      <c r="AT17" s="36" t="s">
        <v>72</v>
      </c>
      <c r="AU17" s="38" t="s">
        <v>72</v>
      </c>
      <c r="AV17" s="65">
        <v>0</v>
      </c>
      <c r="AW17" s="65">
        <v>1</v>
      </c>
      <c r="AX17" s="65">
        <v>1</v>
      </c>
      <c r="AY17" s="44">
        <v>0</v>
      </c>
      <c r="AZ17" s="66"/>
      <c r="BA17" s="66"/>
      <c r="BB17" s="66"/>
      <c r="BC17" s="66"/>
      <c r="BD17" s="66"/>
      <c r="BE17" s="66"/>
      <c r="BF17" s="66"/>
      <c r="BG17" s="66"/>
      <c r="BH17" s="66"/>
    </row>
    <row r="18" spans="1:60" s="3" customFormat="1" ht="12.6" customHeight="1" x14ac:dyDescent="0.2">
      <c r="A18" s="3" t="s">
        <v>28</v>
      </c>
      <c r="B18" s="41" t="s">
        <v>72</v>
      </c>
      <c r="C18" s="41" t="s">
        <v>72</v>
      </c>
      <c r="D18" s="41" t="s">
        <v>72</v>
      </c>
      <c r="E18" s="41" t="s">
        <v>72</v>
      </c>
      <c r="F18" s="41">
        <v>0</v>
      </c>
      <c r="G18" s="41">
        <v>0</v>
      </c>
      <c r="H18" s="41" t="s">
        <v>72</v>
      </c>
      <c r="I18" s="41" t="s">
        <v>72</v>
      </c>
      <c r="J18" s="41" t="s">
        <v>72</v>
      </c>
      <c r="K18" s="41" t="s">
        <v>72</v>
      </c>
      <c r="L18" s="41" t="s">
        <v>72</v>
      </c>
      <c r="M18" s="41" t="s">
        <v>72</v>
      </c>
      <c r="N18" s="41" t="s">
        <v>72</v>
      </c>
      <c r="O18" s="41" t="s">
        <v>72</v>
      </c>
      <c r="P18" s="41" t="s">
        <v>72</v>
      </c>
      <c r="Q18" s="41" t="s">
        <v>72</v>
      </c>
      <c r="R18" s="41" t="s">
        <v>72</v>
      </c>
      <c r="S18" s="41" t="s">
        <v>72</v>
      </c>
      <c r="T18" s="41">
        <v>0</v>
      </c>
      <c r="U18" s="41">
        <v>1</v>
      </c>
      <c r="V18" s="41"/>
      <c r="W18" s="41"/>
      <c r="X18" s="36"/>
      <c r="Y18" s="38"/>
      <c r="Z18" s="36"/>
      <c r="AA18" s="38"/>
      <c r="AB18" s="41" t="s">
        <v>72</v>
      </c>
      <c r="AC18" s="41" t="s">
        <v>72</v>
      </c>
      <c r="AD18" s="36"/>
      <c r="AE18" s="38"/>
      <c r="AF18" s="36"/>
      <c r="AG18" s="38"/>
      <c r="AH18" s="36" t="s">
        <v>72</v>
      </c>
      <c r="AI18" s="38" t="s">
        <v>72</v>
      </c>
      <c r="AJ18" s="36"/>
      <c r="AK18" s="38"/>
      <c r="AL18" s="41" t="s">
        <v>72</v>
      </c>
      <c r="AM18" s="41" t="s">
        <v>72</v>
      </c>
      <c r="AN18" s="36"/>
      <c r="AO18" s="38"/>
      <c r="AP18" s="36" t="s">
        <v>72</v>
      </c>
      <c r="AQ18" s="38" t="s">
        <v>72</v>
      </c>
      <c r="AR18" s="36" t="s">
        <v>72</v>
      </c>
      <c r="AS18" s="38" t="s">
        <v>72</v>
      </c>
      <c r="AT18" s="36">
        <v>0</v>
      </c>
      <c r="AU18" s="38">
        <v>0</v>
      </c>
      <c r="AV18" s="65">
        <v>0</v>
      </c>
      <c r="AW18" s="65">
        <v>1</v>
      </c>
      <c r="AX18" s="65">
        <v>1</v>
      </c>
      <c r="AY18" s="44">
        <v>0</v>
      </c>
      <c r="AZ18" s="66"/>
      <c r="BA18" s="66"/>
      <c r="BB18" s="66"/>
      <c r="BC18" s="66"/>
      <c r="BD18" s="66"/>
      <c r="BE18" s="66"/>
      <c r="BF18" s="66"/>
      <c r="BG18" s="66"/>
      <c r="BH18" s="66"/>
    </row>
    <row r="19" spans="1:60" s="3" customFormat="1" ht="12.6" customHeight="1" x14ac:dyDescent="0.2">
      <c r="A19" s="3" t="s">
        <v>36</v>
      </c>
      <c r="B19" s="41">
        <v>0</v>
      </c>
      <c r="C19" s="41">
        <v>1</v>
      </c>
      <c r="D19" s="41">
        <v>0</v>
      </c>
      <c r="E19" s="41">
        <v>1</v>
      </c>
      <c r="F19" s="41">
        <v>0</v>
      </c>
      <c r="G19" s="41">
        <v>0</v>
      </c>
      <c r="H19" s="41">
        <v>0</v>
      </c>
      <c r="I19" s="41">
        <v>1</v>
      </c>
      <c r="J19" s="41" t="s">
        <v>72</v>
      </c>
      <c r="K19" s="41" t="s">
        <v>72</v>
      </c>
      <c r="L19" s="41" t="s">
        <v>72</v>
      </c>
      <c r="M19" s="41" t="s">
        <v>72</v>
      </c>
      <c r="N19" s="41" t="s">
        <v>72</v>
      </c>
      <c r="O19" s="41" t="s">
        <v>72</v>
      </c>
      <c r="P19" s="41" t="s">
        <v>72</v>
      </c>
      <c r="Q19" s="41" t="s">
        <v>72</v>
      </c>
      <c r="R19" s="41">
        <v>0</v>
      </c>
      <c r="S19" s="41">
        <v>0</v>
      </c>
      <c r="T19" s="41" t="s">
        <v>72</v>
      </c>
      <c r="U19" s="41" t="s">
        <v>72</v>
      </c>
      <c r="V19" s="41"/>
      <c r="W19" s="41"/>
      <c r="X19" s="36"/>
      <c r="Y19" s="38"/>
      <c r="Z19" s="36"/>
      <c r="AA19" s="38"/>
      <c r="AB19" s="41">
        <v>0</v>
      </c>
      <c r="AC19" s="41">
        <v>0</v>
      </c>
      <c r="AD19" s="36"/>
      <c r="AE19" s="38"/>
      <c r="AF19" s="36"/>
      <c r="AG19" s="38"/>
      <c r="AH19" s="36" t="s">
        <v>72</v>
      </c>
      <c r="AI19" s="38" t="s">
        <v>72</v>
      </c>
      <c r="AJ19" s="36"/>
      <c r="AK19" s="38"/>
      <c r="AL19" s="41" t="s">
        <v>72</v>
      </c>
      <c r="AM19" s="41" t="s">
        <v>72</v>
      </c>
      <c r="AN19" s="36"/>
      <c r="AO19" s="38"/>
      <c r="AP19" s="36" t="s">
        <v>72</v>
      </c>
      <c r="AQ19" s="38" t="s">
        <v>72</v>
      </c>
      <c r="AR19" s="36" t="s">
        <v>72</v>
      </c>
      <c r="AS19" s="38" t="s">
        <v>72</v>
      </c>
      <c r="AT19" s="36">
        <v>0</v>
      </c>
      <c r="AU19" s="38">
        <v>0</v>
      </c>
      <c r="AV19" s="65">
        <v>0</v>
      </c>
      <c r="AW19" s="65">
        <v>3</v>
      </c>
      <c r="AX19" s="65">
        <v>3</v>
      </c>
      <c r="AY19" s="44">
        <v>0</v>
      </c>
      <c r="AZ19" s="66"/>
      <c r="BA19" s="66"/>
      <c r="BB19" s="66"/>
      <c r="BC19" s="66"/>
      <c r="BD19" s="66"/>
      <c r="BE19" s="66"/>
      <c r="BF19" s="66"/>
      <c r="BG19" s="66"/>
      <c r="BH19" s="66"/>
    </row>
    <row r="20" spans="1:60" s="3" customFormat="1" ht="12.6" customHeight="1" x14ac:dyDescent="0.2">
      <c r="A20" s="3" t="s">
        <v>22</v>
      </c>
      <c r="B20" s="41">
        <v>0</v>
      </c>
      <c r="C20" s="41">
        <v>1</v>
      </c>
      <c r="D20" s="41">
        <v>1</v>
      </c>
      <c r="E20" s="41">
        <v>1</v>
      </c>
      <c r="F20" s="41">
        <v>1</v>
      </c>
      <c r="G20" s="41">
        <v>2</v>
      </c>
      <c r="H20" s="41">
        <v>0</v>
      </c>
      <c r="I20" s="41">
        <v>1</v>
      </c>
      <c r="J20" s="41" t="s">
        <v>72</v>
      </c>
      <c r="K20" s="41" t="s">
        <v>72</v>
      </c>
      <c r="L20" s="41" t="s">
        <v>72</v>
      </c>
      <c r="M20" s="41" t="s">
        <v>72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/>
      <c r="W20" s="41"/>
      <c r="X20" s="36"/>
      <c r="Y20" s="38"/>
      <c r="Z20" s="36"/>
      <c r="AA20" s="38"/>
      <c r="AB20" s="41">
        <v>0</v>
      </c>
      <c r="AC20" s="41">
        <v>0</v>
      </c>
      <c r="AD20" s="36"/>
      <c r="AE20" s="38"/>
      <c r="AF20" s="36"/>
      <c r="AG20" s="38"/>
      <c r="AH20" s="36" t="s">
        <v>72</v>
      </c>
      <c r="AI20" s="38" t="s">
        <v>72</v>
      </c>
      <c r="AJ20" s="36"/>
      <c r="AK20" s="38"/>
      <c r="AL20" s="41">
        <v>0</v>
      </c>
      <c r="AM20" s="41">
        <v>0</v>
      </c>
      <c r="AN20" s="36"/>
      <c r="AO20" s="38"/>
      <c r="AP20" s="36" t="s">
        <v>72</v>
      </c>
      <c r="AQ20" s="38" t="s">
        <v>72</v>
      </c>
      <c r="AR20" s="36" t="s">
        <v>72</v>
      </c>
      <c r="AS20" s="38" t="s">
        <v>72</v>
      </c>
      <c r="AT20" s="36">
        <v>0</v>
      </c>
      <c r="AU20" s="38">
        <v>0</v>
      </c>
      <c r="AV20" s="65">
        <v>2</v>
      </c>
      <c r="AW20" s="65">
        <v>5</v>
      </c>
      <c r="AX20" s="65">
        <v>7</v>
      </c>
      <c r="AY20" s="44">
        <v>28.571428571428573</v>
      </c>
      <c r="AZ20" s="66"/>
      <c r="BA20" s="66"/>
      <c r="BB20" s="66"/>
      <c r="BC20" s="66"/>
      <c r="BD20" s="66"/>
      <c r="BE20" s="66"/>
      <c r="BF20" s="66"/>
      <c r="BG20" s="66"/>
      <c r="BH20" s="66"/>
    </row>
    <row r="21" spans="1:60" s="3" customFormat="1" ht="22.7" customHeight="1" x14ac:dyDescent="0.2">
      <c r="A21" s="3" t="s">
        <v>24</v>
      </c>
      <c r="B21" s="41">
        <v>0</v>
      </c>
      <c r="C21" s="41">
        <v>1</v>
      </c>
      <c r="D21" s="41">
        <v>0</v>
      </c>
      <c r="E21" s="41">
        <v>2</v>
      </c>
      <c r="F21" s="41">
        <v>1</v>
      </c>
      <c r="G21" s="41">
        <v>1</v>
      </c>
      <c r="H21" s="41">
        <v>0</v>
      </c>
      <c r="I21" s="41">
        <v>2</v>
      </c>
      <c r="J21" s="41" t="s">
        <v>72</v>
      </c>
      <c r="K21" s="41" t="s">
        <v>72</v>
      </c>
      <c r="L21" s="41" t="s">
        <v>72</v>
      </c>
      <c r="M21" s="41" t="s">
        <v>72</v>
      </c>
      <c r="N21" s="41">
        <v>0</v>
      </c>
      <c r="O21" s="41">
        <v>0</v>
      </c>
      <c r="P21" s="41" t="s">
        <v>72</v>
      </c>
      <c r="Q21" s="41" t="s">
        <v>72</v>
      </c>
      <c r="R21" s="41">
        <v>0</v>
      </c>
      <c r="S21" s="41">
        <v>0</v>
      </c>
      <c r="T21" s="41">
        <v>0</v>
      </c>
      <c r="U21" s="41">
        <v>0</v>
      </c>
      <c r="V21" s="41"/>
      <c r="W21" s="41"/>
      <c r="X21" s="36"/>
      <c r="Y21" s="38"/>
      <c r="Z21" s="36"/>
      <c r="AA21" s="38"/>
      <c r="AB21" s="41">
        <v>0</v>
      </c>
      <c r="AC21" s="41">
        <v>0</v>
      </c>
      <c r="AD21" s="36"/>
      <c r="AE21" s="38"/>
      <c r="AF21" s="36"/>
      <c r="AG21" s="38"/>
      <c r="AH21" s="36" t="s">
        <v>72</v>
      </c>
      <c r="AI21" s="38" t="s">
        <v>72</v>
      </c>
      <c r="AJ21" s="36"/>
      <c r="AK21" s="38"/>
      <c r="AL21" s="41">
        <v>0</v>
      </c>
      <c r="AM21" s="41">
        <v>0</v>
      </c>
      <c r="AN21" s="36"/>
      <c r="AO21" s="38"/>
      <c r="AP21" s="36" t="s">
        <v>72</v>
      </c>
      <c r="AQ21" s="38" t="s">
        <v>72</v>
      </c>
      <c r="AR21" s="36" t="s">
        <v>72</v>
      </c>
      <c r="AS21" s="38" t="s">
        <v>72</v>
      </c>
      <c r="AT21" s="36">
        <v>0</v>
      </c>
      <c r="AU21" s="38">
        <v>0</v>
      </c>
      <c r="AV21" s="65">
        <v>1</v>
      </c>
      <c r="AW21" s="65">
        <v>6</v>
      </c>
      <c r="AX21" s="65">
        <v>7</v>
      </c>
      <c r="AY21" s="44">
        <v>14.285714285714286</v>
      </c>
      <c r="AZ21" s="66"/>
      <c r="BA21" s="66"/>
      <c r="BB21" s="66"/>
      <c r="BC21" s="66"/>
      <c r="BD21" s="66"/>
      <c r="BE21" s="66"/>
      <c r="BF21" s="66"/>
      <c r="BG21" s="66"/>
      <c r="BH21" s="66"/>
    </row>
    <row r="22" spans="1:60" s="3" customFormat="1" ht="12.6" customHeight="1" x14ac:dyDescent="0.2">
      <c r="A22" s="3" t="s">
        <v>25</v>
      </c>
      <c r="B22" s="41">
        <v>0</v>
      </c>
      <c r="C22" s="41">
        <v>1</v>
      </c>
      <c r="D22" s="41">
        <v>0</v>
      </c>
      <c r="E22" s="41">
        <v>1</v>
      </c>
      <c r="F22" s="41">
        <v>1</v>
      </c>
      <c r="G22" s="41">
        <v>1</v>
      </c>
      <c r="H22" s="41">
        <v>0</v>
      </c>
      <c r="I22" s="41">
        <v>1</v>
      </c>
      <c r="J22" s="41">
        <v>0</v>
      </c>
      <c r="K22" s="41">
        <v>0</v>
      </c>
      <c r="L22" s="41" t="s">
        <v>72</v>
      </c>
      <c r="M22" s="41" t="s">
        <v>72</v>
      </c>
      <c r="N22" s="41">
        <v>0</v>
      </c>
      <c r="O22" s="41">
        <v>0</v>
      </c>
      <c r="P22" s="41" t="s">
        <v>72</v>
      </c>
      <c r="Q22" s="41" t="s">
        <v>72</v>
      </c>
      <c r="R22" s="41">
        <v>0</v>
      </c>
      <c r="S22" s="41">
        <v>0</v>
      </c>
      <c r="T22" s="41">
        <v>0</v>
      </c>
      <c r="U22" s="41">
        <v>0</v>
      </c>
      <c r="V22" s="41"/>
      <c r="W22" s="41"/>
      <c r="X22" s="36"/>
      <c r="Y22" s="38"/>
      <c r="Z22" s="36"/>
      <c r="AA22" s="38"/>
      <c r="AB22" s="41">
        <v>0</v>
      </c>
      <c r="AC22" s="41">
        <v>0</v>
      </c>
      <c r="AD22" s="36"/>
      <c r="AE22" s="38"/>
      <c r="AF22" s="36"/>
      <c r="AG22" s="38"/>
      <c r="AH22" s="36" t="s">
        <v>72</v>
      </c>
      <c r="AI22" s="38" t="s">
        <v>72</v>
      </c>
      <c r="AJ22" s="36"/>
      <c r="AK22" s="38"/>
      <c r="AL22" s="41">
        <v>0</v>
      </c>
      <c r="AM22" s="41">
        <v>0</v>
      </c>
      <c r="AN22" s="36"/>
      <c r="AO22" s="38"/>
      <c r="AP22" s="36" t="s">
        <v>72</v>
      </c>
      <c r="AQ22" s="38" t="s">
        <v>72</v>
      </c>
      <c r="AR22" s="36" t="s">
        <v>72</v>
      </c>
      <c r="AS22" s="38" t="s">
        <v>72</v>
      </c>
      <c r="AT22" s="36">
        <v>0</v>
      </c>
      <c r="AU22" s="38">
        <v>0</v>
      </c>
      <c r="AV22" s="65">
        <v>1</v>
      </c>
      <c r="AW22" s="65">
        <v>4</v>
      </c>
      <c r="AX22" s="65">
        <v>5</v>
      </c>
      <c r="AY22" s="44">
        <v>20</v>
      </c>
      <c r="AZ22" s="66"/>
      <c r="BA22" s="66"/>
      <c r="BB22" s="66"/>
      <c r="BC22" s="66"/>
      <c r="BD22" s="66"/>
      <c r="BE22" s="66"/>
      <c r="BF22" s="66"/>
      <c r="BG22" s="66"/>
      <c r="BH22" s="66"/>
    </row>
    <row r="23" spans="1:60" s="3" customFormat="1" ht="12.6" customHeight="1" x14ac:dyDescent="0.2">
      <c r="A23" s="3" t="s">
        <v>84</v>
      </c>
      <c r="B23" s="41">
        <v>1</v>
      </c>
      <c r="C23" s="41">
        <v>0</v>
      </c>
      <c r="D23" s="41">
        <v>1</v>
      </c>
      <c r="E23" s="41">
        <v>0</v>
      </c>
      <c r="F23" s="41">
        <v>1</v>
      </c>
      <c r="G23" s="41">
        <v>1</v>
      </c>
      <c r="H23" s="41">
        <v>0</v>
      </c>
      <c r="I23" s="41">
        <v>2</v>
      </c>
      <c r="J23" s="41" t="s">
        <v>72</v>
      </c>
      <c r="K23" s="41" t="s">
        <v>72</v>
      </c>
      <c r="L23" s="41" t="s">
        <v>72</v>
      </c>
      <c r="M23" s="41" t="s">
        <v>72</v>
      </c>
      <c r="N23" s="41">
        <v>0</v>
      </c>
      <c r="O23" s="41">
        <v>0</v>
      </c>
      <c r="P23" s="41" t="s">
        <v>72</v>
      </c>
      <c r="Q23" s="41" t="s">
        <v>72</v>
      </c>
      <c r="R23" s="41">
        <v>0</v>
      </c>
      <c r="S23" s="41">
        <v>0</v>
      </c>
      <c r="T23" s="41">
        <v>0</v>
      </c>
      <c r="U23" s="41">
        <v>0</v>
      </c>
      <c r="V23" s="41"/>
      <c r="W23" s="41"/>
      <c r="X23" s="36"/>
      <c r="Y23" s="38"/>
      <c r="Z23" s="36"/>
      <c r="AA23" s="38"/>
      <c r="AB23" s="41">
        <v>1</v>
      </c>
      <c r="AC23" s="41">
        <v>0</v>
      </c>
      <c r="AD23" s="36"/>
      <c r="AE23" s="38"/>
      <c r="AF23" s="36"/>
      <c r="AG23" s="38"/>
      <c r="AH23" s="36">
        <v>0</v>
      </c>
      <c r="AI23" s="38">
        <v>0</v>
      </c>
      <c r="AJ23" s="36"/>
      <c r="AK23" s="38"/>
      <c r="AL23" s="41" t="s">
        <v>72</v>
      </c>
      <c r="AM23" s="41" t="s">
        <v>72</v>
      </c>
      <c r="AN23" s="36"/>
      <c r="AO23" s="38"/>
      <c r="AP23" s="36" t="s">
        <v>72</v>
      </c>
      <c r="AQ23" s="38" t="s">
        <v>72</v>
      </c>
      <c r="AR23" s="36" t="s">
        <v>72</v>
      </c>
      <c r="AS23" s="38" t="s">
        <v>72</v>
      </c>
      <c r="AT23" s="36" t="s">
        <v>72</v>
      </c>
      <c r="AU23" s="38" t="s">
        <v>72</v>
      </c>
      <c r="AV23" s="65">
        <v>4</v>
      </c>
      <c r="AW23" s="65">
        <v>3</v>
      </c>
      <c r="AX23" s="65">
        <v>7</v>
      </c>
      <c r="AY23" s="44">
        <v>57.142857142857146</v>
      </c>
      <c r="AZ23" s="66"/>
      <c r="BA23" s="66"/>
      <c r="BB23" s="66"/>
      <c r="BC23" s="66"/>
      <c r="BD23" s="66"/>
      <c r="BE23" s="66"/>
      <c r="BF23" s="66"/>
      <c r="BG23" s="66"/>
      <c r="BH23" s="66"/>
    </row>
    <row r="24" spans="1:60" s="3" customFormat="1" ht="12.6" customHeight="1" x14ac:dyDescent="0.2">
      <c r="A24" s="3" t="s">
        <v>30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1</v>
      </c>
      <c r="H24" s="41">
        <v>0</v>
      </c>
      <c r="I24" s="41">
        <v>1</v>
      </c>
      <c r="J24" s="41" t="s">
        <v>72</v>
      </c>
      <c r="K24" s="41" t="s">
        <v>72</v>
      </c>
      <c r="L24" s="41" t="s">
        <v>72</v>
      </c>
      <c r="M24" s="41" t="s">
        <v>72</v>
      </c>
      <c r="N24" s="41" t="s">
        <v>72</v>
      </c>
      <c r="O24" s="41" t="s">
        <v>72</v>
      </c>
      <c r="P24" s="41" t="s">
        <v>72</v>
      </c>
      <c r="Q24" s="41" t="s">
        <v>72</v>
      </c>
      <c r="R24" s="41" t="s">
        <v>72</v>
      </c>
      <c r="S24" s="41" t="s">
        <v>72</v>
      </c>
      <c r="T24" s="41" t="s">
        <v>72</v>
      </c>
      <c r="U24" s="41" t="s">
        <v>72</v>
      </c>
      <c r="V24" s="41"/>
      <c r="W24" s="41"/>
      <c r="X24" s="36"/>
      <c r="Y24" s="38"/>
      <c r="Z24" s="36"/>
      <c r="AA24" s="38"/>
      <c r="AB24" s="41" t="s">
        <v>72</v>
      </c>
      <c r="AC24" s="41" t="s">
        <v>72</v>
      </c>
      <c r="AD24" s="36"/>
      <c r="AE24" s="38"/>
      <c r="AF24" s="36"/>
      <c r="AG24" s="38"/>
      <c r="AH24" s="36" t="s">
        <v>72</v>
      </c>
      <c r="AI24" s="38" t="s">
        <v>72</v>
      </c>
      <c r="AJ24" s="36"/>
      <c r="AK24" s="38"/>
      <c r="AL24" s="41">
        <v>0</v>
      </c>
      <c r="AM24" s="41">
        <v>0</v>
      </c>
      <c r="AN24" s="36"/>
      <c r="AO24" s="38"/>
      <c r="AP24" s="36" t="s">
        <v>72</v>
      </c>
      <c r="AQ24" s="38" t="s">
        <v>72</v>
      </c>
      <c r="AR24" s="36" t="s">
        <v>72</v>
      </c>
      <c r="AS24" s="38" t="s">
        <v>72</v>
      </c>
      <c r="AT24" s="36">
        <v>0</v>
      </c>
      <c r="AU24" s="38">
        <v>0</v>
      </c>
      <c r="AV24" s="65">
        <v>0</v>
      </c>
      <c r="AW24" s="65">
        <v>2</v>
      </c>
      <c r="AX24" s="65">
        <v>2</v>
      </c>
      <c r="AY24" s="44">
        <v>0</v>
      </c>
      <c r="AZ24" s="66"/>
      <c r="BA24" s="66"/>
      <c r="BB24" s="66"/>
      <c r="BC24" s="66"/>
      <c r="BD24" s="66"/>
      <c r="BE24" s="66"/>
      <c r="BF24" s="66"/>
      <c r="BG24" s="66"/>
      <c r="BH24" s="66"/>
    </row>
    <row r="25" spans="1:60" s="3" customFormat="1" ht="12.6" customHeight="1" x14ac:dyDescent="0.2">
      <c r="A25" s="3" t="s">
        <v>79</v>
      </c>
      <c r="B25" s="41">
        <v>0</v>
      </c>
      <c r="C25" s="41">
        <v>1</v>
      </c>
      <c r="D25" s="41">
        <v>0</v>
      </c>
      <c r="E25" s="41">
        <v>0</v>
      </c>
      <c r="F25" s="41" t="s">
        <v>72</v>
      </c>
      <c r="G25" s="41" t="s">
        <v>72</v>
      </c>
      <c r="H25" s="41">
        <v>0</v>
      </c>
      <c r="I25" s="41">
        <v>0</v>
      </c>
      <c r="J25" s="41" t="s">
        <v>72</v>
      </c>
      <c r="K25" s="41" t="s">
        <v>72</v>
      </c>
      <c r="L25" s="41" t="s">
        <v>72</v>
      </c>
      <c r="M25" s="41" t="s">
        <v>72</v>
      </c>
      <c r="N25" s="41" t="s">
        <v>72</v>
      </c>
      <c r="O25" s="41" t="s">
        <v>72</v>
      </c>
      <c r="P25" s="41" t="s">
        <v>72</v>
      </c>
      <c r="Q25" s="41" t="s">
        <v>72</v>
      </c>
      <c r="R25" s="41" t="s">
        <v>72</v>
      </c>
      <c r="S25" s="41" t="s">
        <v>72</v>
      </c>
      <c r="T25" s="41" t="s">
        <v>72</v>
      </c>
      <c r="U25" s="41" t="s">
        <v>72</v>
      </c>
      <c r="V25" s="41"/>
      <c r="W25" s="41"/>
      <c r="X25" s="36"/>
      <c r="Y25" s="38"/>
      <c r="Z25" s="36"/>
      <c r="AA25" s="38"/>
      <c r="AB25" s="41">
        <v>0</v>
      </c>
      <c r="AC25" s="41">
        <v>0</v>
      </c>
      <c r="AD25" s="36"/>
      <c r="AE25" s="38"/>
      <c r="AF25" s="36"/>
      <c r="AG25" s="38"/>
      <c r="AH25" s="36" t="s">
        <v>72</v>
      </c>
      <c r="AI25" s="38" t="s">
        <v>72</v>
      </c>
      <c r="AJ25" s="36"/>
      <c r="AK25" s="38"/>
      <c r="AL25" s="41" t="s">
        <v>72</v>
      </c>
      <c r="AM25" s="41" t="s">
        <v>72</v>
      </c>
      <c r="AN25" s="36"/>
      <c r="AO25" s="38"/>
      <c r="AP25" s="36" t="s">
        <v>72</v>
      </c>
      <c r="AQ25" s="38" t="s">
        <v>72</v>
      </c>
      <c r="AR25" s="36" t="s">
        <v>72</v>
      </c>
      <c r="AS25" s="38" t="s">
        <v>72</v>
      </c>
      <c r="AT25" s="36">
        <v>0</v>
      </c>
      <c r="AU25" s="38">
        <v>0</v>
      </c>
      <c r="AV25" s="65">
        <v>0</v>
      </c>
      <c r="AW25" s="65">
        <v>1</v>
      </c>
      <c r="AX25" s="65">
        <v>1</v>
      </c>
      <c r="AY25" s="44">
        <v>0</v>
      </c>
      <c r="AZ25" s="66"/>
      <c r="BA25" s="66"/>
      <c r="BB25" s="66"/>
      <c r="BC25" s="66"/>
      <c r="BD25" s="66"/>
      <c r="BE25" s="66"/>
      <c r="BF25" s="66"/>
      <c r="BG25" s="66"/>
      <c r="BH25" s="66"/>
    </row>
    <row r="26" spans="1:60" s="3" customFormat="1" ht="24.75" customHeight="1" x14ac:dyDescent="0.2">
      <c r="A26" s="3" t="s">
        <v>85</v>
      </c>
      <c r="B26" s="41" t="s">
        <v>72</v>
      </c>
      <c r="C26" s="41" t="s">
        <v>72</v>
      </c>
      <c r="D26" s="41">
        <v>0</v>
      </c>
      <c r="E26" s="41">
        <v>1</v>
      </c>
      <c r="F26" s="41">
        <v>0</v>
      </c>
      <c r="G26" s="41">
        <v>0</v>
      </c>
      <c r="H26" s="41" t="s">
        <v>72</v>
      </c>
      <c r="I26" s="41" t="s">
        <v>72</v>
      </c>
      <c r="J26" s="41" t="s">
        <v>72</v>
      </c>
      <c r="K26" s="41" t="s">
        <v>72</v>
      </c>
      <c r="L26" s="41" t="s">
        <v>72</v>
      </c>
      <c r="M26" s="41" t="s">
        <v>72</v>
      </c>
      <c r="N26" s="41" t="s">
        <v>72</v>
      </c>
      <c r="O26" s="41" t="s">
        <v>72</v>
      </c>
      <c r="P26" s="41" t="s">
        <v>72</v>
      </c>
      <c r="Q26" s="41" t="s">
        <v>72</v>
      </c>
      <c r="R26" s="41" t="s">
        <v>72</v>
      </c>
      <c r="S26" s="41" t="s">
        <v>72</v>
      </c>
      <c r="T26" s="41" t="s">
        <v>72</v>
      </c>
      <c r="U26" s="41" t="s">
        <v>72</v>
      </c>
      <c r="V26" s="41"/>
      <c r="W26" s="41"/>
      <c r="X26" s="36"/>
      <c r="Y26" s="38"/>
      <c r="Z26" s="36"/>
      <c r="AA26" s="38"/>
      <c r="AB26" s="41" t="s">
        <v>72</v>
      </c>
      <c r="AC26" s="41" t="s">
        <v>72</v>
      </c>
      <c r="AD26" s="36"/>
      <c r="AE26" s="38"/>
      <c r="AF26" s="36"/>
      <c r="AG26" s="38"/>
      <c r="AH26" s="36" t="s">
        <v>72</v>
      </c>
      <c r="AI26" s="38" t="s">
        <v>72</v>
      </c>
      <c r="AJ26" s="36"/>
      <c r="AK26" s="38"/>
      <c r="AL26" s="41" t="s">
        <v>72</v>
      </c>
      <c r="AM26" s="41" t="s">
        <v>72</v>
      </c>
      <c r="AN26" s="36"/>
      <c r="AO26" s="38"/>
      <c r="AP26" s="36" t="s">
        <v>72</v>
      </c>
      <c r="AQ26" s="38" t="s">
        <v>72</v>
      </c>
      <c r="AR26" s="36" t="s">
        <v>72</v>
      </c>
      <c r="AS26" s="38" t="s">
        <v>72</v>
      </c>
      <c r="AT26" s="36">
        <v>0</v>
      </c>
      <c r="AU26" s="38">
        <v>0</v>
      </c>
      <c r="AV26" s="65">
        <v>0</v>
      </c>
      <c r="AW26" s="65">
        <v>1</v>
      </c>
      <c r="AX26" s="65">
        <v>1</v>
      </c>
      <c r="AY26" s="44">
        <v>0</v>
      </c>
      <c r="AZ26" s="66"/>
      <c r="BA26" s="66"/>
      <c r="BB26" s="66"/>
      <c r="BC26" s="66"/>
      <c r="BD26" s="66"/>
      <c r="BE26" s="66"/>
      <c r="BF26" s="66"/>
      <c r="BG26" s="66"/>
      <c r="BH26" s="66"/>
    </row>
    <row r="27" spans="1:60" s="3" customFormat="1" ht="12.6" customHeight="1" x14ac:dyDescent="0.2">
      <c r="A27" s="3" t="s">
        <v>81</v>
      </c>
      <c r="B27" s="41">
        <v>0</v>
      </c>
      <c r="C27" s="41">
        <v>1</v>
      </c>
      <c r="D27" s="41">
        <v>1</v>
      </c>
      <c r="E27" s="41">
        <v>2</v>
      </c>
      <c r="F27" s="41">
        <v>1</v>
      </c>
      <c r="G27" s="41">
        <v>1</v>
      </c>
      <c r="H27" s="41">
        <v>0</v>
      </c>
      <c r="I27" s="41">
        <v>4</v>
      </c>
      <c r="J27" s="41" t="s">
        <v>72</v>
      </c>
      <c r="K27" s="41" t="s">
        <v>72</v>
      </c>
      <c r="L27" s="41" t="s">
        <v>72</v>
      </c>
      <c r="M27" s="41" t="s">
        <v>72</v>
      </c>
      <c r="N27" s="41">
        <v>0</v>
      </c>
      <c r="O27" s="41">
        <v>0</v>
      </c>
      <c r="P27" s="41" t="s">
        <v>72</v>
      </c>
      <c r="Q27" s="41" t="s">
        <v>72</v>
      </c>
      <c r="R27" s="41">
        <v>1</v>
      </c>
      <c r="S27" s="41">
        <v>0</v>
      </c>
      <c r="T27" s="41">
        <v>0</v>
      </c>
      <c r="U27" s="41">
        <v>0</v>
      </c>
      <c r="V27" s="41"/>
      <c r="W27" s="41"/>
      <c r="X27" s="36"/>
      <c r="Y27" s="38"/>
      <c r="Z27" s="36"/>
      <c r="AA27" s="38"/>
      <c r="AB27" s="41">
        <v>1</v>
      </c>
      <c r="AC27" s="41">
        <v>0</v>
      </c>
      <c r="AD27" s="36"/>
      <c r="AE27" s="38"/>
      <c r="AF27" s="36"/>
      <c r="AG27" s="38"/>
      <c r="AH27" s="36" t="s">
        <v>72</v>
      </c>
      <c r="AI27" s="38" t="s">
        <v>72</v>
      </c>
      <c r="AJ27" s="36"/>
      <c r="AK27" s="38"/>
      <c r="AL27" s="41">
        <v>0</v>
      </c>
      <c r="AM27" s="41">
        <v>0</v>
      </c>
      <c r="AN27" s="36"/>
      <c r="AO27" s="38"/>
      <c r="AP27" s="36" t="s">
        <v>72</v>
      </c>
      <c r="AQ27" s="38" t="s">
        <v>72</v>
      </c>
      <c r="AR27" s="36" t="s">
        <v>72</v>
      </c>
      <c r="AS27" s="38" t="s">
        <v>72</v>
      </c>
      <c r="AT27" s="36" t="s">
        <v>72</v>
      </c>
      <c r="AU27" s="38" t="s">
        <v>72</v>
      </c>
      <c r="AV27" s="65">
        <v>4</v>
      </c>
      <c r="AW27" s="65">
        <v>8</v>
      </c>
      <c r="AX27" s="65">
        <v>12</v>
      </c>
      <c r="AY27" s="44">
        <v>33.333333333333336</v>
      </c>
      <c r="AZ27" s="66"/>
      <c r="BA27" s="66"/>
      <c r="BB27" s="66"/>
      <c r="BC27" s="66"/>
      <c r="BD27" s="66"/>
      <c r="BE27" s="66"/>
      <c r="BF27" s="66"/>
      <c r="BG27" s="66"/>
      <c r="BH27" s="66"/>
    </row>
    <row r="28" spans="1:60" s="3" customFormat="1" ht="12.6" customHeight="1" x14ac:dyDescent="0.2">
      <c r="A28" s="3" t="s">
        <v>29</v>
      </c>
      <c r="B28" s="41">
        <v>0</v>
      </c>
      <c r="C28" s="41">
        <v>0</v>
      </c>
      <c r="D28" s="41">
        <v>0</v>
      </c>
      <c r="E28" s="41">
        <v>1</v>
      </c>
      <c r="F28" s="41">
        <v>1</v>
      </c>
      <c r="G28" s="41">
        <v>0</v>
      </c>
      <c r="H28" s="41">
        <v>0</v>
      </c>
      <c r="I28" s="41">
        <v>1</v>
      </c>
      <c r="J28" s="41" t="s">
        <v>72</v>
      </c>
      <c r="K28" s="41" t="s">
        <v>72</v>
      </c>
      <c r="L28" s="41" t="s">
        <v>72</v>
      </c>
      <c r="M28" s="41" t="s">
        <v>72</v>
      </c>
      <c r="N28" s="41" t="s">
        <v>72</v>
      </c>
      <c r="O28" s="41" t="s">
        <v>72</v>
      </c>
      <c r="P28" s="41" t="s">
        <v>72</v>
      </c>
      <c r="Q28" s="41" t="s">
        <v>72</v>
      </c>
      <c r="R28" s="41">
        <v>0</v>
      </c>
      <c r="S28" s="41">
        <v>1</v>
      </c>
      <c r="T28" s="41">
        <v>0</v>
      </c>
      <c r="U28" s="41">
        <v>1</v>
      </c>
      <c r="V28" s="41"/>
      <c r="W28" s="41"/>
      <c r="X28" s="36"/>
      <c r="Y28" s="38"/>
      <c r="Z28" s="36"/>
      <c r="AA28" s="38"/>
      <c r="AB28" s="41">
        <v>0</v>
      </c>
      <c r="AC28" s="41">
        <v>0</v>
      </c>
      <c r="AD28" s="36"/>
      <c r="AE28" s="38"/>
      <c r="AF28" s="36"/>
      <c r="AG28" s="38"/>
      <c r="AH28" s="36" t="s">
        <v>72</v>
      </c>
      <c r="AI28" s="38" t="s">
        <v>72</v>
      </c>
      <c r="AJ28" s="36"/>
      <c r="AK28" s="38"/>
      <c r="AL28" s="41">
        <v>0</v>
      </c>
      <c r="AM28" s="41">
        <v>0</v>
      </c>
      <c r="AN28" s="36"/>
      <c r="AO28" s="38"/>
      <c r="AP28" s="36" t="s">
        <v>72</v>
      </c>
      <c r="AQ28" s="38" t="s">
        <v>72</v>
      </c>
      <c r="AR28" s="36" t="s">
        <v>72</v>
      </c>
      <c r="AS28" s="38" t="s">
        <v>72</v>
      </c>
      <c r="AT28" s="36" t="s">
        <v>72</v>
      </c>
      <c r="AU28" s="38" t="s">
        <v>72</v>
      </c>
      <c r="AV28" s="65">
        <v>1</v>
      </c>
      <c r="AW28" s="65">
        <v>4</v>
      </c>
      <c r="AX28" s="65">
        <v>5</v>
      </c>
      <c r="AY28" s="44">
        <v>20</v>
      </c>
      <c r="AZ28" s="66"/>
      <c r="BA28" s="66"/>
      <c r="BB28" s="66"/>
      <c r="BC28" s="66"/>
      <c r="BD28" s="66"/>
      <c r="BE28" s="66"/>
      <c r="BF28" s="66"/>
      <c r="BG28" s="66"/>
      <c r="BH28" s="66"/>
    </row>
    <row r="29" spans="1:60" s="3" customFormat="1" ht="12.6" customHeight="1" x14ac:dyDescent="0.2">
      <c r="A29" s="3" t="s">
        <v>27</v>
      </c>
      <c r="B29" s="41">
        <v>1</v>
      </c>
      <c r="C29" s="41">
        <v>1</v>
      </c>
      <c r="D29" s="41">
        <v>1</v>
      </c>
      <c r="E29" s="41">
        <v>0</v>
      </c>
      <c r="F29" s="41">
        <v>1</v>
      </c>
      <c r="G29" s="41">
        <v>2</v>
      </c>
      <c r="H29" s="41">
        <v>1</v>
      </c>
      <c r="I29" s="41">
        <v>5</v>
      </c>
      <c r="J29" s="41" t="s">
        <v>72</v>
      </c>
      <c r="K29" s="41" t="s">
        <v>72</v>
      </c>
      <c r="L29" s="41" t="s">
        <v>72</v>
      </c>
      <c r="M29" s="41" t="s">
        <v>72</v>
      </c>
      <c r="N29" s="41">
        <v>0</v>
      </c>
      <c r="O29" s="41">
        <v>0</v>
      </c>
      <c r="P29" s="41" t="s">
        <v>72</v>
      </c>
      <c r="Q29" s="41" t="s">
        <v>72</v>
      </c>
      <c r="R29" s="41">
        <v>0</v>
      </c>
      <c r="S29" s="41">
        <v>1</v>
      </c>
      <c r="T29" s="41">
        <v>0</v>
      </c>
      <c r="U29" s="41">
        <v>1</v>
      </c>
      <c r="V29" s="41"/>
      <c r="W29" s="41"/>
      <c r="X29" s="36"/>
      <c r="Y29" s="38"/>
      <c r="Z29" s="36"/>
      <c r="AA29" s="38"/>
      <c r="AB29" s="41">
        <v>0</v>
      </c>
      <c r="AC29" s="41">
        <v>1</v>
      </c>
      <c r="AD29" s="36"/>
      <c r="AE29" s="38"/>
      <c r="AF29" s="36"/>
      <c r="AG29" s="38"/>
      <c r="AH29" s="36">
        <v>0</v>
      </c>
      <c r="AI29" s="38">
        <v>0</v>
      </c>
      <c r="AJ29" s="36"/>
      <c r="AK29" s="38"/>
      <c r="AL29" s="41">
        <v>0</v>
      </c>
      <c r="AM29" s="41">
        <v>0</v>
      </c>
      <c r="AN29" s="36"/>
      <c r="AO29" s="38"/>
      <c r="AP29" s="36" t="s">
        <v>72</v>
      </c>
      <c r="AQ29" s="38" t="s">
        <v>72</v>
      </c>
      <c r="AR29" s="36" t="s">
        <v>72</v>
      </c>
      <c r="AS29" s="38" t="s">
        <v>72</v>
      </c>
      <c r="AT29" s="36">
        <v>0</v>
      </c>
      <c r="AU29" s="38">
        <v>0</v>
      </c>
      <c r="AV29" s="65">
        <v>4</v>
      </c>
      <c r="AW29" s="65">
        <v>11</v>
      </c>
      <c r="AX29" s="65">
        <v>15</v>
      </c>
      <c r="AY29" s="44">
        <v>26.666666666666668</v>
      </c>
      <c r="AZ29" s="66"/>
      <c r="BA29" s="66"/>
      <c r="BB29" s="66"/>
      <c r="BC29" s="66"/>
      <c r="BD29" s="66"/>
      <c r="BE29" s="66"/>
      <c r="BF29" s="66"/>
      <c r="BG29" s="66"/>
      <c r="BH29" s="66"/>
    </row>
    <row r="30" spans="1:60" s="3" customFormat="1" ht="12.6" customHeight="1" x14ac:dyDescent="0.2">
      <c r="A30" s="3" t="s">
        <v>31</v>
      </c>
      <c r="B30" s="41">
        <v>0</v>
      </c>
      <c r="C30" s="41">
        <v>0</v>
      </c>
      <c r="D30" s="41">
        <v>1</v>
      </c>
      <c r="E30" s="41">
        <v>0</v>
      </c>
      <c r="F30" s="41">
        <v>1</v>
      </c>
      <c r="G30" s="41">
        <v>0</v>
      </c>
      <c r="H30" s="41">
        <v>0</v>
      </c>
      <c r="I30" s="41">
        <v>3</v>
      </c>
      <c r="J30" s="41" t="s">
        <v>72</v>
      </c>
      <c r="K30" s="41" t="s">
        <v>72</v>
      </c>
      <c r="L30" s="41" t="s">
        <v>72</v>
      </c>
      <c r="M30" s="41" t="s">
        <v>72</v>
      </c>
      <c r="N30" s="41">
        <v>0</v>
      </c>
      <c r="O30" s="41">
        <v>0</v>
      </c>
      <c r="P30" s="41" t="s">
        <v>72</v>
      </c>
      <c r="Q30" s="41" t="s">
        <v>72</v>
      </c>
      <c r="R30" s="41">
        <v>0</v>
      </c>
      <c r="S30" s="41">
        <v>1</v>
      </c>
      <c r="T30" s="41">
        <v>0</v>
      </c>
      <c r="U30" s="41">
        <v>0</v>
      </c>
      <c r="V30" s="41"/>
      <c r="W30" s="41"/>
      <c r="X30" s="36"/>
      <c r="Y30" s="38"/>
      <c r="Z30" s="36"/>
      <c r="AA30" s="38"/>
      <c r="AB30" s="41">
        <v>0</v>
      </c>
      <c r="AC30" s="41">
        <v>0</v>
      </c>
      <c r="AD30" s="36"/>
      <c r="AE30" s="38"/>
      <c r="AF30" s="36"/>
      <c r="AG30" s="38"/>
      <c r="AH30" s="36" t="s">
        <v>72</v>
      </c>
      <c r="AI30" s="38" t="s">
        <v>72</v>
      </c>
      <c r="AJ30" s="36"/>
      <c r="AK30" s="38"/>
      <c r="AL30" s="41">
        <v>0</v>
      </c>
      <c r="AM30" s="41">
        <v>0</v>
      </c>
      <c r="AN30" s="36"/>
      <c r="AO30" s="38"/>
      <c r="AP30" s="36" t="s">
        <v>72</v>
      </c>
      <c r="AQ30" s="38" t="s">
        <v>72</v>
      </c>
      <c r="AR30" s="36" t="s">
        <v>72</v>
      </c>
      <c r="AS30" s="38" t="s">
        <v>72</v>
      </c>
      <c r="AT30" s="36" t="s">
        <v>72</v>
      </c>
      <c r="AU30" s="38" t="s">
        <v>72</v>
      </c>
      <c r="AV30" s="65">
        <v>2</v>
      </c>
      <c r="AW30" s="65">
        <v>4</v>
      </c>
      <c r="AX30" s="65">
        <v>6</v>
      </c>
      <c r="AY30" s="44">
        <v>33.333333333333336</v>
      </c>
      <c r="AZ30" s="66"/>
      <c r="BA30" s="66"/>
      <c r="BB30" s="66"/>
      <c r="BC30" s="66"/>
      <c r="BD30" s="66"/>
      <c r="BE30" s="66"/>
      <c r="BF30" s="66"/>
      <c r="BG30" s="66"/>
      <c r="BH30" s="66"/>
    </row>
    <row r="31" spans="1:60" s="3" customFormat="1" ht="19.5" customHeight="1" x14ac:dyDescent="0.2">
      <c r="A31" s="3" t="s">
        <v>3</v>
      </c>
      <c r="B31" s="41">
        <v>0</v>
      </c>
      <c r="C31" s="41">
        <v>2</v>
      </c>
      <c r="D31" s="41">
        <v>0</v>
      </c>
      <c r="E31" s="41">
        <v>2</v>
      </c>
      <c r="F31" s="41">
        <v>1</v>
      </c>
      <c r="G31" s="41">
        <v>0</v>
      </c>
      <c r="H31" s="41">
        <v>0</v>
      </c>
      <c r="I31" s="41">
        <v>1</v>
      </c>
      <c r="J31" s="41" t="s">
        <v>72</v>
      </c>
      <c r="K31" s="41" t="s">
        <v>72</v>
      </c>
      <c r="L31" s="41" t="s">
        <v>72</v>
      </c>
      <c r="M31" s="41" t="s">
        <v>72</v>
      </c>
      <c r="N31" s="41" t="s">
        <v>72</v>
      </c>
      <c r="O31" s="41" t="s">
        <v>72</v>
      </c>
      <c r="P31" s="41" t="s">
        <v>72</v>
      </c>
      <c r="Q31" s="41" t="s">
        <v>72</v>
      </c>
      <c r="R31" s="41" t="s">
        <v>72</v>
      </c>
      <c r="S31" s="41" t="s">
        <v>72</v>
      </c>
      <c r="T31" s="41" t="s">
        <v>72</v>
      </c>
      <c r="U31" s="41" t="s">
        <v>72</v>
      </c>
      <c r="V31" s="41">
        <v>0</v>
      </c>
      <c r="W31" s="41">
        <v>0</v>
      </c>
      <c r="X31" s="36"/>
      <c r="Y31" s="38"/>
      <c r="Z31" s="36"/>
      <c r="AA31" s="38"/>
      <c r="AB31" s="41">
        <v>0</v>
      </c>
      <c r="AC31" s="41">
        <v>0</v>
      </c>
      <c r="AD31" s="36"/>
      <c r="AE31" s="38"/>
      <c r="AF31" s="36"/>
      <c r="AG31" s="38"/>
      <c r="AH31" s="36" t="s">
        <v>72</v>
      </c>
      <c r="AI31" s="38" t="s">
        <v>72</v>
      </c>
      <c r="AJ31" s="36"/>
      <c r="AK31" s="38"/>
      <c r="AL31" s="41" t="s">
        <v>72</v>
      </c>
      <c r="AM31" s="41" t="s">
        <v>72</v>
      </c>
      <c r="AN31" s="36"/>
      <c r="AO31" s="38"/>
      <c r="AP31" s="36">
        <v>1</v>
      </c>
      <c r="AQ31" s="38">
        <v>1</v>
      </c>
      <c r="AR31" s="36" t="s">
        <v>72</v>
      </c>
      <c r="AS31" s="38" t="s">
        <v>72</v>
      </c>
      <c r="AT31" s="36">
        <v>0</v>
      </c>
      <c r="AU31" s="38">
        <v>0</v>
      </c>
      <c r="AV31" s="65">
        <v>2</v>
      </c>
      <c r="AW31" s="65">
        <v>6</v>
      </c>
      <c r="AX31" s="65">
        <v>8</v>
      </c>
      <c r="AY31" s="44">
        <v>25</v>
      </c>
      <c r="AZ31" s="66"/>
      <c r="BA31" s="66"/>
      <c r="BB31" s="66"/>
      <c r="BC31" s="66"/>
      <c r="BD31" s="66"/>
      <c r="BE31" s="66"/>
      <c r="BF31" s="66"/>
      <c r="BG31" s="66"/>
      <c r="BH31" s="66"/>
    </row>
    <row r="32" spans="1:60" s="3" customFormat="1" ht="12.6" customHeight="1" x14ac:dyDescent="0.2">
      <c r="A32" s="3" t="s">
        <v>20</v>
      </c>
      <c r="B32" s="41">
        <v>1</v>
      </c>
      <c r="C32" s="41">
        <v>2</v>
      </c>
      <c r="D32" s="41">
        <v>0</v>
      </c>
      <c r="E32" s="41">
        <v>1</v>
      </c>
      <c r="F32" s="41">
        <v>4</v>
      </c>
      <c r="G32" s="41">
        <v>2</v>
      </c>
      <c r="H32" s="41">
        <v>0</v>
      </c>
      <c r="I32" s="41">
        <v>4</v>
      </c>
      <c r="J32" s="41">
        <v>0</v>
      </c>
      <c r="K32" s="41">
        <v>1</v>
      </c>
      <c r="L32" s="41" t="s">
        <v>72</v>
      </c>
      <c r="M32" s="41" t="s">
        <v>72</v>
      </c>
      <c r="N32" s="41">
        <v>0</v>
      </c>
      <c r="O32" s="41">
        <v>0</v>
      </c>
      <c r="P32" s="41" t="s">
        <v>72</v>
      </c>
      <c r="Q32" s="41" t="s">
        <v>72</v>
      </c>
      <c r="R32" s="41">
        <v>1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36"/>
      <c r="Y32" s="38"/>
      <c r="Z32" s="36"/>
      <c r="AA32" s="38"/>
      <c r="AB32" s="41">
        <v>1</v>
      </c>
      <c r="AC32" s="41">
        <v>1</v>
      </c>
      <c r="AD32" s="36"/>
      <c r="AE32" s="38"/>
      <c r="AF32" s="36">
        <v>0</v>
      </c>
      <c r="AG32" s="38">
        <v>0</v>
      </c>
      <c r="AH32" s="36">
        <v>0</v>
      </c>
      <c r="AI32" s="38">
        <v>0</v>
      </c>
      <c r="AJ32" s="36"/>
      <c r="AK32" s="38"/>
      <c r="AL32" s="41">
        <v>0</v>
      </c>
      <c r="AM32" s="41">
        <v>0</v>
      </c>
      <c r="AN32" s="36"/>
      <c r="AO32" s="38"/>
      <c r="AP32" s="36" t="s">
        <v>72</v>
      </c>
      <c r="AQ32" s="38" t="s">
        <v>72</v>
      </c>
      <c r="AR32" s="36">
        <v>0</v>
      </c>
      <c r="AS32" s="38">
        <v>0</v>
      </c>
      <c r="AT32" s="36">
        <v>0</v>
      </c>
      <c r="AU32" s="38">
        <v>0</v>
      </c>
      <c r="AV32" s="65">
        <v>7</v>
      </c>
      <c r="AW32" s="65">
        <v>11</v>
      </c>
      <c r="AX32" s="65">
        <v>18</v>
      </c>
      <c r="AY32" s="44">
        <v>38.888888888888886</v>
      </c>
      <c r="AZ32" s="66"/>
      <c r="BA32" s="66"/>
      <c r="BB32" s="66"/>
      <c r="BC32" s="66"/>
      <c r="BD32" s="66"/>
      <c r="BE32" s="66"/>
      <c r="BF32" s="66"/>
      <c r="BG32" s="66"/>
      <c r="BH32" s="66"/>
    </row>
    <row r="33" spans="1:60" s="3" customFormat="1" ht="12.6" customHeight="1" x14ac:dyDescent="0.2">
      <c r="A33" s="3" t="s">
        <v>19</v>
      </c>
      <c r="B33" s="41">
        <v>0</v>
      </c>
      <c r="C33" s="41">
        <v>1</v>
      </c>
      <c r="D33" s="41">
        <v>1</v>
      </c>
      <c r="E33" s="41">
        <v>2</v>
      </c>
      <c r="F33" s="41">
        <v>0</v>
      </c>
      <c r="G33" s="41">
        <v>2</v>
      </c>
      <c r="H33" s="41">
        <v>0</v>
      </c>
      <c r="I33" s="41">
        <v>1</v>
      </c>
      <c r="J33" s="144" t="s">
        <v>104</v>
      </c>
      <c r="K33" s="144"/>
      <c r="L33" s="41" t="s">
        <v>72</v>
      </c>
      <c r="M33" s="41" t="s">
        <v>72</v>
      </c>
      <c r="N33" s="41" t="s">
        <v>72</v>
      </c>
      <c r="O33" s="41" t="s">
        <v>72</v>
      </c>
      <c r="P33" s="41">
        <v>0</v>
      </c>
      <c r="Q33" s="41">
        <v>0</v>
      </c>
      <c r="R33" s="41" t="s">
        <v>72</v>
      </c>
      <c r="S33" s="41" t="s">
        <v>72</v>
      </c>
      <c r="T33" s="41">
        <v>0</v>
      </c>
      <c r="U33" s="41">
        <v>0</v>
      </c>
      <c r="V33" s="41"/>
      <c r="W33" s="41"/>
      <c r="X33" s="36"/>
      <c r="Y33" s="38"/>
      <c r="Z33" s="36"/>
      <c r="AA33" s="38"/>
      <c r="AB33" s="41">
        <v>0</v>
      </c>
      <c r="AC33" s="41">
        <v>0</v>
      </c>
      <c r="AD33" s="36"/>
      <c r="AE33" s="38"/>
      <c r="AF33" s="36"/>
      <c r="AG33" s="38"/>
      <c r="AH33" s="36" t="s">
        <v>72</v>
      </c>
      <c r="AI33" s="38" t="s">
        <v>72</v>
      </c>
      <c r="AJ33" s="36"/>
      <c r="AK33" s="38"/>
      <c r="AL33" s="41" t="s">
        <v>72</v>
      </c>
      <c r="AM33" s="41" t="s">
        <v>72</v>
      </c>
      <c r="AN33" s="36"/>
      <c r="AO33" s="38"/>
      <c r="AP33" s="36" t="s">
        <v>72</v>
      </c>
      <c r="AQ33" s="38" t="s">
        <v>72</v>
      </c>
      <c r="AR33" s="36" t="s">
        <v>72</v>
      </c>
      <c r="AS33" s="38" t="s">
        <v>72</v>
      </c>
      <c r="AT33" s="36">
        <v>0</v>
      </c>
      <c r="AU33" s="38">
        <v>0</v>
      </c>
      <c r="AV33" s="65">
        <v>1</v>
      </c>
      <c r="AW33" s="65">
        <v>6</v>
      </c>
      <c r="AX33" s="65">
        <v>7</v>
      </c>
      <c r="AY33" s="44">
        <v>14.285714285714286</v>
      </c>
      <c r="AZ33" s="66"/>
      <c r="BA33" s="66"/>
      <c r="BB33" s="66"/>
      <c r="BC33" s="66"/>
      <c r="BD33" s="66"/>
      <c r="BE33" s="66"/>
      <c r="BF33" s="66"/>
      <c r="BG33" s="66"/>
      <c r="BH33" s="66"/>
    </row>
    <row r="34" spans="1:60" s="3" customFormat="1" ht="12.6" customHeight="1" x14ac:dyDescent="0.2">
      <c r="A34" s="3" t="s">
        <v>23</v>
      </c>
      <c r="B34" s="41">
        <v>0</v>
      </c>
      <c r="C34" s="41">
        <v>2</v>
      </c>
      <c r="D34" s="41">
        <v>0</v>
      </c>
      <c r="E34" s="41">
        <v>0</v>
      </c>
      <c r="F34" s="41">
        <v>0</v>
      </c>
      <c r="G34" s="41">
        <v>1</v>
      </c>
      <c r="H34" s="41">
        <v>0</v>
      </c>
      <c r="I34" s="41">
        <v>1</v>
      </c>
      <c r="J34" s="144" t="s">
        <v>104</v>
      </c>
      <c r="K34" s="144"/>
      <c r="L34" s="41" t="s">
        <v>72</v>
      </c>
      <c r="M34" s="41" t="s">
        <v>72</v>
      </c>
      <c r="N34" s="41" t="s">
        <v>72</v>
      </c>
      <c r="O34" s="41" t="s">
        <v>72</v>
      </c>
      <c r="P34" s="43" t="s">
        <v>72</v>
      </c>
      <c r="Q34" s="41" t="s">
        <v>72</v>
      </c>
      <c r="R34" s="41" t="s">
        <v>72</v>
      </c>
      <c r="S34" s="41" t="s">
        <v>72</v>
      </c>
      <c r="T34" s="41">
        <v>0</v>
      </c>
      <c r="U34" s="41">
        <v>0</v>
      </c>
      <c r="V34" s="41">
        <v>0</v>
      </c>
      <c r="W34" s="41">
        <v>0</v>
      </c>
      <c r="X34" s="36"/>
      <c r="Y34" s="38"/>
      <c r="Z34" s="36"/>
      <c r="AA34" s="38"/>
      <c r="AB34" s="41">
        <v>1</v>
      </c>
      <c r="AC34" s="41">
        <v>0</v>
      </c>
      <c r="AD34" s="36"/>
      <c r="AE34" s="38"/>
      <c r="AF34" s="36"/>
      <c r="AG34" s="38"/>
      <c r="AH34" s="36" t="s">
        <v>72</v>
      </c>
      <c r="AI34" s="38" t="s">
        <v>72</v>
      </c>
      <c r="AJ34" s="36"/>
      <c r="AK34" s="38"/>
      <c r="AL34" s="41" t="s">
        <v>72</v>
      </c>
      <c r="AM34" s="41" t="s">
        <v>72</v>
      </c>
      <c r="AN34" s="36"/>
      <c r="AO34" s="38"/>
      <c r="AP34" s="36" t="s">
        <v>72</v>
      </c>
      <c r="AQ34" s="38" t="s">
        <v>72</v>
      </c>
      <c r="AR34" s="36" t="s">
        <v>72</v>
      </c>
      <c r="AS34" s="38" t="s">
        <v>72</v>
      </c>
      <c r="AT34" s="36" t="s">
        <v>72</v>
      </c>
      <c r="AU34" s="38" t="s">
        <v>72</v>
      </c>
      <c r="AV34" s="65">
        <v>1</v>
      </c>
      <c r="AW34" s="65">
        <v>4</v>
      </c>
      <c r="AX34" s="65">
        <v>5</v>
      </c>
      <c r="AY34" s="44">
        <v>20</v>
      </c>
      <c r="AZ34" s="66"/>
      <c r="BA34" s="66"/>
      <c r="BB34" s="66"/>
      <c r="BC34" s="66"/>
      <c r="BD34" s="66"/>
      <c r="BE34" s="66"/>
      <c r="BF34" s="66"/>
      <c r="BG34" s="66"/>
      <c r="BH34" s="66"/>
    </row>
    <row r="35" spans="1:60" s="3" customFormat="1" ht="12.6" customHeight="1" x14ac:dyDescent="0.2">
      <c r="A35" s="3" t="s">
        <v>18</v>
      </c>
      <c r="B35" s="41">
        <v>0</v>
      </c>
      <c r="C35" s="41">
        <v>2</v>
      </c>
      <c r="D35" s="41">
        <v>0</v>
      </c>
      <c r="E35" s="41">
        <v>1</v>
      </c>
      <c r="F35" s="41">
        <v>1</v>
      </c>
      <c r="G35" s="41">
        <v>2</v>
      </c>
      <c r="H35" s="41">
        <v>1</v>
      </c>
      <c r="I35" s="41">
        <v>1</v>
      </c>
      <c r="J35" s="144" t="s">
        <v>104</v>
      </c>
      <c r="K35" s="144"/>
      <c r="L35" s="41" t="s">
        <v>72</v>
      </c>
      <c r="M35" s="41" t="s">
        <v>72</v>
      </c>
      <c r="N35" s="41">
        <v>0</v>
      </c>
      <c r="O35" s="41">
        <v>0</v>
      </c>
      <c r="P35" s="41" t="s">
        <v>72</v>
      </c>
      <c r="Q35" s="41" t="s">
        <v>72</v>
      </c>
      <c r="R35" s="41">
        <v>0</v>
      </c>
      <c r="S35" s="41">
        <v>0</v>
      </c>
      <c r="T35" s="41" t="s">
        <v>72</v>
      </c>
      <c r="U35" s="41" t="s">
        <v>72</v>
      </c>
      <c r="V35" s="41">
        <v>0</v>
      </c>
      <c r="W35" s="41">
        <v>0</v>
      </c>
      <c r="X35" s="36"/>
      <c r="Y35" s="38"/>
      <c r="Z35" s="36"/>
      <c r="AA35" s="38"/>
      <c r="AB35" s="41">
        <v>0</v>
      </c>
      <c r="AC35" s="41">
        <v>2</v>
      </c>
      <c r="AD35" s="36"/>
      <c r="AE35" s="38"/>
      <c r="AF35" s="36">
        <v>0</v>
      </c>
      <c r="AG35" s="38">
        <v>0</v>
      </c>
      <c r="AH35" s="36" t="s">
        <v>72</v>
      </c>
      <c r="AI35" s="38" t="s">
        <v>72</v>
      </c>
      <c r="AJ35" s="36"/>
      <c r="AK35" s="38"/>
      <c r="AL35" s="41" t="s">
        <v>72</v>
      </c>
      <c r="AM35" s="41" t="s">
        <v>72</v>
      </c>
      <c r="AN35" s="36"/>
      <c r="AO35" s="38"/>
      <c r="AP35" s="36" t="s">
        <v>72</v>
      </c>
      <c r="AQ35" s="38" t="s">
        <v>72</v>
      </c>
      <c r="AR35" s="36">
        <v>0</v>
      </c>
      <c r="AS35" s="38">
        <v>1</v>
      </c>
      <c r="AT35" s="36">
        <v>0</v>
      </c>
      <c r="AU35" s="38">
        <v>0</v>
      </c>
      <c r="AV35" s="65">
        <v>2</v>
      </c>
      <c r="AW35" s="65">
        <v>9</v>
      </c>
      <c r="AX35" s="65">
        <v>11</v>
      </c>
      <c r="AY35" s="44">
        <v>18.181818181818183</v>
      </c>
      <c r="AZ35" s="66"/>
      <c r="BA35" s="66"/>
      <c r="BB35" s="66"/>
      <c r="BC35" s="66"/>
      <c r="BD35" s="66"/>
      <c r="BE35" s="66"/>
      <c r="BF35" s="66"/>
      <c r="BG35" s="66"/>
      <c r="BH35" s="66"/>
    </row>
    <row r="36" spans="1:60" s="3" customFormat="1" ht="12.6" customHeight="1" x14ac:dyDescent="0.2">
      <c r="A36" s="3" t="s">
        <v>2</v>
      </c>
      <c r="B36" s="41">
        <v>0</v>
      </c>
      <c r="C36" s="41">
        <v>0</v>
      </c>
      <c r="D36" s="41">
        <v>0</v>
      </c>
      <c r="E36" s="41">
        <v>1</v>
      </c>
      <c r="F36" s="41">
        <v>0</v>
      </c>
      <c r="G36" s="41">
        <v>1</v>
      </c>
      <c r="H36" s="41">
        <v>0</v>
      </c>
      <c r="I36" s="41">
        <v>0</v>
      </c>
      <c r="J36" s="41" t="s">
        <v>72</v>
      </c>
      <c r="K36" s="41" t="s">
        <v>72</v>
      </c>
      <c r="L36" s="41" t="s">
        <v>72</v>
      </c>
      <c r="M36" s="41" t="s">
        <v>72</v>
      </c>
      <c r="N36" s="41" t="s">
        <v>72</v>
      </c>
      <c r="O36" s="41" t="s">
        <v>72</v>
      </c>
      <c r="P36" s="41" t="s">
        <v>72</v>
      </c>
      <c r="Q36" s="41" t="s">
        <v>72</v>
      </c>
      <c r="R36" s="41" t="s">
        <v>72</v>
      </c>
      <c r="S36" s="41" t="s">
        <v>72</v>
      </c>
      <c r="T36" s="41" t="s">
        <v>72</v>
      </c>
      <c r="U36" s="41" t="s">
        <v>72</v>
      </c>
      <c r="V36" s="41"/>
      <c r="W36" s="41"/>
      <c r="X36" s="36"/>
      <c r="Y36" s="38"/>
      <c r="Z36" s="36"/>
      <c r="AA36" s="38"/>
      <c r="AB36" s="41">
        <v>0</v>
      </c>
      <c r="AC36" s="41">
        <v>0</v>
      </c>
      <c r="AD36" s="36"/>
      <c r="AE36" s="38"/>
      <c r="AF36" s="36"/>
      <c r="AG36" s="38"/>
      <c r="AH36" s="36" t="s">
        <v>72</v>
      </c>
      <c r="AI36" s="38" t="s">
        <v>72</v>
      </c>
      <c r="AJ36" s="36"/>
      <c r="AK36" s="38"/>
      <c r="AL36" s="41" t="s">
        <v>72</v>
      </c>
      <c r="AM36" s="41" t="s">
        <v>72</v>
      </c>
      <c r="AN36" s="36"/>
      <c r="AO36" s="38"/>
      <c r="AP36" s="36" t="s">
        <v>72</v>
      </c>
      <c r="AQ36" s="38" t="s">
        <v>72</v>
      </c>
      <c r="AR36" s="36" t="s">
        <v>72</v>
      </c>
      <c r="AS36" s="38" t="s">
        <v>72</v>
      </c>
      <c r="AT36" s="36" t="s">
        <v>72</v>
      </c>
      <c r="AU36" s="38" t="s">
        <v>72</v>
      </c>
      <c r="AV36" s="65">
        <v>0</v>
      </c>
      <c r="AW36" s="65">
        <v>2</v>
      </c>
      <c r="AX36" s="65">
        <v>2</v>
      </c>
      <c r="AY36" s="44">
        <v>0</v>
      </c>
      <c r="AZ36" s="66"/>
      <c r="BA36" s="66"/>
      <c r="BB36" s="66"/>
      <c r="BC36" s="66"/>
      <c r="BD36" s="66"/>
      <c r="BE36" s="66"/>
      <c r="BF36" s="66"/>
      <c r="BG36" s="66"/>
      <c r="BH36" s="66"/>
    </row>
    <row r="37" spans="1:60" ht="12.6" customHeight="1" x14ac:dyDescent="0.2">
      <c r="A37" s="3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37"/>
      <c r="AY37" s="44"/>
      <c r="AZ37" s="64"/>
      <c r="BA37" s="64"/>
      <c r="BB37" s="64"/>
      <c r="BC37" s="64"/>
      <c r="BD37" s="64"/>
      <c r="BE37" s="64"/>
      <c r="BF37" s="64"/>
      <c r="BG37" s="64"/>
      <c r="BH37" s="64"/>
    </row>
    <row r="38" spans="1:60" ht="12.6" customHeight="1" x14ac:dyDescent="0.2">
      <c r="A38" s="80" t="s">
        <v>66</v>
      </c>
      <c r="B38" s="130">
        <v>23.333333333333332</v>
      </c>
      <c r="C38" s="130"/>
      <c r="D38" s="130">
        <v>32.142857142857146</v>
      </c>
      <c r="E38" s="130"/>
      <c r="F38" s="130">
        <v>45.652173913043477</v>
      </c>
      <c r="G38" s="130"/>
      <c r="H38" s="130">
        <v>11.111111111111111</v>
      </c>
      <c r="I38" s="130"/>
      <c r="J38" s="130" t="s">
        <v>72</v>
      </c>
      <c r="K38" s="130"/>
      <c r="L38" s="130"/>
      <c r="M38" s="130"/>
      <c r="N38" s="130">
        <v>100</v>
      </c>
      <c r="O38" s="130"/>
      <c r="P38" s="130"/>
      <c r="Q38" s="130"/>
      <c r="R38" s="130">
        <v>33.333333333333336</v>
      </c>
      <c r="S38" s="130"/>
      <c r="T38" s="130">
        <v>22.222222222222221</v>
      </c>
      <c r="U38" s="130"/>
      <c r="V38" s="130"/>
      <c r="W38" s="130"/>
      <c r="X38" s="130"/>
      <c r="Y38" s="130"/>
      <c r="Z38" s="130"/>
      <c r="AA38" s="130"/>
      <c r="AB38" s="130">
        <v>40</v>
      </c>
      <c r="AC38" s="130"/>
      <c r="AD38" s="130"/>
      <c r="AE38" s="130"/>
      <c r="AF38" s="130"/>
      <c r="AG38" s="130"/>
      <c r="AH38" s="130"/>
      <c r="AI38" s="130"/>
      <c r="AJ38" s="130"/>
      <c r="AK38" s="130"/>
      <c r="AL38" s="130"/>
      <c r="AM38" s="130"/>
      <c r="AN38" s="130"/>
      <c r="AO38" s="130"/>
      <c r="AP38" s="130">
        <v>50</v>
      </c>
      <c r="AQ38" s="130"/>
      <c r="AR38" s="130">
        <v>0</v>
      </c>
      <c r="AS38" s="130"/>
      <c r="AT38" s="130">
        <v>0</v>
      </c>
      <c r="AU38" s="130"/>
      <c r="AV38" s="130">
        <v>29</v>
      </c>
      <c r="AW38" s="130"/>
      <c r="AX38" s="81"/>
      <c r="AY38" s="82"/>
      <c r="AZ38" s="64"/>
      <c r="BA38" s="64"/>
      <c r="BB38" s="64"/>
      <c r="BC38" s="64"/>
      <c r="BD38" s="64"/>
      <c r="BE38" s="64"/>
      <c r="BF38" s="64"/>
      <c r="BG38" s="64"/>
      <c r="BH38" s="64"/>
    </row>
    <row r="39" spans="1:60" ht="3.75" customHeight="1" x14ac:dyDescent="0.2">
      <c r="A39" s="67"/>
      <c r="B39" s="68"/>
      <c r="C39" s="69"/>
      <c r="D39" s="68"/>
      <c r="E39" s="69"/>
      <c r="F39" s="68"/>
      <c r="G39" s="69"/>
      <c r="H39" s="68"/>
      <c r="I39" s="69"/>
      <c r="J39" s="68"/>
      <c r="K39" s="69"/>
      <c r="L39" s="68"/>
      <c r="M39" s="69"/>
      <c r="N39" s="68"/>
      <c r="O39" s="69"/>
      <c r="P39" s="68"/>
      <c r="Q39" s="69"/>
      <c r="R39" s="68"/>
      <c r="S39" s="69"/>
      <c r="T39" s="68"/>
      <c r="U39" s="69"/>
      <c r="V39" s="68"/>
      <c r="W39" s="69"/>
      <c r="X39" s="68"/>
      <c r="Y39" s="69"/>
      <c r="Z39" s="68"/>
      <c r="AA39" s="69"/>
      <c r="AB39" s="68"/>
      <c r="AC39" s="69"/>
      <c r="AD39" s="68"/>
      <c r="AE39" s="69"/>
      <c r="AF39" s="68"/>
      <c r="AG39" s="69"/>
      <c r="AH39" s="68"/>
      <c r="AI39" s="69"/>
      <c r="AJ39" s="68"/>
      <c r="AK39" s="69"/>
      <c r="AL39" s="68"/>
      <c r="AM39" s="69"/>
      <c r="AN39" s="68"/>
      <c r="AO39" s="69"/>
      <c r="AP39" s="68"/>
      <c r="AQ39" s="69"/>
      <c r="AR39" s="68"/>
      <c r="AS39" s="69"/>
      <c r="AT39" s="68"/>
      <c r="AU39" s="69"/>
      <c r="AV39" s="68"/>
      <c r="AW39" s="69"/>
      <c r="AX39" s="69"/>
      <c r="AY39" s="69"/>
      <c r="AZ39" s="64"/>
      <c r="BA39" s="64"/>
      <c r="BB39" s="64"/>
      <c r="BC39" s="64"/>
      <c r="BD39" s="64"/>
      <c r="BE39" s="64"/>
      <c r="BF39" s="64"/>
      <c r="BG39" s="64"/>
    </row>
    <row r="40" spans="1:60" ht="12.6" customHeight="1" x14ac:dyDescent="0.2">
      <c r="A40" s="70" t="s">
        <v>76</v>
      </c>
      <c r="B40" s="36"/>
      <c r="C40" s="51"/>
      <c r="D40" s="36"/>
      <c r="E40" s="51"/>
      <c r="F40" s="36"/>
      <c r="G40" s="71" t="s">
        <v>112</v>
      </c>
      <c r="H40" s="36"/>
      <c r="I40" s="51"/>
      <c r="J40" s="36"/>
      <c r="K40" s="51"/>
      <c r="L40" s="36"/>
      <c r="M40" s="51"/>
      <c r="N40" s="36"/>
      <c r="O40" s="51"/>
      <c r="P40" s="36"/>
      <c r="Q40" s="51"/>
      <c r="R40" s="36"/>
      <c r="S40" s="51"/>
      <c r="T40" s="36"/>
      <c r="U40" s="51"/>
      <c r="V40" s="36"/>
      <c r="W40" s="51"/>
      <c r="X40" s="36"/>
      <c r="Y40" s="51"/>
      <c r="Z40" s="36"/>
      <c r="AA40" s="51"/>
      <c r="AB40" s="36"/>
      <c r="AC40" s="51"/>
      <c r="AD40" s="36"/>
      <c r="AE40" s="51"/>
      <c r="AF40" s="36"/>
      <c r="AG40" s="51"/>
      <c r="AH40" s="36"/>
      <c r="AI40" s="51"/>
      <c r="AJ40" s="64"/>
      <c r="AK40" s="64"/>
      <c r="AL40" s="36"/>
      <c r="AM40" s="51"/>
      <c r="AN40" s="64"/>
      <c r="AO40" s="64"/>
      <c r="AP40" s="36"/>
      <c r="AQ40" s="51"/>
      <c r="AR40" s="64"/>
      <c r="AS40" s="64"/>
      <c r="AV40" s="36"/>
      <c r="AW40" s="51"/>
      <c r="AX40" s="51"/>
      <c r="AY40" s="72"/>
      <c r="AZ40" s="64"/>
      <c r="BA40" s="64"/>
      <c r="BB40" s="64"/>
      <c r="BC40" s="64"/>
      <c r="BD40" s="64"/>
      <c r="BE40" s="64"/>
      <c r="BF40" s="64"/>
      <c r="BG40" s="64"/>
    </row>
    <row r="41" spans="1:60" ht="12.6" customHeight="1" x14ac:dyDescent="0.2">
      <c r="A41" s="70" t="s">
        <v>77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64"/>
      <c r="Y41" s="64"/>
      <c r="Z41" s="64"/>
      <c r="AA41" s="64"/>
      <c r="AB41" s="73"/>
      <c r="AC41" s="73"/>
      <c r="AD41" s="73"/>
      <c r="AE41" s="73"/>
      <c r="AF41" s="73"/>
      <c r="AG41" s="73"/>
      <c r="AH41" s="73"/>
      <c r="AI41" s="73"/>
      <c r="AJ41" s="64"/>
      <c r="AK41" s="64"/>
      <c r="AL41" s="73"/>
      <c r="AM41" s="73"/>
      <c r="AN41" s="64"/>
      <c r="AO41" s="64"/>
      <c r="AP41" s="73"/>
      <c r="AQ41" s="73"/>
      <c r="AR41" s="64"/>
      <c r="AS41" s="64"/>
      <c r="AV41" s="64"/>
      <c r="AW41" s="64"/>
      <c r="AX41" s="64"/>
      <c r="AZ41" s="64"/>
      <c r="BA41" s="64"/>
      <c r="BB41" s="64"/>
      <c r="BC41" s="64"/>
      <c r="BD41" s="64"/>
      <c r="BE41" s="64"/>
      <c r="BF41" s="64"/>
      <c r="BG41" s="64"/>
    </row>
    <row r="42" spans="1:60" ht="12.6" customHeight="1" x14ac:dyDescent="0.2">
      <c r="A42" s="46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64"/>
      <c r="Y42" s="64"/>
      <c r="Z42" s="64"/>
      <c r="AA42" s="64"/>
      <c r="AB42" s="74"/>
      <c r="AC42" s="74"/>
      <c r="AD42" s="74"/>
      <c r="AE42" s="74"/>
      <c r="AF42" s="74"/>
      <c r="AG42" s="74"/>
      <c r="AH42" s="74"/>
      <c r="AI42" s="74"/>
      <c r="AJ42" s="64"/>
      <c r="AK42" s="64"/>
      <c r="AL42" s="74"/>
      <c r="AM42" s="74"/>
      <c r="AN42" s="64"/>
      <c r="AO42" s="64"/>
      <c r="AP42" s="74"/>
      <c r="AQ42" s="74"/>
      <c r="AR42" s="64"/>
      <c r="AS42" s="64"/>
      <c r="AV42" s="64"/>
      <c r="AW42" s="64"/>
      <c r="AX42" s="64"/>
      <c r="AZ42" s="64"/>
      <c r="BA42" s="64"/>
      <c r="BB42" s="64"/>
      <c r="BC42" s="64"/>
      <c r="BD42" s="64"/>
      <c r="BE42" s="64"/>
      <c r="BF42" s="64"/>
      <c r="BG42" s="64"/>
    </row>
    <row r="43" spans="1:60" ht="12.6" customHeight="1" x14ac:dyDescent="0.2">
      <c r="A43" s="70" t="s">
        <v>102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64"/>
      <c r="Y43" s="64"/>
      <c r="Z43" s="64"/>
      <c r="AA43" s="64"/>
      <c r="AB43" s="73"/>
      <c r="AC43" s="73"/>
      <c r="AD43" s="73"/>
      <c r="AE43" s="73"/>
      <c r="AF43" s="73"/>
      <c r="AG43" s="73"/>
      <c r="AH43" s="73"/>
      <c r="AI43" s="73"/>
      <c r="AJ43" s="64"/>
      <c r="AK43" s="64"/>
      <c r="AL43" s="73"/>
      <c r="AM43" s="73"/>
      <c r="AN43" s="64"/>
      <c r="AO43" s="64"/>
      <c r="AP43" s="73"/>
      <c r="AQ43" s="73"/>
      <c r="AR43" s="64"/>
      <c r="AS43" s="64"/>
      <c r="AV43" s="64"/>
      <c r="AW43" s="64"/>
      <c r="AX43" s="64"/>
      <c r="AZ43" s="64"/>
      <c r="BA43" s="64"/>
      <c r="BB43" s="64"/>
      <c r="BC43" s="64"/>
      <c r="BD43" s="64"/>
      <c r="BE43" s="64"/>
      <c r="BF43" s="64"/>
      <c r="BG43" s="64"/>
    </row>
    <row r="44" spans="1:60" ht="12.6" customHeight="1" x14ac:dyDescent="0.2">
      <c r="A44" s="70" t="s">
        <v>103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64"/>
      <c r="Y44" s="64"/>
      <c r="Z44" s="64"/>
      <c r="AA44" s="64"/>
      <c r="AB44" s="73"/>
      <c r="AC44" s="73"/>
      <c r="AD44" s="73"/>
      <c r="AE44" s="73"/>
      <c r="AF44" s="73"/>
      <c r="AG44" s="73"/>
      <c r="AH44" s="73"/>
      <c r="AI44" s="73"/>
      <c r="AJ44" s="64"/>
      <c r="AK44" s="64"/>
      <c r="AL44" s="73"/>
      <c r="AM44" s="73"/>
      <c r="AN44" s="64"/>
      <c r="AO44" s="64"/>
      <c r="AP44" s="73"/>
      <c r="AQ44" s="73"/>
      <c r="AR44" s="64"/>
      <c r="AS44" s="64"/>
      <c r="AT44" s="64"/>
      <c r="AU44" s="64"/>
      <c r="AV44" s="64"/>
      <c r="AW44" s="64"/>
      <c r="AX44" s="64"/>
      <c r="AZ44" s="64"/>
      <c r="BA44" s="64"/>
      <c r="BB44" s="64"/>
      <c r="BC44" s="64"/>
      <c r="BD44" s="64"/>
      <c r="BE44" s="64"/>
      <c r="BF44" s="64"/>
      <c r="BG44" s="64"/>
    </row>
    <row r="45" spans="1:60" ht="12.6" customHeight="1" x14ac:dyDescent="0.2">
      <c r="A45" s="70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64"/>
      <c r="Y45" s="64"/>
      <c r="Z45" s="64"/>
      <c r="AA45" s="64"/>
      <c r="AB45" s="73"/>
      <c r="AC45" s="73"/>
      <c r="AD45" s="73"/>
      <c r="AE45" s="73"/>
      <c r="AF45" s="73"/>
      <c r="AG45" s="73"/>
      <c r="AH45" s="73"/>
      <c r="AI45" s="73"/>
      <c r="AJ45" s="64"/>
      <c r="AK45" s="64"/>
      <c r="AL45" s="73"/>
      <c r="AM45" s="73"/>
      <c r="AN45" s="64"/>
      <c r="AO45" s="64"/>
      <c r="AP45" s="73"/>
      <c r="AQ45" s="73"/>
      <c r="AR45" s="64"/>
      <c r="AS45" s="64"/>
      <c r="AT45" s="64"/>
      <c r="AU45" s="64"/>
      <c r="AV45" s="64"/>
      <c r="AW45" s="64"/>
      <c r="AX45" s="64"/>
      <c r="AZ45" s="64"/>
      <c r="BA45" s="64"/>
      <c r="BB45" s="64"/>
      <c r="BC45" s="64"/>
      <c r="BD45" s="64"/>
      <c r="BE45" s="64"/>
      <c r="BF45" s="64"/>
      <c r="BG45" s="64"/>
    </row>
    <row r="46" spans="1:60" s="75" customFormat="1" ht="12.6" customHeight="1" x14ac:dyDescent="0.2">
      <c r="A46" s="3" t="s">
        <v>101</v>
      </c>
      <c r="B46" s="3"/>
      <c r="C46" s="3"/>
      <c r="D46" s="3"/>
      <c r="E46" s="3"/>
      <c r="F46" s="3"/>
      <c r="G46" s="3"/>
      <c r="H46" s="3"/>
      <c r="I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60" s="75" customFormat="1" ht="12.6" customHeight="1" x14ac:dyDescent="0.2">
      <c r="A47" s="76" t="s">
        <v>114</v>
      </c>
      <c r="B47" s="3"/>
      <c r="C47" s="3"/>
      <c r="D47" s="3"/>
      <c r="E47" s="3"/>
      <c r="F47" s="3"/>
      <c r="G47" s="3"/>
      <c r="H47" s="3"/>
      <c r="I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60" s="75" customFormat="1" ht="12.6" customHeight="1" x14ac:dyDescent="0.2">
      <c r="A48" s="3" t="s">
        <v>105</v>
      </c>
      <c r="B48" s="3"/>
      <c r="C48" s="3"/>
      <c r="D48" s="3"/>
      <c r="E48" s="3"/>
      <c r="F48" s="3"/>
      <c r="G48" s="3"/>
      <c r="H48" s="3"/>
      <c r="I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59" ht="12.6" customHeight="1" x14ac:dyDescent="0.2">
      <c r="X49" s="64"/>
      <c r="Y49" s="64"/>
      <c r="Z49" s="64"/>
      <c r="AA49" s="64"/>
      <c r="AD49" s="64"/>
      <c r="AE49" s="64"/>
      <c r="AF49" s="64"/>
      <c r="AG49" s="64"/>
      <c r="AH49" s="64"/>
      <c r="AI49" s="64"/>
      <c r="AJ49" s="64"/>
      <c r="AK49" s="64"/>
      <c r="AN49" s="64"/>
      <c r="AO49" s="64"/>
      <c r="AR49" s="64"/>
      <c r="AS49" s="64"/>
      <c r="AT49" s="64"/>
      <c r="AU49" s="64"/>
      <c r="AV49" s="64"/>
      <c r="AW49" s="64"/>
      <c r="AX49" s="64"/>
      <c r="AZ49" s="64"/>
      <c r="BA49" s="64"/>
      <c r="BB49" s="64"/>
      <c r="BC49" s="64"/>
      <c r="BD49" s="64"/>
      <c r="BE49" s="64"/>
      <c r="BF49" s="64"/>
      <c r="BG49" s="64"/>
    </row>
    <row r="50" spans="1:59" s="3" customFormat="1" ht="12.2" customHeight="1" x14ac:dyDescent="0.2">
      <c r="A50" s="99" t="s">
        <v>119</v>
      </c>
      <c r="B50" s="78"/>
      <c r="C50" s="75"/>
      <c r="D50" s="75"/>
      <c r="E50" s="70"/>
      <c r="F50" s="79"/>
      <c r="H50" s="66"/>
      <c r="I50" s="66"/>
      <c r="J50" s="66"/>
      <c r="K50" s="66"/>
      <c r="L50" s="64"/>
      <c r="M50" s="64"/>
      <c r="N50" s="66"/>
      <c r="O50" s="66"/>
      <c r="P50" s="66"/>
      <c r="Q50" s="66"/>
      <c r="R50" s="66"/>
      <c r="S50" s="66"/>
      <c r="T50" s="64"/>
      <c r="U50" s="64"/>
      <c r="V50" s="66"/>
      <c r="W50" s="66"/>
      <c r="X50" s="64"/>
      <c r="Y50" s="64"/>
      <c r="Z50" s="64"/>
      <c r="AA50" s="64"/>
      <c r="AB50" s="66"/>
      <c r="AC50" s="66"/>
      <c r="AD50" s="66"/>
      <c r="AE50" s="66"/>
      <c r="AF50" s="66"/>
      <c r="AG50" s="66"/>
      <c r="AH50" s="66"/>
      <c r="AI50" s="66"/>
      <c r="AJ50" s="64"/>
      <c r="AK50" s="64"/>
      <c r="AL50" s="66"/>
      <c r="AM50" s="66"/>
      <c r="AP50" s="66"/>
      <c r="AQ50" s="66"/>
      <c r="AT50" s="64"/>
      <c r="AU50" s="64"/>
      <c r="AY50" s="72"/>
    </row>
    <row r="51" spans="1:59" s="3" customFormat="1" ht="12.2" customHeight="1" x14ac:dyDescent="0.2">
      <c r="A51" s="99" t="s">
        <v>115</v>
      </c>
      <c r="B51" s="78"/>
      <c r="C51" s="75"/>
      <c r="D51" s="75"/>
      <c r="E51" s="70"/>
      <c r="F51" s="79"/>
      <c r="H51" s="66"/>
      <c r="I51" s="66"/>
      <c r="J51" s="66"/>
      <c r="K51" s="66"/>
      <c r="L51" s="64"/>
      <c r="M51" s="64"/>
      <c r="N51" s="66"/>
      <c r="O51" s="66"/>
      <c r="P51" s="66"/>
      <c r="Q51" s="66"/>
      <c r="R51" s="66"/>
      <c r="S51" s="66"/>
      <c r="T51" s="64"/>
      <c r="U51" s="64"/>
      <c r="V51" s="66"/>
      <c r="W51" s="66"/>
      <c r="X51" s="64"/>
      <c r="Y51" s="64"/>
      <c r="Z51" s="64"/>
      <c r="AA51" s="64"/>
      <c r="AB51" s="66"/>
      <c r="AC51" s="66"/>
      <c r="AD51" s="66"/>
      <c r="AE51" s="66"/>
      <c r="AF51" s="66"/>
      <c r="AG51" s="66"/>
      <c r="AH51" s="66"/>
      <c r="AI51" s="66"/>
      <c r="AJ51" s="64"/>
      <c r="AK51" s="64"/>
      <c r="AL51" s="66"/>
      <c r="AM51" s="66"/>
      <c r="AP51" s="66"/>
      <c r="AQ51" s="66"/>
      <c r="AT51" s="64"/>
      <c r="AU51" s="64"/>
      <c r="AY51" s="72"/>
    </row>
    <row r="52" spans="1:59" s="3" customFormat="1" ht="12.6" customHeight="1" x14ac:dyDescent="0.2">
      <c r="A52" s="100"/>
      <c r="C52" s="75"/>
      <c r="D52" s="75"/>
      <c r="E52" s="70"/>
      <c r="F52" s="70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4"/>
      <c r="Y52" s="64"/>
      <c r="Z52" s="64"/>
      <c r="AA52" s="64"/>
      <c r="AB52" s="66"/>
      <c r="AC52" s="66"/>
      <c r="AD52" s="66"/>
      <c r="AE52" s="66"/>
      <c r="AF52" s="66"/>
      <c r="AG52" s="66"/>
      <c r="AH52" s="66"/>
      <c r="AI52" s="66"/>
      <c r="AJ52" s="64"/>
      <c r="AK52" s="64"/>
      <c r="AL52" s="66"/>
      <c r="AM52" s="66"/>
      <c r="AP52" s="66"/>
      <c r="AQ52" s="66"/>
      <c r="AY52" s="72"/>
    </row>
    <row r="53" spans="1:59" s="3" customFormat="1" ht="12.6" customHeight="1" x14ac:dyDescent="0.2">
      <c r="A53" s="100" t="s">
        <v>116</v>
      </c>
      <c r="B53" s="75"/>
      <c r="C53" s="75"/>
      <c r="D53" s="75"/>
      <c r="E53" s="70"/>
      <c r="F53" s="70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46"/>
      <c r="AE53" s="46"/>
      <c r="AF53" s="46"/>
      <c r="AG53" s="46"/>
      <c r="AH53" s="46"/>
      <c r="AI53" s="46"/>
      <c r="AJ53" s="66"/>
      <c r="AK53" s="66"/>
      <c r="AL53" s="66"/>
      <c r="AM53" s="66"/>
      <c r="AN53" s="64"/>
      <c r="AO53" s="64"/>
      <c r="AP53" s="66"/>
      <c r="AQ53" s="66"/>
      <c r="AR53" s="64"/>
      <c r="AS53" s="64"/>
      <c r="AY53" s="72"/>
    </row>
    <row r="54" spans="1:59" s="3" customFormat="1" ht="12.6" customHeight="1" x14ac:dyDescent="0.2">
      <c r="A54" s="77"/>
      <c r="B54" s="75"/>
      <c r="C54" s="75"/>
      <c r="D54" s="75"/>
      <c r="E54" s="70"/>
      <c r="F54" s="79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46"/>
      <c r="AE54" s="46"/>
      <c r="AF54" s="46"/>
      <c r="AG54" s="46"/>
      <c r="AH54" s="46"/>
      <c r="AI54" s="46"/>
      <c r="AJ54" s="66"/>
      <c r="AK54" s="66"/>
      <c r="AL54" s="66"/>
      <c r="AM54" s="66"/>
      <c r="AN54" s="64"/>
      <c r="AO54" s="64"/>
      <c r="AP54" s="66"/>
      <c r="AQ54" s="66"/>
      <c r="AR54" s="64"/>
      <c r="AS54" s="64"/>
      <c r="AY54" s="72"/>
    </row>
    <row r="55" spans="1:59" ht="12.6" customHeight="1" x14ac:dyDescent="0.2">
      <c r="A55" s="77"/>
      <c r="B55" s="75"/>
      <c r="C55" s="75"/>
      <c r="D55" s="75"/>
      <c r="L55" s="66"/>
      <c r="M55" s="66"/>
      <c r="T55" s="66"/>
      <c r="U55" s="66"/>
      <c r="X55" s="66"/>
      <c r="Y55" s="66"/>
      <c r="Z55" s="66"/>
      <c r="AA55" s="66"/>
      <c r="AJ55" s="66"/>
      <c r="AK55" s="66"/>
      <c r="AN55" s="64"/>
      <c r="AO55" s="64"/>
      <c r="AR55" s="64"/>
      <c r="AS55" s="64"/>
      <c r="AT55" s="3"/>
      <c r="AU55" s="3"/>
      <c r="AV55" s="64"/>
      <c r="AW55" s="64"/>
      <c r="AX55" s="64"/>
      <c r="AZ55" s="64"/>
      <c r="BA55" s="64"/>
      <c r="BB55" s="64"/>
      <c r="BC55" s="64"/>
      <c r="BD55" s="64"/>
      <c r="BE55" s="64"/>
      <c r="BF55" s="64"/>
      <c r="BG55" s="64"/>
    </row>
    <row r="56" spans="1:59" ht="12.6" customHeight="1" x14ac:dyDescent="0.2">
      <c r="A56" s="50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Z56" s="64"/>
      <c r="BA56" s="64"/>
      <c r="BB56" s="64"/>
      <c r="BC56" s="64"/>
      <c r="BD56" s="64"/>
      <c r="BE56" s="64"/>
      <c r="BF56" s="64"/>
      <c r="BG56" s="64"/>
    </row>
    <row r="57" spans="1:59" ht="12.6" customHeight="1" x14ac:dyDescent="0.2">
      <c r="A57" s="50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Z57" s="64"/>
      <c r="BA57" s="64"/>
      <c r="BB57" s="64"/>
      <c r="BC57" s="64"/>
      <c r="BD57" s="64"/>
      <c r="BE57" s="64"/>
      <c r="BF57" s="64"/>
      <c r="BG57" s="64"/>
    </row>
    <row r="58" spans="1:59" ht="12.6" customHeight="1" x14ac:dyDescent="0.2">
      <c r="A58" s="50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Z58" s="64"/>
      <c r="BA58" s="64"/>
      <c r="BB58" s="64"/>
      <c r="BC58" s="64"/>
      <c r="BD58" s="64"/>
      <c r="BE58" s="64"/>
      <c r="BF58" s="64"/>
      <c r="BG58" s="64"/>
    </row>
    <row r="59" spans="1:59" ht="12.6" customHeight="1" x14ac:dyDescent="0.2">
      <c r="A59" s="50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Z59" s="64"/>
      <c r="BA59" s="64"/>
      <c r="BB59" s="64"/>
      <c r="BC59" s="64"/>
      <c r="BD59" s="64"/>
      <c r="BE59" s="64"/>
      <c r="BF59" s="64"/>
      <c r="BG59" s="64"/>
    </row>
    <row r="60" spans="1:59" ht="12.6" customHeight="1" x14ac:dyDescent="0.2">
      <c r="A60" s="50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Z60" s="64"/>
      <c r="BA60" s="64"/>
      <c r="BB60" s="64"/>
      <c r="BC60" s="64"/>
      <c r="BD60" s="64"/>
      <c r="BE60" s="64"/>
      <c r="BF60" s="64"/>
      <c r="BG60" s="64"/>
    </row>
    <row r="61" spans="1:59" ht="12.6" customHeight="1" x14ac:dyDescent="0.2">
      <c r="A61" s="50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Z61" s="64"/>
      <c r="BA61" s="64"/>
      <c r="BB61" s="64"/>
      <c r="BC61" s="64"/>
      <c r="BD61" s="64"/>
      <c r="BE61" s="64"/>
      <c r="BF61" s="64"/>
      <c r="BG61" s="64"/>
    </row>
    <row r="62" spans="1:59" ht="12.6" customHeight="1" x14ac:dyDescent="0.2">
      <c r="A62" s="50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Z62" s="64"/>
      <c r="BA62" s="64"/>
      <c r="BB62" s="64"/>
      <c r="BC62" s="64"/>
      <c r="BD62" s="64"/>
      <c r="BE62" s="64"/>
      <c r="BF62" s="64"/>
      <c r="BG62" s="64"/>
    </row>
    <row r="63" spans="1:59" ht="12.6" customHeight="1" x14ac:dyDescent="0.2">
      <c r="A63" s="50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Z63" s="64"/>
      <c r="BA63" s="64"/>
      <c r="BB63" s="64"/>
      <c r="BC63" s="64"/>
      <c r="BD63" s="64"/>
      <c r="BE63" s="64"/>
      <c r="BF63" s="64"/>
      <c r="BG63" s="64"/>
    </row>
    <row r="64" spans="1:59" ht="12.6" customHeight="1" x14ac:dyDescent="0.2">
      <c r="A64" s="50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Z64" s="64"/>
      <c r="BA64" s="64"/>
      <c r="BB64" s="64"/>
      <c r="BC64" s="64"/>
      <c r="BD64" s="64"/>
      <c r="BE64" s="64"/>
      <c r="BF64" s="64"/>
      <c r="BG64" s="64"/>
    </row>
    <row r="65" spans="12:47" ht="12.6" customHeight="1" x14ac:dyDescent="0.2">
      <c r="L65" s="64"/>
      <c r="M65" s="64"/>
      <c r="T65" s="64"/>
      <c r="U65" s="64"/>
      <c r="X65" s="64"/>
      <c r="Y65" s="64"/>
      <c r="Z65" s="64"/>
      <c r="AA65" s="64"/>
      <c r="AJ65" s="64"/>
      <c r="AK65" s="64"/>
      <c r="AN65" s="64"/>
      <c r="AO65" s="64"/>
      <c r="AR65" s="64"/>
      <c r="AS65" s="64"/>
      <c r="AT65" s="64"/>
      <c r="AU65" s="64"/>
    </row>
    <row r="66" spans="12:47" ht="12.6" customHeight="1" x14ac:dyDescent="0.2">
      <c r="X66" s="64"/>
      <c r="Y66" s="64"/>
      <c r="Z66" s="64"/>
      <c r="AA66" s="64"/>
      <c r="AJ66" s="64"/>
      <c r="AK66" s="64"/>
      <c r="AT66" s="64"/>
      <c r="AU66" s="64"/>
    </row>
    <row r="67" spans="12:47" ht="12.6" customHeight="1" x14ac:dyDescent="0.2">
      <c r="X67" s="64"/>
      <c r="Y67" s="64"/>
      <c r="Z67" s="64"/>
      <c r="AA67" s="64"/>
      <c r="AJ67" s="64"/>
      <c r="AK67" s="64"/>
      <c r="AT67" s="64"/>
      <c r="AU67" s="64"/>
    </row>
    <row r="68" spans="12:47" ht="12.6" customHeight="1" x14ac:dyDescent="0.2">
      <c r="X68" s="64"/>
      <c r="Y68" s="64"/>
      <c r="Z68" s="64"/>
      <c r="AA68" s="64"/>
      <c r="AJ68" s="64"/>
      <c r="AK68" s="64"/>
      <c r="AT68" s="64"/>
      <c r="AU68" s="64"/>
    </row>
    <row r="69" spans="12:47" ht="12.6" customHeight="1" x14ac:dyDescent="0.2">
      <c r="X69" s="64"/>
      <c r="Y69" s="64"/>
      <c r="Z69" s="64"/>
      <c r="AA69" s="64"/>
      <c r="AJ69" s="64"/>
      <c r="AK69" s="64"/>
    </row>
  </sheetData>
  <mergeCells count="51">
    <mergeCell ref="AT4:AU4"/>
    <mergeCell ref="T4:U4"/>
    <mergeCell ref="AV38:AW38"/>
    <mergeCell ref="L4:M4"/>
    <mergeCell ref="L38:M38"/>
    <mergeCell ref="X4:Y4"/>
    <mergeCell ref="Z4:AA4"/>
    <mergeCell ref="X38:Y38"/>
    <mergeCell ref="Z38:AA38"/>
    <mergeCell ref="AF4:AG4"/>
    <mergeCell ref="R4:S4"/>
    <mergeCell ref="AP4:AQ4"/>
    <mergeCell ref="AH4:AI4"/>
    <mergeCell ref="AJ4:AK4"/>
    <mergeCell ref="AN4:AO4"/>
    <mergeCell ref="AD4:AE4"/>
    <mergeCell ref="B38:C38"/>
    <mergeCell ref="D38:E38"/>
    <mergeCell ref="F38:G38"/>
    <mergeCell ref="H38:I38"/>
    <mergeCell ref="P4:Q4"/>
    <mergeCell ref="J4:K4"/>
    <mergeCell ref="N4:O4"/>
    <mergeCell ref="AP38:AQ38"/>
    <mergeCell ref="AL38:AM38"/>
    <mergeCell ref="AT38:AU38"/>
    <mergeCell ref="AR38:AS38"/>
    <mergeCell ref="AN38:AO38"/>
    <mergeCell ref="AR4:AS4"/>
    <mergeCell ref="B4:C4"/>
    <mergeCell ref="D4:E4"/>
    <mergeCell ref="F4:G4"/>
    <mergeCell ref="H4:I4"/>
    <mergeCell ref="V4:W4"/>
    <mergeCell ref="AB4:AC4"/>
    <mergeCell ref="AL4:AM4"/>
    <mergeCell ref="AB38:AC38"/>
    <mergeCell ref="V38:W38"/>
    <mergeCell ref="AD38:AE38"/>
    <mergeCell ref="AH38:AI38"/>
    <mergeCell ref="AJ38:AK38"/>
    <mergeCell ref="AF38:AG38"/>
    <mergeCell ref="T38:U38"/>
    <mergeCell ref="R38:S38"/>
    <mergeCell ref="P38:Q38"/>
    <mergeCell ref="J9:K9"/>
    <mergeCell ref="J38:K38"/>
    <mergeCell ref="N38:O38"/>
    <mergeCell ref="J33:K33"/>
    <mergeCell ref="J34:K34"/>
    <mergeCell ref="J35:K35"/>
  </mergeCells>
  <phoneticPr fontId="3" type="noConversion"/>
  <hyperlinks>
    <hyperlink ref="G40" r:id="rId1"/>
  </hyperlinks>
  <pageMargins left="0.26" right="0.19" top="0.39" bottom="0.28000000000000003" header="0.21" footer="0.16"/>
  <pageSetup paperSize="9" scale="79" orientation="landscape" r:id="rId2"/>
  <headerFooter alignWithMargins="0"/>
  <colBreaks count="1" manualBreakCount="1">
    <brk id="5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BG83"/>
  <sheetViews>
    <sheetView showGridLines="0" zoomScaleNormal="100" workbookViewId="0">
      <pane xSplit="1" ySplit="7" topLeftCell="B20" activePane="bottomRight" state="frozen"/>
      <selection activeCell="P38" sqref="P38:Q38"/>
      <selection pane="topRight" activeCell="P38" sqref="P38:Q38"/>
      <selection pane="bottomLeft" activeCell="P38" sqref="P38:Q38"/>
      <selection pane="bottomRight"/>
    </sheetView>
  </sheetViews>
  <sheetFormatPr baseColWidth="10" defaultColWidth="9.33203125" defaultRowHeight="12.6" customHeight="1" x14ac:dyDescent="0.2"/>
  <cols>
    <col min="1" max="1" width="17.83203125" style="46" customWidth="1"/>
    <col min="2" max="11" width="5.83203125" style="46" customWidth="1"/>
    <col min="12" max="13" width="5.83203125" style="46" hidden="1" customWidth="1"/>
    <col min="14" max="19" width="5.83203125" style="46" customWidth="1"/>
    <col min="20" max="21" width="5.83203125" style="46" hidden="1" customWidth="1"/>
    <col min="22" max="23" width="5.83203125" style="46" customWidth="1"/>
    <col min="24" max="24" width="5.83203125" style="46" hidden="1" customWidth="1"/>
    <col min="25" max="25" width="6.5" style="46" hidden="1" customWidth="1"/>
    <col min="26" max="26" width="5.83203125" style="46" hidden="1" customWidth="1"/>
    <col min="27" max="27" width="6.5" style="46" hidden="1" customWidth="1"/>
    <col min="28" max="29" width="5.83203125" style="46" customWidth="1"/>
    <col min="30" max="36" width="5.83203125" style="46" hidden="1" customWidth="1"/>
    <col min="37" max="37" width="6.5" style="46" hidden="1" customWidth="1"/>
    <col min="38" max="39" width="5.83203125" style="46" customWidth="1"/>
    <col min="40" max="40" width="5.83203125" style="46" hidden="1" customWidth="1"/>
    <col min="41" max="41" width="6.5" style="46" hidden="1" customWidth="1"/>
    <col min="42" max="43" width="5.83203125" style="46" customWidth="1"/>
    <col min="44" max="44" width="5.83203125" style="46" hidden="1" customWidth="1"/>
    <col min="45" max="45" width="6.5" style="46" hidden="1" customWidth="1"/>
    <col min="46" max="46" width="5.83203125" style="46" hidden="1" customWidth="1"/>
    <col min="47" max="47" width="6.5" style="46" hidden="1" customWidth="1"/>
    <col min="48" max="50" width="5.83203125" style="46" customWidth="1"/>
    <col min="51" max="51" width="9.1640625" style="63" customWidth="1"/>
    <col min="52" max="16384" width="9.33203125" style="46"/>
  </cols>
  <sheetData>
    <row r="1" spans="1:59" ht="12.6" customHeight="1" x14ac:dyDescent="0.2">
      <c r="A1" s="1" t="s">
        <v>91</v>
      </c>
      <c r="AY1" s="4" t="s">
        <v>111</v>
      </c>
    </row>
    <row r="2" spans="1:59" ht="3.75" customHeight="1" x14ac:dyDescent="0.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10"/>
    </row>
    <row r="3" spans="1:59" ht="3.75" customHeight="1" x14ac:dyDescent="0.2">
      <c r="A3" s="3"/>
      <c r="B3" s="11"/>
      <c r="C3" s="3"/>
      <c r="D3" s="11"/>
      <c r="E3" s="3"/>
      <c r="F3" s="11"/>
      <c r="G3" s="3"/>
      <c r="H3" s="11"/>
      <c r="I3" s="3"/>
      <c r="J3" s="11"/>
      <c r="K3" s="3"/>
      <c r="L3" s="11"/>
      <c r="M3" s="3"/>
      <c r="N3" s="11"/>
      <c r="O3" s="3"/>
      <c r="P3" s="11"/>
      <c r="Q3" s="3"/>
      <c r="R3" s="11"/>
      <c r="S3" s="3"/>
      <c r="T3" s="11"/>
      <c r="U3" s="3"/>
      <c r="V3" s="11"/>
      <c r="W3" s="3"/>
      <c r="X3" s="11"/>
      <c r="Y3" s="3"/>
      <c r="Z3" s="11"/>
      <c r="AA3" s="3"/>
      <c r="AB3" s="11"/>
      <c r="AC3" s="3"/>
      <c r="AD3" s="11"/>
      <c r="AE3" s="3"/>
      <c r="AF3" s="11"/>
      <c r="AG3" s="3"/>
      <c r="AH3" s="11"/>
      <c r="AI3" s="3"/>
      <c r="AJ3" s="11"/>
      <c r="AK3" s="3"/>
      <c r="AL3" s="11"/>
      <c r="AM3" s="3"/>
      <c r="AN3" s="11"/>
      <c r="AO3" s="3"/>
      <c r="AP3" s="11"/>
      <c r="AQ3" s="3"/>
      <c r="AR3" s="11"/>
      <c r="AS3" s="3"/>
      <c r="AT3" s="11"/>
      <c r="AU3" s="3"/>
      <c r="AV3" s="11"/>
      <c r="AW3" s="3"/>
      <c r="AX3" s="3"/>
      <c r="AY3" s="3"/>
    </row>
    <row r="4" spans="1:59" s="48" customFormat="1" ht="12.6" customHeight="1" x14ac:dyDescent="0.2">
      <c r="A4" s="12"/>
      <c r="B4" s="138" t="s">
        <v>6</v>
      </c>
      <c r="C4" s="139"/>
      <c r="D4" s="138" t="s">
        <v>7</v>
      </c>
      <c r="E4" s="139"/>
      <c r="F4" s="138" t="s">
        <v>100</v>
      </c>
      <c r="G4" s="139"/>
      <c r="H4" s="138" t="s">
        <v>8</v>
      </c>
      <c r="I4" s="139"/>
      <c r="J4" s="138" t="s">
        <v>9</v>
      </c>
      <c r="K4" s="139"/>
      <c r="L4" s="138" t="s">
        <v>10</v>
      </c>
      <c r="M4" s="139"/>
      <c r="N4" s="138" t="s">
        <v>11</v>
      </c>
      <c r="O4" s="139"/>
      <c r="P4" s="138" t="s">
        <v>59</v>
      </c>
      <c r="Q4" s="139"/>
      <c r="R4" s="138" t="s">
        <v>90</v>
      </c>
      <c r="S4" s="139"/>
      <c r="T4" s="138" t="s">
        <v>98</v>
      </c>
      <c r="U4" s="139"/>
      <c r="V4" s="138" t="s">
        <v>12</v>
      </c>
      <c r="W4" s="139"/>
      <c r="X4" s="138" t="s">
        <v>38</v>
      </c>
      <c r="Y4" s="139"/>
      <c r="Z4" s="138" t="s">
        <v>45</v>
      </c>
      <c r="AA4" s="139"/>
      <c r="AB4" s="138" t="s">
        <v>46</v>
      </c>
      <c r="AC4" s="139"/>
      <c r="AD4" s="138" t="s">
        <v>55</v>
      </c>
      <c r="AE4" s="139"/>
      <c r="AF4" s="138" t="s">
        <v>87</v>
      </c>
      <c r="AG4" s="139"/>
      <c r="AH4" s="138" t="s">
        <v>13</v>
      </c>
      <c r="AI4" s="139"/>
      <c r="AJ4" s="138" t="s">
        <v>96</v>
      </c>
      <c r="AK4" s="139"/>
      <c r="AL4" s="138" t="s">
        <v>60</v>
      </c>
      <c r="AM4" s="139"/>
      <c r="AN4" s="138" t="s">
        <v>56</v>
      </c>
      <c r="AO4" s="139"/>
      <c r="AP4" s="138" t="s">
        <v>5</v>
      </c>
      <c r="AQ4" s="139"/>
      <c r="AR4" s="138" t="s">
        <v>99</v>
      </c>
      <c r="AS4" s="139"/>
      <c r="AT4" s="138" t="s">
        <v>97</v>
      </c>
      <c r="AU4" s="139"/>
      <c r="AV4" s="13" t="s">
        <v>0</v>
      </c>
      <c r="AW4" s="14"/>
      <c r="AX4" s="12"/>
      <c r="AY4" s="12"/>
    </row>
    <row r="5" spans="1:59" s="48" customFormat="1" ht="3.75" customHeight="1" x14ac:dyDescent="0.2">
      <c r="A5" s="15"/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7"/>
      <c r="AF5" s="16"/>
      <c r="AG5" s="17"/>
      <c r="AH5" s="16"/>
      <c r="AI5" s="17"/>
      <c r="AJ5" s="16"/>
      <c r="AK5" s="17"/>
      <c r="AL5" s="16"/>
      <c r="AM5" s="17"/>
      <c r="AN5" s="16"/>
      <c r="AO5" s="17"/>
      <c r="AP5" s="16"/>
      <c r="AQ5" s="17"/>
      <c r="AR5" s="16"/>
      <c r="AS5" s="17"/>
      <c r="AT5" s="16"/>
      <c r="AU5" s="17"/>
      <c r="AV5" s="16"/>
      <c r="AW5" s="18"/>
      <c r="AX5" s="17"/>
      <c r="AY5" s="17"/>
    </row>
    <row r="6" spans="1:59" s="48" customFormat="1" ht="12.6" customHeight="1" x14ac:dyDescent="0.2">
      <c r="A6" s="12"/>
      <c r="B6" s="19" t="s">
        <v>4</v>
      </c>
      <c r="C6" s="20" t="s">
        <v>15</v>
      </c>
      <c r="D6" s="19" t="s">
        <v>4</v>
      </c>
      <c r="E6" s="20" t="s">
        <v>15</v>
      </c>
      <c r="F6" s="19" t="s">
        <v>4</v>
      </c>
      <c r="G6" s="20" t="s">
        <v>15</v>
      </c>
      <c r="H6" s="19" t="s">
        <v>4</v>
      </c>
      <c r="I6" s="20" t="s">
        <v>15</v>
      </c>
      <c r="J6" s="19" t="s">
        <v>4</v>
      </c>
      <c r="K6" s="20" t="s">
        <v>15</v>
      </c>
      <c r="L6" s="19" t="s">
        <v>4</v>
      </c>
      <c r="M6" s="20" t="s">
        <v>15</v>
      </c>
      <c r="N6" s="19" t="s">
        <v>4</v>
      </c>
      <c r="O6" s="20" t="s">
        <v>15</v>
      </c>
      <c r="P6" s="19" t="s">
        <v>4</v>
      </c>
      <c r="Q6" s="20" t="s">
        <v>15</v>
      </c>
      <c r="R6" s="19" t="s">
        <v>4</v>
      </c>
      <c r="S6" s="20" t="s">
        <v>15</v>
      </c>
      <c r="T6" s="19" t="s">
        <v>4</v>
      </c>
      <c r="U6" s="20" t="s">
        <v>15</v>
      </c>
      <c r="V6" s="19" t="s">
        <v>4</v>
      </c>
      <c r="W6" s="20" t="s">
        <v>15</v>
      </c>
      <c r="X6" s="19" t="s">
        <v>4</v>
      </c>
      <c r="Y6" s="20" t="s">
        <v>15</v>
      </c>
      <c r="Z6" s="19" t="s">
        <v>4</v>
      </c>
      <c r="AA6" s="20" t="s">
        <v>15</v>
      </c>
      <c r="AB6" s="19" t="s">
        <v>4</v>
      </c>
      <c r="AC6" s="20" t="s">
        <v>15</v>
      </c>
      <c r="AD6" s="19" t="s">
        <v>4</v>
      </c>
      <c r="AE6" s="20" t="s">
        <v>15</v>
      </c>
      <c r="AF6" s="19" t="s">
        <v>4</v>
      </c>
      <c r="AG6" s="20" t="s">
        <v>15</v>
      </c>
      <c r="AH6" s="19" t="s">
        <v>4</v>
      </c>
      <c r="AI6" s="20" t="s">
        <v>15</v>
      </c>
      <c r="AJ6" s="19" t="s">
        <v>4</v>
      </c>
      <c r="AK6" s="20" t="s">
        <v>15</v>
      </c>
      <c r="AL6" s="19" t="s">
        <v>4</v>
      </c>
      <c r="AM6" s="20" t="s">
        <v>15</v>
      </c>
      <c r="AN6" s="19" t="s">
        <v>4</v>
      </c>
      <c r="AO6" s="20" t="s">
        <v>15</v>
      </c>
      <c r="AP6" s="19" t="s">
        <v>4</v>
      </c>
      <c r="AQ6" s="20" t="s">
        <v>15</v>
      </c>
      <c r="AR6" s="19" t="s">
        <v>4</v>
      </c>
      <c r="AS6" s="20" t="s">
        <v>15</v>
      </c>
      <c r="AT6" s="19" t="s">
        <v>4</v>
      </c>
      <c r="AU6" s="20" t="s">
        <v>15</v>
      </c>
      <c r="AV6" s="19" t="s">
        <v>4</v>
      </c>
      <c r="AW6" s="20" t="s">
        <v>15</v>
      </c>
      <c r="AX6" s="21" t="s">
        <v>0</v>
      </c>
      <c r="AY6" s="22" t="s">
        <v>75</v>
      </c>
    </row>
    <row r="7" spans="1:59" s="48" customFormat="1" ht="3.75" customHeight="1" x14ac:dyDescent="0.2">
      <c r="A7" s="23"/>
      <c r="B7" s="24"/>
      <c r="C7" s="9"/>
      <c r="D7" s="24"/>
      <c r="E7" s="9"/>
      <c r="F7" s="24"/>
      <c r="G7" s="9"/>
      <c r="H7" s="24"/>
      <c r="I7" s="9"/>
      <c r="J7" s="24"/>
      <c r="K7" s="9"/>
      <c r="L7" s="24"/>
      <c r="M7" s="9"/>
      <c r="N7" s="24"/>
      <c r="O7" s="9"/>
      <c r="P7" s="24"/>
      <c r="Q7" s="9"/>
      <c r="R7" s="24"/>
      <c r="S7" s="9"/>
      <c r="T7" s="24"/>
      <c r="U7" s="9"/>
      <c r="V7" s="24"/>
      <c r="W7" s="9"/>
      <c r="X7" s="25"/>
      <c r="Y7" s="9"/>
      <c r="Z7" s="25"/>
      <c r="AA7" s="9"/>
      <c r="AB7" s="24"/>
      <c r="AC7" s="9"/>
      <c r="AD7" s="24"/>
      <c r="AE7" s="9"/>
      <c r="AF7" s="24"/>
      <c r="AG7" s="9"/>
      <c r="AH7" s="24"/>
      <c r="AI7" s="9"/>
      <c r="AJ7" s="25"/>
      <c r="AK7" s="9"/>
      <c r="AL7" s="24"/>
      <c r="AM7" s="9"/>
      <c r="AN7" s="25"/>
      <c r="AO7" s="9"/>
      <c r="AP7" s="24"/>
      <c r="AQ7" s="9"/>
      <c r="AR7" s="24"/>
      <c r="AS7" s="9"/>
      <c r="AT7" s="25"/>
      <c r="AU7" s="9"/>
      <c r="AV7" s="25"/>
      <c r="AW7" s="26"/>
      <c r="AX7" s="27"/>
      <c r="AY7" s="9"/>
    </row>
    <row r="8" spans="1:59" ht="3.75" customHeight="1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30"/>
    </row>
    <row r="9" spans="1:59" ht="12.6" customHeight="1" x14ac:dyDescent="0.2">
      <c r="A9" s="80" t="s">
        <v>0</v>
      </c>
      <c r="B9" s="83">
        <v>6</v>
      </c>
      <c r="C9" s="83">
        <v>25</v>
      </c>
      <c r="D9" s="83">
        <v>12</v>
      </c>
      <c r="E9" s="83">
        <v>19</v>
      </c>
      <c r="F9" s="83">
        <v>18</v>
      </c>
      <c r="G9" s="83">
        <v>25</v>
      </c>
      <c r="H9" s="83">
        <v>8</v>
      </c>
      <c r="I9" s="83">
        <v>54</v>
      </c>
      <c r="J9" s="83">
        <v>2</v>
      </c>
      <c r="K9" s="83">
        <v>2</v>
      </c>
      <c r="L9" s="83">
        <v>0</v>
      </c>
      <c r="M9" s="83">
        <v>0</v>
      </c>
      <c r="N9" s="83">
        <v>0</v>
      </c>
      <c r="O9" s="83">
        <v>2</v>
      </c>
      <c r="P9" s="83">
        <v>0</v>
      </c>
      <c r="Q9" s="83">
        <v>1</v>
      </c>
      <c r="R9" s="83">
        <v>2</v>
      </c>
      <c r="S9" s="83">
        <v>1</v>
      </c>
      <c r="T9" s="83">
        <v>0</v>
      </c>
      <c r="U9" s="83">
        <v>0</v>
      </c>
      <c r="V9" s="83">
        <v>1</v>
      </c>
      <c r="W9" s="83">
        <v>0</v>
      </c>
      <c r="X9" s="83">
        <v>0</v>
      </c>
      <c r="Y9" s="83">
        <v>0</v>
      </c>
      <c r="Z9" s="83">
        <v>0</v>
      </c>
      <c r="AA9" s="83">
        <v>0</v>
      </c>
      <c r="AB9" s="83">
        <v>10</v>
      </c>
      <c r="AC9" s="83">
        <v>10</v>
      </c>
      <c r="AD9" s="83">
        <v>0</v>
      </c>
      <c r="AE9" s="83">
        <v>0</v>
      </c>
      <c r="AF9" s="83">
        <v>0</v>
      </c>
      <c r="AG9" s="83">
        <v>0</v>
      </c>
      <c r="AH9" s="83">
        <v>0</v>
      </c>
      <c r="AI9" s="83">
        <v>0</v>
      </c>
      <c r="AJ9" s="83">
        <v>0</v>
      </c>
      <c r="AK9" s="83">
        <v>0</v>
      </c>
      <c r="AL9" s="83">
        <v>0</v>
      </c>
      <c r="AM9" s="83">
        <v>1</v>
      </c>
      <c r="AN9" s="83">
        <v>0</v>
      </c>
      <c r="AO9" s="83">
        <v>0</v>
      </c>
      <c r="AP9" s="83">
        <v>0</v>
      </c>
      <c r="AQ9" s="83">
        <v>1</v>
      </c>
      <c r="AR9" s="83">
        <v>0</v>
      </c>
      <c r="AS9" s="83">
        <v>0</v>
      </c>
      <c r="AT9" s="83">
        <v>0</v>
      </c>
      <c r="AU9" s="83">
        <v>0</v>
      </c>
      <c r="AV9" s="83">
        <v>59</v>
      </c>
      <c r="AW9" s="83">
        <v>141</v>
      </c>
      <c r="AX9" s="83">
        <v>200</v>
      </c>
      <c r="AY9" s="82">
        <v>29.5</v>
      </c>
      <c r="AZ9" s="64"/>
      <c r="BA9" s="64"/>
      <c r="BB9" s="64"/>
      <c r="BC9" s="64"/>
      <c r="BD9" s="64"/>
      <c r="BE9" s="64"/>
      <c r="BF9" s="64"/>
      <c r="BG9" s="64"/>
    </row>
    <row r="10" spans="1:59" ht="12.6" customHeight="1" x14ac:dyDescent="0.2">
      <c r="A10" s="35"/>
      <c r="B10" s="36"/>
      <c r="C10" s="37"/>
      <c r="D10" s="36"/>
      <c r="E10" s="37"/>
      <c r="F10" s="36"/>
      <c r="G10" s="37"/>
      <c r="H10" s="36"/>
      <c r="I10" s="37"/>
      <c r="J10" s="36"/>
      <c r="K10" s="37"/>
      <c r="L10" s="36"/>
      <c r="M10" s="38"/>
      <c r="N10" s="36"/>
      <c r="O10" s="37"/>
      <c r="P10" s="36"/>
      <c r="Q10" s="37"/>
      <c r="R10" s="36"/>
      <c r="S10" s="37"/>
      <c r="T10" s="36"/>
      <c r="U10" s="38"/>
      <c r="V10" s="36"/>
      <c r="W10" s="37"/>
      <c r="X10" s="36"/>
      <c r="Y10" s="38"/>
      <c r="Z10" s="36"/>
      <c r="AA10" s="38"/>
      <c r="AB10" s="36"/>
      <c r="AC10" s="37"/>
      <c r="AD10" s="36"/>
      <c r="AE10" s="38"/>
      <c r="AF10" s="36"/>
      <c r="AG10" s="38"/>
      <c r="AH10" s="36"/>
      <c r="AI10" s="38"/>
      <c r="AJ10" s="36"/>
      <c r="AK10" s="38"/>
      <c r="AL10" s="36"/>
      <c r="AM10" s="37"/>
      <c r="AN10" s="36"/>
      <c r="AO10" s="38"/>
      <c r="AP10" s="36"/>
      <c r="AQ10" s="37"/>
      <c r="AR10" s="36"/>
      <c r="AS10" s="38"/>
      <c r="AT10" s="36"/>
      <c r="AU10" s="38"/>
      <c r="AV10" s="36"/>
      <c r="AW10" s="37"/>
      <c r="AX10" s="38"/>
      <c r="AY10" s="44"/>
      <c r="AZ10" s="64"/>
      <c r="BA10" s="64"/>
      <c r="BB10" s="64"/>
      <c r="BC10" s="64"/>
      <c r="BD10" s="64"/>
      <c r="BE10" s="64"/>
      <c r="BF10" s="64"/>
      <c r="BG10" s="64"/>
    </row>
    <row r="11" spans="1:59" s="3" customFormat="1" ht="12.6" customHeight="1" x14ac:dyDescent="0.2">
      <c r="A11" s="3" t="s">
        <v>65</v>
      </c>
      <c r="B11" s="41">
        <v>1</v>
      </c>
      <c r="C11" s="41">
        <v>3</v>
      </c>
      <c r="D11" s="41">
        <v>2</v>
      </c>
      <c r="E11" s="41">
        <v>1</v>
      </c>
      <c r="F11" s="41">
        <v>4</v>
      </c>
      <c r="G11" s="41">
        <v>3</v>
      </c>
      <c r="H11" s="41">
        <v>1</v>
      </c>
      <c r="I11" s="41">
        <v>11</v>
      </c>
      <c r="J11" s="41" t="s">
        <v>72</v>
      </c>
      <c r="K11" s="41" t="s">
        <v>72</v>
      </c>
      <c r="L11" s="36"/>
      <c r="M11" s="38"/>
      <c r="N11" s="41">
        <v>0</v>
      </c>
      <c r="O11" s="41">
        <v>1</v>
      </c>
      <c r="P11" s="41">
        <v>0</v>
      </c>
      <c r="Q11" s="41">
        <v>0</v>
      </c>
      <c r="R11" s="41">
        <v>2</v>
      </c>
      <c r="S11" s="41">
        <v>1</v>
      </c>
      <c r="T11" s="36"/>
      <c r="U11" s="38"/>
      <c r="V11" s="41">
        <v>0</v>
      </c>
      <c r="W11" s="41">
        <v>0</v>
      </c>
      <c r="X11" s="36"/>
      <c r="Y11" s="38"/>
      <c r="Z11" s="36"/>
      <c r="AA11" s="38"/>
      <c r="AB11" s="41">
        <v>2</v>
      </c>
      <c r="AC11" s="41">
        <v>2</v>
      </c>
      <c r="AD11" s="36"/>
      <c r="AE11" s="38"/>
      <c r="AF11" s="36"/>
      <c r="AG11" s="38"/>
      <c r="AH11" s="36"/>
      <c r="AI11" s="38"/>
      <c r="AJ11" s="36"/>
      <c r="AK11" s="38"/>
      <c r="AL11" s="41">
        <v>0</v>
      </c>
      <c r="AM11" s="41">
        <v>0</v>
      </c>
      <c r="AN11" s="36"/>
      <c r="AO11" s="38"/>
      <c r="AP11" s="41" t="s">
        <v>72</v>
      </c>
      <c r="AQ11" s="41" t="s">
        <v>72</v>
      </c>
      <c r="AR11" s="36"/>
      <c r="AS11" s="38"/>
      <c r="AT11" s="36"/>
      <c r="AU11" s="38"/>
      <c r="AV11" s="41">
        <v>12</v>
      </c>
      <c r="AW11" s="41">
        <v>22</v>
      </c>
      <c r="AX11" s="41">
        <v>34</v>
      </c>
      <c r="AY11" s="44">
        <v>35.294117647058826</v>
      </c>
      <c r="AZ11" s="66"/>
      <c r="BA11" s="66"/>
      <c r="BB11" s="66"/>
      <c r="BC11" s="66"/>
      <c r="BD11" s="66"/>
      <c r="BE11" s="66"/>
      <c r="BF11" s="66"/>
      <c r="BG11" s="66"/>
    </row>
    <row r="12" spans="1:59" s="3" customFormat="1" ht="12.6" customHeight="1" x14ac:dyDescent="0.2">
      <c r="A12" s="3" t="s">
        <v>21</v>
      </c>
      <c r="B12" s="41">
        <v>1</v>
      </c>
      <c r="C12" s="41">
        <v>3</v>
      </c>
      <c r="D12" s="41">
        <v>0</v>
      </c>
      <c r="E12" s="41">
        <v>1</v>
      </c>
      <c r="F12" s="41">
        <v>3</v>
      </c>
      <c r="G12" s="41">
        <v>3</v>
      </c>
      <c r="H12" s="41">
        <v>2</v>
      </c>
      <c r="I12" s="41">
        <v>8</v>
      </c>
      <c r="J12" s="41" t="s">
        <v>72</v>
      </c>
      <c r="K12" s="41" t="s">
        <v>72</v>
      </c>
      <c r="L12" s="36"/>
      <c r="M12" s="38"/>
      <c r="N12" s="41">
        <v>0</v>
      </c>
      <c r="O12" s="41">
        <v>1</v>
      </c>
      <c r="P12" s="41" t="s">
        <v>72</v>
      </c>
      <c r="Q12" s="41" t="s">
        <v>72</v>
      </c>
      <c r="R12" s="41" t="s">
        <v>72</v>
      </c>
      <c r="S12" s="41" t="s">
        <v>72</v>
      </c>
      <c r="T12" s="36"/>
      <c r="U12" s="38"/>
      <c r="V12" s="41" t="s">
        <v>72</v>
      </c>
      <c r="W12" s="41" t="s">
        <v>72</v>
      </c>
      <c r="X12" s="36"/>
      <c r="Y12" s="38"/>
      <c r="Z12" s="36"/>
      <c r="AA12" s="38"/>
      <c r="AB12" s="41">
        <v>2</v>
      </c>
      <c r="AC12" s="41">
        <v>1</v>
      </c>
      <c r="AD12" s="36"/>
      <c r="AE12" s="38"/>
      <c r="AF12" s="36"/>
      <c r="AG12" s="38"/>
      <c r="AH12" s="36"/>
      <c r="AI12" s="38"/>
      <c r="AJ12" s="36"/>
      <c r="AK12" s="38"/>
      <c r="AL12" s="41">
        <v>0</v>
      </c>
      <c r="AM12" s="41">
        <v>1</v>
      </c>
      <c r="AN12" s="36"/>
      <c r="AO12" s="38"/>
      <c r="AP12" s="41" t="s">
        <v>72</v>
      </c>
      <c r="AQ12" s="41" t="s">
        <v>72</v>
      </c>
      <c r="AR12" s="36"/>
      <c r="AS12" s="38"/>
      <c r="AT12" s="36"/>
      <c r="AU12" s="38"/>
      <c r="AV12" s="41">
        <v>8</v>
      </c>
      <c r="AW12" s="41">
        <v>18</v>
      </c>
      <c r="AX12" s="41">
        <v>26</v>
      </c>
      <c r="AY12" s="44">
        <v>30.76923076923077</v>
      </c>
      <c r="AZ12" s="66"/>
      <c r="BA12" s="66"/>
      <c r="BB12" s="66"/>
      <c r="BC12" s="66"/>
      <c r="BD12" s="66"/>
      <c r="BE12" s="66"/>
      <c r="BF12" s="66"/>
      <c r="BG12" s="66"/>
    </row>
    <row r="13" spans="1:59" s="3" customFormat="1" ht="12.6" customHeight="1" x14ac:dyDescent="0.2">
      <c r="A13" s="3" t="s">
        <v>32</v>
      </c>
      <c r="B13" s="41">
        <v>0</v>
      </c>
      <c r="C13" s="41">
        <v>2</v>
      </c>
      <c r="D13" s="41">
        <v>1</v>
      </c>
      <c r="E13" s="41">
        <v>2</v>
      </c>
      <c r="F13" s="41">
        <v>0</v>
      </c>
      <c r="G13" s="41">
        <v>1</v>
      </c>
      <c r="H13" s="41">
        <v>1</v>
      </c>
      <c r="I13" s="41">
        <v>2</v>
      </c>
      <c r="J13" s="41" t="s">
        <v>72</v>
      </c>
      <c r="K13" s="41" t="s">
        <v>72</v>
      </c>
      <c r="L13" s="36"/>
      <c r="M13" s="38"/>
      <c r="N13" s="41">
        <v>0</v>
      </c>
      <c r="O13" s="41">
        <v>0</v>
      </c>
      <c r="P13" s="41" t="s">
        <v>72</v>
      </c>
      <c r="Q13" s="41" t="s">
        <v>72</v>
      </c>
      <c r="R13" s="41" t="s">
        <v>72</v>
      </c>
      <c r="S13" s="41" t="s">
        <v>72</v>
      </c>
      <c r="T13" s="36"/>
      <c r="U13" s="38"/>
      <c r="V13" s="41" t="s">
        <v>72</v>
      </c>
      <c r="W13" s="41" t="s">
        <v>72</v>
      </c>
      <c r="X13" s="36"/>
      <c r="Y13" s="38"/>
      <c r="Z13" s="36"/>
      <c r="AA13" s="38"/>
      <c r="AB13" s="41">
        <v>0</v>
      </c>
      <c r="AC13" s="41">
        <v>1</v>
      </c>
      <c r="AD13" s="36"/>
      <c r="AE13" s="38"/>
      <c r="AF13" s="36"/>
      <c r="AG13" s="38"/>
      <c r="AH13" s="36"/>
      <c r="AI13" s="38"/>
      <c r="AJ13" s="36"/>
      <c r="AK13" s="38"/>
      <c r="AL13" s="41" t="s">
        <v>72</v>
      </c>
      <c r="AM13" s="41" t="s">
        <v>72</v>
      </c>
      <c r="AN13" s="36"/>
      <c r="AO13" s="38"/>
      <c r="AP13" s="41" t="s">
        <v>72</v>
      </c>
      <c r="AQ13" s="41" t="s">
        <v>72</v>
      </c>
      <c r="AR13" s="36"/>
      <c r="AS13" s="38"/>
      <c r="AT13" s="36"/>
      <c r="AU13" s="38"/>
      <c r="AV13" s="41">
        <v>2</v>
      </c>
      <c r="AW13" s="41">
        <v>8</v>
      </c>
      <c r="AX13" s="41">
        <v>10</v>
      </c>
      <c r="AY13" s="44">
        <v>20</v>
      </c>
      <c r="AZ13" s="66"/>
      <c r="BA13" s="66"/>
      <c r="BB13" s="66"/>
      <c r="BC13" s="66"/>
      <c r="BD13" s="66"/>
      <c r="BE13" s="66"/>
      <c r="BF13" s="66"/>
      <c r="BG13" s="66"/>
    </row>
    <row r="14" spans="1:59" s="3" customFormat="1" ht="12.6" customHeight="1" x14ac:dyDescent="0.2">
      <c r="A14" s="3" t="s">
        <v>1</v>
      </c>
      <c r="B14" s="41">
        <v>1</v>
      </c>
      <c r="C14" s="41">
        <v>0</v>
      </c>
      <c r="D14" s="41" t="s">
        <v>72</v>
      </c>
      <c r="E14" s="41" t="s">
        <v>72</v>
      </c>
      <c r="F14" s="41" t="s">
        <v>72</v>
      </c>
      <c r="G14" s="41" t="s">
        <v>72</v>
      </c>
      <c r="H14" s="41" t="s">
        <v>72</v>
      </c>
      <c r="I14" s="41" t="s">
        <v>72</v>
      </c>
      <c r="J14" s="41" t="s">
        <v>72</v>
      </c>
      <c r="K14" s="41" t="s">
        <v>72</v>
      </c>
      <c r="L14" s="36"/>
      <c r="M14" s="38"/>
      <c r="N14" s="41" t="s">
        <v>72</v>
      </c>
      <c r="O14" s="41" t="s">
        <v>72</v>
      </c>
      <c r="P14" s="41" t="s">
        <v>72</v>
      </c>
      <c r="Q14" s="41" t="s">
        <v>72</v>
      </c>
      <c r="R14" s="41" t="s">
        <v>72</v>
      </c>
      <c r="S14" s="41" t="s">
        <v>72</v>
      </c>
      <c r="T14" s="36"/>
      <c r="U14" s="38"/>
      <c r="V14" s="41" t="s">
        <v>72</v>
      </c>
      <c r="W14" s="41" t="s">
        <v>72</v>
      </c>
      <c r="X14" s="36"/>
      <c r="Y14" s="38"/>
      <c r="Z14" s="36"/>
      <c r="AA14" s="38"/>
      <c r="AB14" s="41" t="s">
        <v>72</v>
      </c>
      <c r="AC14" s="41" t="s">
        <v>72</v>
      </c>
      <c r="AD14" s="36"/>
      <c r="AE14" s="38"/>
      <c r="AF14" s="36"/>
      <c r="AG14" s="38"/>
      <c r="AH14" s="36"/>
      <c r="AI14" s="38"/>
      <c r="AJ14" s="36"/>
      <c r="AK14" s="38"/>
      <c r="AL14" s="41" t="s">
        <v>72</v>
      </c>
      <c r="AM14" s="41" t="s">
        <v>72</v>
      </c>
      <c r="AN14" s="36"/>
      <c r="AO14" s="38"/>
      <c r="AP14" s="41" t="s">
        <v>72</v>
      </c>
      <c r="AQ14" s="41" t="s">
        <v>72</v>
      </c>
      <c r="AR14" s="36"/>
      <c r="AS14" s="38"/>
      <c r="AT14" s="36"/>
      <c r="AU14" s="38"/>
      <c r="AV14" s="41">
        <v>1</v>
      </c>
      <c r="AW14" s="41">
        <v>0</v>
      </c>
      <c r="AX14" s="41">
        <v>1</v>
      </c>
      <c r="AY14" s="44">
        <v>100</v>
      </c>
      <c r="AZ14" s="66"/>
      <c r="BA14" s="66"/>
      <c r="BB14" s="66"/>
      <c r="BC14" s="66"/>
      <c r="BD14" s="66"/>
      <c r="BE14" s="66"/>
      <c r="BF14" s="66"/>
      <c r="BG14" s="66"/>
    </row>
    <row r="15" spans="1:59" s="3" customFormat="1" ht="12.6" customHeight="1" x14ac:dyDescent="0.2">
      <c r="A15" s="3" t="s">
        <v>35</v>
      </c>
      <c r="B15" s="41">
        <v>0</v>
      </c>
      <c r="C15" s="41">
        <v>0</v>
      </c>
      <c r="D15" s="41">
        <v>0</v>
      </c>
      <c r="E15" s="41">
        <v>1</v>
      </c>
      <c r="F15" s="41">
        <v>0</v>
      </c>
      <c r="G15" s="41">
        <v>1</v>
      </c>
      <c r="H15" s="41">
        <v>0</v>
      </c>
      <c r="I15" s="41">
        <v>2</v>
      </c>
      <c r="J15" s="41" t="s">
        <v>72</v>
      </c>
      <c r="K15" s="41" t="s">
        <v>72</v>
      </c>
      <c r="L15" s="36"/>
      <c r="M15" s="38"/>
      <c r="N15" s="41">
        <v>0</v>
      </c>
      <c r="O15" s="41">
        <v>0</v>
      </c>
      <c r="P15" s="41" t="s">
        <v>72</v>
      </c>
      <c r="Q15" s="41" t="s">
        <v>72</v>
      </c>
      <c r="R15" s="41" t="s">
        <v>72</v>
      </c>
      <c r="S15" s="41" t="s">
        <v>72</v>
      </c>
      <c r="T15" s="36"/>
      <c r="U15" s="38"/>
      <c r="V15" s="41" t="s">
        <v>72</v>
      </c>
      <c r="W15" s="41" t="s">
        <v>72</v>
      </c>
      <c r="X15" s="36"/>
      <c r="Y15" s="38"/>
      <c r="Z15" s="36"/>
      <c r="AA15" s="38"/>
      <c r="AB15" s="41">
        <v>0</v>
      </c>
      <c r="AC15" s="41">
        <v>0</v>
      </c>
      <c r="AD15" s="36"/>
      <c r="AE15" s="38"/>
      <c r="AF15" s="36"/>
      <c r="AG15" s="38"/>
      <c r="AH15" s="36"/>
      <c r="AI15" s="38"/>
      <c r="AJ15" s="36"/>
      <c r="AK15" s="38"/>
      <c r="AL15" s="41" t="s">
        <v>72</v>
      </c>
      <c r="AM15" s="41" t="s">
        <v>72</v>
      </c>
      <c r="AN15" s="36"/>
      <c r="AO15" s="38"/>
      <c r="AP15" s="41" t="s">
        <v>72</v>
      </c>
      <c r="AQ15" s="41" t="s">
        <v>72</v>
      </c>
      <c r="AR15" s="36"/>
      <c r="AS15" s="38"/>
      <c r="AT15" s="36"/>
      <c r="AU15" s="38"/>
      <c r="AV15" s="41">
        <v>0</v>
      </c>
      <c r="AW15" s="41">
        <v>4</v>
      </c>
      <c r="AX15" s="41">
        <v>4</v>
      </c>
      <c r="AY15" s="44">
        <v>0</v>
      </c>
      <c r="AZ15" s="66"/>
      <c r="BA15" s="66"/>
      <c r="BB15" s="66"/>
      <c r="BC15" s="66"/>
      <c r="BD15" s="66"/>
      <c r="BE15" s="66"/>
      <c r="BF15" s="66"/>
      <c r="BG15" s="66"/>
    </row>
    <row r="16" spans="1:59" s="3" customFormat="1" ht="18" customHeight="1" x14ac:dyDescent="0.2">
      <c r="A16" s="3" t="s">
        <v>86</v>
      </c>
      <c r="B16" s="41" t="s">
        <v>72</v>
      </c>
      <c r="C16" s="41" t="s">
        <v>72</v>
      </c>
      <c r="D16" s="41" t="s">
        <v>72</v>
      </c>
      <c r="E16" s="41">
        <v>0</v>
      </c>
      <c r="F16" s="41" t="s">
        <v>72</v>
      </c>
      <c r="G16" s="41">
        <v>0</v>
      </c>
      <c r="H16" s="41" t="s">
        <v>72</v>
      </c>
      <c r="I16" s="41">
        <v>1</v>
      </c>
      <c r="J16" s="41" t="s">
        <v>72</v>
      </c>
      <c r="K16" s="41" t="s">
        <v>72</v>
      </c>
      <c r="L16" s="36"/>
      <c r="M16" s="38"/>
      <c r="N16" s="41" t="s">
        <v>72</v>
      </c>
      <c r="O16" s="41" t="s">
        <v>72</v>
      </c>
      <c r="P16" s="41" t="s">
        <v>72</v>
      </c>
      <c r="Q16" s="41" t="s">
        <v>72</v>
      </c>
      <c r="R16" s="41" t="s">
        <v>72</v>
      </c>
      <c r="S16" s="41" t="s">
        <v>72</v>
      </c>
      <c r="T16" s="36"/>
      <c r="U16" s="38"/>
      <c r="V16" s="41" t="s">
        <v>72</v>
      </c>
      <c r="W16" s="41" t="s">
        <v>72</v>
      </c>
      <c r="X16" s="36"/>
      <c r="Y16" s="38"/>
      <c r="Z16" s="36"/>
      <c r="AA16" s="38"/>
      <c r="AB16" s="41" t="s">
        <v>72</v>
      </c>
      <c r="AC16" s="41" t="s">
        <v>72</v>
      </c>
      <c r="AD16" s="36"/>
      <c r="AE16" s="38"/>
      <c r="AF16" s="36"/>
      <c r="AG16" s="38"/>
      <c r="AH16" s="36"/>
      <c r="AI16" s="38"/>
      <c r="AJ16" s="36"/>
      <c r="AK16" s="38"/>
      <c r="AL16" s="41" t="s">
        <v>72</v>
      </c>
      <c r="AM16" s="41" t="s">
        <v>72</v>
      </c>
      <c r="AN16" s="36"/>
      <c r="AO16" s="38"/>
      <c r="AP16" s="41" t="s">
        <v>72</v>
      </c>
      <c r="AQ16" s="41" t="s">
        <v>72</v>
      </c>
      <c r="AR16" s="36"/>
      <c r="AS16" s="38"/>
      <c r="AT16" s="36"/>
      <c r="AU16" s="38"/>
      <c r="AV16" s="41">
        <v>0</v>
      </c>
      <c r="AW16" s="41">
        <v>1</v>
      </c>
      <c r="AX16" s="41">
        <v>1</v>
      </c>
      <c r="AY16" s="44">
        <v>0</v>
      </c>
      <c r="AZ16" s="66"/>
      <c r="BA16" s="66"/>
      <c r="BB16" s="66"/>
      <c r="BC16" s="66"/>
      <c r="BD16" s="66"/>
      <c r="BE16" s="66"/>
      <c r="BF16" s="66"/>
      <c r="BG16" s="66"/>
    </row>
    <row r="17" spans="1:59" s="3" customFormat="1" ht="12.6" customHeight="1" x14ac:dyDescent="0.2">
      <c r="A17" s="3" t="s">
        <v>92</v>
      </c>
      <c r="B17" s="41" t="s">
        <v>72</v>
      </c>
      <c r="C17" s="41">
        <v>1</v>
      </c>
      <c r="D17" s="41" t="s">
        <v>72</v>
      </c>
      <c r="E17" s="41" t="s">
        <v>72</v>
      </c>
      <c r="F17" s="41" t="s">
        <v>72</v>
      </c>
      <c r="G17" s="41" t="s">
        <v>72</v>
      </c>
      <c r="H17" s="41" t="s">
        <v>72</v>
      </c>
      <c r="I17" s="41" t="s">
        <v>72</v>
      </c>
      <c r="J17" s="41" t="s">
        <v>72</v>
      </c>
      <c r="K17" s="41" t="s">
        <v>72</v>
      </c>
      <c r="L17" s="36"/>
      <c r="M17" s="38"/>
      <c r="N17" s="41" t="s">
        <v>72</v>
      </c>
      <c r="O17" s="41" t="s">
        <v>72</v>
      </c>
      <c r="P17" s="41" t="s">
        <v>72</v>
      </c>
      <c r="Q17" s="41" t="s">
        <v>72</v>
      </c>
      <c r="R17" s="41" t="s">
        <v>72</v>
      </c>
      <c r="S17" s="41" t="s">
        <v>72</v>
      </c>
      <c r="T17" s="36"/>
      <c r="U17" s="38"/>
      <c r="V17" s="41" t="s">
        <v>72</v>
      </c>
      <c r="W17" s="41" t="s">
        <v>72</v>
      </c>
      <c r="X17" s="36"/>
      <c r="Y17" s="38"/>
      <c r="Z17" s="36"/>
      <c r="AA17" s="38"/>
      <c r="AB17" s="41" t="s">
        <v>72</v>
      </c>
      <c r="AC17" s="41" t="s">
        <v>72</v>
      </c>
      <c r="AD17" s="36"/>
      <c r="AE17" s="38"/>
      <c r="AF17" s="36"/>
      <c r="AG17" s="38"/>
      <c r="AH17" s="36"/>
      <c r="AI17" s="38"/>
      <c r="AJ17" s="36"/>
      <c r="AK17" s="38"/>
      <c r="AL17" s="41" t="s">
        <v>72</v>
      </c>
      <c r="AM17" s="41" t="s">
        <v>72</v>
      </c>
      <c r="AN17" s="36"/>
      <c r="AO17" s="38"/>
      <c r="AP17" s="41" t="s">
        <v>72</v>
      </c>
      <c r="AQ17" s="41" t="s">
        <v>72</v>
      </c>
      <c r="AR17" s="36"/>
      <c r="AS17" s="38"/>
      <c r="AT17" s="36"/>
      <c r="AU17" s="38"/>
      <c r="AV17" s="41">
        <v>0</v>
      </c>
      <c r="AW17" s="41">
        <v>1</v>
      </c>
      <c r="AX17" s="41">
        <v>1</v>
      </c>
      <c r="AY17" s="44">
        <v>0</v>
      </c>
      <c r="AZ17" s="66"/>
      <c r="BA17" s="66"/>
      <c r="BB17" s="66"/>
      <c r="BC17" s="66"/>
      <c r="BD17" s="66"/>
      <c r="BE17" s="66"/>
      <c r="BF17" s="66"/>
      <c r="BG17" s="66"/>
    </row>
    <row r="18" spans="1:59" s="3" customFormat="1" ht="12.6" customHeight="1" x14ac:dyDescent="0.2">
      <c r="A18" s="3" t="s">
        <v>28</v>
      </c>
      <c r="B18" s="41" t="s">
        <v>72</v>
      </c>
      <c r="C18" s="41" t="s">
        <v>72</v>
      </c>
      <c r="D18" s="41" t="s">
        <v>72</v>
      </c>
      <c r="E18" s="41" t="s">
        <v>72</v>
      </c>
      <c r="F18" s="41" t="s">
        <v>72</v>
      </c>
      <c r="G18" s="41">
        <v>1</v>
      </c>
      <c r="H18" s="41" t="s">
        <v>72</v>
      </c>
      <c r="I18" s="41">
        <v>0</v>
      </c>
      <c r="J18" s="41" t="s">
        <v>72</v>
      </c>
      <c r="K18" s="41" t="s">
        <v>72</v>
      </c>
      <c r="L18" s="36"/>
      <c r="M18" s="38"/>
      <c r="N18" s="41" t="s">
        <v>72</v>
      </c>
      <c r="O18" s="41" t="s">
        <v>72</v>
      </c>
      <c r="P18" s="41" t="s">
        <v>72</v>
      </c>
      <c r="Q18" s="41" t="s">
        <v>72</v>
      </c>
      <c r="R18" s="41" t="s">
        <v>72</v>
      </c>
      <c r="S18" s="41" t="s">
        <v>72</v>
      </c>
      <c r="T18" s="36"/>
      <c r="U18" s="38"/>
      <c r="V18" s="41" t="s">
        <v>72</v>
      </c>
      <c r="W18" s="41" t="s">
        <v>72</v>
      </c>
      <c r="X18" s="36"/>
      <c r="Y18" s="38"/>
      <c r="Z18" s="36"/>
      <c r="AA18" s="38"/>
      <c r="AB18" s="41" t="s">
        <v>72</v>
      </c>
      <c r="AC18" s="41" t="s">
        <v>72</v>
      </c>
      <c r="AD18" s="36"/>
      <c r="AE18" s="38"/>
      <c r="AF18" s="36"/>
      <c r="AG18" s="38"/>
      <c r="AH18" s="36"/>
      <c r="AI18" s="38"/>
      <c r="AJ18" s="36"/>
      <c r="AK18" s="38"/>
      <c r="AL18" s="41" t="s">
        <v>72</v>
      </c>
      <c r="AM18" s="41" t="s">
        <v>72</v>
      </c>
      <c r="AN18" s="36"/>
      <c r="AO18" s="38"/>
      <c r="AP18" s="41" t="s">
        <v>72</v>
      </c>
      <c r="AQ18" s="41" t="s">
        <v>72</v>
      </c>
      <c r="AR18" s="36"/>
      <c r="AS18" s="38"/>
      <c r="AT18" s="36"/>
      <c r="AU18" s="38"/>
      <c r="AV18" s="41">
        <v>0</v>
      </c>
      <c r="AW18" s="41">
        <v>1</v>
      </c>
      <c r="AX18" s="41">
        <v>1</v>
      </c>
      <c r="AY18" s="44">
        <v>0</v>
      </c>
      <c r="AZ18" s="66"/>
      <c r="BA18" s="66"/>
      <c r="BB18" s="66"/>
      <c r="BC18" s="66"/>
      <c r="BD18" s="66"/>
      <c r="BE18" s="66"/>
      <c r="BF18" s="66"/>
      <c r="BG18" s="66"/>
    </row>
    <row r="19" spans="1:59" s="3" customFormat="1" ht="12.6" customHeight="1" x14ac:dyDescent="0.2">
      <c r="A19" s="3" t="s">
        <v>36</v>
      </c>
      <c r="B19" s="41">
        <v>0</v>
      </c>
      <c r="C19" s="41">
        <v>0</v>
      </c>
      <c r="D19" s="41">
        <v>0</v>
      </c>
      <c r="E19" s="41">
        <v>1</v>
      </c>
      <c r="F19" s="41">
        <v>0</v>
      </c>
      <c r="G19" s="41">
        <v>0</v>
      </c>
      <c r="H19" s="41">
        <v>0</v>
      </c>
      <c r="I19" s="41">
        <v>1</v>
      </c>
      <c r="J19" s="41" t="s">
        <v>72</v>
      </c>
      <c r="K19" s="41" t="s">
        <v>72</v>
      </c>
      <c r="L19" s="36"/>
      <c r="M19" s="38"/>
      <c r="N19" s="41" t="s">
        <v>72</v>
      </c>
      <c r="O19" s="41" t="s">
        <v>72</v>
      </c>
      <c r="P19" s="41" t="s">
        <v>72</v>
      </c>
      <c r="Q19" s="41" t="s">
        <v>72</v>
      </c>
      <c r="R19" s="41" t="s">
        <v>72</v>
      </c>
      <c r="S19" s="41" t="s">
        <v>72</v>
      </c>
      <c r="T19" s="36"/>
      <c r="U19" s="38"/>
      <c r="V19" s="41" t="s">
        <v>72</v>
      </c>
      <c r="W19" s="41" t="s">
        <v>72</v>
      </c>
      <c r="X19" s="36"/>
      <c r="Y19" s="38"/>
      <c r="Z19" s="36"/>
      <c r="AA19" s="38"/>
      <c r="AB19" s="41">
        <v>0</v>
      </c>
      <c r="AC19" s="41">
        <v>1</v>
      </c>
      <c r="AD19" s="36"/>
      <c r="AE19" s="38"/>
      <c r="AF19" s="36"/>
      <c r="AG19" s="38"/>
      <c r="AH19" s="36"/>
      <c r="AI19" s="38"/>
      <c r="AJ19" s="36"/>
      <c r="AK19" s="38"/>
      <c r="AL19" s="41" t="s">
        <v>72</v>
      </c>
      <c r="AM19" s="41" t="s">
        <v>72</v>
      </c>
      <c r="AN19" s="36"/>
      <c r="AO19" s="38"/>
      <c r="AP19" s="41" t="s">
        <v>72</v>
      </c>
      <c r="AQ19" s="41" t="s">
        <v>72</v>
      </c>
      <c r="AR19" s="36"/>
      <c r="AS19" s="38"/>
      <c r="AT19" s="36"/>
      <c r="AU19" s="38"/>
      <c r="AV19" s="41">
        <v>0</v>
      </c>
      <c r="AW19" s="41">
        <v>3</v>
      </c>
      <c r="AX19" s="41">
        <v>3</v>
      </c>
      <c r="AY19" s="44">
        <v>0</v>
      </c>
      <c r="AZ19" s="66"/>
      <c r="BA19" s="66"/>
      <c r="BB19" s="66"/>
      <c r="BC19" s="66"/>
      <c r="BD19" s="66"/>
      <c r="BE19" s="66"/>
      <c r="BF19" s="66"/>
      <c r="BG19" s="66"/>
    </row>
    <row r="20" spans="1:59" s="3" customFormat="1" ht="12.6" customHeight="1" x14ac:dyDescent="0.2">
      <c r="A20" s="3" t="s">
        <v>22</v>
      </c>
      <c r="B20" s="41">
        <v>0</v>
      </c>
      <c r="C20" s="41">
        <v>1</v>
      </c>
      <c r="D20" s="41">
        <v>1</v>
      </c>
      <c r="E20" s="41">
        <v>1</v>
      </c>
      <c r="F20" s="41">
        <v>0</v>
      </c>
      <c r="G20" s="41">
        <v>2</v>
      </c>
      <c r="H20" s="41">
        <v>0</v>
      </c>
      <c r="I20" s="41">
        <v>1</v>
      </c>
      <c r="J20" s="41" t="s">
        <v>72</v>
      </c>
      <c r="K20" s="41" t="s">
        <v>72</v>
      </c>
      <c r="L20" s="36"/>
      <c r="M20" s="38"/>
      <c r="N20" s="41">
        <v>0</v>
      </c>
      <c r="O20" s="41">
        <v>0</v>
      </c>
      <c r="P20" s="41">
        <v>0</v>
      </c>
      <c r="Q20" s="41">
        <v>1</v>
      </c>
      <c r="R20" s="41" t="s">
        <v>72</v>
      </c>
      <c r="S20" s="41" t="s">
        <v>72</v>
      </c>
      <c r="T20" s="36"/>
      <c r="U20" s="38"/>
      <c r="V20" s="41" t="s">
        <v>72</v>
      </c>
      <c r="W20" s="41" t="s">
        <v>72</v>
      </c>
      <c r="X20" s="36"/>
      <c r="Y20" s="38"/>
      <c r="Z20" s="36"/>
      <c r="AA20" s="38"/>
      <c r="AB20" s="41">
        <v>0</v>
      </c>
      <c r="AC20" s="41">
        <v>0</v>
      </c>
      <c r="AD20" s="36"/>
      <c r="AE20" s="38"/>
      <c r="AF20" s="36"/>
      <c r="AG20" s="38"/>
      <c r="AH20" s="36"/>
      <c r="AI20" s="38"/>
      <c r="AJ20" s="36"/>
      <c r="AK20" s="38"/>
      <c r="AL20" s="41">
        <v>0</v>
      </c>
      <c r="AM20" s="41">
        <v>0</v>
      </c>
      <c r="AN20" s="36"/>
      <c r="AO20" s="38"/>
      <c r="AP20" s="41" t="s">
        <v>72</v>
      </c>
      <c r="AQ20" s="41" t="s">
        <v>72</v>
      </c>
      <c r="AR20" s="36"/>
      <c r="AS20" s="38"/>
      <c r="AT20" s="36"/>
      <c r="AU20" s="38"/>
      <c r="AV20" s="41">
        <v>1</v>
      </c>
      <c r="AW20" s="41">
        <v>6</v>
      </c>
      <c r="AX20" s="41">
        <v>7</v>
      </c>
      <c r="AY20" s="44">
        <v>14.285714285714286</v>
      </c>
      <c r="AZ20" s="66"/>
      <c r="BA20" s="66"/>
      <c r="BB20" s="66"/>
      <c r="BC20" s="66"/>
      <c r="BD20" s="66"/>
      <c r="BE20" s="66"/>
      <c r="BF20" s="66"/>
      <c r="BG20" s="66"/>
    </row>
    <row r="21" spans="1:59" s="3" customFormat="1" ht="19.5" customHeight="1" x14ac:dyDescent="0.2">
      <c r="A21" s="3" t="s">
        <v>24</v>
      </c>
      <c r="B21" s="41">
        <v>0</v>
      </c>
      <c r="C21" s="41">
        <v>1</v>
      </c>
      <c r="D21" s="41">
        <v>1</v>
      </c>
      <c r="E21" s="41">
        <v>1</v>
      </c>
      <c r="F21" s="41">
        <v>1</v>
      </c>
      <c r="G21" s="41">
        <v>0</v>
      </c>
      <c r="H21" s="41">
        <v>0</v>
      </c>
      <c r="I21" s="41">
        <v>2</v>
      </c>
      <c r="J21" s="41" t="s">
        <v>72</v>
      </c>
      <c r="K21" s="41" t="s">
        <v>72</v>
      </c>
      <c r="L21" s="36"/>
      <c r="M21" s="38"/>
      <c r="N21" s="41">
        <v>0</v>
      </c>
      <c r="O21" s="41">
        <v>0</v>
      </c>
      <c r="P21" s="41" t="s">
        <v>72</v>
      </c>
      <c r="Q21" s="41" t="s">
        <v>72</v>
      </c>
      <c r="R21" s="41" t="s">
        <v>72</v>
      </c>
      <c r="S21" s="41" t="s">
        <v>72</v>
      </c>
      <c r="T21" s="36"/>
      <c r="U21" s="38"/>
      <c r="V21" s="41" t="s">
        <v>72</v>
      </c>
      <c r="W21" s="41" t="s">
        <v>72</v>
      </c>
      <c r="X21" s="36"/>
      <c r="Y21" s="38"/>
      <c r="Z21" s="36"/>
      <c r="AA21" s="38"/>
      <c r="AB21" s="41">
        <v>1</v>
      </c>
      <c r="AC21" s="41">
        <v>0</v>
      </c>
      <c r="AD21" s="36"/>
      <c r="AE21" s="38"/>
      <c r="AF21" s="36"/>
      <c r="AG21" s="38"/>
      <c r="AH21" s="36"/>
      <c r="AI21" s="38"/>
      <c r="AJ21" s="36"/>
      <c r="AK21" s="38"/>
      <c r="AL21" s="41" t="s">
        <v>72</v>
      </c>
      <c r="AM21" s="41" t="s">
        <v>72</v>
      </c>
      <c r="AN21" s="36"/>
      <c r="AO21" s="38"/>
      <c r="AP21" s="41" t="s">
        <v>72</v>
      </c>
      <c r="AQ21" s="41" t="s">
        <v>72</v>
      </c>
      <c r="AR21" s="36"/>
      <c r="AS21" s="38"/>
      <c r="AT21" s="36"/>
      <c r="AU21" s="38"/>
      <c r="AV21" s="41">
        <v>3</v>
      </c>
      <c r="AW21" s="41">
        <v>4</v>
      </c>
      <c r="AX21" s="41">
        <v>7</v>
      </c>
      <c r="AY21" s="44">
        <v>42.857142857142854</v>
      </c>
      <c r="AZ21" s="66"/>
      <c r="BA21" s="66"/>
      <c r="BB21" s="66"/>
      <c r="BC21" s="66"/>
      <c r="BD21" s="66"/>
      <c r="BE21" s="66"/>
      <c r="BF21" s="66"/>
      <c r="BG21" s="66"/>
    </row>
    <row r="22" spans="1:59" s="3" customFormat="1" ht="12.6" customHeight="1" x14ac:dyDescent="0.2">
      <c r="A22" s="3" t="s">
        <v>25</v>
      </c>
      <c r="B22" s="41">
        <v>0</v>
      </c>
      <c r="C22" s="41">
        <v>1</v>
      </c>
      <c r="D22" s="41">
        <v>0</v>
      </c>
      <c r="E22" s="41">
        <v>0</v>
      </c>
      <c r="F22" s="41">
        <v>1</v>
      </c>
      <c r="G22" s="41">
        <v>1</v>
      </c>
      <c r="H22" s="41">
        <v>0</v>
      </c>
      <c r="I22" s="41">
        <v>1</v>
      </c>
      <c r="J22" s="41">
        <v>0</v>
      </c>
      <c r="K22" s="41">
        <v>0</v>
      </c>
      <c r="L22" s="36"/>
      <c r="M22" s="38"/>
      <c r="N22" s="41">
        <v>0</v>
      </c>
      <c r="O22" s="41">
        <v>0</v>
      </c>
      <c r="P22" s="41" t="s">
        <v>72</v>
      </c>
      <c r="Q22" s="41" t="s">
        <v>72</v>
      </c>
      <c r="R22" s="41" t="s">
        <v>72</v>
      </c>
      <c r="S22" s="41" t="s">
        <v>72</v>
      </c>
      <c r="T22" s="36"/>
      <c r="U22" s="38"/>
      <c r="V22" s="41" t="s">
        <v>72</v>
      </c>
      <c r="W22" s="41" t="s">
        <v>72</v>
      </c>
      <c r="X22" s="36"/>
      <c r="Y22" s="38"/>
      <c r="Z22" s="36"/>
      <c r="AA22" s="38"/>
      <c r="AB22" s="41">
        <v>1</v>
      </c>
      <c r="AC22" s="41">
        <v>0</v>
      </c>
      <c r="AD22" s="36"/>
      <c r="AE22" s="38"/>
      <c r="AF22" s="36"/>
      <c r="AG22" s="38"/>
      <c r="AH22" s="85"/>
      <c r="AI22" s="85"/>
      <c r="AJ22" s="36"/>
      <c r="AK22" s="38"/>
      <c r="AL22" s="41">
        <v>0</v>
      </c>
      <c r="AM22" s="41">
        <v>0</v>
      </c>
      <c r="AN22" s="36"/>
      <c r="AO22" s="38"/>
      <c r="AP22" s="41" t="s">
        <v>72</v>
      </c>
      <c r="AQ22" s="41" t="s">
        <v>72</v>
      </c>
      <c r="AR22" s="36"/>
      <c r="AS22" s="38"/>
      <c r="AT22" s="36"/>
      <c r="AU22" s="38"/>
      <c r="AV22" s="41">
        <v>2</v>
      </c>
      <c r="AW22" s="41">
        <v>3</v>
      </c>
      <c r="AX22" s="41">
        <v>5</v>
      </c>
      <c r="AY22" s="44">
        <v>40</v>
      </c>
      <c r="AZ22" s="66"/>
      <c r="BA22" s="66"/>
      <c r="BB22" s="66"/>
      <c r="BC22" s="66"/>
      <c r="BD22" s="66"/>
      <c r="BE22" s="66"/>
      <c r="BF22" s="66"/>
      <c r="BG22" s="66"/>
    </row>
    <row r="23" spans="1:59" s="3" customFormat="1" ht="12.6" customHeight="1" x14ac:dyDescent="0.2">
      <c r="A23" s="3" t="s">
        <v>84</v>
      </c>
      <c r="B23" s="41">
        <v>0</v>
      </c>
      <c r="C23" s="41">
        <v>1</v>
      </c>
      <c r="D23" s="41">
        <v>1</v>
      </c>
      <c r="E23" s="41">
        <v>0</v>
      </c>
      <c r="F23" s="41">
        <v>1</v>
      </c>
      <c r="G23" s="41">
        <v>1</v>
      </c>
      <c r="H23" s="41">
        <v>0</v>
      </c>
      <c r="I23" s="41">
        <v>2</v>
      </c>
      <c r="J23" s="41" t="s">
        <v>72</v>
      </c>
      <c r="K23" s="41" t="s">
        <v>72</v>
      </c>
      <c r="L23" s="36"/>
      <c r="M23" s="38"/>
      <c r="N23" s="41">
        <v>0</v>
      </c>
      <c r="O23" s="41">
        <v>0</v>
      </c>
      <c r="P23" s="41" t="s">
        <v>72</v>
      </c>
      <c r="Q23" s="41" t="s">
        <v>72</v>
      </c>
      <c r="R23" s="41" t="s">
        <v>72</v>
      </c>
      <c r="S23" s="41" t="s">
        <v>72</v>
      </c>
      <c r="T23" s="36"/>
      <c r="U23" s="38"/>
      <c r="V23" s="41" t="s">
        <v>72</v>
      </c>
      <c r="W23" s="41" t="s">
        <v>72</v>
      </c>
      <c r="X23" s="36"/>
      <c r="Y23" s="38"/>
      <c r="Z23" s="36"/>
      <c r="AA23" s="38"/>
      <c r="AB23" s="41">
        <v>1</v>
      </c>
      <c r="AC23" s="41">
        <v>0</v>
      </c>
      <c r="AD23" s="36"/>
      <c r="AE23" s="38"/>
      <c r="AF23" s="36"/>
      <c r="AG23" s="38"/>
      <c r="AH23" s="36"/>
      <c r="AI23" s="38"/>
      <c r="AJ23" s="36"/>
      <c r="AK23" s="38"/>
      <c r="AL23" s="41">
        <v>0</v>
      </c>
      <c r="AM23" s="41">
        <v>0</v>
      </c>
      <c r="AN23" s="36"/>
      <c r="AO23" s="38"/>
      <c r="AP23" s="41" t="s">
        <v>72</v>
      </c>
      <c r="AQ23" s="41" t="s">
        <v>72</v>
      </c>
      <c r="AR23" s="36"/>
      <c r="AS23" s="38"/>
      <c r="AT23" s="36"/>
      <c r="AU23" s="38"/>
      <c r="AV23" s="41">
        <v>3</v>
      </c>
      <c r="AW23" s="41">
        <v>4</v>
      </c>
      <c r="AX23" s="41">
        <v>7</v>
      </c>
      <c r="AY23" s="44">
        <v>42.857142857142854</v>
      </c>
      <c r="AZ23" s="66"/>
      <c r="BA23" s="66"/>
      <c r="BB23" s="66"/>
      <c r="BC23" s="66"/>
      <c r="BD23" s="66"/>
      <c r="BE23" s="66"/>
      <c r="BF23" s="66"/>
      <c r="BG23" s="66"/>
    </row>
    <row r="24" spans="1:59" s="3" customFormat="1" ht="12.6" customHeight="1" x14ac:dyDescent="0.2">
      <c r="A24" s="3" t="s">
        <v>30</v>
      </c>
      <c r="B24" s="41">
        <v>0</v>
      </c>
      <c r="C24" s="41">
        <v>0</v>
      </c>
      <c r="D24" s="41" t="s">
        <v>72</v>
      </c>
      <c r="E24" s="41" t="s">
        <v>72</v>
      </c>
      <c r="F24" s="41">
        <v>0</v>
      </c>
      <c r="G24" s="41">
        <v>1</v>
      </c>
      <c r="H24" s="41" t="s">
        <v>72</v>
      </c>
      <c r="I24" s="41">
        <v>1</v>
      </c>
      <c r="J24" s="41" t="s">
        <v>72</v>
      </c>
      <c r="K24" s="41" t="s">
        <v>72</v>
      </c>
      <c r="L24" s="36"/>
      <c r="M24" s="38"/>
      <c r="N24" s="41" t="s">
        <v>72</v>
      </c>
      <c r="O24" s="41" t="s">
        <v>72</v>
      </c>
      <c r="P24" s="41" t="s">
        <v>72</v>
      </c>
      <c r="Q24" s="41" t="s">
        <v>72</v>
      </c>
      <c r="R24" s="41" t="s">
        <v>72</v>
      </c>
      <c r="S24" s="41" t="s">
        <v>72</v>
      </c>
      <c r="T24" s="36"/>
      <c r="U24" s="38"/>
      <c r="V24" s="41" t="s">
        <v>72</v>
      </c>
      <c r="W24" s="41" t="s">
        <v>72</v>
      </c>
      <c r="X24" s="36"/>
      <c r="Y24" s="38"/>
      <c r="Z24" s="36"/>
      <c r="AA24" s="38"/>
      <c r="AB24" s="41" t="s">
        <v>72</v>
      </c>
      <c r="AC24" s="41" t="s">
        <v>72</v>
      </c>
      <c r="AD24" s="36"/>
      <c r="AE24" s="38"/>
      <c r="AF24" s="36"/>
      <c r="AG24" s="38"/>
      <c r="AH24" s="36"/>
      <c r="AI24" s="38"/>
      <c r="AJ24" s="36"/>
      <c r="AK24" s="38"/>
      <c r="AL24" s="41" t="s">
        <v>72</v>
      </c>
      <c r="AM24" s="41" t="s">
        <v>72</v>
      </c>
      <c r="AN24" s="36"/>
      <c r="AO24" s="38"/>
      <c r="AP24" s="41" t="s">
        <v>72</v>
      </c>
      <c r="AQ24" s="41" t="s">
        <v>72</v>
      </c>
      <c r="AR24" s="36"/>
      <c r="AS24" s="38"/>
      <c r="AT24" s="36"/>
      <c r="AU24" s="38"/>
      <c r="AV24" s="41">
        <v>0</v>
      </c>
      <c r="AW24" s="41">
        <v>2</v>
      </c>
      <c r="AX24" s="41">
        <v>2</v>
      </c>
      <c r="AY24" s="44">
        <v>0</v>
      </c>
      <c r="AZ24" s="66"/>
      <c r="BA24" s="66"/>
      <c r="BB24" s="66"/>
      <c r="BC24" s="66"/>
      <c r="BD24" s="66"/>
      <c r="BE24" s="66"/>
      <c r="BF24" s="66"/>
      <c r="BG24" s="66"/>
    </row>
    <row r="25" spans="1:59" s="3" customFormat="1" ht="12.6" customHeight="1" x14ac:dyDescent="0.2">
      <c r="A25" s="3" t="s">
        <v>79</v>
      </c>
      <c r="B25" s="41">
        <v>1</v>
      </c>
      <c r="C25" s="41" t="s">
        <v>72</v>
      </c>
      <c r="D25" s="41" t="s">
        <v>72</v>
      </c>
      <c r="E25" s="41" t="s">
        <v>72</v>
      </c>
      <c r="F25" s="41" t="s">
        <v>72</v>
      </c>
      <c r="G25" s="41" t="s">
        <v>72</v>
      </c>
      <c r="H25" s="41" t="s">
        <v>72</v>
      </c>
      <c r="I25" s="41" t="s">
        <v>72</v>
      </c>
      <c r="J25" s="41" t="s">
        <v>72</v>
      </c>
      <c r="K25" s="41" t="s">
        <v>72</v>
      </c>
      <c r="L25" s="36"/>
      <c r="M25" s="38"/>
      <c r="N25" s="41" t="s">
        <v>72</v>
      </c>
      <c r="O25" s="41" t="s">
        <v>72</v>
      </c>
      <c r="P25" s="41" t="s">
        <v>72</v>
      </c>
      <c r="Q25" s="41" t="s">
        <v>72</v>
      </c>
      <c r="R25" s="41" t="s">
        <v>72</v>
      </c>
      <c r="S25" s="41" t="s">
        <v>72</v>
      </c>
      <c r="T25" s="36"/>
      <c r="U25" s="38"/>
      <c r="V25" s="41" t="s">
        <v>72</v>
      </c>
      <c r="W25" s="41" t="s">
        <v>72</v>
      </c>
      <c r="X25" s="36"/>
      <c r="Y25" s="38"/>
      <c r="Z25" s="36"/>
      <c r="AA25" s="38"/>
      <c r="AB25" s="41" t="s">
        <v>72</v>
      </c>
      <c r="AC25" s="41" t="s">
        <v>72</v>
      </c>
      <c r="AD25" s="36"/>
      <c r="AE25" s="38"/>
      <c r="AF25" s="36"/>
      <c r="AG25" s="38"/>
      <c r="AH25" s="36"/>
      <c r="AI25" s="38"/>
      <c r="AJ25" s="36"/>
      <c r="AK25" s="38"/>
      <c r="AL25" s="41" t="s">
        <v>72</v>
      </c>
      <c r="AM25" s="41" t="s">
        <v>72</v>
      </c>
      <c r="AN25" s="36"/>
      <c r="AO25" s="38"/>
      <c r="AP25" s="41" t="s">
        <v>72</v>
      </c>
      <c r="AQ25" s="41" t="s">
        <v>72</v>
      </c>
      <c r="AR25" s="36"/>
      <c r="AS25" s="38"/>
      <c r="AT25" s="36"/>
      <c r="AU25" s="38"/>
      <c r="AV25" s="41">
        <v>1</v>
      </c>
      <c r="AW25" s="41">
        <v>0</v>
      </c>
      <c r="AX25" s="41">
        <v>1</v>
      </c>
      <c r="AY25" s="44">
        <v>100</v>
      </c>
      <c r="AZ25" s="66"/>
      <c r="BA25" s="66"/>
      <c r="BB25" s="66"/>
      <c r="BC25" s="66"/>
      <c r="BD25" s="66"/>
      <c r="BE25" s="66"/>
      <c r="BF25" s="66"/>
      <c r="BG25" s="66"/>
    </row>
    <row r="26" spans="1:59" s="3" customFormat="1" ht="22.7" customHeight="1" x14ac:dyDescent="0.2">
      <c r="A26" s="3" t="s">
        <v>85</v>
      </c>
      <c r="B26" s="41" t="s">
        <v>72</v>
      </c>
      <c r="C26" s="41" t="s">
        <v>72</v>
      </c>
      <c r="D26" s="41" t="s">
        <v>72</v>
      </c>
      <c r="E26" s="41">
        <v>1</v>
      </c>
      <c r="F26" s="41" t="s">
        <v>72</v>
      </c>
      <c r="G26" s="41" t="s">
        <v>72</v>
      </c>
      <c r="H26" s="41" t="s">
        <v>72</v>
      </c>
      <c r="I26" s="41" t="s">
        <v>72</v>
      </c>
      <c r="J26" s="41" t="s">
        <v>72</v>
      </c>
      <c r="K26" s="41" t="s">
        <v>72</v>
      </c>
      <c r="L26" s="36"/>
      <c r="M26" s="38"/>
      <c r="N26" s="41" t="s">
        <v>72</v>
      </c>
      <c r="O26" s="41" t="s">
        <v>72</v>
      </c>
      <c r="P26" s="41" t="s">
        <v>72</v>
      </c>
      <c r="Q26" s="41" t="s">
        <v>72</v>
      </c>
      <c r="R26" s="41" t="s">
        <v>72</v>
      </c>
      <c r="S26" s="41" t="s">
        <v>72</v>
      </c>
      <c r="T26" s="36"/>
      <c r="U26" s="38"/>
      <c r="V26" s="41" t="s">
        <v>72</v>
      </c>
      <c r="W26" s="41" t="s">
        <v>72</v>
      </c>
      <c r="X26" s="36"/>
      <c r="Y26" s="38"/>
      <c r="Z26" s="36"/>
      <c r="AA26" s="38"/>
      <c r="AB26" s="41" t="s">
        <v>72</v>
      </c>
      <c r="AC26" s="41" t="s">
        <v>72</v>
      </c>
      <c r="AD26" s="36"/>
      <c r="AE26" s="38"/>
      <c r="AF26" s="36"/>
      <c r="AG26" s="38"/>
      <c r="AH26" s="36"/>
      <c r="AI26" s="38"/>
      <c r="AJ26" s="36"/>
      <c r="AK26" s="38"/>
      <c r="AL26" s="41" t="s">
        <v>72</v>
      </c>
      <c r="AM26" s="41" t="s">
        <v>72</v>
      </c>
      <c r="AN26" s="36"/>
      <c r="AO26" s="38"/>
      <c r="AP26" s="41" t="s">
        <v>72</v>
      </c>
      <c r="AQ26" s="41" t="s">
        <v>72</v>
      </c>
      <c r="AR26" s="36"/>
      <c r="AS26" s="38"/>
      <c r="AT26" s="36"/>
      <c r="AU26" s="38"/>
      <c r="AV26" s="41">
        <v>0</v>
      </c>
      <c r="AW26" s="41">
        <v>1</v>
      </c>
      <c r="AX26" s="41">
        <v>1</v>
      </c>
      <c r="AY26" s="44">
        <v>0</v>
      </c>
      <c r="AZ26" s="66"/>
      <c r="BA26" s="66"/>
      <c r="BB26" s="66"/>
      <c r="BC26" s="66"/>
      <c r="BD26" s="66"/>
      <c r="BE26" s="66"/>
      <c r="BF26" s="66"/>
      <c r="BG26" s="66"/>
    </row>
    <row r="27" spans="1:59" s="3" customFormat="1" ht="12.6" customHeight="1" x14ac:dyDescent="0.2">
      <c r="A27" s="3" t="s">
        <v>81</v>
      </c>
      <c r="B27" s="41">
        <v>0</v>
      </c>
      <c r="C27" s="41">
        <v>1</v>
      </c>
      <c r="D27" s="41">
        <v>1</v>
      </c>
      <c r="E27" s="41">
        <v>2</v>
      </c>
      <c r="F27" s="41">
        <v>1</v>
      </c>
      <c r="G27" s="41">
        <v>1</v>
      </c>
      <c r="H27" s="41">
        <v>1</v>
      </c>
      <c r="I27" s="41">
        <v>4</v>
      </c>
      <c r="J27" s="41" t="s">
        <v>72</v>
      </c>
      <c r="K27" s="41" t="s">
        <v>72</v>
      </c>
      <c r="L27" s="36"/>
      <c r="M27" s="38"/>
      <c r="N27" s="41">
        <v>0</v>
      </c>
      <c r="O27" s="41">
        <v>0</v>
      </c>
      <c r="P27" s="41" t="s">
        <v>72</v>
      </c>
      <c r="Q27" s="41" t="s">
        <v>72</v>
      </c>
      <c r="R27" s="41">
        <v>0</v>
      </c>
      <c r="S27" s="41">
        <v>0</v>
      </c>
      <c r="T27" s="36"/>
      <c r="U27" s="38"/>
      <c r="V27" s="41" t="s">
        <v>72</v>
      </c>
      <c r="W27" s="41" t="s">
        <v>72</v>
      </c>
      <c r="X27" s="36"/>
      <c r="Y27" s="38"/>
      <c r="Z27" s="36"/>
      <c r="AA27" s="38"/>
      <c r="AB27" s="41">
        <v>1</v>
      </c>
      <c r="AC27" s="41">
        <v>0</v>
      </c>
      <c r="AD27" s="36"/>
      <c r="AE27" s="38"/>
      <c r="AF27" s="36"/>
      <c r="AG27" s="38"/>
      <c r="AH27" s="36"/>
      <c r="AI27" s="38"/>
      <c r="AJ27" s="36"/>
      <c r="AK27" s="38"/>
      <c r="AL27" s="41">
        <v>0</v>
      </c>
      <c r="AM27" s="41">
        <v>0</v>
      </c>
      <c r="AN27" s="36"/>
      <c r="AO27" s="38"/>
      <c r="AP27" s="41" t="s">
        <v>72</v>
      </c>
      <c r="AQ27" s="41" t="s">
        <v>72</v>
      </c>
      <c r="AR27" s="36"/>
      <c r="AS27" s="38"/>
      <c r="AT27" s="36"/>
      <c r="AU27" s="38"/>
      <c r="AV27" s="41">
        <v>4</v>
      </c>
      <c r="AW27" s="41">
        <v>8</v>
      </c>
      <c r="AX27" s="41">
        <v>12</v>
      </c>
      <c r="AY27" s="44">
        <v>33.333333333333336</v>
      </c>
      <c r="AZ27" s="66"/>
      <c r="BA27" s="66"/>
      <c r="BB27" s="66"/>
      <c r="BC27" s="66"/>
      <c r="BD27" s="66"/>
      <c r="BE27" s="66"/>
      <c r="BF27" s="66"/>
      <c r="BG27" s="66"/>
    </row>
    <row r="28" spans="1:59" s="3" customFormat="1" ht="12.6" customHeight="1" x14ac:dyDescent="0.2">
      <c r="A28" s="3" t="s">
        <v>29</v>
      </c>
      <c r="B28" s="41">
        <v>0</v>
      </c>
      <c r="C28" s="41">
        <v>1</v>
      </c>
      <c r="D28" s="41">
        <v>0</v>
      </c>
      <c r="E28" s="41">
        <v>1</v>
      </c>
      <c r="F28" s="41">
        <v>0</v>
      </c>
      <c r="G28" s="41">
        <v>1</v>
      </c>
      <c r="H28" s="41">
        <v>1</v>
      </c>
      <c r="I28" s="41">
        <v>1</v>
      </c>
      <c r="J28" s="41" t="s">
        <v>72</v>
      </c>
      <c r="K28" s="41" t="s">
        <v>72</v>
      </c>
      <c r="L28" s="36"/>
      <c r="M28" s="38"/>
      <c r="N28" s="41" t="s">
        <v>72</v>
      </c>
      <c r="O28" s="41" t="s">
        <v>72</v>
      </c>
      <c r="P28" s="41" t="s">
        <v>72</v>
      </c>
      <c r="Q28" s="41" t="s">
        <v>72</v>
      </c>
      <c r="R28" s="41" t="s">
        <v>72</v>
      </c>
      <c r="S28" s="41" t="s">
        <v>72</v>
      </c>
      <c r="T28" s="36"/>
      <c r="U28" s="38"/>
      <c r="V28" s="41" t="s">
        <v>72</v>
      </c>
      <c r="W28" s="41" t="s">
        <v>72</v>
      </c>
      <c r="X28" s="36"/>
      <c r="Y28" s="38"/>
      <c r="Z28" s="36"/>
      <c r="AA28" s="38"/>
      <c r="AB28" s="41" t="s">
        <v>72</v>
      </c>
      <c r="AC28" s="41" t="s">
        <v>72</v>
      </c>
      <c r="AD28" s="36"/>
      <c r="AE28" s="38"/>
      <c r="AF28" s="36"/>
      <c r="AG28" s="38"/>
      <c r="AH28" s="36"/>
      <c r="AI28" s="38"/>
      <c r="AJ28" s="36"/>
      <c r="AK28" s="38"/>
      <c r="AL28" s="41">
        <v>0</v>
      </c>
      <c r="AM28" s="41">
        <v>0</v>
      </c>
      <c r="AN28" s="36"/>
      <c r="AO28" s="38"/>
      <c r="AP28" s="41" t="s">
        <v>72</v>
      </c>
      <c r="AQ28" s="41" t="s">
        <v>72</v>
      </c>
      <c r="AR28" s="36"/>
      <c r="AS28" s="38"/>
      <c r="AT28" s="36"/>
      <c r="AU28" s="38"/>
      <c r="AV28" s="41">
        <v>1</v>
      </c>
      <c r="AW28" s="41">
        <v>4</v>
      </c>
      <c r="AX28" s="41">
        <v>5</v>
      </c>
      <c r="AY28" s="44">
        <v>20</v>
      </c>
      <c r="AZ28" s="66"/>
      <c r="BA28" s="66"/>
      <c r="BB28" s="66"/>
      <c r="BC28" s="66"/>
      <c r="BD28" s="66"/>
      <c r="BE28" s="66"/>
      <c r="BF28" s="66"/>
      <c r="BG28" s="66"/>
    </row>
    <row r="29" spans="1:59" s="3" customFormat="1" ht="12.6" customHeight="1" x14ac:dyDescent="0.2">
      <c r="A29" s="3" t="s">
        <v>27</v>
      </c>
      <c r="B29" s="41">
        <v>1</v>
      </c>
      <c r="C29" s="41">
        <v>1</v>
      </c>
      <c r="D29" s="41">
        <v>2</v>
      </c>
      <c r="E29" s="41">
        <v>1</v>
      </c>
      <c r="F29" s="41">
        <v>2</v>
      </c>
      <c r="G29" s="41">
        <v>1</v>
      </c>
      <c r="H29" s="41">
        <v>1</v>
      </c>
      <c r="I29" s="41">
        <v>5</v>
      </c>
      <c r="J29" s="41" t="s">
        <v>72</v>
      </c>
      <c r="K29" s="41" t="s">
        <v>72</v>
      </c>
      <c r="L29" s="36"/>
      <c r="M29" s="38"/>
      <c r="N29" s="41">
        <v>0</v>
      </c>
      <c r="O29" s="41">
        <v>0</v>
      </c>
      <c r="P29" s="41" t="s">
        <v>72</v>
      </c>
      <c r="Q29" s="41" t="s">
        <v>72</v>
      </c>
      <c r="R29" s="41" t="s">
        <v>72</v>
      </c>
      <c r="S29" s="41" t="s">
        <v>72</v>
      </c>
      <c r="T29" s="36"/>
      <c r="U29" s="38"/>
      <c r="V29" s="41" t="s">
        <v>72</v>
      </c>
      <c r="W29" s="41" t="s">
        <v>72</v>
      </c>
      <c r="X29" s="36"/>
      <c r="Y29" s="38"/>
      <c r="Z29" s="36"/>
      <c r="AA29" s="38"/>
      <c r="AB29" s="41">
        <v>0</v>
      </c>
      <c r="AC29" s="41">
        <v>1</v>
      </c>
      <c r="AD29" s="36"/>
      <c r="AE29" s="38"/>
      <c r="AF29" s="36"/>
      <c r="AG29" s="38"/>
      <c r="AH29" s="36"/>
      <c r="AI29" s="38"/>
      <c r="AJ29" s="36"/>
      <c r="AK29" s="38"/>
      <c r="AL29" s="41">
        <v>0</v>
      </c>
      <c r="AM29" s="41">
        <v>0</v>
      </c>
      <c r="AN29" s="36"/>
      <c r="AO29" s="38"/>
      <c r="AP29" s="41" t="s">
        <v>72</v>
      </c>
      <c r="AQ29" s="41" t="s">
        <v>72</v>
      </c>
      <c r="AR29" s="36"/>
      <c r="AS29" s="38"/>
      <c r="AT29" s="36"/>
      <c r="AU29" s="38"/>
      <c r="AV29" s="41">
        <v>6</v>
      </c>
      <c r="AW29" s="41">
        <v>9</v>
      </c>
      <c r="AX29" s="41">
        <v>15</v>
      </c>
      <c r="AY29" s="44">
        <v>40</v>
      </c>
      <c r="AZ29" s="66"/>
      <c r="BA29" s="66"/>
      <c r="BB29" s="66"/>
      <c r="BC29" s="66"/>
      <c r="BD29" s="66"/>
      <c r="BE29" s="66"/>
      <c r="BF29" s="66"/>
      <c r="BG29" s="66"/>
    </row>
    <row r="30" spans="1:59" s="3" customFormat="1" ht="12.6" customHeight="1" x14ac:dyDescent="0.2">
      <c r="A30" s="3" t="s">
        <v>31</v>
      </c>
      <c r="B30" s="41">
        <v>0</v>
      </c>
      <c r="C30" s="41">
        <v>1</v>
      </c>
      <c r="D30" s="41">
        <v>1</v>
      </c>
      <c r="E30" s="41">
        <v>0</v>
      </c>
      <c r="F30" s="41">
        <v>1</v>
      </c>
      <c r="G30" s="41">
        <v>0</v>
      </c>
      <c r="H30" s="41">
        <v>0</v>
      </c>
      <c r="I30" s="41">
        <v>3</v>
      </c>
      <c r="J30" s="41" t="s">
        <v>72</v>
      </c>
      <c r="K30" s="41" t="s">
        <v>72</v>
      </c>
      <c r="L30" s="36"/>
      <c r="M30" s="38"/>
      <c r="N30" s="41">
        <v>0</v>
      </c>
      <c r="O30" s="41">
        <v>0</v>
      </c>
      <c r="P30" s="41" t="s">
        <v>72</v>
      </c>
      <c r="Q30" s="41" t="s">
        <v>72</v>
      </c>
      <c r="R30" s="41" t="s">
        <v>72</v>
      </c>
      <c r="S30" s="41" t="s">
        <v>72</v>
      </c>
      <c r="T30" s="36"/>
      <c r="U30" s="38"/>
      <c r="V30" s="41" t="s">
        <v>72</v>
      </c>
      <c r="W30" s="41" t="s">
        <v>72</v>
      </c>
      <c r="X30" s="36"/>
      <c r="Y30" s="38"/>
      <c r="Z30" s="36"/>
      <c r="AA30" s="38"/>
      <c r="AB30" s="41">
        <v>0</v>
      </c>
      <c r="AC30" s="41">
        <v>0</v>
      </c>
      <c r="AD30" s="36"/>
      <c r="AE30" s="38"/>
      <c r="AF30" s="36"/>
      <c r="AG30" s="38"/>
      <c r="AH30" s="36"/>
      <c r="AI30" s="38"/>
      <c r="AJ30" s="36"/>
      <c r="AK30" s="38"/>
      <c r="AL30" s="41">
        <v>0</v>
      </c>
      <c r="AM30" s="41">
        <v>0</v>
      </c>
      <c r="AN30" s="36"/>
      <c r="AO30" s="38"/>
      <c r="AP30" s="41" t="s">
        <v>72</v>
      </c>
      <c r="AQ30" s="41" t="s">
        <v>72</v>
      </c>
      <c r="AR30" s="36"/>
      <c r="AS30" s="38"/>
      <c r="AT30" s="36"/>
      <c r="AU30" s="38"/>
      <c r="AV30" s="41">
        <v>2</v>
      </c>
      <c r="AW30" s="41">
        <v>4</v>
      </c>
      <c r="AX30" s="41">
        <v>6</v>
      </c>
      <c r="AY30" s="44">
        <v>33.333333333333336</v>
      </c>
      <c r="AZ30" s="66"/>
      <c r="BA30" s="66"/>
      <c r="BB30" s="66"/>
      <c r="BC30" s="66"/>
      <c r="BD30" s="66"/>
      <c r="BE30" s="66"/>
      <c r="BF30" s="66"/>
      <c r="BG30" s="66"/>
    </row>
    <row r="31" spans="1:59" s="3" customFormat="1" ht="21.75" customHeight="1" x14ac:dyDescent="0.2">
      <c r="A31" s="3" t="s">
        <v>3</v>
      </c>
      <c r="B31" s="41">
        <v>0</v>
      </c>
      <c r="C31" s="41">
        <v>3</v>
      </c>
      <c r="D31" s="41">
        <v>1</v>
      </c>
      <c r="E31" s="41">
        <v>1</v>
      </c>
      <c r="F31" s="41">
        <v>1</v>
      </c>
      <c r="G31" s="41">
        <v>1</v>
      </c>
      <c r="H31" s="41">
        <v>0</v>
      </c>
      <c r="I31" s="41">
        <v>0</v>
      </c>
      <c r="J31" s="41" t="s">
        <v>72</v>
      </c>
      <c r="K31" s="41" t="s">
        <v>72</v>
      </c>
      <c r="L31" s="36"/>
      <c r="M31" s="38"/>
      <c r="N31" s="41" t="s">
        <v>72</v>
      </c>
      <c r="O31" s="41" t="s">
        <v>72</v>
      </c>
      <c r="P31" s="41" t="s">
        <v>72</v>
      </c>
      <c r="Q31" s="41" t="s">
        <v>72</v>
      </c>
      <c r="R31" s="41" t="s">
        <v>72</v>
      </c>
      <c r="S31" s="41" t="s">
        <v>72</v>
      </c>
      <c r="T31" s="36"/>
      <c r="U31" s="38"/>
      <c r="V31" s="41">
        <v>0</v>
      </c>
      <c r="W31" s="41">
        <v>0</v>
      </c>
      <c r="X31" s="36"/>
      <c r="Y31" s="38"/>
      <c r="Z31" s="36"/>
      <c r="AA31" s="38"/>
      <c r="AB31" s="41">
        <v>0</v>
      </c>
      <c r="AC31" s="41">
        <v>0</v>
      </c>
      <c r="AD31" s="36"/>
      <c r="AE31" s="38"/>
      <c r="AF31" s="36"/>
      <c r="AG31" s="38"/>
      <c r="AH31" s="36"/>
      <c r="AI31" s="38"/>
      <c r="AJ31" s="36"/>
      <c r="AK31" s="38"/>
      <c r="AL31" s="41" t="s">
        <v>72</v>
      </c>
      <c r="AM31" s="41" t="s">
        <v>72</v>
      </c>
      <c r="AN31" s="36"/>
      <c r="AO31" s="38"/>
      <c r="AP31" s="41">
        <v>0</v>
      </c>
      <c r="AQ31" s="41">
        <v>1</v>
      </c>
      <c r="AR31" s="36"/>
      <c r="AS31" s="38"/>
      <c r="AT31" s="36"/>
      <c r="AU31" s="38"/>
      <c r="AV31" s="41">
        <v>2</v>
      </c>
      <c r="AW31" s="41">
        <v>6</v>
      </c>
      <c r="AX31" s="41">
        <v>8</v>
      </c>
      <c r="AY31" s="44">
        <v>25</v>
      </c>
      <c r="AZ31" s="66"/>
      <c r="BA31" s="66"/>
      <c r="BB31" s="66"/>
      <c r="BC31" s="66"/>
      <c r="BD31" s="66"/>
      <c r="BE31" s="66"/>
      <c r="BF31" s="66"/>
      <c r="BG31" s="66"/>
    </row>
    <row r="32" spans="1:59" s="3" customFormat="1" ht="12.6" customHeight="1" x14ac:dyDescent="0.2">
      <c r="A32" s="3" t="s">
        <v>20</v>
      </c>
      <c r="B32" s="41">
        <v>1</v>
      </c>
      <c r="C32" s="41">
        <v>2</v>
      </c>
      <c r="D32" s="41">
        <v>0</v>
      </c>
      <c r="E32" s="41">
        <v>1</v>
      </c>
      <c r="F32" s="41">
        <v>2</v>
      </c>
      <c r="G32" s="41">
        <v>2</v>
      </c>
      <c r="H32" s="41">
        <v>1</v>
      </c>
      <c r="I32" s="41">
        <v>4</v>
      </c>
      <c r="J32" s="41">
        <v>0</v>
      </c>
      <c r="K32" s="41">
        <v>1</v>
      </c>
      <c r="L32" s="36"/>
      <c r="M32" s="38"/>
      <c r="N32" s="41">
        <v>0</v>
      </c>
      <c r="O32" s="41">
        <v>0</v>
      </c>
      <c r="P32" s="41" t="s">
        <v>72</v>
      </c>
      <c r="Q32" s="41" t="s">
        <v>72</v>
      </c>
      <c r="R32" s="41" t="s">
        <v>72</v>
      </c>
      <c r="S32" s="41" t="s">
        <v>72</v>
      </c>
      <c r="T32" s="36"/>
      <c r="U32" s="38"/>
      <c r="V32" s="41">
        <v>1</v>
      </c>
      <c r="W32" s="41">
        <v>0</v>
      </c>
      <c r="X32" s="36"/>
      <c r="Y32" s="38"/>
      <c r="Z32" s="36"/>
      <c r="AA32" s="38"/>
      <c r="AB32" s="41">
        <v>1</v>
      </c>
      <c r="AC32" s="41">
        <v>2</v>
      </c>
      <c r="AD32" s="36"/>
      <c r="AE32" s="38"/>
      <c r="AF32" s="85"/>
      <c r="AG32" s="85"/>
      <c r="AH32" s="85"/>
      <c r="AI32" s="85"/>
      <c r="AJ32" s="36"/>
      <c r="AK32" s="38"/>
      <c r="AL32" s="41">
        <v>0</v>
      </c>
      <c r="AM32" s="41">
        <v>0</v>
      </c>
      <c r="AN32" s="36"/>
      <c r="AO32" s="38"/>
      <c r="AP32" s="41" t="s">
        <v>72</v>
      </c>
      <c r="AQ32" s="41" t="s">
        <v>72</v>
      </c>
      <c r="AR32" s="36"/>
      <c r="AS32" s="38"/>
      <c r="AT32" s="36"/>
      <c r="AU32" s="38"/>
      <c r="AV32" s="41">
        <v>6</v>
      </c>
      <c r="AW32" s="41">
        <v>12</v>
      </c>
      <c r="AX32" s="41">
        <v>18</v>
      </c>
      <c r="AY32" s="44">
        <v>33.333333333333336</v>
      </c>
      <c r="AZ32" s="66"/>
      <c r="BA32" s="66"/>
      <c r="BB32" s="66"/>
      <c r="BC32" s="66"/>
      <c r="BD32" s="66"/>
      <c r="BE32" s="66"/>
      <c r="BF32" s="66"/>
      <c r="BG32" s="66"/>
    </row>
    <row r="33" spans="1:59" s="3" customFormat="1" ht="12.6" customHeight="1" x14ac:dyDescent="0.2">
      <c r="A33" s="3" t="s">
        <v>19</v>
      </c>
      <c r="B33" s="41">
        <v>0</v>
      </c>
      <c r="C33" s="41">
        <v>1</v>
      </c>
      <c r="D33" s="41">
        <v>1</v>
      </c>
      <c r="E33" s="41">
        <v>3</v>
      </c>
      <c r="F33" s="41">
        <v>0</v>
      </c>
      <c r="G33" s="41">
        <v>1</v>
      </c>
      <c r="H33" s="41">
        <v>0</v>
      </c>
      <c r="I33" s="41">
        <v>1</v>
      </c>
      <c r="J33" s="41" t="s">
        <v>72</v>
      </c>
      <c r="K33" s="41">
        <v>0</v>
      </c>
      <c r="L33" s="36"/>
      <c r="M33" s="38"/>
      <c r="N33" s="41" t="s">
        <v>72</v>
      </c>
      <c r="O33" s="41" t="s">
        <v>72</v>
      </c>
      <c r="P33" s="41">
        <v>0</v>
      </c>
      <c r="Q33" s="41">
        <v>0</v>
      </c>
      <c r="R33" s="41" t="s">
        <v>72</v>
      </c>
      <c r="S33" s="41" t="s">
        <v>72</v>
      </c>
      <c r="T33" s="36"/>
      <c r="U33" s="38"/>
      <c r="V33" s="41" t="s">
        <v>72</v>
      </c>
      <c r="W33" s="41" t="s">
        <v>72</v>
      </c>
      <c r="X33" s="36"/>
      <c r="Y33" s="38"/>
      <c r="Z33" s="36"/>
      <c r="AA33" s="38"/>
      <c r="AB33" s="41">
        <v>0</v>
      </c>
      <c r="AC33" s="41">
        <v>0</v>
      </c>
      <c r="AD33" s="36"/>
      <c r="AE33" s="38"/>
      <c r="AF33" s="36"/>
      <c r="AG33" s="38"/>
      <c r="AH33" s="36"/>
      <c r="AI33" s="38"/>
      <c r="AJ33" s="36"/>
      <c r="AK33" s="38"/>
      <c r="AL33" s="41" t="s">
        <v>72</v>
      </c>
      <c r="AM33" s="41" t="s">
        <v>72</v>
      </c>
      <c r="AN33" s="36"/>
      <c r="AO33" s="38"/>
      <c r="AP33" s="41" t="s">
        <v>72</v>
      </c>
      <c r="AQ33" s="41" t="s">
        <v>72</v>
      </c>
      <c r="AR33" s="36"/>
      <c r="AS33" s="38"/>
      <c r="AT33" s="36"/>
      <c r="AU33" s="38"/>
      <c r="AV33" s="41">
        <v>1</v>
      </c>
      <c r="AW33" s="41">
        <v>6</v>
      </c>
      <c r="AX33" s="41">
        <v>7</v>
      </c>
      <c r="AY33" s="44">
        <v>14.285714285714286</v>
      </c>
      <c r="AZ33" s="66"/>
      <c r="BA33" s="66"/>
      <c r="BB33" s="66"/>
      <c r="BC33" s="66"/>
      <c r="BD33" s="66"/>
      <c r="BE33" s="66"/>
      <c r="BF33" s="66"/>
      <c r="BG33" s="66"/>
    </row>
    <row r="34" spans="1:59" s="3" customFormat="1" ht="12.6" customHeight="1" x14ac:dyDescent="0.2">
      <c r="A34" s="3" t="s">
        <v>23</v>
      </c>
      <c r="B34" s="41">
        <v>0</v>
      </c>
      <c r="C34" s="41">
        <v>1</v>
      </c>
      <c r="D34" s="41">
        <v>0</v>
      </c>
      <c r="E34" s="41">
        <v>0</v>
      </c>
      <c r="F34" s="41">
        <v>0</v>
      </c>
      <c r="G34" s="41">
        <v>1</v>
      </c>
      <c r="H34" s="41">
        <v>0</v>
      </c>
      <c r="I34" s="41">
        <v>1</v>
      </c>
      <c r="J34" s="41">
        <v>1</v>
      </c>
      <c r="K34" s="41">
        <v>0</v>
      </c>
      <c r="L34" s="36"/>
      <c r="M34" s="38"/>
      <c r="N34" s="41">
        <v>0</v>
      </c>
      <c r="O34" s="41">
        <v>0</v>
      </c>
      <c r="P34" s="43" t="s">
        <v>72</v>
      </c>
      <c r="Q34" s="41" t="s">
        <v>72</v>
      </c>
      <c r="R34" s="41" t="s">
        <v>72</v>
      </c>
      <c r="S34" s="41" t="s">
        <v>72</v>
      </c>
      <c r="T34" s="36"/>
      <c r="U34" s="38"/>
      <c r="V34" s="41">
        <v>0</v>
      </c>
      <c r="W34" s="41">
        <v>0</v>
      </c>
      <c r="X34" s="36"/>
      <c r="Y34" s="38"/>
      <c r="Z34" s="36"/>
      <c r="AA34" s="38"/>
      <c r="AB34" s="41">
        <v>1</v>
      </c>
      <c r="AC34" s="41">
        <v>0</v>
      </c>
      <c r="AD34" s="36"/>
      <c r="AE34" s="38"/>
      <c r="AF34" s="85"/>
      <c r="AG34" s="85"/>
      <c r="AH34" s="36"/>
      <c r="AI34" s="38"/>
      <c r="AJ34" s="36"/>
      <c r="AK34" s="38"/>
      <c r="AL34" s="41" t="s">
        <v>72</v>
      </c>
      <c r="AM34" s="41" t="s">
        <v>72</v>
      </c>
      <c r="AN34" s="36"/>
      <c r="AO34" s="38"/>
      <c r="AP34" s="41" t="s">
        <v>72</v>
      </c>
      <c r="AQ34" s="41" t="s">
        <v>72</v>
      </c>
      <c r="AR34" s="36"/>
      <c r="AS34" s="38"/>
      <c r="AT34" s="36"/>
      <c r="AU34" s="38"/>
      <c r="AV34" s="41">
        <v>2</v>
      </c>
      <c r="AW34" s="41">
        <v>3</v>
      </c>
      <c r="AX34" s="41">
        <v>5</v>
      </c>
      <c r="AY34" s="44">
        <v>40</v>
      </c>
      <c r="AZ34" s="66"/>
      <c r="BA34" s="66"/>
      <c r="BB34" s="66"/>
      <c r="BC34" s="66"/>
      <c r="BD34" s="66"/>
      <c r="BE34" s="66"/>
      <c r="BF34" s="66"/>
      <c r="BG34" s="66"/>
    </row>
    <row r="35" spans="1:59" s="3" customFormat="1" ht="12.6" customHeight="1" x14ac:dyDescent="0.2">
      <c r="A35" s="3" t="s">
        <v>18</v>
      </c>
      <c r="B35" s="41">
        <v>0</v>
      </c>
      <c r="C35" s="41">
        <v>1</v>
      </c>
      <c r="D35" s="41">
        <v>0</v>
      </c>
      <c r="E35" s="41">
        <v>1</v>
      </c>
      <c r="F35" s="41">
        <v>1</v>
      </c>
      <c r="G35" s="41">
        <v>2</v>
      </c>
      <c r="H35" s="41">
        <v>0</v>
      </c>
      <c r="I35" s="41">
        <v>2</v>
      </c>
      <c r="J35" s="41">
        <v>1</v>
      </c>
      <c r="K35" s="41">
        <v>1</v>
      </c>
      <c r="L35" s="36"/>
      <c r="M35" s="38"/>
      <c r="N35" s="41">
        <v>0</v>
      </c>
      <c r="O35" s="41">
        <v>0</v>
      </c>
      <c r="P35" s="41" t="s">
        <v>72</v>
      </c>
      <c r="Q35" s="41" t="s">
        <v>72</v>
      </c>
      <c r="R35" s="41" t="s">
        <v>72</v>
      </c>
      <c r="S35" s="41" t="s">
        <v>72</v>
      </c>
      <c r="T35" s="36"/>
      <c r="U35" s="38"/>
      <c r="V35" s="41">
        <v>0</v>
      </c>
      <c r="W35" s="41">
        <v>0</v>
      </c>
      <c r="X35" s="36"/>
      <c r="Y35" s="38"/>
      <c r="Z35" s="36"/>
      <c r="AA35" s="38"/>
      <c r="AB35" s="41">
        <v>0</v>
      </c>
      <c r="AC35" s="41">
        <v>2</v>
      </c>
      <c r="AD35" s="36"/>
      <c r="AE35" s="38"/>
      <c r="AF35" s="85"/>
      <c r="AG35" s="85"/>
      <c r="AH35" s="36"/>
      <c r="AI35" s="38"/>
      <c r="AJ35" s="36"/>
      <c r="AK35" s="38"/>
      <c r="AL35" s="41" t="s">
        <v>72</v>
      </c>
      <c r="AM35" s="41" t="s">
        <v>72</v>
      </c>
      <c r="AN35" s="36"/>
      <c r="AO35" s="38"/>
      <c r="AP35" s="41" t="s">
        <v>72</v>
      </c>
      <c r="AQ35" s="41" t="s">
        <v>72</v>
      </c>
      <c r="AR35" s="36"/>
      <c r="AS35" s="38"/>
      <c r="AT35" s="36"/>
      <c r="AU35" s="38"/>
      <c r="AV35" s="41">
        <v>2</v>
      </c>
      <c r="AW35" s="41">
        <v>9</v>
      </c>
      <c r="AX35" s="41">
        <v>11</v>
      </c>
      <c r="AY35" s="44">
        <v>18.181818181818183</v>
      </c>
      <c r="AZ35" s="66"/>
      <c r="BA35" s="66"/>
      <c r="BB35" s="66"/>
      <c r="BC35" s="66"/>
      <c r="BD35" s="66"/>
      <c r="BE35" s="66"/>
      <c r="BF35" s="66"/>
      <c r="BG35" s="66"/>
    </row>
    <row r="36" spans="1:59" s="3" customFormat="1" ht="12.6" customHeight="1" x14ac:dyDescent="0.2">
      <c r="A36" s="3" t="s">
        <v>2</v>
      </c>
      <c r="B36" s="41" t="s">
        <v>72</v>
      </c>
      <c r="C36" s="41">
        <v>0</v>
      </c>
      <c r="D36" s="41" t="s">
        <v>72</v>
      </c>
      <c r="E36" s="41">
        <v>0</v>
      </c>
      <c r="F36" s="41">
        <v>0</v>
      </c>
      <c r="G36" s="41">
        <v>1</v>
      </c>
      <c r="H36" s="41">
        <v>0</v>
      </c>
      <c r="I36" s="41">
        <v>1</v>
      </c>
      <c r="J36" s="41" t="s">
        <v>72</v>
      </c>
      <c r="K36" s="41" t="s">
        <v>72</v>
      </c>
      <c r="L36" s="36"/>
      <c r="M36" s="38"/>
      <c r="N36" s="41" t="s">
        <v>72</v>
      </c>
      <c r="O36" s="41" t="s">
        <v>72</v>
      </c>
      <c r="P36" s="41" t="s">
        <v>72</v>
      </c>
      <c r="Q36" s="41">
        <v>0</v>
      </c>
      <c r="R36" s="41" t="s">
        <v>72</v>
      </c>
      <c r="S36" s="41" t="s">
        <v>72</v>
      </c>
      <c r="T36" s="36"/>
      <c r="U36" s="38"/>
      <c r="V36" s="41" t="s">
        <v>72</v>
      </c>
      <c r="W36" s="41" t="s">
        <v>72</v>
      </c>
      <c r="X36" s="36"/>
      <c r="Y36" s="38"/>
      <c r="Z36" s="36"/>
      <c r="AA36" s="38"/>
      <c r="AB36" s="41" t="s">
        <v>72</v>
      </c>
      <c r="AC36" s="41" t="s">
        <v>72</v>
      </c>
      <c r="AD36" s="36"/>
      <c r="AE36" s="38"/>
      <c r="AF36" s="36"/>
      <c r="AG36" s="38"/>
      <c r="AH36" s="36"/>
      <c r="AI36" s="38"/>
      <c r="AJ36" s="36"/>
      <c r="AK36" s="38"/>
      <c r="AL36" s="41" t="s">
        <v>72</v>
      </c>
      <c r="AM36" s="41" t="s">
        <v>72</v>
      </c>
      <c r="AN36" s="36"/>
      <c r="AO36" s="38"/>
      <c r="AP36" s="41" t="s">
        <v>72</v>
      </c>
      <c r="AQ36" s="41" t="s">
        <v>72</v>
      </c>
      <c r="AR36" s="36"/>
      <c r="AS36" s="38"/>
      <c r="AT36" s="36"/>
      <c r="AU36" s="38"/>
      <c r="AV36" s="41">
        <v>0</v>
      </c>
      <c r="AW36" s="41">
        <v>2</v>
      </c>
      <c r="AX36" s="41">
        <v>2</v>
      </c>
      <c r="AY36" s="44">
        <v>0</v>
      </c>
      <c r="AZ36" s="66"/>
      <c r="BA36" s="66"/>
      <c r="BB36" s="66"/>
      <c r="BC36" s="66"/>
      <c r="BD36" s="66"/>
      <c r="BE36" s="66"/>
      <c r="BF36" s="66"/>
      <c r="BG36" s="66"/>
    </row>
    <row r="37" spans="1:59" ht="12.6" customHeight="1" x14ac:dyDescent="0.2">
      <c r="A37" s="3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37"/>
      <c r="AY37" s="44"/>
      <c r="AZ37" s="64"/>
      <c r="BA37" s="64"/>
      <c r="BB37" s="64"/>
      <c r="BC37" s="64"/>
      <c r="BD37" s="64"/>
      <c r="BE37" s="64"/>
      <c r="BF37" s="64"/>
      <c r="BG37" s="64"/>
    </row>
    <row r="38" spans="1:59" ht="12.6" customHeight="1" x14ac:dyDescent="0.2">
      <c r="A38" s="80" t="s">
        <v>66</v>
      </c>
      <c r="B38" s="130">
        <v>19.35483870967742</v>
      </c>
      <c r="C38" s="143"/>
      <c r="D38" s="130">
        <v>38.70967741935484</v>
      </c>
      <c r="E38" s="143"/>
      <c r="F38" s="130">
        <v>41.860465116279073</v>
      </c>
      <c r="G38" s="143"/>
      <c r="H38" s="130">
        <v>12.903225806451612</v>
      </c>
      <c r="I38" s="143"/>
      <c r="J38" s="130">
        <v>50</v>
      </c>
      <c r="K38" s="143"/>
      <c r="L38" s="130"/>
      <c r="M38" s="143"/>
      <c r="N38" s="130">
        <v>0</v>
      </c>
      <c r="O38" s="143"/>
      <c r="P38" s="130"/>
      <c r="Q38" s="143"/>
      <c r="R38" s="130">
        <v>66.666666666666671</v>
      </c>
      <c r="S38" s="143"/>
      <c r="T38" s="130"/>
      <c r="U38" s="143"/>
      <c r="V38" s="130">
        <v>100</v>
      </c>
      <c r="W38" s="143"/>
      <c r="X38" s="130"/>
      <c r="Y38" s="143"/>
      <c r="Z38" s="130"/>
      <c r="AA38" s="143"/>
      <c r="AB38" s="130">
        <v>50</v>
      </c>
      <c r="AC38" s="143"/>
      <c r="AD38" s="130"/>
      <c r="AE38" s="143"/>
      <c r="AF38" s="130"/>
      <c r="AG38" s="143"/>
      <c r="AH38" s="130"/>
      <c r="AI38" s="143"/>
      <c r="AJ38" s="130"/>
      <c r="AK38" s="143"/>
      <c r="AL38" s="130">
        <v>0</v>
      </c>
      <c r="AM38" s="143"/>
      <c r="AN38" s="130"/>
      <c r="AO38" s="143"/>
      <c r="AP38" s="130">
        <v>0</v>
      </c>
      <c r="AQ38" s="143"/>
      <c r="AR38" s="130"/>
      <c r="AS38" s="143"/>
      <c r="AT38" s="130"/>
      <c r="AU38" s="143"/>
      <c r="AV38" s="130">
        <v>29.5</v>
      </c>
      <c r="AW38" s="143"/>
      <c r="AX38" s="81"/>
      <c r="AY38" s="82"/>
      <c r="AZ38" s="64"/>
      <c r="BA38" s="64"/>
      <c r="BB38" s="64"/>
      <c r="BC38" s="64"/>
      <c r="BD38" s="64"/>
      <c r="BE38" s="64"/>
      <c r="BF38" s="64"/>
      <c r="BG38" s="64"/>
    </row>
    <row r="39" spans="1:59" ht="3.75" customHeight="1" x14ac:dyDescent="0.2">
      <c r="A39" s="67"/>
      <c r="B39" s="68"/>
      <c r="C39" s="69"/>
      <c r="D39" s="68"/>
      <c r="E39" s="69"/>
      <c r="F39" s="68"/>
      <c r="G39" s="69"/>
      <c r="H39" s="68"/>
      <c r="I39" s="69"/>
      <c r="J39" s="68"/>
      <c r="K39" s="69"/>
      <c r="L39" s="68"/>
      <c r="M39" s="69"/>
      <c r="N39" s="68"/>
      <c r="O39" s="69"/>
      <c r="P39" s="68"/>
      <c r="Q39" s="69"/>
      <c r="R39" s="68"/>
      <c r="S39" s="69"/>
      <c r="T39" s="68"/>
      <c r="U39" s="69"/>
      <c r="V39" s="68"/>
      <c r="W39" s="69"/>
      <c r="X39" s="68"/>
      <c r="Y39" s="69"/>
      <c r="Z39" s="68"/>
      <c r="AA39" s="69"/>
      <c r="AB39" s="68"/>
      <c r="AC39" s="69"/>
      <c r="AD39" s="68"/>
      <c r="AE39" s="69"/>
      <c r="AF39" s="68"/>
      <c r="AG39" s="69"/>
      <c r="AH39" s="68"/>
      <c r="AI39" s="69"/>
      <c r="AJ39" s="68"/>
      <c r="AK39" s="69"/>
      <c r="AL39" s="68"/>
      <c r="AM39" s="69"/>
      <c r="AN39" s="68"/>
      <c r="AO39" s="69"/>
      <c r="AP39" s="68"/>
      <c r="AQ39" s="69"/>
      <c r="AR39" s="68"/>
      <c r="AS39" s="69"/>
      <c r="AT39" s="68"/>
      <c r="AU39" s="69"/>
      <c r="AV39" s="68"/>
      <c r="AW39" s="69"/>
      <c r="AX39" s="69"/>
      <c r="AY39" s="69"/>
      <c r="AZ39" s="64"/>
      <c r="BA39" s="64"/>
      <c r="BB39" s="64"/>
      <c r="BC39" s="64"/>
      <c r="BD39" s="64"/>
      <c r="BE39" s="64"/>
      <c r="BF39" s="64"/>
      <c r="BG39" s="64"/>
    </row>
    <row r="40" spans="1:59" ht="12.6" customHeight="1" x14ac:dyDescent="0.2">
      <c r="A40" s="70" t="s">
        <v>76</v>
      </c>
      <c r="B40" s="36"/>
      <c r="C40" s="51"/>
      <c r="D40" s="36"/>
      <c r="E40" s="51"/>
      <c r="F40" s="36"/>
      <c r="G40" s="71" t="s">
        <v>112</v>
      </c>
      <c r="H40" s="36"/>
      <c r="I40" s="51"/>
      <c r="J40" s="36"/>
      <c r="K40" s="51"/>
      <c r="L40" s="36"/>
      <c r="M40" s="51"/>
      <c r="N40" s="36"/>
      <c r="O40" s="51"/>
      <c r="P40" s="36"/>
      <c r="Q40" s="51"/>
      <c r="R40" s="36"/>
      <c r="S40" s="51"/>
      <c r="T40" s="36"/>
      <c r="U40" s="51"/>
      <c r="V40" s="36"/>
      <c r="W40" s="51"/>
      <c r="X40" s="36"/>
      <c r="Y40" s="51"/>
      <c r="Z40" s="36"/>
      <c r="AA40" s="51"/>
      <c r="AB40" s="36"/>
      <c r="AC40" s="51"/>
      <c r="AD40" s="36"/>
      <c r="AE40" s="51"/>
      <c r="AF40" s="36"/>
      <c r="AG40" s="51"/>
      <c r="AH40" s="36"/>
      <c r="AI40" s="51"/>
      <c r="AJ40" s="64"/>
      <c r="AK40" s="64"/>
      <c r="AL40" s="36"/>
      <c r="AM40" s="51"/>
      <c r="AN40" s="64"/>
      <c r="AO40" s="64"/>
      <c r="AP40" s="36"/>
      <c r="AQ40" s="51"/>
      <c r="AR40" s="64"/>
      <c r="AS40" s="64"/>
      <c r="AV40" s="36"/>
      <c r="AW40" s="51"/>
      <c r="AX40" s="51"/>
      <c r="AY40" s="72"/>
      <c r="AZ40" s="64"/>
      <c r="BA40" s="64"/>
      <c r="BB40" s="64"/>
      <c r="BC40" s="64"/>
      <c r="BD40" s="64"/>
      <c r="BE40" s="64"/>
      <c r="BF40" s="64"/>
      <c r="BG40" s="64"/>
    </row>
    <row r="41" spans="1:59" ht="12.6" customHeight="1" x14ac:dyDescent="0.2">
      <c r="A41" s="70" t="s">
        <v>77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64"/>
      <c r="Y41" s="64"/>
      <c r="Z41" s="64"/>
      <c r="AA41" s="64"/>
      <c r="AB41" s="73"/>
      <c r="AC41" s="73"/>
      <c r="AD41" s="73"/>
      <c r="AE41" s="73"/>
      <c r="AF41" s="73"/>
      <c r="AG41" s="73"/>
      <c r="AH41" s="73"/>
      <c r="AI41" s="73"/>
      <c r="AJ41" s="64"/>
      <c r="AK41" s="64"/>
      <c r="AL41" s="73"/>
      <c r="AM41" s="73"/>
      <c r="AN41" s="64"/>
      <c r="AO41" s="64"/>
      <c r="AP41" s="73"/>
      <c r="AQ41" s="73"/>
      <c r="AR41" s="64"/>
      <c r="AS41" s="64"/>
      <c r="AV41" s="64"/>
      <c r="AW41" s="64"/>
      <c r="AX41" s="64"/>
      <c r="AZ41" s="64"/>
      <c r="BA41" s="64"/>
      <c r="BB41" s="64"/>
      <c r="BC41" s="64"/>
      <c r="BD41" s="64"/>
      <c r="BE41" s="64"/>
      <c r="BF41" s="64"/>
      <c r="BG41" s="64"/>
    </row>
    <row r="42" spans="1:59" ht="12.6" customHeight="1" x14ac:dyDescent="0.2">
      <c r="A42" s="46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64"/>
      <c r="Y42" s="64"/>
      <c r="Z42" s="64"/>
      <c r="AA42" s="64"/>
      <c r="AB42" s="74"/>
      <c r="AC42" s="74"/>
      <c r="AD42" s="74"/>
      <c r="AE42" s="74"/>
      <c r="AF42" s="74"/>
      <c r="AG42" s="74"/>
      <c r="AH42" s="74"/>
      <c r="AI42" s="74"/>
      <c r="AJ42" s="64"/>
      <c r="AK42" s="64"/>
      <c r="AL42" s="74"/>
      <c r="AM42" s="74"/>
      <c r="AN42" s="64"/>
      <c r="AO42" s="64"/>
      <c r="AP42" s="74"/>
      <c r="AQ42" s="74"/>
      <c r="AR42" s="64"/>
      <c r="AS42" s="64"/>
      <c r="AV42" s="64"/>
      <c r="AW42" s="64"/>
      <c r="AX42" s="64"/>
      <c r="AZ42" s="64"/>
      <c r="BA42" s="64"/>
      <c r="BB42" s="64"/>
      <c r="BC42" s="64"/>
      <c r="BD42" s="64"/>
      <c r="BE42" s="64"/>
      <c r="BF42" s="64"/>
      <c r="BG42" s="64"/>
    </row>
    <row r="43" spans="1:59" ht="12.6" customHeight="1" x14ac:dyDescent="0.2">
      <c r="A43" s="70" t="s">
        <v>16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64"/>
      <c r="Y43" s="64"/>
      <c r="Z43" s="64"/>
      <c r="AA43" s="64"/>
      <c r="AB43" s="73"/>
      <c r="AC43" s="73"/>
      <c r="AD43" s="73"/>
      <c r="AE43" s="73"/>
      <c r="AF43" s="73"/>
      <c r="AG43" s="73"/>
      <c r="AH43" s="73"/>
      <c r="AI43" s="73"/>
      <c r="AJ43" s="64"/>
      <c r="AK43" s="64"/>
      <c r="AL43" s="73"/>
      <c r="AM43" s="73"/>
      <c r="AN43" s="64"/>
      <c r="AO43" s="64"/>
      <c r="AP43" s="73"/>
      <c r="AQ43" s="73"/>
      <c r="AR43" s="64"/>
      <c r="AS43" s="64"/>
      <c r="AV43" s="64"/>
      <c r="AW43" s="64"/>
      <c r="AX43" s="64"/>
      <c r="AZ43" s="64"/>
      <c r="BA43" s="64"/>
      <c r="BB43" s="64"/>
      <c r="BC43" s="64"/>
      <c r="BD43" s="64"/>
      <c r="BE43" s="64"/>
      <c r="BF43" s="64"/>
      <c r="BG43" s="64"/>
    </row>
    <row r="44" spans="1:59" ht="12.6" customHeight="1" x14ac:dyDescent="0.2">
      <c r="A44" s="70" t="s">
        <v>103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64"/>
      <c r="Y44" s="64"/>
      <c r="Z44" s="64"/>
      <c r="AA44" s="64"/>
      <c r="AB44" s="73"/>
      <c r="AC44" s="73"/>
      <c r="AD44" s="73"/>
      <c r="AE44" s="73"/>
      <c r="AF44" s="73"/>
      <c r="AG44" s="73"/>
      <c r="AH44" s="73"/>
      <c r="AI44" s="73"/>
      <c r="AJ44" s="64"/>
      <c r="AK44" s="64"/>
      <c r="AL44" s="73"/>
      <c r="AM44" s="73"/>
      <c r="AN44" s="64"/>
      <c r="AO44" s="64"/>
      <c r="AP44" s="73"/>
      <c r="AQ44" s="73"/>
      <c r="AR44" s="64"/>
      <c r="AS44" s="64"/>
      <c r="AT44" s="64"/>
      <c r="AU44" s="64"/>
      <c r="AV44" s="64"/>
      <c r="AW44" s="64"/>
      <c r="AX44" s="64"/>
      <c r="AZ44" s="64"/>
      <c r="BA44" s="64"/>
      <c r="BB44" s="64"/>
      <c r="BC44" s="64"/>
      <c r="BD44" s="64"/>
      <c r="BE44" s="64"/>
      <c r="BF44" s="64"/>
      <c r="BG44" s="64"/>
    </row>
    <row r="45" spans="1:59" ht="12.6" customHeight="1" x14ac:dyDescent="0.2">
      <c r="A45" s="70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64"/>
      <c r="Y45" s="64"/>
      <c r="Z45" s="64"/>
      <c r="AA45" s="64"/>
      <c r="AB45" s="73"/>
      <c r="AC45" s="73"/>
      <c r="AD45" s="73"/>
      <c r="AE45" s="73"/>
      <c r="AF45" s="73"/>
      <c r="AG45" s="73"/>
      <c r="AH45" s="73"/>
      <c r="AI45" s="73"/>
      <c r="AJ45" s="64"/>
      <c r="AK45" s="64"/>
      <c r="AL45" s="73"/>
      <c r="AM45" s="73"/>
      <c r="AN45" s="64"/>
      <c r="AO45" s="64"/>
      <c r="AP45" s="73"/>
      <c r="AQ45" s="73"/>
      <c r="AR45" s="64"/>
      <c r="AS45" s="64"/>
      <c r="AT45" s="64"/>
      <c r="AU45" s="64"/>
      <c r="AV45" s="64"/>
      <c r="AW45" s="64"/>
      <c r="AX45" s="64"/>
      <c r="AZ45" s="64"/>
      <c r="BA45" s="64"/>
      <c r="BB45" s="64"/>
      <c r="BC45" s="64"/>
      <c r="BD45" s="64"/>
      <c r="BE45" s="64"/>
      <c r="BF45" s="64"/>
      <c r="BG45" s="64"/>
    </row>
    <row r="46" spans="1:59" ht="12.6" customHeight="1" x14ac:dyDescent="0.2">
      <c r="A46" s="70" t="s">
        <v>17</v>
      </c>
      <c r="B46" s="36"/>
      <c r="C46" s="51"/>
      <c r="D46" s="36"/>
      <c r="E46" s="51"/>
      <c r="F46" s="36"/>
      <c r="G46" s="51"/>
      <c r="H46" s="36"/>
      <c r="I46" s="51"/>
      <c r="J46" s="36"/>
      <c r="K46" s="51"/>
      <c r="L46" s="74"/>
      <c r="M46" s="74"/>
      <c r="N46" s="36"/>
      <c r="O46" s="51"/>
      <c r="P46" s="36"/>
      <c r="Q46" s="51"/>
      <c r="R46" s="36"/>
      <c r="S46" s="51"/>
      <c r="T46" s="74"/>
      <c r="U46" s="74"/>
      <c r="V46" s="36"/>
      <c r="W46" s="51"/>
      <c r="X46" s="64"/>
      <c r="Y46" s="64"/>
      <c r="Z46" s="64"/>
      <c r="AA46" s="64"/>
      <c r="AB46" s="36"/>
      <c r="AC46" s="51"/>
      <c r="AD46" s="66"/>
      <c r="AE46" s="66"/>
      <c r="AF46" s="66"/>
      <c r="AG46" s="66"/>
      <c r="AH46" s="66"/>
      <c r="AI46" s="66"/>
      <c r="AJ46" s="64"/>
      <c r="AK46" s="64"/>
      <c r="AL46" s="36"/>
      <c r="AM46" s="51"/>
      <c r="AN46" s="3"/>
      <c r="AO46" s="3"/>
      <c r="AP46" s="36"/>
      <c r="AQ46" s="51"/>
      <c r="AR46" s="3"/>
      <c r="AS46" s="3"/>
      <c r="AT46" s="64"/>
      <c r="AU46" s="64"/>
      <c r="AV46" s="36"/>
      <c r="AW46" s="51"/>
      <c r="AX46" s="51"/>
      <c r="AY46" s="72"/>
      <c r="AZ46" s="64"/>
      <c r="BA46" s="64"/>
      <c r="BB46" s="64"/>
      <c r="BC46" s="64"/>
      <c r="BD46" s="64"/>
      <c r="BE46" s="64"/>
      <c r="BF46" s="64"/>
      <c r="BG46" s="64"/>
    </row>
    <row r="47" spans="1:59" ht="12.6" customHeight="1" x14ac:dyDescent="0.2">
      <c r="A47" s="70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4"/>
      <c r="M47" s="74"/>
      <c r="N47" s="73"/>
      <c r="O47" s="73"/>
      <c r="P47" s="73"/>
      <c r="Q47" s="73"/>
      <c r="R47" s="73"/>
      <c r="S47" s="73"/>
      <c r="T47" s="74"/>
      <c r="U47" s="74"/>
      <c r="V47" s="73"/>
      <c r="W47" s="73"/>
      <c r="X47" s="64"/>
      <c r="Y47" s="64"/>
      <c r="Z47" s="64"/>
      <c r="AA47" s="64"/>
      <c r="AB47" s="73"/>
      <c r="AC47" s="73"/>
      <c r="AD47" s="66"/>
      <c r="AE47" s="66"/>
      <c r="AF47" s="66"/>
      <c r="AG47" s="66"/>
      <c r="AH47" s="66"/>
      <c r="AI47" s="66"/>
      <c r="AJ47" s="64"/>
      <c r="AK47" s="64"/>
      <c r="AL47" s="73"/>
      <c r="AM47" s="73"/>
      <c r="AN47" s="3"/>
      <c r="AO47" s="3"/>
      <c r="AP47" s="73"/>
      <c r="AQ47" s="73"/>
      <c r="AR47" s="3"/>
      <c r="AS47" s="3"/>
      <c r="AT47" s="64"/>
      <c r="AU47" s="64"/>
      <c r="AV47" s="64"/>
      <c r="AW47" s="64"/>
      <c r="AX47" s="64"/>
      <c r="AZ47" s="64"/>
      <c r="BA47" s="64"/>
      <c r="BB47" s="64"/>
      <c r="BC47" s="64"/>
      <c r="BD47" s="64"/>
      <c r="BE47" s="64"/>
      <c r="BF47" s="64"/>
      <c r="BG47" s="64"/>
    </row>
    <row r="48" spans="1:59" s="3" customFormat="1" ht="12.2" customHeight="1" x14ac:dyDescent="0.2">
      <c r="A48" s="99" t="s">
        <v>119</v>
      </c>
      <c r="B48" s="78"/>
      <c r="C48" s="75"/>
      <c r="D48" s="75"/>
      <c r="E48" s="70"/>
      <c r="F48" s="79"/>
      <c r="H48" s="66"/>
      <c r="I48" s="66"/>
      <c r="J48" s="66"/>
      <c r="K48" s="66"/>
      <c r="L48" s="64"/>
      <c r="M48" s="64"/>
      <c r="N48" s="66"/>
      <c r="O48" s="66"/>
      <c r="P48" s="66"/>
      <c r="Q48" s="66"/>
      <c r="R48" s="66"/>
      <c r="S48" s="66"/>
      <c r="T48" s="64"/>
      <c r="U48" s="64"/>
      <c r="V48" s="66"/>
      <c r="W48" s="66"/>
      <c r="X48" s="64"/>
      <c r="Y48" s="64"/>
      <c r="Z48" s="64"/>
      <c r="AA48" s="64"/>
      <c r="AB48" s="66"/>
      <c r="AC48" s="66"/>
      <c r="AD48" s="66"/>
      <c r="AE48" s="66"/>
      <c r="AF48" s="66"/>
      <c r="AG48" s="66"/>
      <c r="AH48" s="66"/>
      <c r="AI48" s="66"/>
      <c r="AJ48" s="64"/>
      <c r="AK48" s="64"/>
      <c r="AL48" s="66"/>
      <c r="AM48" s="66"/>
      <c r="AP48" s="66"/>
      <c r="AQ48" s="66"/>
      <c r="AT48" s="64"/>
      <c r="AU48" s="64"/>
      <c r="AY48" s="72"/>
    </row>
    <row r="49" spans="1:59" s="3" customFormat="1" ht="12.6" customHeight="1" x14ac:dyDescent="0.2">
      <c r="A49" s="99" t="s">
        <v>115</v>
      </c>
      <c r="C49" s="75"/>
      <c r="D49" s="75"/>
      <c r="E49" s="70"/>
      <c r="F49" s="70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4"/>
      <c r="Y49" s="64"/>
      <c r="Z49" s="64"/>
      <c r="AA49" s="64"/>
      <c r="AB49" s="66"/>
      <c r="AC49" s="66"/>
      <c r="AD49" s="66"/>
      <c r="AE49" s="66"/>
      <c r="AF49" s="66"/>
      <c r="AG49" s="66"/>
      <c r="AH49" s="66"/>
      <c r="AI49" s="66"/>
      <c r="AJ49" s="64"/>
      <c r="AK49" s="64"/>
      <c r="AL49" s="66"/>
      <c r="AM49" s="66"/>
      <c r="AP49" s="66"/>
      <c r="AQ49" s="66"/>
      <c r="AY49" s="72"/>
    </row>
    <row r="50" spans="1:59" s="3" customFormat="1" ht="12.6" customHeight="1" x14ac:dyDescent="0.2">
      <c r="A50" s="100"/>
      <c r="B50" s="75"/>
      <c r="C50" s="75"/>
      <c r="D50" s="75"/>
      <c r="E50" s="70"/>
      <c r="F50" s="70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46"/>
      <c r="AE50" s="46"/>
      <c r="AF50" s="46"/>
      <c r="AG50" s="46"/>
      <c r="AH50" s="46"/>
      <c r="AI50" s="46"/>
      <c r="AJ50" s="66"/>
      <c r="AK50" s="66"/>
      <c r="AL50" s="66"/>
      <c r="AM50" s="66"/>
      <c r="AN50" s="64"/>
      <c r="AO50" s="64"/>
      <c r="AP50" s="66"/>
      <c r="AQ50" s="66"/>
      <c r="AR50" s="64"/>
      <c r="AS50" s="64"/>
      <c r="AY50" s="72"/>
    </row>
    <row r="51" spans="1:59" s="3" customFormat="1" ht="12.6" customHeight="1" x14ac:dyDescent="0.2">
      <c r="A51" s="100" t="s">
        <v>116</v>
      </c>
      <c r="B51" s="75"/>
      <c r="C51" s="75"/>
      <c r="D51" s="75"/>
      <c r="E51" s="70"/>
      <c r="F51" s="79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46"/>
      <c r="AE51" s="46"/>
      <c r="AF51" s="46"/>
      <c r="AG51" s="46"/>
      <c r="AH51" s="46"/>
      <c r="AI51" s="46"/>
      <c r="AJ51" s="66"/>
      <c r="AK51" s="66"/>
      <c r="AL51" s="66"/>
      <c r="AM51" s="66"/>
      <c r="AN51" s="64"/>
      <c r="AO51" s="64"/>
      <c r="AP51" s="66"/>
      <c r="AQ51" s="66"/>
      <c r="AR51" s="64"/>
      <c r="AS51" s="64"/>
      <c r="AY51" s="72"/>
    </row>
    <row r="52" spans="1:59" ht="12.6" customHeight="1" x14ac:dyDescent="0.2">
      <c r="A52" s="77"/>
      <c r="B52" s="75"/>
      <c r="C52" s="75"/>
      <c r="D52" s="75"/>
      <c r="L52" s="66"/>
      <c r="M52" s="66"/>
      <c r="T52" s="66"/>
      <c r="U52" s="66"/>
      <c r="X52" s="66"/>
      <c r="Y52" s="66"/>
      <c r="Z52" s="66"/>
      <c r="AA52" s="66"/>
      <c r="AJ52" s="66"/>
      <c r="AK52" s="66"/>
      <c r="AN52" s="64"/>
      <c r="AO52" s="64"/>
      <c r="AR52" s="64"/>
      <c r="AS52" s="64"/>
      <c r="AT52" s="3"/>
      <c r="AU52" s="3"/>
      <c r="AV52" s="64"/>
      <c r="AW52" s="64"/>
      <c r="AX52" s="64"/>
      <c r="AZ52" s="64"/>
      <c r="BA52" s="64"/>
      <c r="BB52" s="64"/>
      <c r="BC52" s="64"/>
      <c r="BD52" s="64"/>
      <c r="BE52" s="64"/>
      <c r="BF52" s="64"/>
      <c r="BG52" s="64"/>
    </row>
    <row r="53" spans="1:59" ht="12.6" customHeight="1" x14ac:dyDescent="0.2">
      <c r="X53" s="66"/>
      <c r="Y53" s="66"/>
      <c r="Z53" s="66"/>
      <c r="AA53" s="66"/>
      <c r="AJ53" s="66"/>
      <c r="AK53" s="66"/>
      <c r="AN53" s="64"/>
      <c r="AO53" s="64"/>
      <c r="AR53" s="64"/>
      <c r="AS53" s="64"/>
      <c r="AT53" s="64"/>
      <c r="AU53" s="64"/>
      <c r="AV53" s="64"/>
      <c r="AW53" s="64"/>
      <c r="AX53" s="64"/>
      <c r="AZ53" s="64"/>
      <c r="BA53" s="64"/>
      <c r="BB53" s="64"/>
      <c r="BC53" s="64"/>
      <c r="BD53" s="64"/>
      <c r="BE53" s="64"/>
      <c r="BF53" s="64"/>
      <c r="BG53" s="64"/>
    </row>
    <row r="54" spans="1:59" ht="12.6" customHeight="1" x14ac:dyDescent="0.2">
      <c r="X54" s="74"/>
      <c r="Y54" s="74"/>
      <c r="Z54" s="74"/>
      <c r="AA54" s="74"/>
      <c r="AJ54" s="64"/>
      <c r="AK54" s="64"/>
      <c r="AN54" s="64"/>
      <c r="AO54" s="64"/>
      <c r="AR54" s="64"/>
      <c r="AS54" s="64"/>
      <c r="AT54" s="64"/>
      <c r="AU54" s="64"/>
      <c r="AV54" s="64"/>
      <c r="AW54" s="64"/>
      <c r="AX54" s="64"/>
      <c r="AZ54" s="64"/>
      <c r="BA54" s="64"/>
      <c r="BB54" s="64"/>
      <c r="BC54" s="64"/>
      <c r="BD54" s="64"/>
      <c r="BE54" s="64"/>
      <c r="BF54" s="64"/>
      <c r="BG54" s="64"/>
    </row>
    <row r="55" spans="1:59" ht="12.6" customHeight="1" x14ac:dyDescent="0.2">
      <c r="X55" s="74"/>
      <c r="Y55" s="74"/>
      <c r="Z55" s="74"/>
      <c r="AA55" s="74"/>
      <c r="AJ55" s="64"/>
      <c r="AK55" s="64"/>
      <c r="AN55" s="64"/>
      <c r="AO55" s="64"/>
      <c r="AR55" s="64"/>
      <c r="AS55" s="64"/>
      <c r="AT55" s="64"/>
      <c r="AU55" s="64"/>
      <c r="AV55" s="64"/>
      <c r="AW55" s="64"/>
      <c r="AX55" s="64"/>
      <c r="AZ55" s="64"/>
      <c r="BA55" s="64"/>
      <c r="BB55" s="64"/>
      <c r="BC55" s="64"/>
      <c r="BD55" s="64"/>
      <c r="BE55" s="64"/>
      <c r="BF55" s="64"/>
      <c r="BG55" s="64"/>
    </row>
    <row r="56" spans="1:59" ht="12.6" customHeight="1" x14ac:dyDescent="0.2">
      <c r="X56" s="74"/>
      <c r="Y56" s="74"/>
      <c r="Z56" s="74"/>
      <c r="AA56" s="74"/>
      <c r="AJ56" s="64"/>
      <c r="AK56" s="64"/>
      <c r="AN56" s="64"/>
      <c r="AO56" s="64"/>
      <c r="AR56" s="64"/>
      <c r="AS56" s="64"/>
      <c r="AT56" s="64"/>
      <c r="AU56" s="64"/>
      <c r="AV56" s="64"/>
      <c r="AW56" s="64"/>
      <c r="AX56" s="64"/>
      <c r="AZ56" s="64"/>
      <c r="BA56" s="64"/>
      <c r="BB56" s="64"/>
      <c r="BC56" s="64"/>
      <c r="BD56" s="64"/>
      <c r="BE56" s="64"/>
      <c r="BF56" s="64"/>
      <c r="BG56" s="64"/>
    </row>
    <row r="57" spans="1:59" ht="12.6" customHeight="1" x14ac:dyDescent="0.2">
      <c r="X57" s="64"/>
      <c r="Y57" s="64"/>
      <c r="Z57" s="64"/>
      <c r="AA57" s="64"/>
      <c r="AD57" s="64"/>
      <c r="AE57" s="64"/>
      <c r="AF57" s="64"/>
      <c r="AG57" s="64"/>
      <c r="AH57" s="64"/>
      <c r="AI57" s="64"/>
      <c r="AJ57" s="64"/>
      <c r="AK57" s="64"/>
      <c r="AN57" s="64"/>
      <c r="AO57" s="64"/>
      <c r="AR57" s="64"/>
      <c r="AS57" s="64"/>
      <c r="AT57" s="64"/>
      <c r="AU57" s="64"/>
      <c r="AV57" s="64"/>
      <c r="AW57" s="64"/>
      <c r="AX57" s="64"/>
      <c r="AZ57" s="64"/>
      <c r="BA57" s="64"/>
      <c r="BB57" s="64"/>
      <c r="BC57" s="64"/>
      <c r="BD57" s="64"/>
      <c r="BE57" s="64"/>
      <c r="BF57" s="64"/>
      <c r="BG57" s="64"/>
    </row>
    <row r="58" spans="1:59" ht="12.6" customHeight="1" x14ac:dyDescent="0.2">
      <c r="X58" s="64"/>
      <c r="Y58" s="64"/>
      <c r="Z58" s="64"/>
      <c r="AA58" s="64"/>
      <c r="AD58" s="64"/>
      <c r="AE58" s="64"/>
      <c r="AF58" s="64"/>
      <c r="AG58" s="64"/>
      <c r="AH58" s="64"/>
      <c r="AI58" s="64"/>
      <c r="AJ58" s="64"/>
      <c r="AK58" s="64"/>
      <c r="AN58" s="64"/>
      <c r="AO58" s="64"/>
      <c r="AR58" s="64"/>
      <c r="AS58" s="64"/>
      <c r="AT58" s="64"/>
      <c r="AU58" s="64"/>
      <c r="AV58" s="64"/>
      <c r="AW58" s="64"/>
      <c r="AX58" s="64"/>
      <c r="AZ58" s="64"/>
      <c r="BA58" s="64"/>
      <c r="BB58" s="64"/>
      <c r="BC58" s="64"/>
      <c r="BD58" s="64"/>
      <c r="BE58" s="64"/>
      <c r="BF58" s="64"/>
      <c r="BG58" s="64"/>
    </row>
    <row r="59" spans="1:59" ht="12.6" customHeight="1" x14ac:dyDescent="0.2">
      <c r="A59" s="50"/>
      <c r="B59" s="64"/>
      <c r="C59" s="64"/>
      <c r="D59" s="64"/>
      <c r="E59" s="64"/>
      <c r="F59" s="64"/>
      <c r="G59" s="64"/>
      <c r="H59" s="64"/>
      <c r="I59" s="64"/>
      <c r="J59" s="64"/>
      <c r="K59" s="64"/>
      <c r="N59" s="64"/>
      <c r="O59" s="64"/>
      <c r="P59" s="64"/>
      <c r="Q59" s="64"/>
      <c r="R59" s="64"/>
      <c r="S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Z59" s="64"/>
      <c r="BA59" s="64"/>
      <c r="BB59" s="64"/>
      <c r="BC59" s="64"/>
      <c r="BD59" s="64"/>
      <c r="BE59" s="64"/>
      <c r="BF59" s="64"/>
      <c r="BG59" s="64"/>
    </row>
    <row r="60" spans="1:59" ht="12.6" customHeight="1" x14ac:dyDescent="0.2">
      <c r="A60" s="50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Z60" s="64"/>
      <c r="BA60" s="64"/>
      <c r="BB60" s="64"/>
      <c r="BC60" s="64"/>
      <c r="BD60" s="64"/>
      <c r="BE60" s="64"/>
      <c r="BF60" s="64"/>
      <c r="BG60" s="64"/>
    </row>
    <row r="61" spans="1:59" ht="12.6" customHeight="1" x14ac:dyDescent="0.2">
      <c r="A61" s="50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Z61" s="64"/>
      <c r="BA61" s="64"/>
      <c r="BB61" s="64"/>
      <c r="BC61" s="64"/>
      <c r="BD61" s="64"/>
      <c r="BE61" s="64"/>
      <c r="BF61" s="64"/>
      <c r="BG61" s="64"/>
    </row>
    <row r="62" spans="1:59" ht="12.6" customHeight="1" x14ac:dyDescent="0.2">
      <c r="A62" s="50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Z62" s="64"/>
      <c r="BA62" s="64"/>
      <c r="BB62" s="64"/>
      <c r="BC62" s="64"/>
      <c r="BD62" s="64"/>
      <c r="BE62" s="64"/>
      <c r="BF62" s="64"/>
      <c r="BG62" s="64"/>
    </row>
    <row r="63" spans="1:59" ht="12.6" customHeight="1" x14ac:dyDescent="0.2">
      <c r="A63" s="50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Z63" s="64"/>
      <c r="BA63" s="64"/>
      <c r="BB63" s="64"/>
      <c r="BC63" s="64"/>
      <c r="BD63" s="64"/>
      <c r="BE63" s="64"/>
      <c r="BF63" s="64"/>
      <c r="BG63" s="64"/>
    </row>
    <row r="64" spans="1:59" ht="12.6" customHeight="1" x14ac:dyDescent="0.2">
      <c r="A64" s="50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Z64" s="64"/>
      <c r="BA64" s="64"/>
      <c r="BB64" s="64"/>
      <c r="BC64" s="64"/>
      <c r="BD64" s="64"/>
      <c r="BE64" s="64"/>
      <c r="BF64" s="64"/>
      <c r="BG64" s="64"/>
    </row>
    <row r="65" spans="1:59" ht="12.6" customHeight="1" x14ac:dyDescent="0.2">
      <c r="A65" s="50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Z65" s="64"/>
      <c r="BA65" s="64"/>
      <c r="BB65" s="64"/>
      <c r="BC65" s="64"/>
      <c r="BD65" s="64"/>
      <c r="BE65" s="64"/>
      <c r="BF65" s="64"/>
      <c r="BG65" s="64"/>
    </row>
    <row r="66" spans="1:59" ht="12.6" customHeight="1" x14ac:dyDescent="0.2">
      <c r="A66" s="50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Z66" s="64"/>
      <c r="BA66" s="64"/>
      <c r="BB66" s="64"/>
      <c r="BC66" s="64"/>
      <c r="BD66" s="64"/>
      <c r="BE66" s="64"/>
      <c r="BF66" s="64"/>
      <c r="BG66" s="64"/>
    </row>
    <row r="67" spans="1:59" ht="12.6" customHeight="1" x14ac:dyDescent="0.2">
      <c r="A67" s="50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Z67" s="64"/>
      <c r="BA67" s="64"/>
      <c r="BB67" s="64"/>
      <c r="BC67" s="64"/>
      <c r="BD67" s="64"/>
      <c r="BE67" s="64"/>
      <c r="BF67" s="64"/>
      <c r="BG67" s="64"/>
    </row>
    <row r="68" spans="1:59" ht="12.6" customHeight="1" x14ac:dyDescent="0.2">
      <c r="A68" s="50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Z68" s="64"/>
      <c r="BA68" s="64"/>
      <c r="BB68" s="64"/>
      <c r="BC68" s="64"/>
      <c r="BD68" s="64"/>
      <c r="BE68" s="64"/>
      <c r="BF68" s="64"/>
      <c r="BG68" s="64"/>
    </row>
    <row r="69" spans="1:59" ht="12.6" customHeight="1" x14ac:dyDescent="0.2">
      <c r="A69" s="50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Z69" s="64"/>
      <c r="BA69" s="64"/>
      <c r="BB69" s="64"/>
      <c r="BC69" s="64"/>
      <c r="BD69" s="64"/>
      <c r="BE69" s="64"/>
      <c r="BF69" s="64"/>
      <c r="BG69" s="64"/>
    </row>
    <row r="70" spans="1:59" ht="12.6" customHeight="1" x14ac:dyDescent="0.2">
      <c r="A70" s="50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Z70" s="64"/>
      <c r="BA70" s="64"/>
      <c r="BB70" s="64"/>
      <c r="BC70" s="64"/>
      <c r="BD70" s="64"/>
      <c r="BE70" s="64"/>
      <c r="BF70" s="64"/>
      <c r="BG70" s="64"/>
    </row>
    <row r="71" spans="1:59" ht="12.6" customHeight="1" x14ac:dyDescent="0.2">
      <c r="A71" s="50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Z71" s="64"/>
      <c r="BA71" s="64"/>
      <c r="BB71" s="64"/>
      <c r="BC71" s="64"/>
      <c r="BD71" s="64"/>
      <c r="BE71" s="64"/>
      <c r="BF71" s="64"/>
      <c r="BG71" s="64"/>
    </row>
    <row r="72" spans="1:59" ht="12.6" customHeight="1" x14ac:dyDescent="0.2">
      <c r="A72" s="50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Z72" s="64"/>
      <c r="BA72" s="64"/>
      <c r="BB72" s="64"/>
      <c r="BC72" s="64"/>
      <c r="BD72" s="64"/>
      <c r="BE72" s="64"/>
      <c r="BF72" s="64"/>
      <c r="BG72" s="64"/>
    </row>
    <row r="73" spans="1:59" ht="12.6" customHeight="1" x14ac:dyDescent="0.2">
      <c r="A73" s="50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Z73" s="64"/>
      <c r="BA73" s="64"/>
      <c r="BB73" s="64"/>
      <c r="BC73" s="64"/>
      <c r="BD73" s="64"/>
      <c r="BE73" s="64"/>
      <c r="BF73" s="64"/>
      <c r="BG73" s="64"/>
    </row>
    <row r="74" spans="1:59" ht="12.6" customHeight="1" x14ac:dyDescent="0.2">
      <c r="A74" s="50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Z74" s="64"/>
      <c r="BA74" s="64"/>
      <c r="BB74" s="64"/>
      <c r="BC74" s="64"/>
      <c r="BD74" s="64"/>
      <c r="BE74" s="64"/>
      <c r="BF74" s="64"/>
      <c r="BG74" s="64"/>
    </row>
    <row r="75" spans="1:59" ht="12.6" customHeight="1" x14ac:dyDescent="0.2">
      <c r="A75" s="50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Z75" s="64"/>
      <c r="BA75" s="64"/>
      <c r="BB75" s="64"/>
      <c r="BC75" s="64"/>
      <c r="BD75" s="64"/>
      <c r="BE75" s="64"/>
      <c r="BF75" s="64"/>
      <c r="BG75" s="64"/>
    </row>
    <row r="76" spans="1:59" ht="12.6" customHeight="1" x14ac:dyDescent="0.2">
      <c r="A76" s="50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Z76" s="64"/>
      <c r="BA76" s="64"/>
      <c r="BB76" s="64"/>
      <c r="BC76" s="64"/>
      <c r="BD76" s="64"/>
      <c r="BE76" s="64"/>
      <c r="BF76" s="64"/>
      <c r="BG76" s="64"/>
    </row>
    <row r="77" spans="1:59" ht="12.6" customHeight="1" x14ac:dyDescent="0.2">
      <c r="A77" s="50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Z77" s="64"/>
      <c r="BA77" s="64"/>
      <c r="BB77" s="64"/>
      <c r="BC77" s="64"/>
      <c r="BD77" s="64"/>
      <c r="BE77" s="64"/>
      <c r="BF77" s="64"/>
      <c r="BG77" s="64"/>
    </row>
    <row r="78" spans="1:59" ht="12.6" customHeight="1" x14ac:dyDescent="0.2">
      <c r="A78" s="50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Z78" s="64"/>
      <c r="BA78" s="64"/>
      <c r="BB78" s="64"/>
      <c r="BC78" s="64"/>
      <c r="BD78" s="64"/>
      <c r="BE78" s="64"/>
      <c r="BF78" s="64"/>
      <c r="BG78" s="64"/>
    </row>
    <row r="79" spans="1:59" ht="12.6" customHeight="1" x14ac:dyDescent="0.2">
      <c r="L79" s="64"/>
      <c r="M79" s="64"/>
      <c r="T79" s="64"/>
      <c r="U79" s="64"/>
      <c r="X79" s="64"/>
      <c r="Y79" s="64"/>
      <c r="Z79" s="64"/>
      <c r="AA79" s="64"/>
      <c r="AJ79" s="64"/>
      <c r="AK79" s="64"/>
      <c r="AN79" s="64"/>
      <c r="AO79" s="64"/>
      <c r="AR79" s="64"/>
      <c r="AS79" s="64"/>
      <c r="AT79" s="64"/>
      <c r="AU79" s="64"/>
    </row>
    <row r="80" spans="1:59" ht="12.6" customHeight="1" x14ac:dyDescent="0.2">
      <c r="X80" s="64"/>
      <c r="Y80" s="64"/>
      <c r="Z80" s="64"/>
      <c r="AA80" s="64"/>
      <c r="AJ80" s="64"/>
      <c r="AK80" s="64"/>
      <c r="AT80" s="64"/>
      <c r="AU80" s="64"/>
    </row>
    <row r="81" spans="24:47" ht="12.6" customHeight="1" x14ac:dyDescent="0.2">
      <c r="X81" s="64"/>
      <c r="Y81" s="64"/>
      <c r="Z81" s="64"/>
      <c r="AA81" s="64"/>
      <c r="AJ81" s="64"/>
      <c r="AK81" s="64"/>
      <c r="AT81" s="64"/>
      <c r="AU81" s="64"/>
    </row>
    <row r="82" spans="24:47" ht="12.6" customHeight="1" x14ac:dyDescent="0.2">
      <c r="X82" s="64"/>
      <c r="Y82" s="64"/>
      <c r="Z82" s="64"/>
      <c r="AA82" s="64"/>
      <c r="AJ82" s="64"/>
      <c r="AK82" s="64"/>
      <c r="AT82" s="64"/>
      <c r="AU82" s="64"/>
    </row>
    <row r="83" spans="24:47" ht="12.6" customHeight="1" x14ac:dyDescent="0.2">
      <c r="X83" s="64"/>
      <c r="Y83" s="64"/>
      <c r="Z83" s="64"/>
      <c r="AA83" s="64"/>
      <c r="AJ83" s="64"/>
      <c r="AK83" s="64"/>
    </row>
  </sheetData>
  <mergeCells count="47">
    <mergeCell ref="AJ38:AK38"/>
    <mergeCell ref="AN4:AO4"/>
    <mergeCell ref="Z4:AA4"/>
    <mergeCell ref="X38:Y38"/>
    <mergeCell ref="Z38:AA38"/>
    <mergeCell ref="AH4:AI4"/>
    <mergeCell ref="AH38:AI38"/>
    <mergeCell ref="AB4:AC4"/>
    <mergeCell ref="AV38:AW38"/>
    <mergeCell ref="AL38:AM38"/>
    <mergeCell ref="AB38:AC38"/>
    <mergeCell ref="AP38:AQ38"/>
    <mergeCell ref="AT4:AU4"/>
    <mergeCell ref="AT38:AU38"/>
    <mergeCell ref="AF4:AG4"/>
    <mergeCell ref="AD4:AE4"/>
    <mergeCell ref="AF38:AG38"/>
    <mergeCell ref="AD38:AE38"/>
    <mergeCell ref="AN38:AO38"/>
    <mergeCell ref="AL4:AM4"/>
    <mergeCell ref="AP4:AQ4"/>
    <mergeCell ref="AR4:AS4"/>
    <mergeCell ref="AR38:AS38"/>
    <mergeCell ref="AJ4:AK4"/>
    <mergeCell ref="L4:M4"/>
    <mergeCell ref="R4:S4"/>
    <mergeCell ref="J4:K4"/>
    <mergeCell ref="N4:O4"/>
    <mergeCell ref="L38:M38"/>
    <mergeCell ref="N38:O38"/>
    <mergeCell ref="R38:S38"/>
    <mergeCell ref="T4:U4"/>
    <mergeCell ref="X4:Y4"/>
    <mergeCell ref="V4:W4"/>
    <mergeCell ref="P38:Q38"/>
    <mergeCell ref="P4:Q4"/>
    <mergeCell ref="V38:W38"/>
    <mergeCell ref="T38:U38"/>
    <mergeCell ref="B4:C4"/>
    <mergeCell ref="D4:E4"/>
    <mergeCell ref="F4:G4"/>
    <mergeCell ref="H4:I4"/>
    <mergeCell ref="J38:K38"/>
    <mergeCell ref="B38:C38"/>
    <mergeCell ref="D38:E38"/>
    <mergeCell ref="F38:G38"/>
    <mergeCell ref="H38:I38"/>
  </mergeCells>
  <phoneticPr fontId="3" type="noConversion"/>
  <hyperlinks>
    <hyperlink ref="G40" r:id="rId1"/>
  </hyperlinks>
  <pageMargins left="0.26" right="0.19" top="0.39" bottom="0.28000000000000003" header="0.21" footer="0.16"/>
  <pageSetup paperSize="9" scale="79" orientation="landscape" r:id="rId2"/>
  <headerFooter alignWithMargins="0"/>
  <colBreaks count="1" manualBreakCount="1">
    <brk id="5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BH83"/>
  <sheetViews>
    <sheetView showGridLines="0" zoomScaleNormal="100" workbookViewId="0">
      <pane xSplit="1" ySplit="7" topLeftCell="B8" activePane="bottomRight" state="frozen"/>
      <selection activeCell="P38" sqref="P38:Q38"/>
      <selection pane="topRight" activeCell="P38" sqref="P38:Q38"/>
      <selection pane="bottomLeft" activeCell="P38" sqref="P38:Q38"/>
      <selection pane="bottomRight"/>
    </sheetView>
  </sheetViews>
  <sheetFormatPr baseColWidth="10" defaultColWidth="9.33203125" defaultRowHeight="12.6" customHeight="1" x14ac:dyDescent="0.2"/>
  <cols>
    <col min="1" max="1" width="17.83203125" style="46" customWidth="1"/>
    <col min="2" max="11" width="5.83203125" style="46" customWidth="1"/>
    <col min="12" max="13" width="5.83203125" style="46" hidden="1" customWidth="1"/>
    <col min="14" max="17" width="5.83203125" style="46" customWidth="1"/>
    <col min="18" max="21" width="5.83203125" style="46" hidden="1" customWidth="1"/>
    <col min="22" max="23" width="5.83203125" style="46" customWidth="1"/>
    <col min="24" max="24" width="5.83203125" style="46" hidden="1" customWidth="1"/>
    <col min="25" max="25" width="6.5" style="46" hidden="1" customWidth="1"/>
    <col min="26" max="26" width="5.83203125" style="46" hidden="1" customWidth="1"/>
    <col min="27" max="27" width="6.5" style="46" hidden="1" customWidth="1"/>
    <col min="28" max="35" width="5.83203125" style="46" customWidth="1"/>
    <col min="36" max="36" width="5.83203125" style="46" hidden="1" customWidth="1"/>
    <col min="37" max="37" width="6.5" style="46" hidden="1" customWidth="1"/>
    <col min="38" max="39" width="5.83203125" style="46" customWidth="1"/>
    <col min="40" max="40" width="5.83203125" style="46" hidden="1" customWidth="1"/>
    <col min="41" max="41" width="6.5" style="46" hidden="1" customWidth="1"/>
    <col min="42" max="43" width="5.83203125" style="46" customWidth="1"/>
    <col min="44" max="44" width="5.83203125" style="46" hidden="1" customWidth="1"/>
    <col min="45" max="45" width="6.5" style="46" hidden="1" customWidth="1"/>
    <col min="46" max="46" width="5.83203125" style="46" hidden="1" customWidth="1"/>
    <col min="47" max="47" width="6.5" style="46" hidden="1" customWidth="1"/>
    <col min="48" max="50" width="5.83203125" style="46" customWidth="1"/>
    <col min="51" max="51" width="9.1640625" style="46" customWidth="1"/>
    <col min="52" max="16384" width="9.33203125" style="46"/>
  </cols>
  <sheetData>
    <row r="1" spans="1:60" ht="12.6" customHeight="1" x14ac:dyDescent="0.2">
      <c r="A1" s="1" t="s">
        <v>83</v>
      </c>
      <c r="AY1" s="2" t="s">
        <v>111</v>
      </c>
    </row>
    <row r="2" spans="1:60" ht="3.75" customHeight="1" x14ac:dyDescent="0.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</row>
    <row r="3" spans="1:60" ht="3.75" customHeight="1" x14ac:dyDescent="0.2">
      <c r="A3" s="3"/>
      <c r="B3" s="11"/>
      <c r="C3" s="3"/>
      <c r="D3" s="11"/>
      <c r="E3" s="3"/>
      <c r="F3" s="11"/>
      <c r="G3" s="3"/>
      <c r="H3" s="11"/>
      <c r="I3" s="3"/>
      <c r="J3" s="11"/>
      <c r="K3" s="3"/>
      <c r="L3" s="11"/>
      <c r="M3" s="3"/>
      <c r="N3" s="11"/>
      <c r="O3" s="3"/>
      <c r="P3" s="11"/>
      <c r="Q3" s="3"/>
      <c r="R3" s="11"/>
      <c r="S3" s="3"/>
      <c r="T3" s="11"/>
      <c r="U3" s="3"/>
      <c r="V3" s="11"/>
      <c r="W3" s="3"/>
      <c r="X3" s="11"/>
      <c r="Y3" s="3"/>
      <c r="Z3" s="11"/>
      <c r="AA3" s="3"/>
      <c r="AB3" s="11"/>
      <c r="AC3" s="3"/>
      <c r="AD3" s="11"/>
      <c r="AE3" s="3"/>
      <c r="AF3" s="11"/>
      <c r="AG3" s="3"/>
      <c r="AH3" s="11"/>
      <c r="AI3" s="3"/>
      <c r="AJ3" s="11"/>
      <c r="AK3" s="3"/>
      <c r="AL3" s="11"/>
      <c r="AM3" s="3"/>
      <c r="AN3" s="11"/>
      <c r="AO3" s="3"/>
      <c r="AP3" s="11"/>
      <c r="AQ3" s="3"/>
      <c r="AR3" s="11"/>
      <c r="AS3" s="3"/>
      <c r="AT3" s="11"/>
      <c r="AU3" s="3"/>
      <c r="AV3" s="11"/>
      <c r="AW3" s="3"/>
      <c r="AX3" s="3"/>
      <c r="AY3" s="3"/>
    </row>
    <row r="4" spans="1:60" s="48" customFormat="1" ht="12.6" customHeight="1" x14ac:dyDescent="0.2">
      <c r="A4" s="12"/>
      <c r="B4" s="138" t="s">
        <v>6</v>
      </c>
      <c r="C4" s="139"/>
      <c r="D4" s="138" t="s">
        <v>7</v>
      </c>
      <c r="E4" s="139"/>
      <c r="F4" s="138" t="s">
        <v>100</v>
      </c>
      <c r="G4" s="139"/>
      <c r="H4" s="138" t="s">
        <v>8</v>
      </c>
      <c r="I4" s="139"/>
      <c r="J4" s="138" t="s">
        <v>9</v>
      </c>
      <c r="K4" s="139"/>
      <c r="L4" s="138" t="s">
        <v>10</v>
      </c>
      <c r="M4" s="139"/>
      <c r="N4" s="138" t="s">
        <v>11</v>
      </c>
      <c r="O4" s="139"/>
      <c r="P4" s="138" t="s">
        <v>59</v>
      </c>
      <c r="Q4" s="139"/>
      <c r="R4" s="138" t="s">
        <v>90</v>
      </c>
      <c r="S4" s="139"/>
      <c r="T4" s="138" t="s">
        <v>98</v>
      </c>
      <c r="U4" s="139"/>
      <c r="V4" s="138" t="s">
        <v>12</v>
      </c>
      <c r="W4" s="139"/>
      <c r="X4" s="138" t="s">
        <v>38</v>
      </c>
      <c r="Y4" s="139"/>
      <c r="Z4" s="138" t="s">
        <v>45</v>
      </c>
      <c r="AA4" s="139"/>
      <c r="AB4" s="138" t="s">
        <v>46</v>
      </c>
      <c r="AC4" s="139"/>
      <c r="AD4" s="138" t="s">
        <v>55</v>
      </c>
      <c r="AE4" s="139"/>
      <c r="AF4" s="138" t="s">
        <v>87</v>
      </c>
      <c r="AG4" s="139"/>
      <c r="AH4" s="138" t="s">
        <v>13</v>
      </c>
      <c r="AI4" s="139"/>
      <c r="AJ4" s="138" t="s">
        <v>96</v>
      </c>
      <c r="AK4" s="139"/>
      <c r="AL4" s="138" t="s">
        <v>60</v>
      </c>
      <c r="AM4" s="139"/>
      <c r="AN4" s="138" t="s">
        <v>56</v>
      </c>
      <c r="AO4" s="139"/>
      <c r="AP4" s="138" t="s">
        <v>5</v>
      </c>
      <c r="AQ4" s="139"/>
      <c r="AR4" s="138" t="s">
        <v>99</v>
      </c>
      <c r="AS4" s="139"/>
      <c r="AT4" s="138" t="s">
        <v>97</v>
      </c>
      <c r="AU4" s="139"/>
      <c r="AV4" s="13" t="s">
        <v>0</v>
      </c>
      <c r="AW4" s="14"/>
      <c r="AX4" s="12"/>
      <c r="AY4" s="12"/>
    </row>
    <row r="5" spans="1:60" s="48" customFormat="1" ht="3.75" customHeight="1" x14ac:dyDescent="0.2">
      <c r="A5" s="15"/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7"/>
      <c r="AF5" s="16"/>
      <c r="AG5" s="17"/>
      <c r="AH5" s="16"/>
      <c r="AI5" s="17"/>
      <c r="AJ5" s="16"/>
      <c r="AK5" s="17"/>
      <c r="AL5" s="16"/>
      <c r="AM5" s="17"/>
      <c r="AN5" s="16"/>
      <c r="AO5" s="17"/>
      <c r="AP5" s="16"/>
      <c r="AQ5" s="17"/>
      <c r="AR5" s="16"/>
      <c r="AS5" s="17"/>
      <c r="AT5" s="16"/>
      <c r="AU5" s="17"/>
      <c r="AV5" s="16"/>
      <c r="AW5" s="18"/>
      <c r="AX5" s="17"/>
      <c r="AY5" s="17"/>
    </row>
    <row r="6" spans="1:60" s="48" customFormat="1" ht="12.6" customHeight="1" x14ac:dyDescent="0.2">
      <c r="A6" s="12"/>
      <c r="B6" s="19" t="s">
        <v>4</v>
      </c>
      <c r="C6" s="20" t="s">
        <v>15</v>
      </c>
      <c r="D6" s="19" t="s">
        <v>4</v>
      </c>
      <c r="E6" s="20" t="s">
        <v>15</v>
      </c>
      <c r="F6" s="19" t="s">
        <v>4</v>
      </c>
      <c r="G6" s="20" t="s">
        <v>15</v>
      </c>
      <c r="H6" s="19" t="s">
        <v>4</v>
      </c>
      <c r="I6" s="20" t="s">
        <v>15</v>
      </c>
      <c r="J6" s="19" t="s">
        <v>4</v>
      </c>
      <c r="K6" s="20" t="s">
        <v>15</v>
      </c>
      <c r="L6" s="19" t="s">
        <v>4</v>
      </c>
      <c r="M6" s="20" t="s">
        <v>15</v>
      </c>
      <c r="N6" s="19" t="s">
        <v>4</v>
      </c>
      <c r="O6" s="20" t="s">
        <v>15</v>
      </c>
      <c r="P6" s="19" t="s">
        <v>4</v>
      </c>
      <c r="Q6" s="20" t="s">
        <v>15</v>
      </c>
      <c r="R6" s="19" t="s">
        <v>4</v>
      </c>
      <c r="S6" s="20" t="s">
        <v>15</v>
      </c>
      <c r="T6" s="19" t="s">
        <v>4</v>
      </c>
      <c r="U6" s="20" t="s">
        <v>15</v>
      </c>
      <c r="V6" s="19" t="s">
        <v>4</v>
      </c>
      <c r="W6" s="20" t="s">
        <v>15</v>
      </c>
      <c r="X6" s="19" t="s">
        <v>4</v>
      </c>
      <c r="Y6" s="20" t="s">
        <v>15</v>
      </c>
      <c r="Z6" s="19" t="s">
        <v>4</v>
      </c>
      <c r="AA6" s="20" t="s">
        <v>15</v>
      </c>
      <c r="AB6" s="19" t="s">
        <v>4</v>
      </c>
      <c r="AC6" s="20" t="s">
        <v>15</v>
      </c>
      <c r="AD6" s="19" t="s">
        <v>4</v>
      </c>
      <c r="AE6" s="20" t="s">
        <v>15</v>
      </c>
      <c r="AF6" s="19" t="s">
        <v>4</v>
      </c>
      <c r="AG6" s="20" t="s">
        <v>15</v>
      </c>
      <c r="AH6" s="19" t="s">
        <v>4</v>
      </c>
      <c r="AI6" s="20" t="s">
        <v>15</v>
      </c>
      <c r="AJ6" s="19" t="s">
        <v>4</v>
      </c>
      <c r="AK6" s="20" t="s">
        <v>15</v>
      </c>
      <c r="AL6" s="19" t="s">
        <v>4</v>
      </c>
      <c r="AM6" s="20" t="s">
        <v>15</v>
      </c>
      <c r="AN6" s="19" t="s">
        <v>4</v>
      </c>
      <c r="AO6" s="20" t="s">
        <v>15</v>
      </c>
      <c r="AP6" s="19" t="s">
        <v>4</v>
      </c>
      <c r="AQ6" s="20" t="s">
        <v>15</v>
      </c>
      <c r="AR6" s="19" t="s">
        <v>4</v>
      </c>
      <c r="AS6" s="20" t="s">
        <v>15</v>
      </c>
      <c r="AT6" s="19" t="s">
        <v>4</v>
      </c>
      <c r="AU6" s="20" t="s">
        <v>15</v>
      </c>
      <c r="AV6" s="19" t="s">
        <v>4</v>
      </c>
      <c r="AW6" s="20" t="s">
        <v>15</v>
      </c>
      <c r="AX6" s="21" t="s">
        <v>0</v>
      </c>
      <c r="AY6" s="22" t="s">
        <v>75</v>
      </c>
    </row>
    <row r="7" spans="1:60" s="48" customFormat="1" ht="3.75" customHeight="1" x14ac:dyDescent="0.2">
      <c r="A7" s="23"/>
      <c r="B7" s="24"/>
      <c r="C7" s="9"/>
      <c r="D7" s="24"/>
      <c r="E7" s="9"/>
      <c r="F7" s="24"/>
      <c r="G7" s="9"/>
      <c r="H7" s="24"/>
      <c r="I7" s="9"/>
      <c r="J7" s="24"/>
      <c r="K7" s="9"/>
      <c r="L7" s="24"/>
      <c r="M7" s="9"/>
      <c r="N7" s="24"/>
      <c r="O7" s="9"/>
      <c r="P7" s="24"/>
      <c r="Q7" s="9"/>
      <c r="R7" s="24"/>
      <c r="S7" s="9"/>
      <c r="T7" s="24"/>
      <c r="U7" s="9"/>
      <c r="V7" s="24"/>
      <c r="W7" s="9"/>
      <c r="X7" s="25"/>
      <c r="Y7" s="9"/>
      <c r="Z7" s="25"/>
      <c r="AA7" s="9"/>
      <c r="AB7" s="24"/>
      <c r="AC7" s="9"/>
      <c r="AD7" s="24"/>
      <c r="AE7" s="9"/>
      <c r="AF7" s="24"/>
      <c r="AG7" s="9"/>
      <c r="AH7" s="24"/>
      <c r="AI7" s="9"/>
      <c r="AJ7" s="25"/>
      <c r="AK7" s="9"/>
      <c r="AL7" s="24"/>
      <c r="AM7" s="9"/>
      <c r="AN7" s="25"/>
      <c r="AO7" s="9"/>
      <c r="AP7" s="24"/>
      <c r="AQ7" s="9"/>
      <c r="AR7" s="24"/>
      <c r="AS7" s="9"/>
      <c r="AT7" s="25"/>
      <c r="AU7" s="9"/>
      <c r="AV7" s="25"/>
      <c r="AW7" s="26"/>
      <c r="AX7" s="27"/>
      <c r="AY7" s="9"/>
    </row>
    <row r="8" spans="1:60" ht="3.75" customHeight="1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</row>
    <row r="9" spans="1:60" ht="12.6" customHeight="1" x14ac:dyDescent="0.2">
      <c r="A9" s="80" t="s">
        <v>0</v>
      </c>
      <c r="B9" s="83">
        <v>7</v>
      </c>
      <c r="C9" s="83">
        <v>29</v>
      </c>
      <c r="D9" s="83">
        <v>9</v>
      </c>
      <c r="E9" s="83">
        <v>19</v>
      </c>
      <c r="F9" s="83">
        <v>24</v>
      </c>
      <c r="G9" s="83">
        <v>28</v>
      </c>
      <c r="H9" s="83">
        <v>3</v>
      </c>
      <c r="I9" s="83">
        <v>52</v>
      </c>
      <c r="J9" s="83">
        <v>1</v>
      </c>
      <c r="K9" s="83">
        <v>3</v>
      </c>
      <c r="L9" s="83">
        <v>0</v>
      </c>
      <c r="M9" s="83">
        <v>0</v>
      </c>
      <c r="N9" s="83">
        <v>0</v>
      </c>
      <c r="O9" s="83">
        <v>3</v>
      </c>
      <c r="P9" s="83">
        <v>0</v>
      </c>
      <c r="Q9" s="83">
        <v>1</v>
      </c>
      <c r="R9" s="83">
        <v>0</v>
      </c>
      <c r="S9" s="83">
        <v>0</v>
      </c>
      <c r="T9" s="83">
        <v>0</v>
      </c>
      <c r="U9" s="83">
        <v>0</v>
      </c>
      <c r="V9" s="83">
        <v>1</v>
      </c>
      <c r="W9" s="83">
        <v>1</v>
      </c>
      <c r="X9" s="83">
        <v>0</v>
      </c>
      <c r="Y9" s="83">
        <v>0</v>
      </c>
      <c r="Z9" s="83">
        <v>0</v>
      </c>
      <c r="AA9" s="83">
        <v>0</v>
      </c>
      <c r="AB9" s="83">
        <v>7</v>
      </c>
      <c r="AC9" s="83">
        <v>6</v>
      </c>
      <c r="AD9" s="83">
        <v>0</v>
      </c>
      <c r="AE9" s="83">
        <v>1</v>
      </c>
      <c r="AF9" s="83">
        <v>0</v>
      </c>
      <c r="AG9" s="83">
        <v>1</v>
      </c>
      <c r="AH9" s="83">
        <v>0</v>
      </c>
      <c r="AI9" s="83">
        <v>1</v>
      </c>
      <c r="AJ9" s="83">
        <v>0</v>
      </c>
      <c r="AK9" s="83">
        <v>0</v>
      </c>
      <c r="AL9" s="83">
        <v>0</v>
      </c>
      <c r="AM9" s="83">
        <v>2</v>
      </c>
      <c r="AN9" s="83">
        <v>0</v>
      </c>
      <c r="AO9" s="83">
        <v>0</v>
      </c>
      <c r="AP9" s="83">
        <v>0</v>
      </c>
      <c r="AQ9" s="83">
        <v>1</v>
      </c>
      <c r="AR9" s="83">
        <v>0</v>
      </c>
      <c r="AS9" s="83">
        <v>0</v>
      </c>
      <c r="AT9" s="83">
        <v>0</v>
      </c>
      <c r="AU9" s="83">
        <v>0</v>
      </c>
      <c r="AV9" s="83">
        <v>52</v>
      </c>
      <c r="AW9" s="83">
        <v>148</v>
      </c>
      <c r="AX9" s="83">
        <v>200</v>
      </c>
      <c r="AY9" s="82">
        <v>26</v>
      </c>
      <c r="AZ9" s="64"/>
      <c r="BA9" s="64"/>
      <c r="BB9" s="64"/>
      <c r="BC9" s="64"/>
      <c r="BD9" s="64"/>
      <c r="BE9" s="64"/>
      <c r="BF9" s="64"/>
      <c r="BG9" s="64"/>
      <c r="BH9" s="64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8"/>
      <c r="R10" s="36"/>
      <c r="S10" s="37"/>
      <c r="T10" s="36"/>
      <c r="U10" s="38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8"/>
      <c r="AR10" s="36"/>
      <c r="AS10" s="38"/>
      <c r="AT10" s="36"/>
      <c r="AU10" s="38"/>
      <c r="AV10" s="36"/>
      <c r="AW10" s="38"/>
      <c r="AX10" s="38"/>
      <c r="AY10" s="44"/>
      <c r="AZ10" s="64"/>
      <c r="BA10" s="64"/>
      <c r="BB10" s="64"/>
      <c r="BC10" s="64"/>
      <c r="BD10" s="64"/>
      <c r="BE10" s="64"/>
      <c r="BF10" s="64"/>
      <c r="BG10" s="64"/>
      <c r="BH10" s="64"/>
    </row>
    <row r="11" spans="1:60" s="3" customFormat="1" ht="12.6" customHeight="1" x14ac:dyDescent="0.2">
      <c r="A11" s="3" t="s">
        <v>65</v>
      </c>
      <c r="B11" s="85">
        <v>1</v>
      </c>
      <c r="C11" s="85">
        <v>4</v>
      </c>
      <c r="D11" s="85">
        <v>2</v>
      </c>
      <c r="E11" s="85">
        <v>0</v>
      </c>
      <c r="F11" s="85">
        <v>8</v>
      </c>
      <c r="G11" s="85">
        <v>2</v>
      </c>
      <c r="H11" s="85">
        <v>0</v>
      </c>
      <c r="I11" s="85">
        <v>12</v>
      </c>
      <c r="J11" s="36" t="s">
        <v>71</v>
      </c>
      <c r="K11" s="38" t="s">
        <v>72</v>
      </c>
      <c r="L11" s="36"/>
      <c r="M11" s="38"/>
      <c r="N11" s="36">
        <v>0</v>
      </c>
      <c r="O11" s="38">
        <v>1</v>
      </c>
      <c r="P11" s="36" t="s">
        <v>71</v>
      </c>
      <c r="Q11" s="38" t="s">
        <v>72</v>
      </c>
      <c r="R11" s="41"/>
      <c r="S11" s="41"/>
      <c r="T11" s="36"/>
      <c r="U11" s="38"/>
      <c r="V11" s="36" t="s">
        <v>71</v>
      </c>
      <c r="W11" s="38" t="s">
        <v>72</v>
      </c>
      <c r="X11" s="36"/>
      <c r="Y11" s="38"/>
      <c r="Z11" s="36"/>
      <c r="AA11" s="38"/>
      <c r="AB11" s="36">
        <v>1</v>
      </c>
      <c r="AC11" s="38">
        <v>2</v>
      </c>
      <c r="AD11" s="36">
        <v>0</v>
      </c>
      <c r="AE11" s="38">
        <v>0</v>
      </c>
      <c r="AF11" s="36" t="s">
        <v>71</v>
      </c>
      <c r="AG11" s="38" t="s">
        <v>72</v>
      </c>
      <c r="AH11" s="36">
        <v>0</v>
      </c>
      <c r="AI11" s="38">
        <v>0</v>
      </c>
      <c r="AJ11" s="36"/>
      <c r="AK11" s="38"/>
      <c r="AL11" s="85">
        <v>0</v>
      </c>
      <c r="AM11" s="85">
        <v>1</v>
      </c>
      <c r="AN11" s="36"/>
      <c r="AO11" s="38"/>
      <c r="AP11" s="36" t="s">
        <v>71</v>
      </c>
      <c r="AQ11" s="38" t="s">
        <v>72</v>
      </c>
      <c r="AR11" s="36"/>
      <c r="AS11" s="38"/>
      <c r="AT11" s="36"/>
      <c r="AU11" s="38"/>
      <c r="AV11" s="85">
        <v>12</v>
      </c>
      <c r="AW11" s="85">
        <v>22</v>
      </c>
      <c r="AX11" s="85">
        <v>34</v>
      </c>
      <c r="AY11" s="44">
        <v>35.294117647058826</v>
      </c>
      <c r="AZ11" s="66"/>
      <c r="BA11" s="66"/>
      <c r="BB11" s="66"/>
      <c r="BC11" s="66"/>
      <c r="BD11" s="66"/>
      <c r="BE11" s="66"/>
      <c r="BF11" s="66"/>
      <c r="BG11" s="66"/>
      <c r="BH11" s="66"/>
    </row>
    <row r="12" spans="1:60" s="3" customFormat="1" ht="12.6" customHeight="1" x14ac:dyDescent="0.2">
      <c r="A12" s="3" t="s">
        <v>21</v>
      </c>
      <c r="B12" s="85">
        <v>1</v>
      </c>
      <c r="C12" s="85">
        <v>3</v>
      </c>
      <c r="D12" s="85">
        <v>0</v>
      </c>
      <c r="E12" s="85">
        <v>1</v>
      </c>
      <c r="F12" s="85">
        <v>4</v>
      </c>
      <c r="G12" s="85">
        <v>4</v>
      </c>
      <c r="H12" s="85">
        <v>1</v>
      </c>
      <c r="I12" s="85">
        <v>7</v>
      </c>
      <c r="J12" s="36" t="s">
        <v>71</v>
      </c>
      <c r="K12" s="38" t="s">
        <v>72</v>
      </c>
      <c r="L12" s="36"/>
      <c r="M12" s="38"/>
      <c r="N12" s="36">
        <v>0</v>
      </c>
      <c r="O12" s="38">
        <v>1</v>
      </c>
      <c r="P12" s="36" t="s">
        <v>71</v>
      </c>
      <c r="Q12" s="38" t="s">
        <v>72</v>
      </c>
      <c r="R12" s="41"/>
      <c r="S12" s="41"/>
      <c r="T12" s="36"/>
      <c r="U12" s="38"/>
      <c r="V12" s="36" t="s">
        <v>71</v>
      </c>
      <c r="W12" s="38" t="s">
        <v>72</v>
      </c>
      <c r="X12" s="36"/>
      <c r="Y12" s="38"/>
      <c r="Z12" s="36"/>
      <c r="AA12" s="38"/>
      <c r="AB12" s="36">
        <v>2</v>
      </c>
      <c r="AC12" s="38">
        <v>0</v>
      </c>
      <c r="AD12" s="36" t="s">
        <v>71</v>
      </c>
      <c r="AE12" s="38" t="s">
        <v>72</v>
      </c>
      <c r="AF12" s="36" t="s">
        <v>71</v>
      </c>
      <c r="AG12" s="38" t="s">
        <v>72</v>
      </c>
      <c r="AH12" s="36">
        <v>0</v>
      </c>
      <c r="AI12" s="38">
        <v>1</v>
      </c>
      <c r="AJ12" s="36"/>
      <c r="AK12" s="38"/>
      <c r="AL12" s="36">
        <v>0</v>
      </c>
      <c r="AM12" s="38">
        <v>1</v>
      </c>
      <c r="AN12" s="36"/>
      <c r="AO12" s="38"/>
      <c r="AP12" s="36" t="s">
        <v>71</v>
      </c>
      <c r="AQ12" s="38" t="s">
        <v>72</v>
      </c>
      <c r="AR12" s="36"/>
      <c r="AS12" s="38"/>
      <c r="AT12" s="36"/>
      <c r="AU12" s="38"/>
      <c r="AV12" s="85">
        <v>8</v>
      </c>
      <c r="AW12" s="85">
        <v>18</v>
      </c>
      <c r="AX12" s="85">
        <v>26</v>
      </c>
      <c r="AY12" s="44">
        <v>30.76923076923077</v>
      </c>
      <c r="AZ12" s="66"/>
      <c r="BA12" s="66"/>
      <c r="BB12" s="66"/>
      <c r="BC12" s="66"/>
      <c r="BD12" s="66"/>
      <c r="BE12" s="66"/>
      <c r="BF12" s="66"/>
      <c r="BG12" s="66"/>
      <c r="BH12" s="66"/>
    </row>
    <row r="13" spans="1:60" s="3" customFormat="1" ht="12.6" customHeight="1" x14ac:dyDescent="0.2">
      <c r="A13" s="3" t="s">
        <v>32</v>
      </c>
      <c r="B13" s="85">
        <v>0</v>
      </c>
      <c r="C13" s="85">
        <v>2</v>
      </c>
      <c r="D13" s="85">
        <v>0</v>
      </c>
      <c r="E13" s="85">
        <v>3</v>
      </c>
      <c r="F13" s="85">
        <v>0</v>
      </c>
      <c r="G13" s="85">
        <v>1</v>
      </c>
      <c r="H13" s="85">
        <v>0</v>
      </c>
      <c r="I13" s="85">
        <v>3</v>
      </c>
      <c r="J13" s="36" t="s">
        <v>71</v>
      </c>
      <c r="K13" s="38" t="s">
        <v>72</v>
      </c>
      <c r="L13" s="36"/>
      <c r="M13" s="38"/>
      <c r="N13" s="36">
        <v>0</v>
      </c>
      <c r="O13" s="38">
        <v>0</v>
      </c>
      <c r="P13" s="85" t="s">
        <v>71</v>
      </c>
      <c r="Q13" s="85" t="s">
        <v>72</v>
      </c>
      <c r="R13" s="41"/>
      <c r="S13" s="41"/>
      <c r="T13" s="36"/>
      <c r="U13" s="38"/>
      <c r="V13" s="36" t="s">
        <v>71</v>
      </c>
      <c r="W13" s="38" t="s">
        <v>72</v>
      </c>
      <c r="X13" s="36"/>
      <c r="Y13" s="38"/>
      <c r="Z13" s="36"/>
      <c r="AA13" s="38"/>
      <c r="AB13" s="36">
        <v>1</v>
      </c>
      <c r="AC13" s="38">
        <v>0</v>
      </c>
      <c r="AD13" s="36" t="s">
        <v>71</v>
      </c>
      <c r="AE13" s="38" t="s">
        <v>72</v>
      </c>
      <c r="AF13" s="36" t="s">
        <v>71</v>
      </c>
      <c r="AG13" s="38" t="s">
        <v>72</v>
      </c>
      <c r="AH13" s="36">
        <v>0</v>
      </c>
      <c r="AI13" s="38">
        <v>0</v>
      </c>
      <c r="AJ13" s="36"/>
      <c r="AK13" s="38"/>
      <c r="AL13" s="36" t="s">
        <v>71</v>
      </c>
      <c r="AM13" s="38" t="s">
        <v>72</v>
      </c>
      <c r="AN13" s="36"/>
      <c r="AO13" s="38"/>
      <c r="AP13" s="36" t="s">
        <v>71</v>
      </c>
      <c r="AQ13" s="38" t="s">
        <v>72</v>
      </c>
      <c r="AR13" s="36"/>
      <c r="AS13" s="38"/>
      <c r="AT13" s="36"/>
      <c r="AU13" s="38"/>
      <c r="AV13" s="85">
        <v>1</v>
      </c>
      <c r="AW13" s="85">
        <v>9</v>
      </c>
      <c r="AX13" s="85">
        <v>10</v>
      </c>
      <c r="AY13" s="44">
        <v>10</v>
      </c>
      <c r="AZ13" s="66"/>
      <c r="BA13" s="66"/>
      <c r="BB13" s="66"/>
      <c r="BC13" s="66"/>
      <c r="BD13" s="66"/>
      <c r="BE13" s="66"/>
      <c r="BF13" s="66"/>
      <c r="BG13" s="66"/>
      <c r="BH13" s="66"/>
    </row>
    <row r="14" spans="1:60" s="3" customFormat="1" ht="12.6" customHeight="1" x14ac:dyDescent="0.2">
      <c r="A14" s="3" t="s">
        <v>1</v>
      </c>
      <c r="B14" s="85">
        <v>1</v>
      </c>
      <c r="C14" s="85">
        <v>0</v>
      </c>
      <c r="D14" s="36" t="s">
        <v>71</v>
      </c>
      <c r="E14" s="38" t="s">
        <v>72</v>
      </c>
      <c r="F14" s="36" t="s">
        <v>71</v>
      </c>
      <c r="G14" s="38" t="s">
        <v>72</v>
      </c>
      <c r="H14" s="85">
        <v>0</v>
      </c>
      <c r="I14" s="85">
        <v>0</v>
      </c>
      <c r="J14" s="36" t="s">
        <v>71</v>
      </c>
      <c r="K14" s="38" t="s">
        <v>72</v>
      </c>
      <c r="L14" s="36"/>
      <c r="M14" s="38"/>
      <c r="N14" s="36" t="s">
        <v>71</v>
      </c>
      <c r="O14" s="38" t="s">
        <v>72</v>
      </c>
      <c r="P14" s="85" t="s">
        <v>71</v>
      </c>
      <c r="Q14" s="85" t="s">
        <v>72</v>
      </c>
      <c r="R14" s="41"/>
      <c r="S14" s="41"/>
      <c r="T14" s="36"/>
      <c r="U14" s="38"/>
      <c r="V14" s="36" t="s">
        <v>71</v>
      </c>
      <c r="W14" s="38" t="s">
        <v>72</v>
      </c>
      <c r="X14" s="36"/>
      <c r="Y14" s="38"/>
      <c r="Z14" s="36"/>
      <c r="AA14" s="38"/>
      <c r="AB14" s="36">
        <v>0</v>
      </c>
      <c r="AC14" s="38">
        <v>0</v>
      </c>
      <c r="AD14" s="36" t="s">
        <v>71</v>
      </c>
      <c r="AE14" s="38" t="s">
        <v>72</v>
      </c>
      <c r="AF14" s="36" t="s">
        <v>71</v>
      </c>
      <c r="AG14" s="38" t="s">
        <v>72</v>
      </c>
      <c r="AH14" s="36" t="s">
        <v>71</v>
      </c>
      <c r="AI14" s="38" t="s">
        <v>72</v>
      </c>
      <c r="AJ14" s="36"/>
      <c r="AK14" s="38"/>
      <c r="AL14" s="36" t="s">
        <v>71</v>
      </c>
      <c r="AM14" s="38" t="s">
        <v>72</v>
      </c>
      <c r="AN14" s="36"/>
      <c r="AO14" s="38"/>
      <c r="AP14" s="36" t="s">
        <v>71</v>
      </c>
      <c r="AQ14" s="38" t="s">
        <v>72</v>
      </c>
      <c r="AR14" s="36"/>
      <c r="AS14" s="38"/>
      <c r="AT14" s="36"/>
      <c r="AU14" s="38"/>
      <c r="AV14" s="85">
        <v>1</v>
      </c>
      <c r="AW14" s="85">
        <v>0</v>
      </c>
      <c r="AX14" s="85">
        <v>1</v>
      </c>
      <c r="AY14" s="44">
        <v>100</v>
      </c>
      <c r="AZ14" s="66"/>
      <c r="BA14" s="66"/>
      <c r="BB14" s="66"/>
      <c r="BC14" s="66"/>
      <c r="BD14" s="66"/>
      <c r="BE14" s="66"/>
      <c r="BF14" s="66"/>
      <c r="BG14" s="66"/>
      <c r="BH14" s="66"/>
    </row>
    <row r="15" spans="1:60" s="3" customFormat="1" ht="12.6" customHeight="1" x14ac:dyDescent="0.2">
      <c r="A15" s="3" t="s">
        <v>35</v>
      </c>
      <c r="B15" s="85">
        <v>0</v>
      </c>
      <c r="C15" s="85">
        <v>0</v>
      </c>
      <c r="D15" s="85">
        <v>0</v>
      </c>
      <c r="E15" s="85">
        <v>1</v>
      </c>
      <c r="F15" s="85">
        <v>1</v>
      </c>
      <c r="G15" s="85">
        <v>0</v>
      </c>
      <c r="H15" s="85">
        <v>0</v>
      </c>
      <c r="I15" s="85">
        <v>2</v>
      </c>
      <c r="J15" s="36" t="s">
        <v>71</v>
      </c>
      <c r="K15" s="38" t="s">
        <v>72</v>
      </c>
      <c r="L15" s="36"/>
      <c r="M15" s="38"/>
      <c r="N15" s="36" t="s">
        <v>71</v>
      </c>
      <c r="O15" s="38" t="s">
        <v>72</v>
      </c>
      <c r="P15" s="85" t="s">
        <v>71</v>
      </c>
      <c r="Q15" s="85" t="s">
        <v>72</v>
      </c>
      <c r="R15" s="41"/>
      <c r="S15" s="41"/>
      <c r="T15" s="36"/>
      <c r="U15" s="38"/>
      <c r="V15" s="36" t="s">
        <v>71</v>
      </c>
      <c r="W15" s="38" t="s">
        <v>72</v>
      </c>
      <c r="X15" s="36"/>
      <c r="Y15" s="38"/>
      <c r="Z15" s="36"/>
      <c r="AA15" s="38"/>
      <c r="AB15" s="36" t="s">
        <v>71</v>
      </c>
      <c r="AC15" s="38" t="s">
        <v>72</v>
      </c>
      <c r="AD15" s="36" t="s">
        <v>71</v>
      </c>
      <c r="AE15" s="38" t="s">
        <v>72</v>
      </c>
      <c r="AF15" s="36" t="s">
        <v>71</v>
      </c>
      <c r="AG15" s="38" t="s">
        <v>72</v>
      </c>
      <c r="AH15" s="36" t="s">
        <v>71</v>
      </c>
      <c r="AI15" s="38" t="s">
        <v>72</v>
      </c>
      <c r="AJ15" s="36"/>
      <c r="AK15" s="38"/>
      <c r="AL15" s="36" t="s">
        <v>71</v>
      </c>
      <c r="AM15" s="38" t="s">
        <v>72</v>
      </c>
      <c r="AN15" s="36"/>
      <c r="AO15" s="38"/>
      <c r="AP15" s="36" t="s">
        <v>71</v>
      </c>
      <c r="AQ15" s="38" t="s">
        <v>72</v>
      </c>
      <c r="AR15" s="36"/>
      <c r="AS15" s="38"/>
      <c r="AT15" s="36"/>
      <c r="AU15" s="38"/>
      <c r="AV15" s="85">
        <v>1</v>
      </c>
      <c r="AW15" s="85">
        <v>3</v>
      </c>
      <c r="AX15" s="85">
        <v>4</v>
      </c>
      <c r="AY15" s="44">
        <v>25</v>
      </c>
      <c r="AZ15" s="66"/>
      <c r="BA15" s="66"/>
      <c r="BB15" s="66"/>
      <c r="BC15" s="66"/>
      <c r="BD15" s="66"/>
      <c r="BE15" s="66"/>
      <c r="BF15" s="66"/>
      <c r="BG15" s="66"/>
      <c r="BH15" s="66"/>
    </row>
    <row r="16" spans="1:60" s="3" customFormat="1" ht="18" customHeight="1" x14ac:dyDescent="0.2">
      <c r="A16" s="3" t="s">
        <v>86</v>
      </c>
      <c r="B16" s="36" t="s">
        <v>71</v>
      </c>
      <c r="C16" s="38" t="s">
        <v>72</v>
      </c>
      <c r="D16" s="85">
        <v>0</v>
      </c>
      <c r="E16" s="85">
        <v>1</v>
      </c>
      <c r="F16" s="36" t="s">
        <v>71</v>
      </c>
      <c r="G16" s="38" t="s">
        <v>72</v>
      </c>
      <c r="H16" s="85">
        <v>0</v>
      </c>
      <c r="I16" s="85">
        <v>0</v>
      </c>
      <c r="J16" s="36" t="s">
        <v>71</v>
      </c>
      <c r="K16" s="38" t="s">
        <v>72</v>
      </c>
      <c r="L16" s="36"/>
      <c r="M16" s="38"/>
      <c r="N16" s="36" t="s">
        <v>71</v>
      </c>
      <c r="O16" s="38" t="s">
        <v>72</v>
      </c>
      <c r="P16" s="85" t="s">
        <v>71</v>
      </c>
      <c r="Q16" s="85" t="s">
        <v>72</v>
      </c>
      <c r="R16" s="41"/>
      <c r="S16" s="41"/>
      <c r="T16" s="36"/>
      <c r="U16" s="38"/>
      <c r="V16" s="36" t="s">
        <v>71</v>
      </c>
      <c r="W16" s="38" t="s">
        <v>72</v>
      </c>
      <c r="X16" s="36"/>
      <c r="Y16" s="38"/>
      <c r="Z16" s="36"/>
      <c r="AA16" s="38"/>
      <c r="AB16" s="36" t="s">
        <v>71</v>
      </c>
      <c r="AC16" s="38" t="s">
        <v>72</v>
      </c>
      <c r="AD16" s="36" t="s">
        <v>71</v>
      </c>
      <c r="AE16" s="38" t="s">
        <v>72</v>
      </c>
      <c r="AF16" s="36" t="s">
        <v>71</v>
      </c>
      <c r="AG16" s="38" t="s">
        <v>72</v>
      </c>
      <c r="AH16" s="36" t="s">
        <v>71</v>
      </c>
      <c r="AI16" s="38" t="s">
        <v>72</v>
      </c>
      <c r="AJ16" s="36"/>
      <c r="AK16" s="38"/>
      <c r="AL16" s="36" t="s">
        <v>71</v>
      </c>
      <c r="AM16" s="38" t="s">
        <v>72</v>
      </c>
      <c r="AN16" s="36"/>
      <c r="AO16" s="38"/>
      <c r="AP16" s="36" t="s">
        <v>71</v>
      </c>
      <c r="AQ16" s="38" t="s">
        <v>72</v>
      </c>
      <c r="AR16" s="36"/>
      <c r="AS16" s="38"/>
      <c r="AT16" s="36"/>
      <c r="AU16" s="38"/>
      <c r="AV16" s="85">
        <v>0</v>
      </c>
      <c r="AW16" s="85">
        <v>1</v>
      </c>
      <c r="AX16" s="85">
        <v>1</v>
      </c>
      <c r="AY16" s="44">
        <v>0</v>
      </c>
      <c r="AZ16" s="66"/>
      <c r="BA16" s="66"/>
      <c r="BB16" s="66"/>
      <c r="BC16" s="66"/>
      <c r="BD16" s="66"/>
      <c r="BE16" s="66"/>
      <c r="BF16" s="66"/>
      <c r="BG16" s="66"/>
      <c r="BH16" s="66"/>
    </row>
    <row r="17" spans="1:60" s="3" customFormat="1" ht="12.6" customHeight="1" x14ac:dyDescent="0.2">
      <c r="A17" s="3" t="s">
        <v>33</v>
      </c>
      <c r="B17" s="85">
        <v>0</v>
      </c>
      <c r="C17" s="85">
        <v>1</v>
      </c>
      <c r="D17" s="36" t="s">
        <v>71</v>
      </c>
      <c r="E17" s="38" t="s">
        <v>72</v>
      </c>
      <c r="F17" s="36" t="s">
        <v>71</v>
      </c>
      <c r="G17" s="38" t="s">
        <v>72</v>
      </c>
      <c r="H17" s="36" t="s">
        <v>71</v>
      </c>
      <c r="I17" s="38" t="s">
        <v>72</v>
      </c>
      <c r="J17" s="36" t="s">
        <v>71</v>
      </c>
      <c r="K17" s="38" t="s">
        <v>72</v>
      </c>
      <c r="L17" s="36"/>
      <c r="M17" s="38"/>
      <c r="N17" s="36" t="s">
        <v>71</v>
      </c>
      <c r="O17" s="38" t="s">
        <v>72</v>
      </c>
      <c r="P17" s="85" t="s">
        <v>71</v>
      </c>
      <c r="Q17" s="85" t="s">
        <v>72</v>
      </c>
      <c r="R17" s="41"/>
      <c r="S17" s="41"/>
      <c r="T17" s="36"/>
      <c r="U17" s="38"/>
      <c r="V17" s="36" t="s">
        <v>71</v>
      </c>
      <c r="W17" s="38" t="s">
        <v>72</v>
      </c>
      <c r="X17" s="36"/>
      <c r="Y17" s="38"/>
      <c r="Z17" s="36"/>
      <c r="AA17" s="38"/>
      <c r="AB17" s="36" t="s">
        <v>71</v>
      </c>
      <c r="AC17" s="38" t="s">
        <v>72</v>
      </c>
      <c r="AD17" s="36" t="s">
        <v>71</v>
      </c>
      <c r="AE17" s="38" t="s">
        <v>72</v>
      </c>
      <c r="AF17" s="36" t="s">
        <v>71</v>
      </c>
      <c r="AG17" s="38" t="s">
        <v>72</v>
      </c>
      <c r="AH17" s="36">
        <v>0</v>
      </c>
      <c r="AI17" s="38">
        <v>0</v>
      </c>
      <c r="AJ17" s="36"/>
      <c r="AK17" s="38"/>
      <c r="AL17" s="36" t="s">
        <v>71</v>
      </c>
      <c r="AM17" s="38" t="s">
        <v>72</v>
      </c>
      <c r="AN17" s="36"/>
      <c r="AO17" s="38"/>
      <c r="AP17" s="36" t="s">
        <v>71</v>
      </c>
      <c r="AQ17" s="38" t="s">
        <v>72</v>
      </c>
      <c r="AR17" s="36"/>
      <c r="AS17" s="38"/>
      <c r="AT17" s="36"/>
      <c r="AU17" s="38"/>
      <c r="AV17" s="85">
        <v>0</v>
      </c>
      <c r="AW17" s="85">
        <v>1</v>
      </c>
      <c r="AX17" s="85">
        <v>1</v>
      </c>
      <c r="AY17" s="44">
        <v>0</v>
      </c>
      <c r="AZ17" s="66"/>
      <c r="BA17" s="66"/>
      <c r="BB17" s="66"/>
      <c r="BC17" s="66"/>
      <c r="BD17" s="66"/>
      <c r="BE17" s="66"/>
      <c r="BF17" s="66"/>
      <c r="BG17" s="66"/>
      <c r="BH17" s="66"/>
    </row>
    <row r="18" spans="1:60" s="3" customFormat="1" ht="12.6" customHeight="1" x14ac:dyDescent="0.2">
      <c r="A18" s="3" t="s">
        <v>28</v>
      </c>
      <c r="B18" s="36" t="s">
        <v>71</v>
      </c>
      <c r="C18" s="38" t="s">
        <v>72</v>
      </c>
      <c r="D18" s="36" t="s">
        <v>71</v>
      </c>
      <c r="E18" s="38" t="s">
        <v>72</v>
      </c>
      <c r="F18" s="85">
        <v>0</v>
      </c>
      <c r="G18" s="85">
        <v>1</v>
      </c>
      <c r="H18" s="36" t="s">
        <v>71</v>
      </c>
      <c r="I18" s="38" t="s">
        <v>72</v>
      </c>
      <c r="J18" s="36" t="s">
        <v>71</v>
      </c>
      <c r="K18" s="38" t="s">
        <v>72</v>
      </c>
      <c r="L18" s="36"/>
      <c r="M18" s="38"/>
      <c r="N18" s="36" t="s">
        <v>71</v>
      </c>
      <c r="O18" s="38" t="s">
        <v>72</v>
      </c>
      <c r="P18" s="85" t="s">
        <v>71</v>
      </c>
      <c r="Q18" s="85" t="s">
        <v>72</v>
      </c>
      <c r="R18" s="41"/>
      <c r="S18" s="41"/>
      <c r="T18" s="36"/>
      <c r="U18" s="38"/>
      <c r="V18" s="36" t="s">
        <v>71</v>
      </c>
      <c r="W18" s="38" t="s">
        <v>72</v>
      </c>
      <c r="X18" s="36"/>
      <c r="Y18" s="38"/>
      <c r="Z18" s="36"/>
      <c r="AA18" s="38"/>
      <c r="AB18" s="36" t="s">
        <v>71</v>
      </c>
      <c r="AC18" s="38" t="s">
        <v>72</v>
      </c>
      <c r="AD18" s="36" t="s">
        <v>71</v>
      </c>
      <c r="AE18" s="38" t="s">
        <v>72</v>
      </c>
      <c r="AF18" s="36" t="s">
        <v>71</v>
      </c>
      <c r="AG18" s="38" t="s">
        <v>72</v>
      </c>
      <c r="AH18" s="36" t="s">
        <v>71</v>
      </c>
      <c r="AI18" s="38" t="s">
        <v>72</v>
      </c>
      <c r="AJ18" s="36"/>
      <c r="AK18" s="38"/>
      <c r="AL18" s="36" t="s">
        <v>71</v>
      </c>
      <c r="AM18" s="38" t="s">
        <v>72</v>
      </c>
      <c r="AN18" s="36"/>
      <c r="AO18" s="38"/>
      <c r="AP18" s="36" t="s">
        <v>71</v>
      </c>
      <c r="AQ18" s="38" t="s">
        <v>72</v>
      </c>
      <c r="AR18" s="36"/>
      <c r="AS18" s="38"/>
      <c r="AT18" s="36"/>
      <c r="AU18" s="38"/>
      <c r="AV18" s="85">
        <v>0</v>
      </c>
      <c r="AW18" s="85">
        <v>1</v>
      </c>
      <c r="AX18" s="85">
        <v>1</v>
      </c>
      <c r="AY18" s="44">
        <v>0</v>
      </c>
      <c r="AZ18" s="66"/>
      <c r="BA18" s="66"/>
      <c r="BB18" s="66"/>
      <c r="BC18" s="66"/>
      <c r="BD18" s="66"/>
      <c r="BE18" s="66"/>
      <c r="BF18" s="66"/>
      <c r="BG18" s="66"/>
      <c r="BH18" s="66"/>
    </row>
    <row r="19" spans="1:60" s="3" customFormat="1" ht="12.6" customHeight="1" x14ac:dyDescent="0.2">
      <c r="A19" s="3" t="s">
        <v>36</v>
      </c>
      <c r="B19" s="85">
        <v>0</v>
      </c>
      <c r="C19" s="85">
        <v>0</v>
      </c>
      <c r="D19" s="85">
        <v>0</v>
      </c>
      <c r="E19" s="85">
        <v>1</v>
      </c>
      <c r="F19" s="85">
        <v>0</v>
      </c>
      <c r="G19" s="85">
        <v>0</v>
      </c>
      <c r="H19" s="85">
        <v>0</v>
      </c>
      <c r="I19" s="85">
        <v>1</v>
      </c>
      <c r="J19" s="36" t="s">
        <v>71</v>
      </c>
      <c r="K19" s="38" t="s">
        <v>72</v>
      </c>
      <c r="L19" s="36"/>
      <c r="M19" s="38"/>
      <c r="N19" s="36" t="s">
        <v>71</v>
      </c>
      <c r="O19" s="38" t="s">
        <v>72</v>
      </c>
      <c r="P19" s="85" t="s">
        <v>71</v>
      </c>
      <c r="Q19" s="85" t="s">
        <v>72</v>
      </c>
      <c r="R19" s="41"/>
      <c r="S19" s="41"/>
      <c r="T19" s="36"/>
      <c r="U19" s="38"/>
      <c r="V19" s="36" t="s">
        <v>71</v>
      </c>
      <c r="W19" s="38" t="s">
        <v>72</v>
      </c>
      <c r="X19" s="36"/>
      <c r="Y19" s="38"/>
      <c r="Z19" s="36"/>
      <c r="AA19" s="38"/>
      <c r="AB19" s="36" t="s">
        <v>71</v>
      </c>
      <c r="AC19" s="38" t="s">
        <v>72</v>
      </c>
      <c r="AD19" s="36">
        <v>0</v>
      </c>
      <c r="AE19" s="38">
        <v>1</v>
      </c>
      <c r="AF19" s="36" t="s">
        <v>71</v>
      </c>
      <c r="AG19" s="38" t="s">
        <v>72</v>
      </c>
      <c r="AH19" s="36" t="s">
        <v>71</v>
      </c>
      <c r="AI19" s="38" t="s">
        <v>72</v>
      </c>
      <c r="AJ19" s="36"/>
      <c r="AK19" s="38"/>
      <c r="AL19" s="36" t="s">
        <v>71</v>
      </c>
      <c r="AM19" s="38" t="s">
        <v>72</v>
      </c>
      <c r="AN19" s="36"/>
      <c r="AO19" s="38"/>
      <c r="AP19" s="36" t="s">
        <v>71</v>
      </c>
      <c r="AQ19" s="38" t="s">
        <v>72</v>
      </c>
      <c r="AR19" s="36"/>
      <c r="AS19" s="38"/>
      <c r="AT19" s="36"/>
      <c r="AU19" s="38"/>
      <c r="AV19" s="85">
        <v>0</v>
      </c>
      <c r="AW19" s="85">
        <v>3</v>
      </c>
      <c r="AX19" s="85">
        <v>3</v>
      </c>
      <c r="AY19" s="44">
        <v>0</v>
      </c>
      <c r="AZ19" s="66"/>
      <c r="BA19" s="66"/>
      <c r="BB19" s="66"/>
      <c r="BC19" s="66"/>
      <c r="BD19" s="66"/>
      <c r="BE19" s="66"/>
      <c r="BF19" s="66"/>
      <c r="BG19" s="66"/>
      <c r="BH19" s="66"/>
    </row>
    <row r="20" spans="1:60" s="3" customFormat="1" ht="12.6" customHeight="1" x14ac:dyDescent="0.2">
      <c r="A20" s="3" t="s">
        <v>22</v>
      </c>
      <c r="B20" s="85">
        <v>0</v>
      </c>
      <c r="C20" s="85">
        <v>1</v>
      </c>
      <c r="D20" s="85">
        <v>1</v>
      </c>
      <c r="E20" s="85">
        <v>1</v>
      </c>
      <c r="F20" s="85">
        <v>0</v>
      </c>
      <c r="G20" s="85">
        <v>2</v>
      </c>
      <c r="H20" s="85">
        <v>0</v>
      </c>
      <c r="I20" s="85">
        <v>1</v>
      </c>
      <c r="J20" s="36" t="s">
        <v>71</v>
      </c>
      <c r="K20" s="38" t="s">
        <v>72</v>
      </c>
      <c r="L20" s="36"/>
      <c r="M20" s="38"/>
      <c r="N20" s="36">
        <v>0</v>
      </c>
      <c r="O20" s="38">
        <v>0</v>
      </c>
      <c r="P20" s="85">
        <v>0</v>
      </c>
      <c r="Q20" s="85">
        <v>1</v>
      </c>
      <c r="R20" s="41"/>
      <c r="S20" s="41"/>
      <c r="T20" s="36"/>
      <c r="U20" s="38"/>
      <c r="V20" s="36" t="s">
        <v>71</v>
      </c>
      <c r="W20" s="38" t="s">
        <v>72</v>
      </c>
      <c r="X20" s="36"/>
      <c r="Y20" s="38"/>
      <c r="Z20" s="36"/>
      <c r="AA20" s="38"/>
      <c r="AB20" s="36">
        <v>0</v>
      </c>
      <c r="AC20" s="38">
        <v>0</v>
      </c>
      <c r="AD20" s="36" t="s">
        <v>71</v>
      </c>
      <c r="AE20" s="38" t="s">
        <v>72</v>
      </c>
      <c r="AF20" s="36" t="s">
        <v>71</v>
      </c>
      <c r="AG20" s="38" t="s">
        <v>72</v>
      </c>
      <c r="AH20" s="36" t="s">
        <v>71</v>
      </c>
      <c r="AI20" s="38" t="s">
        <v>72</v>
      </c>
      <c r="AJ20" s="36"/>
      <c r="AK20" s="38"/>
      <c r="AL20" s="36">
        <v>0</v>
      </c>
      <c r="AM20" s="38">
        <v>0</v>
      </c>
      <c r="AN20" s="36"/>
      <c r="AO20" s="38"/>
      <c r="AP20" s="36" t="s">
        <v>71</v>
      </c>
      <c r="AQ20" s="38" t="s">
        <v>72</v>
      </c>
      <c r="AR20" s="36"/>
      <c r="AS20" s="38"/>
      <c r="AT20" s="36"/>
      <c r="AU20" s="38"/>
      <c r="AV20" s="85">
        <v>1</v>
      </c>
      <c r="AW20" s="85">
        <v>6</v>
      </c>
      <c r="AX20" s="85">
        <v>7</v>
      </c>
      <c r="AY20" s="44">
        <v>14.285714285714286</v>
      </c>
      <c r="AZ20" s="66"/>
      <c r="BA20" s="66"/>
      <c r="BB20" s="66"/>
      <c r="BC20" s="66"/>
      <c r="BD20" s="66"/>
      <c r="BE20" s="66"/>
      <c r="BF20" s="66"/>
      <c r="BG20" s="66"/>
      <c r="BH20" s="66"/>
    </row>
    <row r="21" spans="1:60" s="3" customFormat="1" ht="19.5" customHeight="1" x14ac:dyDescent="0.2">
      <c r="A21" s="3" t="s">
        <v>24</v>
      </c>
      <c r="B21" s="85">
        <v>0</v>
      </c>
      <c r="C21" s="85">
        <v>2</v>
      </c>
      <c r="D21" s="85">
        <v>1</v>
      </c>
      <c r="E21" s="85">
        <v>0</v>
      </c>
      <c r="F21" s="85">
        <v>1</v>
      </c>
      <c r="G21" s="85">
        <v>1</v>
      </c>
      <c r="H21" s="85">
        <v>0</v>
      </c>
      <c r="I21" s="85">
        <v>2</v>
      </c>
      <c r="J21" s="36" t="s">
        <v>71</v>
      </c>
      <c r="K21" s="38" t="s">
        <v>72</v>
      </c>
      <c r="L21" s="36"/>
      <c r="M21" s="38"/>
      <c r="N21" s="36">
        <v>0</v>
      </c>
      <c r="O21" s="38">
        <v>0</v>
      </c>
      <c r="P21" s="36" t="s">
        <v>71</v>
      </c>
      <c r="Q21" s="38" t="s">
        <v>72</v>
      </c>
      <c r="R21" s="41"/>
      <c r="S21" s="41"/>
      <c r="T21" s="36"/>
      <c r="U21" s="38"/>
      <c r="V21" s="36" t="s">
        <v>71</v>
      </c>
      <c r="W21" s="38" t="s">
        <v>72</v>
      </c>
      <c r="X21" s="36"/>
      <c r="Y21" s="38"/>
      <c r="Z21" s="36"/>
      <c r="AA21" s="38"/>
      <c r="AB21" s="36">
        <v>0</v>
      </c>
      <c r="AC21" s="38">
        <v>0</v>
      </c>
      <c r="AD21" s="36" t="s">
        <v>71</v>
      </c>
      <c r="AE21" s="38" t="s">
        <v>72</v>
      </c>
      <c r="AF21" s="36" t="s">
        <v>71</v>
      </c>
      <c r="AG21" s="38" t="s">
        <v>72</v>
      </c>
      <c r="AH21" s="36" t="s">
        <v>71</v>
      </c>
      <c r="AI21" s="38" t="s">
        <v>72</v>
      </c>
      <c r="AJ21" s="36"/>
      <c r="AK21" s="38"/>
      <c r="AL21" s="36" t="s">
        <v>71</v>
      </c>
      <c r="AM21" s="38" t="s">
        <v>72</v>
      </c>
      <c r="AN21" s="36"/>
      <c r="AO21" s="38"/>
      <c r="AP21" s="36" t="s">
        <v>71</v>
      </c>
      <c r="AQ21" s="38" t="s">
        <v>72</v>
      </c>
      <c r="AR21" s="36"/>
      <c r="AS21" s="38"/>
      <c r="AT21" s="36"/>
      <c r="AU21" s="38"/>
      <c r="AV21" s="85">
        <v>2</v>
      </c>
      <c r="AW21" s="85">
        <v>5</v>
      </c>
      <c r="AX21" s="85">
        <v>7</v>
      </c>
      <c r="AY21" s="44">
        <v>28.571428571428573</v>
      </c>
      <c r="AZ21" s="66"/>
      <c r="BA21" s="66"/>
      <c r="BB21" s="66"/>
      <c r="BC21" s="66"/>
      <c r="BD21" s="66"/>
      <c r="BE21" s="66"/>
      <c r="BF21" s="66"/>
      <c r="BG21" s="66"/>
      <c r="BH21" s="66"/>
    </row>
    <row r="22" spans="1:60" s="3" customFormat="1" ht="12.6" customHeight="1" x14ac:dyDescent="0.2">
      <c r="A22" s="3" t="s">
        <v>25</v>
      </c>
      <c r="B22" s="85">
        <v>0</v>
      </c>
      <c r="C22" s="85">
        <v>1</v>
      </c>
      <c r="D22" s="85">
        <v>0</v>
      </c>
      <c r="E22" s="85">
        <v>0</v>
      </c>
      <c r="F22" s="85">
        <v>1</v>
      </c>
      <c r="G22" s="85">
        <v>2</v>
      </c>
      <c r="H22" s="85">
        <v>0</v>
      </c>
      <c r="I22" s="85">
        <v>1</v>
      </c>
      <c r="J22" s="85">
        <v>0</v>
      </c>
      <c r="K22" s="85">
        <v>0</v>
      </c>
      <c r="L22" s="36"/>
      <c r="M22" s="38"/>
      <c r="N22" s="36">
        <v>0</v>
      </c>
      <c r="O22" s="38">
        <v>0</v>
      </c>
      <c r="P22" s="85" t="s">
        <v>71</v>
      </c>
      <c r="Q22" s="85" t="s">
        <v>72</v>
      </c>
      <c r="R22" s="41"/>
      <c r="S22" s="41"/>
      <c r="T22" s="36"/>
      <c r="U22" s="38"/>
      <c r="V22" s="85" t="s">
        <v>71</v>
      </c>
      <c r="W22" s="85" t="s">
        <v>72</v>
      </c>
      <c r="X22" s="36"/>
      <c r="Y22" s="38"/>
      <c r="Z22" s="36"/>
      <c r="AA22" s="38"/>
      <c r="AB22" s="85">
        <v>0</v>
      </c>
      <c r="AC22" s="85">
        <v>0</v>
      </c>
      <c r="AD22" s="36" t="s">
        <v>71</v>
      </c>
      <c r="AE22" s="38" t="s">
        <v>72</v>
      </c>
      <c r="AF22" s="36" t="s">
        <v>71</v>
      </c>
      <c r="AG22" s="38" t="s">
        <v>72</v>
      </c>
      <c r="AH22" s="85">
        <v>0</v>
      </c>
      <c r="AI22" s="85">
        <v>0</v>
      </c>
      <c r="AJ22" s="36"/>
      <c r="AK22" s="38"/>
      <c r="AL22" s="85">
        <v>0</v>
      </c>
      <c r="AM22" s="85">
        <v>0</v>
      </c>
      <c r="AN22" s="36"/>
      <c r="AO22" s="38"/>
      <c r="AP22" s="36" t="s">
        <v>71</v>
      </c>
      <c r="AQ22" s="38" t="s">
        <v>72</v>
      </c>
      <c r="AR22" s="36"/>
      <c r="AS22" s="38"/>
      <c r="AT22" s="36"/>
      <c r="AU22" s="38"/>
      <c r="AV22" s="85">
        <v>1</v>
      </c>
      <c r="AW22" s="85">
        <v>4</v>
      </c>
      <c r="AX22" s="85">
        <v>5</v>
      </c>
      <c r="AY22" s="44">
        <v>20</v>
      </c>
      <c r="AZ22" s="66"/>
      <c r="BA22" s="66"/>
      <c r="BB22" s="66"/>
      <c r="BC22" s="66"/>
      <c r="BD22" s="66"/>
      <c r="BE22" s="66"/>
      <c r="BF22" s="66"/>
      <c r="BG22" s="66"/>
      <c r="BH22" s="66"/>
    </row>
    <row r="23" spans="1:60" s="3" customFormat="1" ht="12.6" customHeight="1" x14ac:dyDescent="0.2">
      <c r="A23" s="3" t="s">
        <v>84</v>
      </c>
      <c r="B23" s="85">
        <v>0</v>
      </c>
      <c r="C23" s="85">
        <v>1</v>
      </c>
      <c r="D23" s="85">
        <v>0</v>
      </c>
      <c r="E23" s="85">
        <v>1</v>
      </c>
      <c r="F23" s="85">
        <v>1</v>
      </c>
      <c r="G23" s="85">
        <v>1</v>
      </c>
      <c r="H23" s="85">
        <v>0</v>
      </c>
      <c r="I23" s="85">
        <v>2</v>
      </c>
      <c r="J23" s="36" t="s">
        <v>71</v>
      </c>
      <c r="K23" s="38" t="s">
        <v>72</v>
      </c>
      <c r="L23" s="36"/>
      <c r="M23" s="38"/>
      <c r="N23" s="36">
        <v>0</v>
      </c>
      <c r="O23" s="38">
        <v>0</v>
      </c>
      <c r="P23" s="85" t="s">
        <v>71</v>
      </c>
      <c r="Q23" s="85" t="s">
        <v>72</v>
      </c>
      <c r="R23" s="41"/>
      <c r="S23" s="41"/>
      <c r="T23" s="36"/>
      <c r="U23" s="38"/>
      <c r="V23" s="36" t="s">
        <v>71</v>
      </c>
      <c r="W23" s="38" t="s">
        <v>72</v>
      </c>
      <c r="X23" s="36"/>
      <c r="Y23" s="38"/>
      <c r="Z23" s="36"/>
      <c r="AA23" s="38"/>
      <c r="AB23" s="36">
        <v>1</v>
      </c>
      <c r="AC23" s="38">
        <v>0</v>
      </c>
      <c r="AD23" s="36" t="s">
        <v>71</v>
      </c>
      <c r="AE23" s="38" t="s">
        <v>72</v>
      </c>
      <c r="AF23" s="36" t="s">
        <v>71</v>
      </c>
      <c r="AG23" s="38" t="s">
        <v>72</v>
      </c>
      <c r="AH23" s="36">
        <v>0</v>
      </c>
      <c r="AI23" s="38">
        <v>0</v>
      </c>
      <c r="AJ23" s="36"/>
      <c r="AK23" s="38"/>
      <c r="AL23" s="36" t="s">
        <v>71</v>
      </c>
      <c r="AM23" s="38" t="s">
        <v>72</v>
      </c>
      <c r="AN23" s="36"/>
      <c r="AO23" s="38"/>
      <c r="AP23" s="36" t="s">
        <v>71</v>
      </c>
      <c r="AQ23" s="38" t="s">
        <v>72</v>
      </c>
      <c r="AR23" s="36"/>
      <c r="AS23" s="38"/>
      <c r="AT23" s="36"/>
      <c r="AU23" s="38"/>
      <c r="AV23" s="85">
        <v>2</v>
      </c>
      <c r="AW23" s="85">
        <v>5</v>
      </c>
      <c r="AX23" s="85">
        <v>7</v>
      </c>
      <c r="AY23" s="44">
        <v>28.571428571428573</v>
      </c>
      <c r="AZ23" s="66"/>
      <c r="BA23" s="66"/>
      <c r="BB23" s="66"/>
      <c r="BC23" s="66"/>
      <c r="BD23" s="66"/>
      <c r="BE23" s="66"/>
      <c r="BF23" s="66"/>
      <c r="BG23" s="66"/>
      <c r="BH23" s="66"/>
    </row>
    <row r="24" spans="1:60" s="3" customFormat="1" ht="12.6" customHeight="1" x14ac:dyDescent="0.2">
      <c r="A24" s="3" t="s">
        <v>30</v>
      </c>
      <c r="B24" s="85">
        <v>0</v>
      </c>
      <c r="C24" s="85">
        <v>1</v>
      </c>
      <c r="D24" s="85">
        <v>0</v>
      </c>
      <c r="E24" s="85">
        <v>0</v>
      </c>
      <c r="F24" s="85">
        <v>0</v>
      </c>
      <c r="G24" s="85">
        <v>1</v>
      </c>
      <c r="H24" s="85">
        <v>0</v>
      </c>
      <c r="I24" s="85">
        <v>0</v>
      </c>
      <c r="J24" s="36" t="s">
        <v>71</v>
      </c>
      <c r="K24" s="38" t="s">
        <v>72</v>
      </c>
      <c r="L24" s="36"/>
      <c r="M24" s="38"/>
      <c r="N24" s="36" t="s">
        <v>71</v>
      </c>
      <c r="O24" s="38" t="s">
        <v>72</v>
      </c>
      <c r="P24" s="85" t="s">
        <v>71</v>
      </c>
      <c r="Q24" s="85" t="s">
        <v>72</v>
      </c>
      <c r="R24" s="41"/>
      <c r="S24" s="41"/>
      <c r="T24" s="36"/>
      <c r="U24" s="38"/>
      <c r="V24" s="36" t="s">
        <v>71</v>
      </c>
      <c r="W24" s="38" t="s">
        <v>72</v>
      </c>
      <c r="X24" s="36"/>
      <c r="Y24" s="38"/>
      <c r="Z24" s="36"/>
      <c r="AA24" s="38"/>
      <c r="AB24" s="36" t="s">
        <v>71</v>
      </c>
      <c r="AC24" s="38" t="s">
        <v>72</v>
      </c>
      <c r="AD24" s="36" t="s">
        <v>71</v>
      </c>
      <c r="AE24" s="38" t="s">
        <v>72</v>
      </c>
      <c r="AF24" s="36" t="s">
        <v>71</v>
      </c>
      <c r="AG24" s="38" t="s">
        <v>72</v>
      </c>
      <c r="AH24" s="36" t="s">
        <v>71</v>
      </c>
      <c r="AI24" s="38" t="s">
        <v>72</v>
      </c>
      <c r="AJ24" s="36"/>
      <c r="AK24" s="38"/>
      <c r="AL24" s="36" t="s">
        <v>71</v>
      </c>
      <c r="AM24" s="38" t="s">
        <v>72</v>
      </c>
      <c r="AN24" s="36"/>
      <c r="AO24" s="38"/>
      <c r="AP24" s="36" t="s">
        <v>71</v>
      </c>
      <c r="AQ24" s="38" t="s">
        <v>72</v>
      </c>
      <c r="AR24" s="36"/>
      <c r="AS24" s="38"/>
      <c r="AT24" s="36"/>
      <c r="AU24" s="38"/>
      <c r="AV24" s="85">
        <v>0</v>
      </c>
      <c r="AW24" s="85">
        <v>2</v>
      </c>
      <c r="AX24" s="85">
        <v>2</v>
      </c>
      <c r="AY24" s="44">
        <v>0</v>
      </c>
      <c r="AZ24" s="66"/>
      <c r="BA24" s="66"/>
      <c r="BB24" s="66"/>
      <c r="BC24" s="66"/>
      <c r="BD24" s="66"/>
      <c r="BE24" s="66"/>
      <c r="BF24" s="66"/>
      <c r="BG24" s="66"/>
      <c r="BH24" s="66"/>
    </row>
    <row r="25" spans="1:60" s="3" customFormat="1" ht="12.6" customHeight="1" x14ac:dyDescent="0.2">
      <c r="A25" s="3" t="s">
        <v>79</v>
      </c>
      <c r="B25" s="85">
        <v>1</v>
      </c>
      <c r="C25" s="85">
        <v>0</v>
      </c>
      <c r="D25" s="36" t="s">
        <v>71</v>
      </c>
      <c r="E25" s="38" t="s">
        <v>72</v>
      </c>
      <c r="F25" s="85">
        <v>0</v>
      </c>
      <c r="G25" s="85">
        <v>0</v>
      </c>
      <c r="H25" s="85">
        <v>0</v>
      </c>
      <c r="I25" s="85">
        <v>0</v>
      </c>
      <c r="J25" s="36" t="s">
        <v>71</v>
      </c>
      <c r="K25" s="38" t="s">
        <v>72</v>
      </c>
      <c r="L25" s="36"/>
      <c r="M25" s="38"/>
      <c r="N25" s="36" t="s">
        <v>71</v>
      </c>
      <c r="O25" s="38" t="s">
        <v>72</v>
      </c>
      <c r="P25" s="85" t="s">
        <v>71</v>
      </c>
      <c r="Q25" s="85" t="s">
        <v>72</v>
      </c>
      <c r="R25" s="41"/>
      <c r="S25" s="41"/>
      <c r="T25" s="36"/>
      <c r="U25" s="38"/>
      <c r="V25" s="36" t="s">
        <v>71</v>
      </c>
      <c r="W25" s="38" t="s">
        <v>72</v>
      </c>
      <c r="X25" s="36"/>
      <c r="Y25" s="38"/>
      <c r="Z25" s="36"/>
      <c r="AA25" s="38"/>
      <c r="AB25" s="36" t="s">
        <v>71</v>
      </c>
      <c r="AC25" s="38" t="s">
        <v>72</v>
      </c>
      <c r="AD25" s="36" t="s">
        <v>71</v>
      </c>
      <c r="AE25" s="38" t="s">
        <v>72</v>
      </c>
      <c r="AF25" s="36" t="s">
        <v>71</v>
      </c>
      <c r="AG25" s="38" t="s">
        <v>72</v>
      </c>
      <c r="AH25" s="36" t="s">
        <v>71</v>
      </c>
      <c r="AI25" s="38" t="s">
        <v>72</v>
      </c>
      <c r="AJ25" s="36"/>
      <c r="AK25" s="38"/>
      <c r="AL25" s="36" t="s">
        <v>71</v>
      </c>
      <c r="AM25" s="38" t="s">
        <v>72</v>
      </c>
      <c r="AN25" s="36"/>
      <c r="AO25" s="38"/>
      <c r="AP25" s="36" t="s">
        <v>71</v>
      </c>
      <c r="AQ25" s="38" t="s">
        <v>72</v>
      </c>
      <c r="AR25" s="36"/>
      <c r="AS25" s="38"/>
      <c r="AT25" s="36"/>
      <c r="AU25" s="38"/>
      <c r="AV25" s="85">
        <v>1</v>
      </c>
      <c r="AW25" s="85">
        <v>0</v>
      </c>
      <c r="AX25" s="85">
        <v>1</v>
      </c>
      <c r="AY25" s="44">
        <v>100</v>
      </c>
      <c r="AZ25" s="66"/>
      <c r="BA25" s="66"/>
      <c r="BB25" s="66"/>
      <c r="BC25" s="66"/>
      <c r="BD25" s="66"/>
      <c r="BE25" s="66"/>
      <c r="BF25" s="66"/>
      <c r="BG25" s="66"/>
      <c r="BH25" s="66"/>
    </row>
    <row r="26" spans="1:60" s="3" customFormat="1" ht="22.7" customHeight="1" x14ac:dyDescent="0.2">
      <c r="A26" s="3" t="s">
        <v>85</v>
      </c>
      <c r="B26" s="36" t="s">
        <v>71</v>
      </c>
      <c r="C26" s="38" t="s">
        <v>72</v>
      </c>
      <c r="D26" s="85">
        <v>0</v>
      </c>
      <c r="E26" s="85">
        <v>1</v>
      </c>
      <c r="F26" s="36" t="s">
        <v>71</v>
      </c>
      <c r="G26" s="38" t="s">
        <v>72</v>
      </c>
      <c r="H26" s="36" t="s">
        <v>71</v>
      </c>
      <c r="I26" s="38" t="s">
        <v>72</v>
      </c>
      <c r="J26" s="36" t="s">
        <v>71</v>
      </c>
      <c r="K26" s="38" t="s">
        <v>72</v>
      </c>
      <c r="L26" s="36"/>
      <c r="M26" s="38"/>
      <c r="N26" s="36" t="s">
        <v>71</v>
      </c>
      <c r="O26" s="38" t="s">
        <v>72</v>
      </c>
      <c r="P26" s="85" t="s">
        <v>71</v>
      </c>
      <c r="Q26" s="85" t="s">
        <v>72</v>
      </c>
      <c r="R26" s="41"/>
      <c r="S26" s="41"/>
      <c r="T26" s="36"/>
      <c r="U26" s="38"/>
      <c r="V26" s="36" t="s">
        <v>71</v>
      </c>
      <c r="W26" s="38" t="s">
        <v>72</v>
      </c>
      <c r="X26" s="36"/>
      <c r="Y26" s="38"/>
      <c r="Z26" s="36"/>
      <c r="AA26" s="38"/>
      <c r="AB26" s="36" t="s">
        <v>71</v>
      </c>
      <c r="AC26" s="38" t="s">
        <v>72</v>
      </c>
      <c r="AD26" s="36" t="s">
        <v>71</v>
      </c>
      <c r="AE26" s="38" t="s">
        <v>72</v>
      </c>
      <c r="AF26" s="36" t="s">
        <v>71</v>
      </c>
      <c r="AG26" s="38" t="s">
        <v>72</v>
      </c>
      <c r="AH26" s="36" t="s">
        <v>71</v>
      </c>
      <c r="AI26" s="38" t="s">
        <v>72</v>
      </c>
      <c r="AJ26" s="36"/>
      <c r="AK26" s="38"/>
      <c r="AL26" s="36" t="s">
        <v>71</v>
      </c>
      <c r="AM26" s="38" t="s">
        <v>72</v>
      </c>
      <c r="AN26" s="36"/>
      <c r="AO26" s="38"/>
      <c r="AP26" s="36" t="s">
        <v>71</v>
      </c>
      <c r="AQ26" s="38" t="s">
        <v>72</v>
      </c>
      <c r="AR26" s="36"/>
      <c r="AS26" s="38"/>
      <c r="AT26" s="36"/>
      <c r="AU26" s="38"/>
      <c r="AV26" s="85">
        <v>0</v>
      </c>
      <c r="AW26" s="85">
        <v>1</v>
      </c>
      <c r="AX26" s="85">
        <v>1</v>
      </c>
      <c r="AY26" s="44">
        <v>0</v>
      </c>
      <c r="AZ26" s="66"/>
      <c r="BA26" s="66"/>
      <c r="BB26" s="66"/>
      <c r="BC26" s="66"/>
      <c r="BD26" s="66"/>
      <c r="BE26" s="66"/>
      <c r="BF26" s="66"/>
      <c r="BG26" s="66"/>
      <c r="BH26" s="66"/>
    </row>
    <row r="27" spans="1:60" s="3" customFormat="1" ht="12.6" customHeight="1" x14ac:dyDescent="0.2">
      <c r="A27" s="3" t="s">
        <v>81</v>
      </c>
      <c r="B27" s="85">
        <v>0</v>
      </c>
      <c r="C27" s="85">
        <v>2</v>
      </c>
      <c r="D27" s="85">
        <v>1</v>
      </c>
      <c r="E27" s="85">
        <v>2</v>
      </c>
      <c r="F27" s="85">
        <v>1</v>
      </c>
      <c r="G27" s="85">
        <v>1</v>
      </c>
      <c r="H27" s="85">
        <v>1</v>
      </c>
      <c r="I27" s="85">
        <v>3</v>
      </c>
      <c r="J27" s="36" t="s">
        <v>71</v>
      </c>
      <c r="K27" s="38" t="s">
        <v>72</v>
      </c>
      <c r="L27" s="36"/>
      <c r="M27" s="38"/>
      <c r="N27" s="36">
        <v>0</v>
      </c>
      <c r="O27" s="38">
        <v>0</v>
      </c>
      <c r="P27" s="85" t="s">
        <v>71</v>
      </c>
      <c r="Q27" s="85" t="s">
        <v>72</v>
      </c>
      <c r="R27" s="41"/>
      <c r="S27" s="41"/>
      <c r="T27" s="36"/>
      <c r="U27" s="38"/>
      <c r="V27" s="36" t="s">
        <v>71</v>
      </c>
      <c r="W27" s="38" t="s">
        <v>72</v>
      </c>
      <c r="X27" s="36"/>
      <c r="Y27" s="38"/>
      <c r="Z27" s="36"/>
      <c r="AA27" s="38"/>
      <c r="AB27" s="36">
        <v>1</v>
      </c>
      <c r="AC27" s="38">
        <v>0</v>
      </c>
      <c r="AD27" s="36" t="s">
        <v>71</v>
      </c>
      <c r="AE27" s="38" t="s">
        <v>72</v>
      </c>
      <c r="AF27" s="36" t="s">
        <v>71</v>
      </c>
      <c r="AG27" s="38" t="s">
        <v>72</v>
      </c>
      <c r="AH27" s="36">
        <v>0</v>
      </c>
      <c r="AI27" s="38">
        <v>0</v>
      </c>
      <c r="AJ27" s="36"/>
      <c r="AK27" s="38"/>
      <c r="AL27" s="36">
        <v>0</v>
      </c>
      <c r="AM27" s="38">
        <v>0</v>
      </c>
      <c r="AN27" s="36"/>
      <c r="AO27" s="38"/>
      <c r="AP27" s="36" t="s">
        <v>71</v>
      </c>
      <c r="AQ27" s="38" t="s">
        <v>72</v>
      </c>
      <c r="AR27" s="36"/>
      <c r="AS27" s="38"/>
      <c r="AT27" s="36"/>
      <c r="AU27" s="38"/>
      <c r="AV27" s="85">
        <v>4</v>
      </c>
      <c r="AW27" s="85">
        <v>8</v>
      </c>
      <c r="AX27" s="85">
        <v>12</v>
      </c>
      <c r="AY27" s="44">
        <v>33.333333333333336</v>
      </c>
      <c r="AZ27" s="66"/>
      <c r="BA27" s="66"/>
      <c r="BB27" s="66"/>
      <c r="BC27" s="66"/>
      <c r="BD27" s="66"/>
      <c r="BE27" s="66"/>
      <c r="BF27" s="66"/>
      <c r="BG27" s="66"/>
      <c r="BH27" s="66"/>
    </row>
    <row r="28" spans="1:60" s="3" customFormat="1" ht="12.6" customHeight="1" x14ac:dyDescent="0.2">
      <c r="A28" s="3" t="s">
        <v>29</v>
      </c>
      <c r="B28" s="85">
        <v>0</v>
      </c>
      <c r="C28" s="85">
        <v>1</v>
      </c>
      <c r="D28" s="85">
        <v>0</v>
      </c>
      <c r="E28" s="85">
        <v>1</v>
      </c>
      <c r="F28" s="85">
        <v>0</v>
      </c>
      <c r="G28" s="85">
        <v>1</v>
      </c>
      <c r="H28" s="85">
        <v>1</v>
      </c>
      <c r="I28" s="85">
        <v>1</v>
      </c>
      <c r="J28" s="36" t="s">
        <v>71</v>
      </c>
      <c r="K28" s="38" t="s">
        <v>72</v>
      </c>
      <c r="L28" s="36"/>
      <c r="M28" s="38"/>
      <c r="N28" s="36" t="s">
        <v>71</v>
      </c>
      <c r="O28" s="38" t="s">
        <v>72</v>
      </c>
      <c r="P28" s="85" t="s">
        <v>71</v>
      </c>
      <c r="Q28" s="85" t="s">
        <v>72</v>
      </c>
      <c r="R28" s="41"/>
      <c r="S28" s="41"/>
      <c r="T28" s="36"/>
      <c r="U28" s="38"/>
      <c r="V28" s="36" t="s">
        <v>71</v>
      </c>
      <c r="W28" s="38" t="s">
        <v>72</v>
      </c>
      <c r="X28" s="36"/>
      <c r="Y28" s="38"/>
      <c r="Z28" s="36"/>
      <c r="AA28" s="38"/>
      <c r="AB28" s="36" t="s">
        <v>71</v>
      </c>
      <c r="AC28" s="38" t="s">
        <v>72</v>
      </c>
      <c r="AD28" s="36" t="s">
        <v>71</v>
      </c>
      <c r="AE28" s="38" t="s">
        <v>72</v>
      </c>
      <c r="AF28" s="36" t="s">
        <v>71</v>
      </c>
      <c r="AG28" s="38" t="s">
        <v>72</v>
      </c>
      <c r="AH28" s="36" t="s">
        <v>71</v>
      </c>
      <c r="AI28" s="38" t="s">
        <v>72</v>
      </c>
      <c r="AJ28" s="36"/>
      <c r="AK28" s="38"/>
      <c r="AL28" s="36">
        <v>0</v>
      </c>
      <c r="AM28" s="38">
        <v>0</v>
      </c>
      <c r="AN28" s="36"/>
      <c r="AO28" s="38"/>
      <c r="AP28" s="36" t="s">
        <v>71</v>
      </c>
      <c r="AQ28" s="38" t="s">
        <v>72</v>
      </c>
      <c r="AR28" s="36"/>
      <c r="AS28" s="38"/>
      <c r="AT28" s="36"/>
      <c r="AU28" s="38"/>
      <c r="AV28" s="85">
        <v>1</v>
      </c>
      <c r="AW28" s="85">
        <v>4</v>
      </c>
      <c r="AX28" s="85">
        <v>5</v>
      </c>
      <c r="AY28" s="44">
        <v>20</v>
      </c>
      <c r="AZ28" s="66"/>
      <c r="BA28" s="66"/>
      <c r="BB28" s="66"/>
      <c r="BC28" s="66"/>
      <c r="BD28" s="66"/>
      <c r="BE28" s="66"/>
      <c r="BF28" s="66"/>
      <c r="BG28" s="66"/>
      <c r="BH28" s="66"/>
    </row>
    <row r="29" spans="1:60" s="3" customFormat="1" ht="12.6" customHeight="1" x14ac:dyDescent="0.2">
      <c r="A29" s="3" t="s">
        <v>27</v>
      </c>
      <c r="B29" s="85">
        <v>1</v>
      </c>
      <c r="C29" s="85">
        <v>1</v>
      </c>
      <c r="D29" s="85">
        <v>2</v>
      </c>
      <c r="E29" s="85">
        <v>0</v>
      </c>
      <c r="F29" s="85">
        <v>2</v>
      </c>
      <c r="G29" s="85">
        <v>1</v>
      </c>
      <c r="H29" s="85">
        <v>0</v>
      </c>
      <c r="I29" s="85">
        <v>6</v>
      </c>
      <c r="J29" s="36" t="s">
        <v>71</v>
      </c>
      <c r="K29" s="38" t="s">
        <v>72</v>
      </c>
      <c r="L29" s="36"/>
      <c r="M29" s="38"/>
      <c r="N29" s="36">
        <v>0</v>
      </c>
      <c r="O29" s="38">
        <v>1</v>
      </c>
      <c r="P29" s="85" t="s">
        <v>71</v>
      </c>
      <c r="Q29" s="85" t="s">
        <v>72</v>
      </c>
      <c r="R29" s="41"/>
      <c r="S29" s="41"/>
      <c r="T29" s="36"/>
      <c r="U29" s="38"/>
      <c r="V29" s="36" t="s">
        <v>71</v>
      </c>
      <c r="W29" s="38" t="s">
        <v>72</v>
      </c>
      <c r="X29" s="36"/>
      <c r="Y29" s="38"/>
      <c r="Z29" s="36"/>
      <c r="AA29" s="38"/>
      <c r="AB29" s="36">
        <v>0</v>
      </c>
      <c r="AC29" s="38">
        <v>1</v>
      </c>
      <c r="AD29" s="36">
        <v>0</v>
      </c>
      <c r="AE29" s="38">
        <v>0</v>
      </c>
      <c r="AF29" s="36" t="s">
        <v>71</v>
      </c>
      <c r="AG29" s="38" t="s">
        <v>72</v>
      </c>
      <c r="AH29" s="36">
        <v>0</v>
      </c>
      <c r="AI29" s="38">
        <v>0</v>
      </c>
      <c r="AJ29" s="36"/>
      <c r="AK29" s="38"/>
      <c r="AL29" s="36" t="s">
        <v>71</v>
      </c>
      <c r="AM29" s="38" t="s">
        <v>72</v>
      </c>
      <c r="AN29" s="36"/>
      <c r="AO29" s="38"/>
      <c r="AP29" s="36" t="s">
        <v>71</v>
      </c>
      <c r="AQ29" s="38" t="s">
        <v>72</v>
      </c>
      <c r="AR29" s="36"/>
      <c r="AS29" s="38"/>
      <c r="AT29" s="36"/>
      <c r="AU29" s="38"/>
      <c r="AV29" s="85">
        <v>5</v>
      </c>
      <c r="AW29" s="85">
        <v>10</v>
      </c>
      <c r="AX29" s="85">
        <v>15</v>
      </c>
      <c r="AY29" s="44">
        <v>33.333333333333336</v>
      </c>
      <c r="AZ29" s="66"/>
      <c r="BA29" s="66"/>
      <c r="BB29" s="66"/>
      <c r="BC29" s="66"/>
      <c r="BD29" s="66"/>
      <c r="BE29" s="66"/>
      <c r="BF29" s="66"/>
      <c r="BG29" s="66"/>
      <c r="BH29" s="66"/>
    </row>
    <row r="30" spans="1:60" s="3" customFormat="1" ht="12.6" customHeight="1" x14ac:dyDescent="0.2">
      <c r="A30" s="3" t="s">
        <v>31</v>
      </c>
      <c r="B30" s="85">
        <v>0</v>
      </c>
      <c r="C30" s="85">
        <v>1</v>
      </c>
      <c r="D30" s="85">
        <v>1</v>
      </c>
      <c r="E30" s="85">
        <v>0</v>
      </c>
      <c r="F30" s="85">
        <v>0</v>
      </c>
      <c r="G30" s="85">
        <v>1</v>
      </c>
      <c r="H30" s="85">
        <v>0</v>
      </c>
      <c r="I30" s="85">
        <v>3</v>
      </c>
      <c r="J30" s="36" t="s">
        <v>71</v>
      </c>
      <c r="K30" s="38" t="s">
        <v>72</v>
      </c>
      <c r="L30" s="36"/>
      <c r="M30" s="38"/>
      <c r="N30" s="36">
        <v>0</v>
      </c>
      <c r="O30" s="38">
        <v>0</v>
      </c>
      <c r="P30" s="85" t="s">
        <v>71</v>
      </c>
      <c r="Q30" s="85" t="s">
        <v>72</v>
      </c>
      <c r="R30" s="41"/>
      <c r="S30" s="41"/>
      <c r="T30" s="36"/>
      <c r="U30" s="38"/>
      <c r="V30" s="36" t="s">
        <v>71</v>
      </c>
      <c r="W30" s="38" t="s">
        <v>72</v>
      </c>
      <c r="X30" s="36"/>
      <c r="Y30" s="38"/>
      <c r="Z30" s="36"/>
      <c r="AA30" s="38"/>
      <c r="AB30" s="36">
        <v>0</v>
      </c>
      <c r="AC30" s="38">
        <v>0</v>
      </c>
      <c r="AD30" s="36" t="s">
        <v>71</v>
      </c>
      <c r="AE30" s="38" t="s">
        <v>72</v>
      </c>
      <c r="AF30" s="36" t="s">
        <v>71</v>
      </c>
      <c r="AG30" s="38" t="s">
        <v>72</v>
      </c>
      <c r="AH30" s="36">
        <v>0</v>
      </c>
      <c r="AI30" s="38">
        <v>0</v>
      </c>
      <c r="AJ30" s="36"/>
      <c r="AK30" s="38"/>
      <c r="AL30" s="36">
        <v>0</v>
      </c>
      <c r="AM30" s="38">
        <v>0</v>
      </c>
      <c r="AN30" s="36"/>
      <c r="AO30" s="38"/>
      <c r="AP30" s="36" t="s">
        <v>71</v>
      </c>
      <c r="AQ30" s="38" t="s">
        <v>72</v>
      </c>
      <c r="AR30" s="36"/>
      <c r="AS30" s="38"/>
      <c r="AT30" s="36"/>
      <c r="AU30" s="38"/>
      <c r="AV30" s="85">
        <v>1</v>
      </c>
      <c r="AW30" s="85">
        <v>5</v>
      </c>
      <c r="AX30" s="85">
        <v>6</v>
      </c>
      <c r="AY30" s="44">
        <v>16.666666666666668</v>
      </c>
      <c r="AZ30" s="66"/>
      <c r="BA30" s="66"/>
      <c r="BB30" s="66"/>
      <c r="BC30" s="66"/>
      <c r="BD30" s="66"/>
      <c r="BE30" s="66"/>
      <c r="BF30" s="66"/>
      <c r="BG30" s="66"/>
      <c r="BH30" s="66"/>
    </row>
    <row r="31" spans="1:60" s="3" customFormat="1" ht="21.75" customHeight="1" x14ac:dyDescent="0.2">
      <c r="A31" s="3" t="s">
        <v>3</v>
      </c>
      <c r="B31" s="85">
        <v>1</v>
      </c>
      <c r="C31" s="85">
        <v>2</v>
      </c>
      <c r="D31" s="85">
        <v>1</v>
      </c>
      <c r="E31" s="85">
        <v>1</v>
      </c>
      <c r="F31" s="85">
        <v>0</v>
      </c>
      <c r="G31" s="85">
        <v>2</v>
      </c>
      <c r="H31" s="85">
        <v>0</v>
      </c>
      <c r="I31" s="85">
        <v>0</v>
      </c>
      <c r="J31" s="36" t="s">
        <v>71</v>
      </c>
      <c r="K31" s="38" t="s">
        <v>72</v>
      </c>
      <c r="L31" s="36"/>
      <c r="M31" s="38"/>
      <c r="N31" s="36" t="s">
        <v>71</v>
      </c>
      <c r="O31" s="38" t="s">
        <v>72</v>
      </c>
      <c r="P31" s="36" t="s">
        <v>71</v>
      </c>
      <c r="Q31" s="38" t="s">
        <v>72</v>
      </c>
      <c r="R31" s="41"/>
      <c r="S31" s="41"/>
      <c r="T31" s="36"/>
      <c r="U31" s="38"/>
      <c r="V31" s="36" t="s">
        <v>71</v>
      </c>
      <c r="W31" s="38" t="s">
        <v>72</v>
      </c>
      <c r="X31" s="36"/>
      <c r="Y31" s="38"/>
      <c r="Z31" s="36"/>
      <c r="AA31" s="38"/>
      <c r="AB31" s="36">
        <v>0</v>
      </c>
      <c r="AC31" s="38">
        <v>0</v>
      </c>
      <c r="AD31" s="36" t="s">
        <v>71</v>
      </c>
      <c r="AE31" s="38" t="s">
        <v>72</v>
      </c>
      <c r="AF31" s="36" t="s">
        <v>71</v>
      </c>
      <c r="AG31" s="38" t="s">
        <v>72</v>
      </c>
      <c r="AH31" s="36" t="s">
        <v>71</v>
      </c>
      <c r="AI31" s="38" t="s">
        <v>72</v>
      </c>
      <c r="AJ31" s="36"/>
      <c r="AK31" s="38"/>
      <c r="AL31" s="36" t="s">
        <v>71</v>
      </c>
      <c r="AM31" s="38" t="s">
        <v>72</v>
      </c>
      <c r="AN31" s="36"/>
      <c r="AO31" s="38"/>
      <c r="AP31" s="85">
        <v>0</v>
      </c>
      <c r="AQ31" s="85">
        <v>1</v>
      </c>
      <c r="AR31" s="36"/>
      <c r="AS31" s="38"/>
      <c r="AT31" s="36"/>
      <c r="AU31" s="38"/>
      <c r="AV31" s="85">
        <v>2</v>
      </c>
      <c r="AW31" s="85">
        <v>6</v>
      </c>
      <c r="AX31" s="85">
        <v>8</v>
      </c>
      <c r="AY31" s="44">
        <v>25</v>
      </c>
      <c r="AZ31" s="66"/>
      <c r="BA31" s="66"/>
      <c r="BB31" s="66"/>
      <c r="BC31" s="66"/>
      <c r="BD31" s="66"/>
      <c r="BE31" s="66"/>
      <c r="BF31" s="66"/>
      <c r="BG31" s="66"/>
      <c r="BH31" s="66"/>
    </row>
    <row r="32" spans="1:60" s="3" customFormat="1" ht="12.6" customHeight="1" x14ac:dyDescent="0.2">
      <c r="A32" s="3" t="s">
        <v>20</v>
      </c>
      <c r="B32" s="85">
        <v>1</v>
      </c>
      <c r="C32" s="85">
        <v>3</v>
      </c>
      <c r="D32" s="85">
        <v>0</v>
      </c>
      <c r="E32" s="85">
        <v>0</v>
      </c>
      <c r="F32" s="85">
        <v>2</v>
      </c>
      <c r="G32" s="85">
        <v>2</v>
      </c>
      <c r="H32" s="85">
        <v>0</v>
      </c>
      <c r="I32" s="85">
        <v>4</v>
      </c>
      <c r="J32" s="85">
        <v>0</v>
      </c>
      <c r="K32" s="85">
        <v>2</v>
      </c>
      <c r="L32" s="36"/>
      <c r="M32" s="38"/>
      <c r="N32" s="85">
        <v>0</v>
      </c>
      <c r="O32" s="85">
        <v>0</v>
      </c>
      <c r="P32" s="85" t="s">
        <v>71</v>
      </c>
      <c r="Q32" s="85" t="s">
        <v>72</v>
      </c>
      <c r="R32" s="41"/>
      <c r="S32" s="41"/>
      <c r="T32" s="36"/>
      <c r="U32" s="38"/>
      <c r="V32" s="85">
        <v>1</v>
      </c>
      <c r="W32" s="85">
        <v>1</v>
      </c>
      <c r="X32" s="36"/>
      <c r="Y32" s="38"/>
      <c r="Z32" s="36"/>
      <c r="AA32" s="38"/>
      <c r="AB32" s="85">
        <v>1</v>
      </c>
      <c r="AC32" s="85">
        <v>1</v>
      </c>
      <c r="AD32" s="36" t="s">
        <v>71</v>
      </c>
      <c r="AE32" s="38" t="s">
        <v>72</v>
      </c>
      <c r="AF32" s="85">
        <v>0</v>
      </c>
      <c r="AG32" s="85">
        <v>0</v>
      </c>
      <c r="AH32" s="85">
        <v>0</v>
      </c>
      <c r="AI32" s="85">
        <v>0</v>
      </c>
      <c r="AJ32" s="36"/>
      <c r="AK32" s="38"/>
      <c r="AL32" s="85">
        <v>0</v>
      </c>
      <c r="AM32" s="85">
        <v>0</v>
      </c>
      <c r="AN32" s="36"/>
      <c r="AO32" s="38"/>
      <c r="AP32" s="36" t="s">
        <v>71</v>
      </c>
      <c r="AQ32" s="38" t="s">
        <v>72</v>
      </c>
      <c r="AR32" s="36"/>
      <c r="AS32" s="38"/>
      <c r="AT32" s="36"/>
      <c r="AU32" s="38"/>
      <c r="AV32" s="85">
        <v>5</v>
      </c>
      <c r="AW32" s="85">
        <v>13</v>
      </c>
      <c r="AX32" s="85">
        <v>18</v>
      </c>
      <c r="AY32" s="44">
        <v>27.777777777777779</v>
      </c>
      <c r="AZ32" s="66"/>
      <c r="BA32" s="66"/>
      <c r="BB32" s="66"/>
      <c r="BC32" s="66"/>
      <c r="BD32" s="66"/>
      <c r="BE32" s="66"/>
      <c r="BF32" s="66"/>
      <c r="BG32" s="66"/>
      <c r="BH32" s="66"/>
    </row>
    <row r="33" spans="1:60" s="3" customFormat="1" ht="12.6" customHeight="1" x14ac:dyDescent="0.2">
      <c r="A33" s="3" t="s">
        <v>19</v>
      </c>
      <c r="B33" s="85">
        <v>0</v>
      </c>
      <c r="C33" s="85">
        <v>1</v>
      </c>
      <c r="D33" s="85">
        <v>0</v>
      </c>
      <c r="E33" s="85">
        <v>3</v>
      </c>
      <c r="F33" s="85">
        <v>0</v>
      </c>
      <c r="G33" s="85">
        <v>2</v>
      </c>
      <c r="H33" s="85">
        <v>0</v>
      </c>
      <c r="I33" s="85">
        <v>1</v>
      </c>
      <c r="J33" s="36" t="s">
        <v>71</v>
      </c>
      <c r="K33" s="38" t="s">
        <v>72</v>
      </c>
      <c r="L33" s="36"/>
      <c r="M33" s="38"/>
      <c r="N33" s="36" t="s">
        <v>71</v>
      </c>
      <c r="O33" s="38" t="s">
        <v>72</v>
      </c>
      <c r="P33" s="85" t="s">
        <v>71</v>
      </c>
      <c r="Q33" s="85" t="s">
        <v>72</v>
      </c>
      <c r="R33" s="41"/>
      <c r="S33" s="41"/>
      <c r="T33" s="36"/>
      <c r="U33" s="38"/>
      <c r="V33" s="36" t="s">
        <v>71</v>
      </c>
      <c r="W33" s="38" t="s">
        <v>72</v>
      </c>
      <c r="X33" s="36"/>
      <c r="Y33" s="38"/>
      <c r="Z33" s="36"/>
      <c r="AA33" s="38"/>
      <c r="AB33" s="85">
        <v>0</v>
      </c>
      <c r="AC33" s="85">
        <v>0</v>
      </c>
      <c r="AD33" s="36" t="s">
        <v>71</v>
      </c>
      <c r="AE33" s="38" t="s">
        <v>72</v>
      </c>
      <c r="AF33" s="36" t="s">
        <v>71</v>
      </c>
      <c r="AG33" s="38" t="s">
        <v>72</v>
      </c>
      <c r="AH33" s="36" t="s">
        <v>71</v>
      </c>
      <c r="AI33" s="38" t="s">
        <v>72</v>
      </c>
      <c r="AJ33" s="36"/>
      <c r="AK33" s="38"/>
      <c r="AL33" s="36" t="s">
        <v>71</v>
      </c>
      <c r="AM33" s="38" t="s">
        <v>72</v>
      </c>
      <c r="AN33" s="36"/>
      <c r="AO33" s="38"/>
      <c r="AP33" s="36" t="s">
        <v>71</v>
      </c>
      <c r="AQ33" s="38" t="s">
        <v>72</v>
      </c>
      <c r="AR33" s="36"/>
      <c r="AS33" s="38"/>
      <c r="AT33" s="36"/>
      <c r="AU33" s="38"/>
      <c r="AV33" s="85">
        <v>0</v>
      </c>
      <c r="AW33" s="85">
        <v>7</v>
      </c>
      <c r="AX33" s="85">
        <v>7</v>
      </c>
      <c r="AY33" s="44">
        <v>0</v>
      </c>
      <c r="AZ33" s="66"/>
      <c r="BA33" s="66"/>
      <c r="BB33" s="66"/>
      <c r="BC33" s="66"/>
      <c r="BD33" s="66"/>
      <c r="BE33" s="66"/>
      <c r="BF33" s="66"/>
      <c r="BG33" s="66"/>
      <c r="BH33" s="66"/>
    </row>
    <row r="34" spans="1:60" s="3" customFormat="1" ht="12.6" customHeight="1" x14ac:dyDescent="0.2">
      <c r="A34" s="3" t="s">
        <v>23</v>
      </c>
      <c r="B34" s="85">
        <v>0</v>
      </c>
      <c r="C34" s="85">
        <v>1</v>
      </c>
      <c r="D34" s="85" t="s">
        <v>72</v>
      </c>
      <c r="E34" s="85" t="s">
        <v>72</v>
      </c>
      <c r="F34" s="85">
        <v>1</v>
      </c>
      <c r="G34" s="85">
        <v>1</v>
      </c>
      <c r="H34" s="85">
        <v>0</v>
      </c>
      <c r="I34" s="85">
        <v>1</v>
      </c>
      <c r="J34" s="85">
        <v>0</v>
      </c>
      <c r="K34" s="85">
        <v>0</v>
      </c>
      <c r="L34" s="36"/>
      <c r="M34" s="38"/>
      <c r="N34" s="36" t="s">
        <v>71</v>
      </c>
      <c r="O34" s="38" t="s">
        <v>72</v>
      </c>
      <c r="P34" s="36" t="s">
        <v>71</v>
      </c>
      <c r="Q34" s="38" t="s">
        <v>72</v>
      </c>
      <c r="R34" s="41"/>
      <c r="S34" s="41"/>
      <c r="T34" s="36"/>
      <c r="U34" s="38"/>
      <c r="V34" s="85">
        <v>0</v>
      </c>
      <c r="W34" s="85">
        <v>0</v>
      </c>
      <c r="X34" s="36"/>
      <c r="Y34" s="38"/>
      <c r="Z34" s="36"/>
      <c r="AA34" s="38"/>
      <c r="AB34" s="36">
        <v>0</v>
      </c>
      <c r="AC34" s="38">
        <v>1</v>
      </c>
      <c r="AD34" s="36" t="s">
        <v>71</v>
      </c>
      <c r="AE34" s="38" t="s">
        <v>72</v>
      </c>
      <c r="AF34" s="85">
        <v>0</v>
      </c>
      <c r="AG34" s="85">
        <v>0</v>
      </c>
      <c r="AH34" s="36" t="s">
        <v>71</v>
      </c>
      <c r="AI34" s="38" t="s">
        <v>72</v>
      </c>
      <c r="AJ34" s="36"/>
      <c r="AK34" s="38"/>
      <c r="AL34" s="36" t="s">
        <v>71</v>
      </c>
      <c r="AM34" s="38" t="s">
        <v>72</v>
      </c>
      <c r="AN34" s="36"/>
      <c r="AO34" s="38"/>
      <c r="AP34" s="36" t="s">
        <v>71</v>
      </c>
      <c r="AQ34" s="38" t="s">
        <v>72</v>
      </c>
      <c r="AR34" s="36"/>
      <c r="AS34" s="38"/>
      <c r="AT34" s="36"/>
      <c r="AU34" s="38"/>
      <c r="AV34" s="85">
        <v>1</v>
      </c>
      <c r="AW34" s="85">
        <v>4</v>
      </c>
      <c r="AX34" s="85">
        <v>5</v>
      </c>
      <c r="AY34" s="44">
        <v>20</v>
      </c>
      <c r="AZ34" s="66"/>
      <c r="BA34" s="66"/>
      <c r="BB34" s="66"/>
      <c r="BC34" s="66"/>
      <c r="BD34" s="66"/>
      <c r="BE34" s="66"/>
      <c r="BF34" s="66"/>
      <c r="BG34" s="66"/>
      <c r="BH34" s="66"/>
    </row>
    <row r="35" spans="1:60" s="3" customFormat="1" ht="12.6" customHeight="1" x14ac:dyDescent="0.2">
      <c r="A35" s="3" t="s">
        <v>18</v>
      </c>
      <c r="B35" s="85">
        <v>0</v>
      </c>
      <c r="C35" s="85">
        <v>1</v>
      </c>
      <c r="D35" s="85">
        <v>0</v>
      </c>
      <c r="E35" s="85">
        <v>1</v>
      </c>
      <c r="F35" s="85">
        <v>2</v>
      </c>
      <c r="G35" s="85">
        <v>1</v>
      </c>
      <c r="H35" s="85">
        <v>0</v>
      </c>
      <c r="I35" s="85">
        <v>2</v>
      </c>
      <c r="J35" s="85">
        <v>1</v>
      </c>
      <c r="K35" s="85">
        <v>1</v>
      </c>
      <c r="L35" s="36"/>
      <c r="M35" s="38"/>
      <c r="N35" s="85" t="s">
        <v>71</v>
      </c>
      <c r="O35" s="85" t="s">
        <v>72</v>
      </c>
      <c r="P35" s="85" t="s">
        <v>71</v>
      </c>
      <c r="Q35" s="85" t="s">
        <v>72</v>
      </c>
      <c r="R35" s="41"/>
      <c r="S35" s="41"/>
      <c r="T35" s="36"/>
      <c r="U35" s="38"/>
      <c r="V35" s="85">
        <v>0</v>
      </c>
      <c r="W35" s="85">
        <v>0</v>
      </c>
      <c r="X35" s="36"/>
      <c r="Y35" s="38"/>
      <c r="Z35" s="36"/>
      <c r="AA35" s="38"/>
      <c r="AB35" s="85">
        <v>0</v>
      </c>
      <c r="AC35" s="85">
        <v>1</v>
      </c>
      <c r="AD35" s="36" t="s">
        <v>71</v>
      </c>
      <c r="AE35" s="38" t="s">
        <v>72</v>
      </c>
      <c r="AF35" s="85">
        <v>0</v>
      </c>
      <c r="AG35" s="85">
        <v>1</v>
      </c>
      <c r="AH35" s="36" t="s">
        <v>71</v>
      </c>
      <c r="AI35" s="38" t="s">
        <v>72</v>
      </c>
      <c r="AJ35" s="36"/>
      <c r="AK35" s="38"/>
      <c r="AL35" s="36" t="s">
        <v>71</v>
      </c>
      <c r="AM35" s="38" t="s">
        <v>72</v>
      </c>
      <c r="AN35" s="36"/>
      <c r="AO35" s="38"/>
      <c r="AP35" s="36" t="s">
        <v>71</v>
      </c>
      <c r="AQ35" s="38" t="s">
        <v>72</v>
      </c>
      <c r="AR35" s="36"/>
      <c r="AS35" s="38"/>
      <c r="AT35" s="36"/>
      <c r="AU35" s="38"/>
      <c r="AV35" s="85">
        <v>3</v>
      </c>
      <c r="AW35" s="85">
        <v>8</v>
      </c>
      <c r="AX35" s="85">
        <v>11</v>
      </c>
      <c r="AY35" s="44">
        <v>27.272727272727273</v>
      </c>
      <c r="AZ35" s="66"/>
      <c r="BA35" s="66"/>
      <c r="BB35" s="66"/>
      <c r="BC35" s="66"/>
      <c r="BD35" s="66"/>
      <c r="BE35" s="66"/>
      <c r="BF35" s="66"/>
      <c r="BG35" s="66"/>
      <c r="BH35" s="66"/>
    </row>
    <row r="36" spans="1:60" s="3" customFormat="1" ht="12.6" customHeight="1" x14ac:dyDescent="0.2">
      <c r="A36" s="3" t="s">
        <v>2</v>
      </c>
      <c r="B36" s="85">
        <v>0</v>
      </c>
      <c r="C36" s="85">
        <v>0</v>
      </c>
      <c r="D36" s="85">
        <v>0</v>
      </c>
      <c r="E36" s="85">
        <v>1</v>
      </c>
      <c r="F36" s="85">
        <v>0</v>
      </c>
      <c r="G36" s="85">
        <v>1</v>
      </c>
      <c r="H36" s="85">
        <v>0</v>
      </c>
      <c r="I36" s="85">
        <v>0</v>
      </c>
      <c r="J36" s="36" t="s">
        <v>71</v>
      </c>
      <c r="K36" s="38" t="s">
        <v>72</v>
      </c>
      <c r="L36" s="36"/>
      <c r="M36" s="38"/>
      <c r="N36" s="36" t="s">
        <v>71</v>
      </c>
      <c r="O36" s="38" t="s">
        <v>72</v>
      </c>
      <c r="P36" s="36" t="s">
        <v>71</v>
      </c>
      <c r="Q36" s="38" t="s">
        <v>72</v>
      </c>
      <c r="R36" s="41"/>
      <c r="S36" s="41"/>
      <c r="T36" s="36"/>
      <c r="U36" s="38"/>
      <c r="V36" s="36" t="s">
        <v>71</v>
      </c>
      <c r="W36" s="38" t="s">
        <v>72</v>
      </c>
      <c r="X36" s="36"/>
      <c r="Y36" s="38"/>
      <c r="Z36" s="36"/>
      <c r="AA36" s="38"/>
      <c r="AB36" s="36" t="s">
        <v>71</v>
      </c>
      <c r="AC36" s="38" t="s">
        <v>72</v>
      </c>
      <c r="AD36" s="36" t="s">
        <v>71</v>
      </c>
      <c r="AE36" s="38" t="s">
        <v>72</v>
      </c>
      <c r="AF36" s="36" t="s">
        <v>71</v>
      </c>
      <c r="AG36" s="38" t="s">
        <v>72</v>
      </c>
      <c r="AH36" s="36" t="s">
        <v>71</v>
      </c>
      <c r="AI36" s="38" t="s">
        <v>72</v>
      </c>
      <c r="AJ36" s="36"/>
      <c r="AK36" s="38"/>
      <c r="AL36" s="36">
        <v>0</v>
      </c>
      <c r="AM36" s="38">
        <v>0</v>
      </c>
      <c r="AN36" s="36"/>
      <c r="AO36" s="38"/>
      <c r="AP36" s="36" t="s">
        <v>71</v>
      </c>
      <c r="AQ36" s="38" t="s">
        <v>72</v>
      </c>
      <c r="AR36" s="36"/>
      <c r="AS36" s="38"/>
      <c r="AT36" s="36"/>
      <c r="AU36" s="38"/>
      <c r="AV36" s="85">
        <v>0</v>
      </c>
      <c r="AW36" s="85">
        <v>2</v>
      </c>
      <c r="AX36" s="85">
        <v>2</v>
      </c>
      <c r="AY36" s="44">
        <v>0</v>
      </c>
      <c r="AZ36" s="66"/>
      <c r="BA36" s="66"/>
      <c r="BB36" s="66"/>
      <c r="BC36" s="66"/>
      <c r="BD36" s="66"/>
      <c r="BE36" s="66"/>
      <c r="BF36" s="66"/>
      <c r="BG36" s="66"/>
      <c r="BH36" s="66"/>
    </row>
    <row r="37" spans="1:60" ht="12.6" customHeight="1" x14ac:dyDescent="0.2">
      <c r="A37" s="3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37"/>
      <c r="AY37" s="44"/>
      <c r="AZ37" s="64"/>
      <c r="BA37" s="64"/>
      <c r="BB37" s="64"/>
      <c r="BC37" s="64"/>
      <c r="BD37" s="64"/>
      <c r="BE37" s="64"/>
      <c r="BF37" s="64"/>
      <c r="BG37" s="64"/>
      <c r="BH37" s="64"/>
    </row>
    <row r="38" spans="1:60" ht="12.6" customHeight="1" x14ac:dyDescent="0.2">
      <c r="A38" s="80" t="s">
        <v>66</v>
      </c>
      <c r="B38" s="130">
        <v>19.444444444444443</v>
      </c>
      <c r="C38" s="143"/>
      <c r="D38" s="130">
        <v>32.142857142857146</v>
      </c>
      <c r="E38" s="143"/>
      <c r="F38" s="130">
        <v>46.153846153846153</v>
      </c>
      <c r="G38" s="143"/>
      <c r="H38" s="130">
        <v>5.4545454545454541</v>
      </c>
      <c r="I38" s="143"/>
      <c r="J38" s="130">
        <v>25</v>
      </c>
      <c r="K38" s="143"/>
      <c r="L38" s="130"/>
      <c r="M38" s="143"/>
      <c r="N38" s="130">
        <v>0</v>
      </c>
      <c r="O38" s="143"/>
      <c r="P38" s="130"/>
      <c r="Q38" s="143"/>
      <c r="R38" s="130"/>
      <c r="S38" s="143"/>
      <c r="T38" s="130"/>
      <c r="U38" s="143"/>
      <c r="V38" s="130">
        <v>50</v>
      </c>
      <c r="W38" s="143"/>
      <c r="X38" s="130"/>
      <c r="Y38" s="143"/>
      <c r="Z38" s="130"/>
      <c r="AA38" s="143"/>
      <c r="AB38" s="130">
        <v>53.846153846153847</v>
      </c>
      <c r="AC38" s="143"/>
      <c r="AD38" s="130">
        <v>0</v>
      </c>
      <c r="AE38" s="143"/>
      <c r="AF38" s="130">
        <v>0</v>
      </c>
      <c r="AG38" s="143"/>
      <c r="AH38" s="130">
        <v>0</v>
      </c>
      <c r="AI38" s="143"/>
      <c r="AJ38" s="130"/>
      <c r="AK38" s="143"/>
      <c r="AL38" s="130">
        <v>0</v>
      </c>
      <c r="AM38" s="143"/>
      <c r="AN38" s="130"/>
      <c r="AO38" s="143"/>
      <c r="AP38" s="130">
        <v>0</v>
      </c>
      <c r="AQ38" s="143"/>
      <c r="AR38" s="130">
        <v>0</v>
      </c>
      <c r="AS38" s="143"/>
      <c r="AT38" s="130"/>
      <c r="AU38" s="143"/>
      <c r="AV38" s="130">
        <v>26</v>
      </c>
      <c r="AW38" s="143"/>
      <c r="AX38" s="81"/>
      <c r="AY38" s="82"/>
      <c r="AZ38" s="64"/>
      <c r="BA38" s="64"/>
      <c r="BB38" s="64"/>
      <c r="BC38" s="64"/>
      <c r="BD38" s="64"/>
      <c r="BE38" s="64"/>
      <c r="BF38" s="64"/>
      <c r="BG38" s="64"/>
      <c r="BH38" s="64"/>
    </row>
    <row r="39" spans="1:60" ht="3.75" customHeight="1" x14ac:dyDescent="0.2">
      <c r="A39" s="67"/>
      <c r="B39" s="68"/>
      <c r="C39" s="69"/>
      <c r="D39" s="68"/>
      <c r="E39" s="69"/>
      <c r="F39" s="68"/>
      <c r="G39" s="69"/>
      <c r="H39" s="68"/>
      <c r="I39" s="69"/>
      <c r="J39" s="68"/>
      <c r="K39" s="69"/>
      <c r="L39" s="68"/>
      <c r="M39" s="69"/>
      <c r="N39" s="68"/>
      <c r="O39" s="69"/>
      <c r="P39" s="68"/>
      <c r="Q39" s="69"/>
      <c r="R39" s="68"/>
      <c r="S39" s="69"/>
      <c r="T39" s="68"/>
      <c r="U39" s="69"/>
      <c r="V39" s="68"/>
      <c r="W39" s="69"/>
      <c r="X39" s="68"/>
      <c r="Y39" s="69"/>
      <c r="Z39" s="68"/>
      <c r="AA39" s="69"/>
      <c r="AB39" s="68"/>
      <c r="AC39" s="69"/>
      <c r="AD39" s="68"/>
      <c r="AE39" s="69"/>
      <c r="AF39" s="68"/>
      <c r="AG39" s="69"/>
      <c r="AH39" s="68"/>
      <c r="AI39" s="69"/>
      <c r="AJ39" s="68"/>
      <c r="AK39" s="69"/>
      <c r="AL39" s="68"/>
      <c r="AM39" s="69"/>
      <c r="AN39" s="68"/>
      <c r="AO39" s="69"/>
      <c r="AP39" s="68"/>
      <c r="AQ39" s="69"/>
      <c r="AR39" s="68"/>
      <c r="AS39" s="69"/>
      <c r="AT39" s="68"/>
      <c r="AU39" s="69"/>
      <c r="AV39" s="68"/>
      <c r="AW39" s="69"/>
      <c r="AX39" s="69"/>
      <c r="AY39" s="69"/>
      <c r="AZ39" s="64"/>
      <c r="BA39" s="64"/>
      <c r="BB39" s="64"/>
      <c r="BC39" s="64"/>
      <c r="BD39" s="64"/>
      <c r="BE39" s="64"/>
      <c r="BF39" s="64"/>
      <c r="BG39" s="64"/>
      <c r="BH39" s="64"/>
    </row>
    <row r="40" spans="1:60" ht="12.6" customHeight="1" x14ac:dyDescent="0.2">
      <c r="A40" s="70" t="s">
        <v>76</v>
      </c>
      <c r="B40" s="36"/>
      <c r="C40" s="51"/>
      <c r="D40" s="36"/>
      <c r="E40" s="51"/>
      <c r="F40" s="36"/>
      <c r="G40" s="71" t="s">
        <v>112</v>
      </c>
      <c r="H40" s="36"/>
      <c r="I40" s="51"/>
      <c r="J40" s="36"/>
      <c r="K40" s="51"/>
      <c r="L40" s="36"/>
      <c r="M40" s="51"/>
      <c r="N40" s="36"/>
      <c r="O40" s="51"/>
      <c r="P40" s="36"/>
      <c r="Q40" s="51"/>
      <c r="R40" s="36"/>
      <c r="S40" s="51"/>
      <c r="T40" s="36"/>
      <c r="U40" s="51"/>
      <c r="V40" s="36"/>
      <c r="W40" s="51"/>
      <c r="X40" s="36"/>
      <c r="Y40" s="51"/>
      <c r="Z40" s="36"/>
      <c r="AA40" s="51"/>
      <c r="AB40" s="36"/>
      <c r="AC40" s="51"/>
      <c r="AD40" s="36"/>
      <c r="AE40" s="51"/>
      <c r="AF40" s="36"/>
      <c r="AG40" s="51"/>
      <c r="AH40" s="36"/>
      <c r="AI40" s="51"/>
      <c r="AJ40" s="64"/>
      <c r="AK40" s="64"/>
      <c r="AL40" s="36"/>
      <c r="AM40" s="51"/>
      <c r="AN40" s="64"/>
      <c r="AO40" s="64"/>
      <c r="AP40" s="36"/>
      <c r="AQ40" s="51"/>
      <c r="AR40" s="64"/>
      <c r="AS40" s="64"/>
      <c r="AV40" s="36"/>
      <c r="AW40" s="51"/>
      <c r="AX40" s="51"/>
      <c r="AY40" s="72"/>
      <c r="AZ40" s="64"/>
      <c r="BA40" s="64"/>
      <c r="BB40" s="64"/>
      <c r="BC40" s="64"/>
      <c r="BD40" s="64"/>
      <c r="BE40" s="64"/>
      <c r="BF40" s="64"/>
      <c r="BG40" s="64"/>
    </row>
    <row r="41" spans="1:60" ht="12.6" customHeight="1" x14ac:dyDescent="0.2">
      <c r="A41" s="70" t="s">
        <v>77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64"/>
      <c r="Y41" s="64"/>
      <c r="Z41" s="64"/>
      <c r="AA41" s="64"/>
      <c r="AB41" s="73"/>
      <c r="AC41" s="73"/>
      <c r="AD41" s="73"/>
      <c r="AE41" s="73"/>
      <c r="AF41" s="73"/>
      <c r="AG41" s="73"/>
      <c r="AH41" s="73"/>
      <c r="AI41" s="73"/>
      <c r="AJ41" s="64"/>
      <c r="AK41" s="64"/>
      <c r="AL41" s="73"/>
      <c r="AM41" s="73"/>
      <c r="AN41" s="64"/>
      <c r="AO41" s="64"/>
      <c r="AP41" s="73"/>
      <c r="AQ41" s="73"/>
      <c r="AR41" s="64"/>
      <c r="AS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</row>
    <row r="42" spans="1:60" ht="12.6" customHeight="1" x14ac:dyDescent="0.2">
      <c r="A42" s="46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64"/>
      <c r="Y42" s="64"/>
      <c r="Z42" s="64"/>
      <c r="AA42" s="64"/>
      <c r="AB42" s="74"/>
      <c r="AC42" s="74"/>
      <c r="AD42" s="74"/>
      <c r="AE42" s="74"/>
      <c r="AF42" s="74"/>
      <c r="AG42" s="74"/>
      <c r="AH42" s="74"/>
      <c r="AI42" s="74"/>
      <c r="AJ42" s="64"/>
      <c r="AK42" s="64"/>
      <c r="AL42" s="74"/>
      <c r="AM42" s="74"/>
      <c r="AN42" s="64"/>
      <c r="AO42" s="64"/>
      <c r="AP42" s="74"/>
      <c r="AQ42" s="74"/>
      <c r="AR42" s="64"/>
      <c r="AS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</row>
    <row r="43" spans="1:60" ht="12.6" customHeight="1" x14ac:dyDescent="0.2">
      <c r="A43" s="70" t="s">
        <v>16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64"/>
      <c r="Y43" s="64"/>
      <c r="Z43" s="64"/>
      <c r="AA43" s="64"/>
      <c r="AB43" s="73"/>
      <c r="AC43" s="73"/>
      <c r="AD43" s="73"/>
      <c r="AE43" s="73"/>
      <c r="AF43" s="73"/>
      <c r="AG43" s="73"/>
      <c r="AH43" s="73"/>
      <c r="AI43" s="73"/>
      <c r="AJ43" s="64"/>
      <c r="AK43" s="64"/>
      <c r="AL43" s="73"/>
      <c r="AM43" s="73"/>
      <c r="AN43" s="64"/>
      <c r="AO43" s="64"/>
      <c r="AP43" s="73"/>
      <c r="AQ43" s="73"/>
      <c r="AR43" s="64"/>
      <c r="AS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</row>
    <row r="44" spans="1:60" ht="12.6" customHeight="1" x14ac:dyDescent="0.2">
      <c r="A44" s="70" t="s">
        <v>103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64"/>
      <c r="Y44" s="64"/>
      <c r="Z44" s="64"/>
      <c r="AA44" s="64"/>
      <c r="AB44" s="73"/>
      <c r="AC44" s="73"/>
      <c r="AD44" s="73"/>
      <c r="AE44" s="73"/>
      <c r="AF44" s="73"/>
      <c r="AG44" s="73"/>
      <c r="AH44" s="73"/>
      <c r="AI44" s="73"/>
      <c r="AJ44" s="64"/>
      <c r="AK44" s="64"/>
      <c r="AL44" s="73"/>
      <c r="AM44" s="73"/>
      <c r="AN44" s="64"/>
      <c r="AO44" s="64"/>
      <c r="AP44" s="73"/>
      <c r="AQ44" s="73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</row>
    <row r="45" spans="1:60" ht="12.6" customHeight="1" x14ac:dyDescent="0.2">
      <c r="A45" s="70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64"/>
      <c r="Y45" s="64"/>
      <c r="Z45" s="64"/>
      <c r="AA45" s="64"/>
      <c r="AB45" s="73"/>
      <c r="AC45" s="73"/>
      <c r="AD45" s="73"/>
      <c r="AE45" s="73"/>
      <c r="AF45" s="73"/>
      <c r="AG45" s="73"/>
      <c r="AH45" s="73"/>
      <c r="AI45" s="73"/>
      <c r="AJ45" s="64"/>
      <c r="AK45" s="64"/>
      <c r="AL45" s="73"/>
      <c r="AM45" s="73"/>
      <c r="AN45" s="64"/>
      <c r="AO45" s="64"/>
      <c r="AP45" s="73"/>
      <c r="AQ45" s="73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</row>
    <row r="46" spans="1:60" s="3" customFormat="1" ht="12.2" customHeight="1" x14ac:dyDescent="0.2">
      <c r="A46" s="99" t="s">
        <v>119</v>
      </c>
      <c r="B46" s="78"/>
      <c r="C46" s="75"/>
      <c r="D46" s="75"/>
      <c r="E46" s="70"/>
      <c r="F46" s="79"/>
      <c r="H46" s="66"/>
      <c r="I46" s="66"/>
      <c r="J46" s="66"/>
      <c r="K46" s="66"/>
      <c r="L46" s="74"/>
      <c r="M46" s="74"/>
      <c r="N46" s="66"/>
      <c r="O46" s="66"/>
      <c r="P46" s="66"/>
      <c r="Q46" s="66"/>
      <c r="R46" s="36"/>
      <c r="S46" s="51"/>
      <c r="T46" s="74"/>
      <c r="U46" s="74"/>
      <c r="V46" s="66"/>
      <c r="W46" s="66"/>
      <c r="X46" s="64"/>
      <c r="Y46" s="64"/>
      <c r="Z46" s="64"/>
      <c r="AA46" s="64"/>
      <c r="AB46" s="66"/>
      <c r="AC46" s="66"/>
      <c r="AD46" s="66"/>
      <c r="AE46" s="66"/>
      <c r="AF46" s="66"/>
      <c r="AG46" s="66"/>
      <c r="AH46" s="66"/>
      <c r="AI46" s="66"/>
      <c r="AJ46" s="64"/>
      <c r="AK46" s="64"/>
      <c r="AL46" s="66"/>
      <c r="AM46" s="66"/>
      <c r="AP46" s="66"/>
      <c r="AQ46" s="66"/>
      <c r="AT46" s="64"/>
      <c r="AU46" s="64"/>
    </row>
    <row r="47" spans="1:60" s="3" customFormat="1" ht="12.6" customHeight="1" x14ac:dyDescent="0.2">
      <c r="A47" s="99" t="s">
        <v>115</v>
      </c>
      <c r="C47" s="75"/>
      <c r="D47" s="75"/>
      <c r="E47" s="70"/>
      <c r="F47" s="70"/>
      <c r="H47" s="66"/>
      <c r="I47" s="66"/>
      <c r="J47" s="66"/>
      <c r="K47" s="66"/>
      <c r="L47" s="74"/>
      <c r="M47" s="74"/>
      <c r="N47" s="66"/>
      <c r="O47" s="66"/>
      <c r="P47" s="66"/>
      <c r="Q47" s="66"/>
      <c r="R47" s="73"/>
      <c r="S47" s="73"/>
      <c r="T47" s="74"/>
      <c r="U47" s="74"/>
      <c r="V47" s="66"/>
      <c r="W47" s="66"/>
      <c r="X47" s="64"/>
      <c r="Y47" s="64"/>
      <c r="Z47" s="64"/>
      <c r="AA47" s="64"/>
      <c r="AB47" s="66"/>
      <c r="AC47" s="66"/>
      <c r="AD47" s="66"/>
      <c r="AE47" s="66"/>
      <c r="AF47" s="66"/>
      <c r="AG47" s="66"/>
      <c r="AH47" s="66"/>
      <c r="AI47" s="66"/>
      <c r="AJ47" s="64"/>
      <c r="AK47" s="64"/>
      <c r="AL47" s="66"/>
      <c r="AM47" s="66"/>
      <c r="AP47" s="66"/>
      <c r="AQ47" s="66"/>
      <c r="AT47" s="64"/>
      <c r="AU47" s="64"/>
    </row>
    <row r="48" spans="1:60" s="3" customFormat="1" ht="12.6" customHeight="1" x14ac:dyDescent="0.2">
      <c r="A48" s="100"/>
      <c r="B48" s="75"/>
      <c r="C48" s="75"/>
      <c r="D48" s="75"/>
      <c r="E48" s="70"/>
      <c r="F48" s="70"/>
      <c r="H48" s="66"/>
      <c r="I48" s="66"/>
      <c r="J48" s="66"/>
      <c r="K48" s="66"/>
      <c r="L48" s="64"/>
      <c r="M48" s="64"/>
      <c r="N48" s="66"/>
      <c r="O48" s="66"/>
      <c r="P48" s="66"/>
      <c r="Q48" s="66"/>
      <c r="R48" s="66"/>
      <c r="S48" s="66"/>
      <c r="T48" s="64"/>
      <c r="U48" s="64"/>
      <c r="V48" s="66"/>
      <c r="W48" s="66"/>
      <c r="X48" s="64"/>
      <c r="Y48" s="64"/>
      <c r="Z48" s="64"/>
      <c r="AA48" s="64"/>
      <c r="AB48" s="66"/>
      <c r="AC48" s="66"/>
      <c r="AD48" s="66"/>
      <c r="AE48" s="66"/>
      <c r="AF48" s="66"/>
      <c r="AG48" s="66"/>
      <c r="AH48" s="66"/>
      <c r="AI48" s="66"/>
      <c r="AJ48" s="64"/>
      <c r="AK48" s="64"/>
      <c r="AL48" s="66"/>
      <c r="AM48" s="66"/>
      <c r="AP48" s="66"/>
      <c r="AQ48" s="66"/>
      <c r="AT48" s="64"/>
      <c r="AU48" s="64"/>
    </row>
    <row r="49" spans="1:60" s="3" customFormat="1" ht="12.6" customHeight="1" x14ac:dyDescent="0.2">
      <c r="A49" s="100" t="s">
        <v>116</v>
      </c>
      <c r="B49" s="75"/>
      <c r="C49" s="75"/>
      <c r="D49" s="75"/>
      <c r="E49" s="70"/>
      <c r="F49" s="79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4"/>
      <c r="Y49" s="64"/>
      <c r="Z49" s="64"/>
      <c r="AA49" s="64"/>
      <c r="AB49" s="66"/>
      <c r="AC49" s="66"/>
      <c r="AD49" s="66"/>
      <c r="AE49" s="66"/>
      <c r="AF49" s="66"/>
      <c r="AG49" s="66"/>
      <c r="AH49" s="66"/>
      <c r="AI49" s="66"/>
      <c r="AJ49" s="64"/>
      <c r="AK49" s="64"/>
      <c r="AL49" s="66"/>
      <c r="AM49" s="66"/>
      <c r="AP49" s="66"/>
      <c r="AQ49" s="66"/>
    </row>
    <row r="50" spans="1:60" ht="12.6" customHeight="1" x14ac:dyDescent="0.2">
      <c r="A50" s="77"/>
      <c r="B50" s="75"/>
      <c r="C50" s="75"/>
      <c r="D50" s="75"/>
      <c r="L50" s="66"/>
      <c r="M50" s="66"/>
      <c r="R50" s="66"/>
      <c r="S50" s="66"/>
      <c r="T50" s="66"/>
      <c r="U50" s="66"/>
      <c r="X50" s="66"/>
      <c r="Y50" s="66"/>
      <c r="Z50" s="66"/>
      <c r="AA50" s="66"/>
      <c r="AJ50" s="66"/>
      <c r="AK50" s="66"/>
      <c r="AN50" s="64"/>
      <c r="AO50" s="64"/>
      <c r="AR50" s="64"/>
      <c r="AS50" s="64"/>
      <c r="AT50" s="3"/>
      <c r="AU50" s="3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</row>
    <row r="51" spans="1:60" ht="12.6" customHeight="1" x14ac:dyDescent="0.2">
      <c r="L51" s="66"/>
      <c r="M51" s="66"/>
      <c r="R51" s="66"/>
      <c r="S51" s="66"/>
      <c r="T51" s="66"/>
      <c r="U51" s="66"/>
      <c r="X51" s="66"/>
      <c r="Y51" s="66"/>
      <c r="Z51" s="66"/>
      <c r="AA51" s="66"/>
      <c r="AJ51" s="66"/>
      <c r="AK51" s="66"/>
      <c r="AN51" s="64"/>
      <c r="AO51" s="64"/>
      <c r="AR51" s="64"/>
      <c r="AS51" s="64"/>
      <c r="AT51" s="3"/>
      <c r="AU51" s="3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</row>
    <row r="52" spans="1:60" ht="12.6" customHeight="1" x14ac:dyDescent="0.2">
      <c r="L52" s="66"/>
      <c r="M52" s="66"/>
      <c r="T52" s="66"/>
      <c r="U52" s="66"/>
      <c r="X52" s="66"/>
      <c r="Y52" s="66"/>
      <c r="Z52" s="66"/>
      <c r="AA52" s="66"/>
      <c r="AJ52" s="66"/>
      <c r="AK52" s="66"/>
      <c r="AN52" s="64"/>
      <c r="AO52" s="64"/>
      <c r="AR52" s="64"/>
      <c r="AS52" s="64"/>
      <c r="AT52" s="3"/>
      <c r="AU52" s="3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</row>
    <row r="53" spans="1:60" ht="12.6" customHeight="1" x14ac:dyDescent="0.2">
      <c r="X53" s="66"/>
      <c r="Y53" s="66"/>
      <c r="Z53" s="66"/>
      <c r="AA53" s="66"/>
      <c r="AJ53" s="66"/>
      <c r="AK53" s="66"/>
      <c r="AN53" s="64"/>
      <c r="AO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</row>
    <row r="54" spans="1:60" ht="12.6" customHeight="1" x14ac:dyDescent="0.2">
      <c r="X54" s="74"/>
      <c r="Y54" s="74"/>
      <c r="Z54" s="74"/>
      <c r="AA54" s="74"/>
      <c r="AJ54" s="64"/>
      <c r="AK54" s="64"/>
      <c r="AN54" s="64"/>
      <c r="AO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</row>
    <row r="55" spans="1:60" ht="12.6" customHeight="1" x14ac:dyDescent="0.2">
      <c r="X55" s="74"/>
      <c r="Y55" s="74"/>
      <c r="Z55" s="74"/>
      <c r="AA55" s="74"/>
      <c r="AJ55" s="64"/>
      <c r="AK55" s="64"/>
      <c r="AN55" s="64"/>
      <c r="AO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</row>
    <row r="56" spans="1:60" ht="12.6" customHeight="1" x14ac:dyDescent="0.2">
      <c r="X56" s="74"/>
      <c r="Y56" s="74"/>
      <c r="Z56" s="74"/>
      <c r="AA56" s="74"/>
      <c r="AJ56" s="64"/>
      <c r="AK56" s="64"/>
      <c r="AN56" s="64"/>
      <c r="AO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</row>
    <row r="57" spans="1:60" ht="12.6" customHeight="1" x14ac:dyDescent="0.2">
      <c r="A57" s="50"/>
      <c r="B57" s="64"/>
      <c r="C57" s="64"/>
      <c r="D57" s="64"/>
      <c r="E57" s="64"/>
      <c r="F57" s="64"/>
      <c r="G57" s="64"/>
      <c r="H57" s="64"/>
      <c r="I57" s="64"/>
      <c r="J57" s="64"/>
      <c r="K57" s="64"/>
      <c r="N57" s="64"/>
      <c r="O57" s="64"/>
      <c r="P57" s="64"/>
      <c r="Q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</row>
    <row r="58" spans="1:60" ht="12.6" customHeight="1" x14ac:dyDescent="0.2">
      <c r="A58" s="50"/>
      <c r="B58" s="64"/>
      <c r="C58" s="64"/>
      <c r="D58" s="64"/>
      <c r="E58" s="64"/>
      <c r="F58" s="64"/>
      <c r="G58" s="64"/>
      <c r="H58" s="64"/>
      <c r="I58" s="64"/>
      <c r="J58" s="64"/>
      <c r="K58" s="64"/>
      <c r="N58" s="64"/>
      <c r="O58" s="64"/>
      <c r="P58" s="64"/>
      <c r="Q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</row>
    <row r="59" spans="1:60" ht="12.6" customHeight="1" x14ac:dyDescent="0.2">
      <c r="A59" s="50"/>
      <c r="B59" s="64"/>
      <c r="C59" s="64"/>
      <c r="D59" s="64"/>
      <c r="E59" s="64"/>
      <c r="F59" s="64"/>
      <c r="G59" s="64"/>
      <c r="H59" s="64"/>
      <c r="I59" s="64"/>
      <c r="J59" s="64"/>
      <c r="K59" s="64"/>
      <c r="N59" s="64"/>
      <c r="O59" s="64"/>
      <c r="P59" s="64"/>
      <c r="Q59" s="64"/>
      <c r="R59" s="64"/>
      <c r="S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</row>
    <row r="60" spans="1:60" ht="12.6" customHeight="1" x14ac:dyDescent="0.2">
      <c r="A60" s="50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</row>
    <row r="61" spans="1:60" ht="12.6" customHeight="1" x14ac:dyDescent="0.2">
      <c r="A61" s="50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</row>
    <row r="62" spans="1:60" ht="12.6" customHeight="1" x14ac:dyDescent="0.2">
      <c r="A62" s="50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</row>
    <row r="63" spans="1:60" ht="12.6" customHeight="1" x14ac:dyDescent="0.2">
      <c r="A63" s="50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</row>
    <row r="64" spans="1:60" ht="12.6" customHeight="1" x14ac:dyDescent="0.2">
      <c r="A64" s="50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</row>
    <row r="65" spans="1:60" ht="12.6" customHeight="1" x14ac:dyDescent="0.2">
      <c r="A65" s="50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</row>
    <row r="66" spans="1:60" ht="12.6" customHeight="1" x14ac:dyDescent="0.2">
      <c r="A66" s="50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</row>
    <row r="67" spans="1:60" ht="12.6" customHeight="1" x14ac:dyDescent="0.2">
      <c r="A67" s="50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</row>
    <row r="68" spans="1:60" ht="12.6" customHeight="1" x14ac:dyDescent="0.2">
      <c r="A68" s="50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</row>
    <row r="69" spans="1:60" ht="12.6" customHeight="1" x14ac:dyDescent="0.2">
      <c r="A69" s="50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</row>
    <row r="70" spans="1:60" ht="12.6" customHeight="1" x14ac:dyDescent="0.2">
      <c r="A70" s="50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</row>
    <row r="71" spans="1:60" ht="12.6" customHeight="1" x14ac:dyDescent="0.2">
      <c r="A71" s="50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</row>
    <row r="72" spans="1:60" ht="12.6" customHeight="1" x14ac:dyDescent="0.2">
      <c r="A72" s="50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</row>
    <row r="73" spans="1:60" ht="12.6" customHeight="1" x14ac:dyDescent="0.2">
      <c r="A73" s="50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</row>
    <row r="74" spans="1:60" ht="12.6" customHeight="1" x14ac:dyDescent="0.2">
      <c r="A74" s="50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</row>
    <row r="75" spans="1:60" ht="12.6" customHeight="1" x14ac:dyDescent="0.2">
      <c r="A75" s="50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</row>
    <row r="76" spans="1:60" ht="12.6" customHeight="1" x14ac:dyDescent="0.2">
      <c r="A76" s="50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</row>
    <row r="77" spans="1:60" ht="12.6" customHeight="1" x14ac:dyDescent="0.2">
      <c r="L77" s="64"/>
      <c r="M77" s="64"/>
      <c r="R77" s="64"/>
      <c r="S77" s="64"/>
      <c r="T77" s="64"/>
      <c r="U77" s="64"/>
      <c r="X77" s="64"/>
      <c r="Y77" s="64"/>
      <c r="Z77" s="64"/>
      <c r="AA77" s="64"/>
      <c r="AJ77" s="64"/>
      <c r="AK77" s="64"/>
      <c r="AN77" s="64"/>
      <c r="AO77" s="64"/>
      <c r="AR77" s="64"/>
      <c r="AS77" s="64"/>
      <c r="AT77" s="64"/>
      <c r="AU77" s="64"/>
    </row>
    <row r="78" spans="1:60" ht="12.6" customHeight="1" x14ac:dyDescent="0.2">
      <c r="L78" s="64"/>
      <c r="M78" s="64"/>
      <c r="R78" s="64"/>
      <c r="S78" s="64"/>
      <c r="T78" s="64"/>
      <c r="U78" s="64"/>
      <c r="X78" s="64"/>
      <c r="Y78" s="64"/>
      <c r="Z78" s="64"/>
      <c r="AA78" s="64"/>
      <c r="AJ78" s="64"/>
      <c r="AK78" s="64"/>
      <c r="AN78" s="64"/>
      <c r="AO78" s="64"/>
      <c r="AR78" s="64"/>
      <c r="AS78" s="64"/>
      <c r="AT78" s="64"/>
      <c r="AU78" s="64"/>
    </row>
    <row r="79" spans="1:60" ht="12.6" customHeight="1" x14ac:dyDescent="0.2">
      <c r="L79" s="64"/>
      <c r="M79" s="64"/>
      <c r="T79" s="64"/>
      <c r="U79" s="64"/>
      <c r="X79" s="64"/>
      <c r="Y79" s="64"/>
      <c r="Z79" s="64"/>
      <c r="AA79" s="64"/>
      <c r="AJ79" s="64"/>
      <c r="AK79" s="64"/>
      <c r="AN79" s="64"/>
      <c r="AO79" s="64"/>
      <c r="AR79" s="64"/>
      <c r="AS79" s="64"/>
      <c r="AT79" s="64"/>
      <c r="AU79" s="64"/>
    </row>
    <row r="80" spans="1:60" ht="12.6" customHeight="1" x14ac:dyDescent="0.2">
      <c r="X80" s="64"/>
      <c r="Y80" s="64"/>
      <c r="Z80" s="64"/>
      <c r="AA80" s="64"/>
      <c r="AJ80" s="64"/>
      <c r="AK80" s="64"/>
      <c r="AT80" s="64"/>
      <c r="AU80" s="64"/>
    </row>
    <row r="81" spans="24:47" ht="12.6" customHeight="1" x14ac:dyDescent="0.2">
      <c r="X81" s="64"/>
      <c r="Y81" s="64"/>
      <c r="Z81" s="64"/>
      <c r="AA81" s="64"/>
      <c r="AJ81" s="64"/>
      <c r="AK81" s="64"/>
      <c r="AT81" s="64"/>
      <c r="AU81" s="64"/>
    </row>
    <row r="82" spans="24:47" ht="12.6" customHeight="1" x14ac:dyDescent="0.2">
      <c r="X82" s="64"/>
      <c r="Y82" s="64"/>
      <c r="Z82" s="64"/>
      <c r="AA82" s="64"/>
      <c r="AJ82" s="64"/>
      <c r="AK82" s="64"/>
      <c r="AT82" s="64"/>
      <c r="AU82" s="64"/>
    </row>
    <row r="83" spans="24:47" ht="12.6" customHeight="1" x14ac:dyDescent="0.2">
      <c r="X83" s="64"/>
      <c r="Y83" s="64"/>
      <c r="Z83" s="64"/>
      <c r="AA83" s="64"/>
      <c r="AJ83" s="64"/>
      <c r="AK83" s="64"/>
    </row>
  </sheetData>
  <mergeCells count="47">
    <mergeCell ref="AT4:AU4"/>
    <mergeCell ref="AT38:AU38"/>
    <mergeCell ref="AP4:AQ4"/>
    <mergeCell ref="AL4:AM4"/>
    <mergeCell ref="AR4:AS4"/>
    <mergeCell ref="AR38:AS38"/>
    <mergeCell ref="AN4:AO4"/>
    <mergeCell ref="AN38:AO38"/>
    <mergeCell ref="Z4:AA4"/>
    <mergeCell ref="AJ38:AK38"/>
    <mergeCell ref="Z38:AA38"/>
    <mergeCell ref="AJ4:AK4"/>
    <mergeCell ref="AF4:AG4"/>
    <mergeCell ref="AB4:AC4"/>
    <mergeCell ref="AD4:AE4"/>
    <mergeCell ref="AH4:AI4"/>
    <mergeCell ref="L4:M4"/>
    <mergeCell ref="L38:M38"/>
    <mergeCell ref="R4:S4"/>
    <mergeCell ref="R38:S38"/>
    <mergeCell ref="X4:Y4"/>
    <mergeCell ref="X38:Y38"/>
    <mergeCell ref="N4:O4"/>
    <mergeCell ref="P4:Q4"/>
    <mergeCell ref="V4:W4"/>
    <mergeCell ref="T4:U4"/>
    <mergeCell ref="T38:U38"/>
    <mergeCell ref="B38:C38"/>
    <mergeCell ref="D38:E38"/>
    <mergeCell ref="F38:G38"/>
    <mergeCell ref="H38:I38"/>
    <mergeCell ref="J4:K4"/>
    <mergeCell ref="B4:C4"/>
    <mergeCell ref="D4:E4"/>
    <mergeCell ref="F4:G4"/>
    <mergeCell ref="H4:I4"/>
    <mergeCell ref="AV38:AW38"/>
    <mergeCell ref="J38:K38"/>
    <mergeCell ref="N38:O38"/>
    <mergeCell ref="V38:W38"/>
    <mergeCell ref="AB38:AC38"/>
    <mergeCell ref="P38:Q38"/>
    <mergeCell ref="AP38:AQ38"/>
    <mergeCell ref="AF38:AG38"/>
    <mergeCell ref="AD38:AE38"/>
    <mergeCell ref="AH38:AI38"/>
    <mergeCell ref="AL38:AM38"/>
  </mergeCells>
  <phoneticPr fontId="0" type="noConversion"/>
  <hyperlinks>
    <hyperlink ref="G40" r:id="rId1"/>
  </hyperlinks>
  <pageMargins left="0.39370078740157483" right="0.39370078740157483" top="0.39370078740157483" bottom="0.39370078740157483" header="0.51181102362204722" footer="0.51181102362204722"/>
  <pageSetup paperSize="9" scale="78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BH83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83203125" style="46" customWidth="1"/>
    <col min="2" max="17" width="5.83203125" style="46" customWidth="1"/>
    <col min="18" max="21" width="5.83203125" style="46" hidden="1" customWidth="1"/>
    <col min="22" max="23" width="5.83203125" style="46" customWidth="1"/>
    <col min="24" max="24" width="5.83203125" style="46" hidden="1" customWidth="1"/>
    <col min="25" max="25" width="6.5" style="46" hidden="1" customWidth="1"/>
    <col min="26" max="26" width="5.83203125" style="46" hidden="1" customWidth="1"/>
    <col min="27" max="27" width="6.5" style="46" hidden="1" customWidth="1"/>
    <col min="28" max="35" width="5.83203125" style="46" customWidth="1"/>
    <col min="36" max="36" width="5.83203125" style="46" hidden="1" customWidth="1"/>
    <col min="37" max="37" width="6.5" style="46" hidden="1" customWidth="1"/>
    <col min="38" max="39" width="5.83203125" style="46" customWidth="1"/>
    <col min="40" max="40" width="5.83203125" style="46" hidden="1" customWidth="1"/>
    <col min="41" max="41" width="6.5" style="46" hidden="1" customWidth="1"/>
    <col min="42" max="43" width="5.83203125" style="46" customWidth="1"/>
    <col min="44" max="44" width="5.83203125" style="46" hidden="1" customWidth="1"/>
    <col min="45" max="45" width="6.5" style="46" hidden="1" customWidth="1"/>
    <col min="46" max="46" width="5.83203125" style="46" hidden="1" customWidth="1"/>
    <col min="47" max="47" width="6.5" style="46" hidden="1" customWidth="1"/>
    <col min="48" max="50" width="5.83203125" style="46" customWidth="1"/>
    <col min="51" max="51" width="9.1640625" style="46" customWidth="1"/>
    <col min="52" max="16384" width="9.33203125" style="46"/>
  </cols>
  <sheetData>
    <row r="1" spans="1:60" ht="12.6" customHeight="1" x14ac:dyDescent="0.2">
      <c r="A1" s="1" t="s">
        <v>63</v>
      </c>
      <c r="AY1" s="2" t="s">
        <v>111</v>
      </c>
    </row>
    <row r="2" spans="1:60" ht="3.75" customHeight="1" x14ac:dyDescent="0.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</row>
    <row r="3" spans="1:60" ht="3.75" customHeight="1" x14ac:dyDescent="0.2">
      <c r="A3" s="3"/>
      <c r="B3" s="11"/>
      <c r="C3" s="3"/>
      <c r="D3" s="11"/>
      <c r="E3" s="3"/>
      <c r="F3" s="11"/>
      <c r="G3" s="3"/>
      <c r="H3" s="11"/>
      <c r="I3" s="3"/>
      <c r="J3" s="11"/>
      <c r="K3" s="3"/>
      <c r="L3" s="11"/>
      <c r="M3" s="3"/>
      <c r="N3" s="11"/>
      <c r="O3" s="3"/>
      <c r="P3" s="11"/>
      <c r="Q3" s="3"/>
      <c r="R3" s="11"/>
      <c r="S3" s="3"/>
      <c r="T3" s="11"/>
      <c r="U3" s="3"/>
      <c r="V3" s="11"/>
      <c r="W3" s="3"/>
      <c r="X3" s="11"/>
      <c r="Y3" s="3"/>
      <c r="Z3" s="11"/>
      <c r="AA3" s="3"/>
      <c r="AB3" s="11"/>
      <c r="AC3" s="3"/>
      <c r="AD3" s="11"/>
      <c r="AE3" s="3"/>
      <c r="AF3" s="11"/>
      <c r="AG3" s="3"/>
      <c r="AH3" s="11"/>
      <c r="AI3" s="3"/>
      <c r="AJ3" s="11"/>
      <c r="AK3" s="3"/>
      <c r="AL3" s="11"/>
      <c r="AM3" s="3"/>
      <c r="AN3" s="11"/>
      <c r="AO3" s="3"/>
      <c r="AP3" s="11"/>
      <c r="AQ3" s="3"/>
      <c r="AR3" s="11"/>
      <c r="AS3" s="3"/>
      <c r="AT3" s="11"/>
      <c r="AU3" s="3"/>
      <c r="AV3" s="11"/>
      <c r="AW3" s="3"/>
      <c r="AX3" s="3"/>
      <c r="AY3" s="3"/>
    </row>
    <row r="4" spans="1:60" s="48" customFormat="1" ht="12.6" customHeight="1" x14ac:dyDescent="0.2">
      <c r="A4" s="12"/>
      <c r="B4" s="138" t="s">
        <v>6</v>
      </c>
      <c r="C4" s="139"/>
      <c r="D4" s="138" t="s">
        <v>7</v>
      </c>
      <c r="E4" s="139"/>
      <c r="F4" s="138" t="s">
        <v>100</v>
      </c>
      <c r="G4" s="139"/>
      <c r="H4" s="138" t="s">
        <v>8</v>
      </c>
      <c r="I4" s="139"/>
      <c r="J4" s="138" t="s">
        <v>9</v>
      </c>
      <c r="K4" s="139"/>
      <c r="L4" s="138" t="s">
        <v>10</v>
      </c>
      <c r="M4" s="139"/>
      <c r="N4" s="138" t="s">
        <v>11</v>
      </c>
      <c r="O4" s="139"/>
      <c r="P4" s="138" t="s">
        <v>59</v>
      </c>
      <c r="Q4" s="139"/>
      <c r="R4" s="138" t="s">
        <v>90</v>
      </c>
      <c r="S4" s="139"/>
      <c r="T4" s="138" t="s">
        <v>98</v>
      </c>
      <c r="U4" s="139"/>
      <c r="V4" s="138" t="s">
        <v>12</v>
      </c>
      <c r="W4" s="139"/>
      <c r="X4" s="138" t="s">
        <v>38</v>
      </c>
      <c r="Y4" s="139"/>
      <c r="Z4" s="138" t="s">
        <v>45</v>
      </c>
      <c r="AA4" s="139"/>
      <c r="AB4" s="138" t="s">
        <v>46</v>
      </c>
      <c r="AC4" s="139"/>
      <c r="AD4" s="138" t="s">
        <v>88</v>
      </c>
      <c r="AE4" s="139"/>
      <c r="AF4" s="138" t="s">
        <v>87</v>
      </c>
      <c r="AG4" s="139"/>
      <c r="AH4" s="138" t="s">
        <v>13</v>
      </c>
      <c r="AI4" s="139"/>
      <c r="AJ4" s="138" t="s">
        <v>96</v>
      </c>
      <c r="AK4" s="139"/>
      <c r="AL4" s="138" t="s">
        <v>60</v>
      </c>
      <c r="AM4" s="139"/>
      <c r="AN4" s="138" t="s">
        <v>56</v>
      </c>
      <c r="AO4" s="139"/>
      <c r="AP4" s="138" t="s">
        <v>5</v>
      </c>
      <c r="AQ4" s="139"/>
      <c r="AR4" s="138" t="s">
        <v>99</v>
      </c>
      <c r="AS4" s="139"/>
      <c r="AT4" s="138" t="s">
        <v>97</v>
      </c>
      <c r="AU4" s="139"/>
      <c r="AV4" s="13" t="s">
        <v>0</v>
      </c>
      <c r="AW4" s="14"/>
      <c r="AX4" s="12"/>
      <c r="AY4" s="12"/>
    </row>
    <row r="5" spans="1:60" s="48" customFormat="1" ht="3.75" customHeight="1" x14ac:dyDescent="0.2">
      <c r="A5" s="15"/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7"/>
      <c r="AF5" s="16"/>
      <c r="AG5" s="17"/>
      <c r="AH5" s="16"/>
      <c r="AI5" s="17"/>
      <c r="AJ5" s="16"/>
      <c r="AK5" s="17"/>
      <c r="AL5" s="16"/>
      <c r="AM5" s="17"/>
      <c r="AN5" s="16"/>
      <c r="AO5" s="17"/>
      <c r="AP5" s="16"/>
      <c r="AQ5" s="17"/>
      <c r="AR5" s="16"/>
      <c r="AS5" s="17"/>
      <c r="AT5" s="16"/>
      <c r="AU5" s="17"/>
      <c r="AV5" s="16"/>
      <c r="AW5" s="18"/>
      <c r="AX5" s="17"/>
      <c r="AY5" s="17"/>
    </row>
    <row r="6" spans="1:60" s="48" customFormat="1" ht="12.6" customHeight="1" x14ac:dyDescent="0.2">
      <c r="A6" s="12"/>
      <c r="B6" s="19" t="s">
        <v>4</v>
      </c>
      <c r="C6" s="20" t="s">
        <v>15</v>
      </c>
      <c r="D6" s="19" t="s">
        <v>4</v>
      </c>
      <c r="E6" s="20" t="s">
        <v>15</v>
      </c>
      <c r="F6" s="19" t="s">
        <v>4</v>
      </c>
      <c r="G6" s="20" t="s">
        <v>15</v>
      </c>
      <c r="H6" s="19" t="s">
        <v>4</v>
      </c>
      <c r="I6" s="20" t="s">
        <v>15</v>
      </c>
      <c r="J6" s="19" t="s">
        <v>4</v>
      </c>
      <c r="K6" s="20" t="s">
        <v>15</v>
      </c>
      <c r="L6" s="19" t="s">
        <v>4</v>
      </c>
      <c r="M6" s="20" t="s">
        <v>15</v>
      </c>
      <c r="N6" s="19" t="s">
        <v>4</v>
      </c>
      <c r="O6" s="20" t="s">
        <v>15</v>
      </c>
      <c r="P6" s="19" t="s">
        <v>4</v>
      </c>
      <c r="Q6" s="20" t="s">
        <v>15</v>
      </c>
      <c r="R6" s="19" t="s">
        <v>4</v>
      </c>
      <c r="S6" s="20" t="s">
        <v>15</v>
      </c>
      <c r="T6" s="19" t="s">
        <v>4</v>
      </c>
      <c r="U6" s="20" t="s">
        <v>15</v>
      </c>
      <c r="V6" s="19" t="s">
        <v>4</v>
      </c>
      <c r="W6" s="20" t="s">
        <v>15</v>
      </c>
      <c r="X6" s="19" t="s">
        <v>4</v>
      </c>
      <c r="Y6" s="20" t="s">
        <v>15</v>
      </c>
      <c r="Z6" s="19" t="s">
        <v>4</v>
      </c>
      <c r="AA6" s="20" t="s">
        <v>15</v>
      </c>
      <c r="AB6" s="19" t="s">
        <v>4</v>
      </c>
      <c r="AC6" s="20" t="s">
        <v>15</v>
      </c>
      <c r="AD6" s="19" t="s">
        <v>4</v>
      </c>
      <c r="AE6" s="20" t="s">
        <v>15</v>
      </c>
      <c r="AF6" s="19" t="s">
        <v>4</v>
      </c>
      <c r="AG6" s="20" t="s">
        <v>15</v>
      </c>
      <c r="AH6" s="19" t="s">
        <v>4</v>
      </c>
      <c r="AI6" s="20" t="s">
        <v>15</v>
      </c>
      <c r="AJ6" s="19" t="s">
        <v>4</v>
      </c>
      <c r="AK6" s="20" t="s">
        <v>15</v>
      </c>
      <c r="AL6" s="19" t="s">
        <v>4</v>
      </c>
      <c r="AM6" s="20" t="s">
        <v>15</v>
      </c>
      <c r="AN6" s="19" t="s">
        <v>4</v>
      </c>
      <c r="AO6" s="20" t="s">
        <v>15</v>
      </c>
      <c r="AP6" s="19" t="s">
        <v>4</v>
      </c>
      <c r="AQ6" s="20" t="s">
        <v>15</v>
      </c>
      <c r="AR6" s="19" t="s">
        <v>4</v>
      </c>
      <c r="AS6" s="20" t="s">
        <v>15</v>
      </c>
      <c r="AT6" s="19" t="s">
        <v>4</v>
      </c>
      <c r="AU6" s="20" t="s">
        <v>15</v>
      </c>
      <c r="AV6" s="19" t="s">
        <v>4</v>
      </c>
      <c r="AW6" s="20" t="s">
        <v>15</v>
      </c>
      <c r="AX6" s="21" t="s">
        <v>0</v>
      </c>
      <c r="AY6" s="22" t="s">
        <v>75</v>
      </c>
    </row>
    <row r="7" spans="1:60" s="48" customFormat="1" ht="3.75" customHeight="1" x14ac:dyDescent="0.2">
      <c r="A7" s="23"/>
      <c r="B7" s="24"/>
      <c r="C7" s="9"/>
      <c r="D7" s="24"/>
      <c r="E7" s="9"/>
      <c r="F7" s="24"/>
      <c r="G7" s="9"/>
      <c r="H7" s="24"/>
      <c r="I7" s="9"/>
      <c r="J7" s="24"/>
      <c r="K7" s="9"/>
      <c r="L7" s="24"/>
      <c r="M7" s="9"/>
      <c r="N7" s="24"/>
      <c r="O7" s="9"/>
      <c r="P7" s="24"/>
      <c r="Q7" s="9"/>
      <c r="R7" s="24"/>
      <c r="S7" s="9"/>
      <c r="T7" s="24"/>
      <c r="U7" s="9"/>
      <c r="V7" s="24"/>
      <c r="W7" s="9"/>
      <c r="X7" s="25"/>
      <c r="Y7" s="9"/>
      <c r="Z7" s="25"/>
      <c r="AA7" s="9"/>
      <c r="AB7" s="24"/>
      <c r="AC7" s="9"/>
      <c r="AD7" s="24"/>
      <c r="AE7" s="9"/>
      <c r="AF7" s="24"/>
      <c r="AG7" s="9"/>
      <c r="AH7" s="24"/>
      <c r="AI7" s="9"/>
      <c r="AJ7" s="25"/>
      <c r="AK7" s="9"/>
      <c r="AL7" s="24"/>
      <c r="AM7" s="9"/>
      <c r="AN7" s="25"/>
      <c r="AO7" s="9"/>
      <c r="AP7" s="24"/>
      <c r="AQ7" s="9"/>
      <c r="AR7" s="24"/>
      <c r="AS7" s="9"/>
      <c r="AT7" s="25"/>
      <c r="AU7" s="9"/>
      <c r="AV7" s="25"/>
      <c r="AW7" s="26"/>
      <c r="AX7" s="27"/>
      <c r="AY7" s="9"/>
    </row>
    <row r="8" spans="1:60" ht="3.75" customHeight="1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</row>
    <row r="9" spans="1:60" ht="12.6" customHeight="1" x14ac:dyDescent="0.2">
      <c r="A9" s="80" t="s">
        <v>0</v>
      </c>
      <c r="B9" s="83">
        <v>9</v>
      </c>
      <c r="C9" s="83">
        <v>34</v>
      </c>
      <c r="D9" s="83">
        <v>8</v>
      </c>
      <c r="E9" s="83">
        <v>27</v>
      </c>
      <c r="F9" s="83">
        <v>20</v>
      </c>
      <c r="G9" s="83">
        <v>31</v>
      </c>
      <c r="H9" s="83">
        <v>3</v>
      </c>
      <c r="I9" s="83">
        <v>41</v>
      </c>
      <c r="J9" s="83">
        <v>1</v>
      </c>
      <c r="K9" s="83">
        <v>5</v>
      </c>
      <c r="L9" s="83">
        <v>0</v>
      </c>
      <c r="M9" s="83">
        <v>1</v>
      </c>
      <c r="N9" s="83">
        <v>0</v>
      </c>
      <c r="O9" s="83">
        <v>3</v>
      </c>
      <c r="P9" s="83">
        <v>0</v>
      </c>
      <c r="Q9" s="83">
        <v>1</v>
      </c>
      <c r="R9" s="83">
        <v>0</v>
      </c>
      <c r="S9" s="83">
        <v>0</v>
      </c>
      <c r="T9" s="83">
        <v>0</v>
      </c>
      <c r="U9" s="83">
        <v>0</v>
      </c>
      <c r="V9" s="83">
        <v>0</v>
      </c>
      <c r="W9" s="83">
        <v>2</v>
      </c>
      <c r="X9" s="83">
        <v>0</v>
      </c>
      <c r="Y9" s="83">
        <v>0</v>
      </c>
      <c r="Z9" s="83">
        <v>0</v>
      </c>
      <c r="AA9" s="83">
        <v>0</v>
      </c>
      <c r="AB9" s="83">
        <v>5</v>
      </c>
      <c r="AC9" s="83">
        <v>3</v>
      </c>
      <c r="AD9" s="83">
        <v>1</v>
      </c>
      <c r="AE9" s="83">
        <v>0</v>
      </c>
      <c r="AF9" s="83">
        <v>0</v>
      </c>
      <c r="AG9" s="83">
        <v>1</v>
      </c>
      <c r="AH9" s="83">
        <v>0</v>
      </c>
      <c r="AI9" s="83">
        <v>1</v>
      </c>
      <c r="AJ9" s="83">
        <v>0</v>
      </c>
      <c r="AK9" s="83">
        <v>0</v>
      </c>
      <c r="AL9" s="83">
        <v>0</v>
      </c>
      <c r="AM9" s="83">
        <v>1</v>
      </c>
      <c r="AN9" s="83">
        <v>0</v>
      </c>
      <c r="AO9" s="83">
        <v>0</v>
      </c>
      <c r="AP9" s="83">
        <v>0</v>
      </c>
      <c r="AQ9" s="83">
        <v>2</v>
      </c>
      <c r="AR9" s="83">
        <v>0</v>
      </c>
      <c r="AS9" s="83">
        <v>0</v>
      </c>
      <c r="AT9" s="83">
        <v>0</v>
      </c>
      <c r="AU9" s="83">
        <v>0</v>
      </c>
      <c r="AV9" s="83">
        <v>47</v>
      </c>
      <c r="AW9" s="83">
        <v>153</v>
      </c>
      <c r="AX9" s="81">
        <v>200</v>
      </c>
      <c r="AY9" s="82">
        <v>23.5</v>
      </c>
      <c r="AZ9" s="64"/>
      <c r="BA9" s="64"/>
      <c r="BB9" s="64"/>
      <c r="BC9" s="64"/>
      <c r="BD9" s="64"/>
      <c r="BE9" s="64"/>
      <c r="BF9" s="64"/>
      <c r="BG9" s="64"/>
      <c r="BH9" s="64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8"/>
      <c r="R10" s="36"/>
      <c r="S10" s="37"/>
      <c r="T10" s="36"/>
      <c r="U10" s="38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8"/>
      <c r="AR10" s="36"/>
      <c r="AS10" s="38"/>
      <c r="AT10" s="36"/>
      <c r="AU10" s="38"/>
      <c r="AV10" s="36"/>
      <c r="AW10" s="38"/>
      <c r="AX10" s="51"/>
      <c r="AY10" s="44"/>
      <c r="AZ10" s="64"/>
      <c r="BA10" s="64"/>
      <c r="BB10" s="64"/>
      <c r="BC10" s="64"/>
      <c r="BD10" s="64"/>
      <c r="BE10" s="64"/>
      <c r="BF10" s="64"/>
      <c r="BG10" s="64"/>
      <c r="BH10" s="64"/>
    </row>
    <row r="11" spans="1:60" s="3" customFormat="1" ht="12.6" customHeight="1" x14ac:dyDescent="0.2">
      <c r="A11" s="3" t="s">
        <v>65</v>
      </c>
      <c r="B11" s="36">
        <v>2</v>
      </c>
      <c r="C11" s="38">
        <v>4</v>
      </c>
      <c r="D11" s="36">
        <v>2</v>
      </c>
      <c r="E11" s="38">
        <v>0</v>
      </c>
      <c r="F11" s="36">
        <v>8</v>
      </c>
      <c r="G11" s="38">
        <v>2</v>
      </c>
      <c r="H11" s="36">
        <v>1</v>
      </c>
      <c r="I11" s="38">
        <v>12</v>
      </c>
      <c r="J11" s="36">
        <v>0</v>
      </c>
      <c r="K11" s="38">
        <v>0</v>
      </c>
      <c r="L11" s="36">
        <v>0</v>
      </c>
      <c r="M11" s="38">
        <v>1</v>
      </c>
      <c r="N11" s="36">
        <v>0</v>
      </c>
      <c r="O11" s="38">
        <v>1</v>
      </c>
      <c r="P11" s="36">
        <v>0</v>
      </c>
      <c r="Q11" s="38">
        <v>0</v>
      </c>
      <c r="R11" s="41"/>
      <c r="S11" s="41"/>
      <c r="T11" s="36"/>
      <c r="U11" s="38"/>
      <c r="V11" s="36" t="s">
        <v>71</v>
      </c>
      <c r="W11" s="38" t="s">
        <v>72</v>
      </c>
      <c r="X11" s="36"/>
      <c r="Y11" s="38"/>
      <c r="Z11" s="36"/>
      <c r="AA11" s="38"/>
      <c r="AB11" s="36">
        <v>1</v>
      </c>
      <c r="AC11" s="38">
        <v>0</v>
      </c>
      <c r="AD11" s="36">
        <v>0</v>
      </c>
      <c r="AE11" s="38">
        <v>0</v>
      </c>
      <c r="AF11" s="36" t="s">
        <v>71</v>
      </c>
      <c r="AG11" s="38" t="s">
        <v>72</v>
      </c>
      <c r="AH11" s="36">
        <v>0</v>
      </c>
      <c r="AI11" s="38">
        <v>0</v>
      </c>
      <c r="AJ11" s="36"/>
      <c r="AK11" s="38"/>
      <c r="AL11" s="36">
        <v>0</v>
      </c>
      <c r="AM11" s="38">
        <v>0</v>
      </c>
      <c r="AN11" s="36"/>
      <c r="AO11" s="38"/>
      <c r="AP11" s="36" t="s">
        <v>71</v>
      </c>
      <c r="AQ11" s="38" t="s">
        <v>72</v>
      </c>
      <c r="AR11" s="36"/>
      <c r="AS11" s="38"/>
      <c r="AT11" s="36"/>
      <c r="AU11" s="38"/>
      <c r="AV11" s="36">
        <v>14</v>
      </c>
      <c r="AW11" s="36">
        <v>20</v>
      </c>
      <c r="AX11" s="36">
        <v>34</v>
      </c>
      <c r="AY11" s="44">
        <v>41.176470588235297</v>
      </c>
      <c r="AZ11" s="66"/>
      <c r="BA11" s="66"/>
      <c r="BB11" s="66"/>
      <c r="BC11" s="66"/>
      <c r="BD11" s="66"/>
      <c r="BE11" s="66"/>
      <c r="BF11" s="66"/>
      <c r="BG11" s="66"/>
      <c r="BH11" s="66"/>
    </row>
    <row r="12" spans="1:60" s="3" customFormat="1" ht="12.6" customHeight="1" x14ac:dyDescent="0.2">
      <c r="A12" s="3" t="s">
        <v>21</v>
      </c>
      <c r="B12" s="36">
        <v>1</v>
      </c>
      <c r="C12" s="38">
        <v>4</v>
      </c>
      <c r="D12" s="36">
        <v>0</v>
      </c>
      <c r="E12" s="38">
        <v>1</v>
      </c>
      <c r="F12" s="36">
        <v>4</v>
      </c>
      <c r="G12" s="38">
        <v>4</v>
      </c>
      <c r="H12" s="36">
        <v>1</v>
      </c>
      <c r="I12" s="38">
        <v>7</v>
      </c>
      <c r="J12" s="36" t="s">
        <v>71</v>
      </c>
      <c r="K12" s="38" t="s">
        <v>72</v>
      </c>
      <c r="L12" s="36">
        <v>0</v>
      </c>
      <c r="M12" s="38">
        <v>0</v>
      </c>
      <c r="N12" s="36">
        <v>0</v>
      </c>
      <c r="O12" s="38">
        <v>1</v>
      </c>
      <c r="P12" s="36" t="s">
        <v>71</v>
      </c>
      <c r="Q12" s="38" t="s">
        <v>72</v>
      </c>
      <c r="R12" s="41"/>
      <c r="S12" s="41"/>
      <c r="T12" s="36"/>
      <c r="U12" s="38"/>
      <c r="V12" s="36" t="s">
        <v>71</v>
      </c>
      <c r="W12" s="38" t="s">
        <v>72</v>
      </c>
      <c r="X12" s="36"/>
      <c r="Y12" s="38"/>
      <c r="Z12" s="36"/>
      <c r="AA12" s="38"/>
      <c r="AB12" s="36">
        <v>0</v>
      </c>
      <c r="AC12" s="38">
        <v>1</v>
      </c>
      <c r="AD12" s="36">
        <v>1</v>
      </c>
      <c r="AE12" s="38">
        <v>0</v>
      </c>
      <c r="AF12" s="36" t="s">
        <v>71</v>
      </c>
      <c r="AG12" s="38" t="s">
        <v>72</v>
      </c>
      <c r="AH12" s="36">
        <v>0</v>
      </c>
      <c r="AI12" s="38">
        <v>1</v>
      </c>
      <c r="AJ12" s="36"/>
      <c r="AK12" s="38"/>
      <c r="AL12" s="36">
        <v>0</v>
      </c>
      <c r="AM12" s="38">
        <v>1</v>
      </c>
      <c r="AN12" s="36"/>
      <c r="AO12" s="38"/>
      <c r="AP12" s="36" t="s">
        <v>71</v>
      </c>
      <c r="AQ12" s="38" t="s">
        <v>72</v>
      </c>
      <c r="AR12" s="36"/>
      <c r="AS12" s="38"/>
      <c r="AT12" s="36"/>
      <c r="AU12" s="38"/>
      <c r="AV12" s="36">
        <v>7</v>
      </c>
      <c r="AW12" s="36">
        <v>20</v>
      </c>
      <c r="AX12" s="51">
        <v>27</v>
      </c>
      <c r="AY12" s="44">
        <v>25.925925925925927</v>
      </c>
      <c r="AZ12" s="66"/>
      <c r="BA12" s="66"/>
      <c r="BB12" s="66"/>
      <c r="BC12" s="66"/>
      <c r="BD12" s="66"/>
      <c r="BE12" s="66"/>
      <c r="BF12" s="66"/>
      <c r="BG12" s="66"/>
      <c r="BH12" s="66"/>
    </row>
    <row r="13" spans="1:60" s="3" customFormat="1" ht="12.6" customHeight="1" x14ac:dyDescent="0.2">
      <c r="A13" s="3" t="s">
        <v>32</v>
      </c>
      <c r="B13" s="36">
        <v>0</v>
      </c>
      <c r="C13" s="38">
        <v>2</v>
      </c>
      <c r="D13" s="36">
        <v>1</v>
      </c>
      <c r="E13" s="38">
        <v>3</v>
      </c>
      <c r="F13" s="36">
        <v>0</v>
      </c>
      <c r="G13" s="38">
        <v>1</v>
      </c>
      <c r="H13" s="36">
        <v>0</v>
      </c>
      <c r="I13" s="38">
        <v>2</v>
      </c>
      <c r="J13" s="36" t="s">
        <v>71</v>
      </c>
      <c r="K13" s="38" t="s">
        <v>72</v>
      </c>
      <c r="L13" s="36" t="s">
        <v>71</v>
      </c>
      <c r="M13" s="38" t="s">
        <v>72</v>
      </c>
      <c r="N13" s="36" t="s">
        <v>71</v>
      </c>
      <c r="O13" s="38" t="s">
        <v>72</v>
      </c>
      <c r="P13" s="36">
        <v>0</v>
      </c>
      <c r="Q13" s="38">
        <v>0</v>
      </c>
      <c r="R13" s="41"/>
      <c r="S13" s="41"/>
      <c r="T13" s="36"/>
      <c r="U13" s="38"/>
      <c r="V13" s="36" t="s">
        <v>71</v>
      </c>
      <c r="W13" s="38" t="s">
        <v>72</v>
      </c>
      <c r="X13" s="36"/>
      <c r="Y13" s="38"/>
      <c r="Z13" s="36"/>
      <c r="AA13" s="38"/>
      <c r="AB13" s="36">
        <v>1</v>
      </c>
      <c r="AC13" s="38">
        <v>0</v>
      </c>
      <c r="AD13" s="36" t="s">
        <v>71</v>
      </c>
      <c r="AE13" s="38" t="s">
        <v>72</v>
      </c>
      <c r="AF13" s="36" t="s">
        <v>71</v>
      </c>
      <c r="AG13" s="38" t="s">
        <v>72</v>
      </c>
      <c r="AH13" s="36">
        <v>0</v>
      </c>
      <c r="AI13" s="38">
        <v>0</v>
      </c>
      <c r="AJ13" s="36"/>
      <c r="AK13" s="38"/>
      <c r="AL13" s="36" t="s">
        <v>71</v>
      </c>
      <c r="AM13" s="38" t="s">
        <v>72</v>
      </c>
      <c r="AN13" s="36"/>
      <c r="AO13" s="38"/>
      <c r="AP13" s="36" t="s">
        <v>71</v>
      </c>
      <c r="AQ13" s="38" t="s">
        <v>72</v>
      </c>
      <c r="AR13" s="36"/>
      <c r="AS13" s="38"/>
      <c r="AT13" s="36"/>
      <c r="AU13" s="38"/>
      <c r="AV13" s="36">
        <v>2</v>
      </c>
      <c r="AW13" s="36">
        <v>8</v>
      </c>
      <c r="AX13" s="51">
        <v>10</v>
      </c>
      <c r="AY13" s="44">
        <v>20</v>
      </c>
      <c r="AZ13" s="66"/>
      <c r="BA13" s="66"/>
      <c r="BB13" s="66"/>
      <c r="BC13" s="66"/>
      <c r="BD13" s="66"/>
      <c r="BE13" s="66"/>
      <c r="BF13" s="66"/>
      <c r="BG13" s="66"/>
      <c r="BH13" s="66"/>
    </row>
    <row r="14" spans="1:60" s="3" customFormat="1" ht="12.6" customHeight="1" x14ac:dyDescent="0.2">
      <c r="A14" s="3" t="s">
        <v>1</v>
      </c>
      <c r="B14" s="36">
        <v>0</v>
      </c>
      <c r="C14" s="38">
        <v>1</v>
      </c>
      <c r="D14" s="36" t="s">
        <v>71</v>
      </c>
      <c r="E14" s="38" t="s">
        <v>72</v>
      </c>
      <c r="F14" s="36" t="s">
        <v>71</v>
      </c>
      <c r="G14" s="38" t="s">
        <v>72</v>
      </c>
      <c r="H14" s="36" t="s">
        <v>71</v>
      </c>
      <c r="I14" s="38" t="s">
        <v>72</v>
      </c>
      <c r="J14" s="36" t="s">
        <v>71</v>
      </c>
      <c r="K14" s="38" t="s">
        <v>72</v>
      </c>
      <c r="L14" s="36" t="s">
        <v>71</v>
      </c>
      <c r="M14" s="38" t="s">
        <v>72</v>
      </c>
      <c r="N14" s="36" t="s">
        <v>71</v>
      </c>
      <c r="O14" s="38" t="s">
        <v>72</v>
      </c>
      <c r="P14" s="36" t="s">
        <v>71</v>
      </c>
      <c r="Q14" s="38" t="s">
        <v>72</v>
      </c>
      <c r="R14" s="41"/>
      <c r="S14" s="41"/>
      <c r="T14" s="36"/>
      <c r="U14" s="38"/>
      <c r="V14" s="36" t="s">
        <v>71</v>
      </c>
      <c r="W14" s="38" t="s">
        <v>72</v>
      </c>
      <c r="X14" s="36"/>
      <c r="Y14" s="38"/>
      <c r="Z14" s="36"/>
      <c r="AA14" s="38"/>
      <c r="AB14" s="36" t="s">
        <v>71</v>
      </c>
      <c r="AC14" s="38" t="s">
        <v>72</v>
      </c>
      <c r="AD14" s="36" t="s">
        <v>71</v>
      </c>
      <c r="AE14" s="38" t="s">
        <v>72</v>
      </c>
      <c r="AF14" s="36" t="s">
        <v>71</v>
      </c>
      <c r="AG14" s="38" t="s">
        <v>72</v>
      </c>
      <c r="AH14" s="36" t="s">
        <v>71</v>
      </c>
      <c r="AI14" s="38" t="s">
        <v>72</v>
      </c>
      <c r="AJ14" s="36"/>
      <c r="AK14" s="38"/>
      <c r="AL14" s="36" t="s">
        <v>71</v>
      </c>
      <c r="AM14" s="38" t="s">
        <v>72</v>
      </c>
      <c r="AN14" s="36"/>
      <c r="AO14" s="38"/>
      <c r="AP14" s="36" t="s">
        <v>71</v>
      </c>
      <c r="AQ14" s="38" t="s">
        <v>72</v>
      </c>
      <c r="AR14" s="36"/>
      <c r="AS14" s="38"/>
      <c r="AT14" s="36"/>
      <c r="AU14" s="38"/>
      <c r="AV14" s="36">
        <v>0</v>
      </c>
      <c r="AW14" s="36">
        <v>1</v>
      </c>
      <c r="AX14" s="51">
        <v>1</v>
      </c>
      <c r="AY14" s="44">
        <v>0</v>
      </c>
      <c r="AZ14" s="66"/>
      <c r="BA14" s="66"/>
      <c r="BB14" s="66"/>
      <c r="BC14" s="66"/>
      <c r="BD14" s="66"/>
      <c r="BE14" s="66"/>
      <c r="BF14" s="66"/>
      <c r="BG14" s="66"/>
      <c r="BH14" s="66"/>
    </row>
    <row r="15" spans="1:60" s="3" customFormat="1" ht="12.6" customHeight="1" x14ac:dyDescent="0.2">
      <c r="A15" s="3" t="s">
        <v>35</v>
      </c>
      <c r="B15" s="36">
        <v>1</v>
      </c>
      <c r="C15" s="38">
        <v>0</v>
      </c>
      <c r="D15" s="36">
        <v>0</v>
      </c>
      <c r="E15" s="38">
        <v>1</v>
      </c>
      <c r="F15" s="36">
        <v>0</v>
      </c>
      <c r="G15" s="38">
        <v>0</v>
      </c>
      <c r="H15" s="36">
        <v>0</v>
      </c>
      <c r="I15" s="38">
        <v>1</v>
      </c>
      <c r="J15" s="36" t="s">
        <v>71</v>
      </c>
      <c r="K15" s="38" t="s">
        <v>72</v>
      </c>
      <c r="L15" s="36" t="s">
        <v>71</v>
      </c>
      <c r="M15" s="38" t="s">
        <v>72</v>
      </c>
      <c r="N15" s="36" t="s">
        <v>71</v>
      </c>
      <c r="O15" s="38" t="s">
        <v>72</v>
      </c>
      <c r="P15" s="36" t="s">
        <v>71</v>
      </c>
      <c r="Q15" s="38" t="s">
        <v>72</v>
      </c>
      <c r="R15" s="41"/>
      <c r="S15" s="41"/>
      <c r="T15" s="36"/>
      <c r="U15" s="38"/>
      <c r="V15" s="36" t="s">
        <v>71</v>
      </c>
      <c r="W15" s="38" t="s">
        <v>72</v>
      </c>
      <c r="X15" s="36"/>
      <c r="Y15" s="38"/>
      <c r="Z15" s="36"/>
      <c r="AA15" s="38"/>
      <c r="AB15" s="36" t="s">
        <v>71</v>
      </c>
      <c r="AC15" s="38" t="s">
        <v>72</v>
      </c>
      <c r="AD15" s="36" t="s">
        <v>71</v>
      </c>
      <c r="AE15" s="38" t="s">
        <v>72</v>
      </c>
      <c r="AF15" s="36" t="s">
        <v>71</v>
      </c>
      <c r="AG15" s="38" t="s">
        <v>72</v>
      </c>
      <c r="AH15" s="36" t="s">
        <v>71</v>
      </c>
      <c r="AI15" s="38" t="s">
        <v>72</v>
      </c>
      <c r="AJ15" s="36"/>
      <c r="AK15" s="38"/>
      <c r="AL15" s="36" t="s">
        <v>71</v>
      </c>
      <c r="AM15" s="38" t="s">
        <v>72</v>
      </c>
      <c r="AN15" s="36"/>
      <c r="AO15" s="38"/>
      <c r="AP15" s="36" t="s">
        <v>71</v>
      </c>
      <c r="AQ15" s="38" t="s">
        <v>72</v>
      </c>
      <c r="AR15" s="36"/>
      <c r="AS15" s="38"/>
      <c r="AT15" s="36"/>
      <c r="AU15" s="38"/>
      <c r="AV15" s="36">
        <v>1</v>
      </c>
      <c r="AW15" s="36">
        <v>2</v>
      </c>
      <c r="AX15" s="51">
        <v>3</v>
      </c>
      <c r="AY15" s="44">
        <v>33.333333333333336</v>
      </c>
      <c r="AZ15" s="66"/>
      <c r="BA15" s="66"/>
      <c r="BB15" s="66"/>
      <c r="BC15" s="66"/>
      <c r="BD15" s="66"/>
      <c r="BE15" s="66"/>
      <c r="BF15" s="66"/>
      <c r="BG15" s="66"/>
      <c r="BH15" s="66"/>
    </row>
    <row r="16" spans="1:60" s="3" customFormat="1" ht="18" customHeight="1" x14ac:dyDescent="0.2">
      <c r="A16" s="3" t="s">
        <v>64</v>
      </c>
      <c r="B16" s="36" t="s">
        <v>71</v>
      </c>
      <c r="C16" s="38" t="s">
        <v>72</v>
      </c>
      <c r="D16" s="36">
        <v>0</v>
      </c>
      <c r="E16" s="38">
        <v>1</v>
      </c>
      <c r="F16" s="36" t="s">
        <v>71</v>
      </c>
      <c r="G16" s="38" t="s">
        <v>72</v>
      </c>
      <c r="H16" s="36" t="s">
        <v>71</v>
      </c>
      <c r="I16" s="38" t="s">
        <v>72</v>
      </c>
      <c r="J16" s="36" t="s">
        <v>71</v>
      </c>
      <c r="K16" s="38" t="s">
        <v>72</v>
      </c>
      <c r="L16" s="36" t="s">
        <v>71</v>
      </c>
      <c r="M16" s="38" t="s">
        <v>72</v>
      </c>
      <c r="N16" s="36" t="s">
        <v>71</v>
      </c>
      <c r="O16" s="38" t="s">
        <v>72</v>
      </c>
      <c r="P16" s="36" t="s">
        <v>71</v>
      </c>
      <c r="Q16" s="38" t="s">
        <v>72</v>
      </c>
      <c r="R16" s="41"/>
      <c r="S16" s="41"/>
      <c r="T16" s="36"/>
      <c r="U16" s="38"/>
      <c r="V16" s="36" t="s">
        <v>71</v>
      </c>
      <c r="W16" s="38" t="s">
        <v>72</v>
      </c>
      <c r="X16" s="36"/>
      <c r="Y16" s="38"/>
      <c r="Z16" s="36"/>
      <c r="AA16" s="38"/>
      <c r="AB16" s="36" t="s">
        <v>71</v>
      </c>
      <c r="AC16" s="38" t="s">
        <v>72</v>
      </c>
      <c r="AD16" s="36" t="s">
        <v>71</v>
      </c>
      <c r="AE16" s="38" t="s">
        <v>72</v>
      </c>
      <c r="AF16" s="36" t="s">
        <v>71</v>
      </c>
      <c r="AG16" s="38" t="s">
        <v>72</v>
      </c>
      <c r="AH16" s="36" t="s">
        <v>71</v>
      </c>
      <c r="AI16" s="38" t="s">
        <v>72</v>
      </c>
      <c r="AJ16" s="36"/>
      <c r="AK16" s="38"/>
      <c r="AL16" s="36" t="s">
        <v>71</v>
      </c>
      <c r="AM16" s="38" t="s">
        <v>72</v>
      </c>
      <c r="AN16" s="36"/>
      <c r="AO16" s="38"/>
      <c r="AP16" s="36" t="s">
        <v>71</v>
      </c>
      <c r="AQ16" s="38" t="s">
        <v>72</v>
      </c>
      <c r="AR16" s="36"/>
      <c r="AS16" s="38"/>
      <c r="AT16" s="36"/>
      <c r="AU16" s="38"/>
      <c r="AV16" s="36">
        <v>0</v>
      </c>
      <c r="AW16" s="36">
        <v>1</v>
      </c>
      <c r="AX16" s="51">
        <v>1</v>
      </c>
      <c r="AY16" s="44">
        <v>0</v>
      </c>
      <c r="AZ16" s="66"/>
      <c r="BA16" s="66"/>
      <c r="BB16" s="66"/>
      <c r="BC16" s="66"/>
      <c r="BD16" s="66"/>
      <c r="BE16" s="66"/>
      <c r="BF16" s="66"/>
      <c r="BG16" s="66"/>
      <c r="BH16" s="66"/>
    </row>
    <row r="17" spans="1:60" s="3" customFormat="1" ht="12.6" customHeight="1" x14ac:dyDescent="0.2">
      <c r="A17" s="3" t="s">
        <v>33</v>
      </c>
      <c r="B17" s="36">
        <v>0</v>
      </c>
      <c r="C17" s="38">
        <v>1</v>
      </c>
      <c r="D17" s="36" t="s">
        <v>71</v>
      </c>
      <c r="E17" s="38" t="s">
        <v>72</v>
      </c>
      <c r="F17" s="36" t="s">
        <v>71</v>
      </c>
      <c r="G17" s="38" t="s">
        <v>72</v>
      </c>
      <c r="H17" s="36" t="s">
        <v>71</v>
      </c>
      <c r="I17" s="38" t="s">
        <v>72</v>
      </c>
      <c r="J17" s="36" t="s">
        <v>71</v>
      </c>
      <c r="K17" s="38" t="s">
        <v>72</v>
      </c>
      <c r="L17" s="36" t="s">
        <v>71</v>
      </c>
      <c r="M17" s="38" t="s">
        <v>72</v>
      </c>
      <c r="N17" s="36" t="s">
        <v>71</v>
      </c>
      <c r="O17" s="38" t="s">
        <v>72</v>
      </c>
      <c r="P17" s="36" t="s">
        <v>71</v>
      </c>
      <c r="Q17" s="38" t="s">
        <v>72</v>
      </c>
      <c r="R17" s="41"/>
      <c r="S17" s="41"/>
      <c r="T17" s="36"/>
      <c r="U17" s="38"/>
      <c r="V17" s="36" t="s">
        <v>71</v>
      </c>
      <c r="W17" s="38" t="s">
        <v>72</v>
      </c>
      <c r="X17" s="36"/>
      <c r="Y17" s="38"/>
      <c r="Z17" s="36"/>
      <c r="AA17" s="38"/>
      <c r="AB17" s="36" t="s">
        <v>71</v>
      </c>
      <c r="AC17" s="38" t="s">
        <v>72</v>
      </c>
      <c r="AD17" s="36" t="s">
        <v>71</v>
      </c>
      <c r="AE17" s="38" t="s">
        <v>72</v>
      </c>
      <c r="AF17" s="36" t="s">
        <v>71</v>
      </c>
      <c r="AG17" s="38" t="s">
        <v>72</v>
      </c>
      <c r="AH17" s="36">
        <v>0</v>
      </c>
      <c r="AI17" s="38">
        <v>0</v>
      </c>
      <c r="AJ17" s="36"/>
      <c r="AK17" s="38"/>
      <c r="AL17" s="36" t="s">
        <v>71</v>
      </c>
      <c r="AM17" s="38" t="s">
        <v>72</v>
      </c>
      <c r="AN17" s="36"/>
      <c r="AO17" s="38"/>
      <c r="AP17" s="36" t="s">
        <v>71</v>
      </c>
      <c r="AQ17" s="38" t="s">
        <v>72</v>
      </c>
      <c r="AR17" s="36"/>
      <c r="AS17" s="38"/>
      <c r="AT17" s="36"/>
      <c r="AU17" s="38"/>
      <c r="AV17" s="36">
        <v>0</v>
      </c>
      <c r="AW17" s="36">
        <v>1</v>
      </c>
      <c r="AX17" s="51">
        <v>1</v>
      </c>
      <c r="AY17" s="44">
        <v>0</v>
      </c>
      <c r="AZ17" s="66"/>
      <c r="BA17" s="66"/>
      <c r="BB17" s="66"/>
      <c r="BC17" s="66"/>
      <c r="BD17" s="66"/>
      <c r="BE17" s="66"/>
      <c r="BF17" s="66"/>
      <c r="BG17" s="66"/>
      <c r="BH17" s="66"/>
    </row>
    <row r="18" spans="1:60" s="3" customFormat="1" ht="12.6" customHeight="1" x14ac:dyDescent="0.2">
      <c r="A18" s="3" t="s">
        <v>28</v>
      </c>
      <c r="B18" s="36" t="s">
        <v>71</v>
      </c>
      <c r="C18" s="38" t="s">
        <v>72</v>
      </c>
      <c r="D18" s="36" t="s">
        <v>71</v>
      </c>
      <c r="E18" s="38" t="s">
        <v>72</v>
      </c>
      <c r="F18" s="36">
        <v>0</v>
      </c>
      <c r="G18" s="38">
        <v>1</v>
      </c>
      <c r="H18" s="36" t="s">
        <v>71</v>
      </c>
      <c r="I18" s="38" t="s">
        <v>72</v>
      </c>
      <c r="J18" s="36" t="s">
        <v>71</v>
      </c>
      <c r="K18" s="38" t="s">
        <v>72</v>
      </c>
      <c r="L18" s="36" t="s">
        <v>71</v>
      </c>
      <c r="M18" s="38" t="s">
        <v>72</v>
      </c>
      <c r="N18" s="36" t="s">
        <v>71</v>
      </c>
      <c r="O18" s="38" t="s">
        <v>72</v>
      </c>
      <c r="P18" s="36" t="s">
        <v>71</v>
      </c>
      <c r="Q18" s="38" t="s">
        <v>72</v>
      </c>
      <c r="R18" s="41"/>
      <c r="S18" s="41"/>
      <c r="T18" s="36"/>
      <c r="U18" s="38"/>
      <c r="V18" s="36" t="s">
        <v>71</v>
      </c>
      <c r="W18" s="38" t="s">
        <v>72</v>
      </c>
      <c r="X18" s="36"/>
      <c r="Y18" s="38"/>
      <c r="Z18" s="36"/>
      <c r="AA18" s="38"/>
      <c r="AB18" s="36" t="s">
        <v>71</v>
      </c>
      <c r="AC18" s="38" t="s">
        <v>72</v>
      </c>
      <c r="AD18" s="36" t="s">
        <v>71</v>
      </c>
      <c r="AE18" s="38" t="s">
        <v>72</v>
      </c>
      <c r="AF18" s="36" t="s">
        <v>71</v>
      </c>
      <c r="AG18" s="38" t="s">
        <v>72</v>
      </c>
      <c r="AH18" s="36" t="s">
        <v>71</v>
      </c>
      <c r="AI18" s="38" t="s">
        <v>72</v>
      </c>
      <c r="AJ18" s="36"/>
      <c r="AK18" s="38"/>
      <c r="AL18" s="36" t="s">
        <v>71</v>
      </c>
      <c r="AM18" s="38" t="s">
        <v>72</v>
      </c>
      <c r="AN18" s="36"/>
      <c r="AO18" s="38"/>
      <c r="AP18" s="36" t="s">
        <v>71</v>
      </c>
      <c r="AQ18" s="38" t="s">
        <v>72</v>
      </c>
      <c r="AR18" s="36"/>
      <c r="AS18" s="38"/>
      <c r="AT18" s="36"/>
      <c r="AU18" s="38"/>
      <c r="AV18" s="36">
        <v>0</v>
      </c>
      <c r="AW18" s="36">
        <v>1</v>
      </c>
      <c r="AX18" s="51">
        <v>1</v>
      </c>
      <c r="AY18" s="44">
        <v>0</v>
      </c>
      <c r="AZ18" s="66"/>
      <c r="BA18" s="66"/>
      <c r="BB18" s="66"/>
      <c r="BC18" s="66"/>
      <c r="BD18" s="66"/>
      <c r="BE18" s="66"/>
      <c r="BF18" s="66"/>
      <c r="BG18" s="66"/>
      <c r="BH18" s="66"/>
    </row>
    <row r="19" spans="1:60" s="3" customFormat="1" ht="12.6" customHeight="1" x14ac:dyDescent="0.2">
      <c r="A19" s="3" t="s">
        <v>36</v>
      </c>
      <c r="B19" s="36">
        <v>0</v>
      </c>
      <c r="C19" s="38">
        <v>1</v>
      </c>
      <c r="D19" s="36">
        <v>0</v>
      </c>
      <c r="E19" s="38">
        <v>1</v>
      </c>
      <c r="F19" s="36">
        <v>0</v>
      </c>
      <c r="G19" s="38">
        <v>0</v>
      </c>
      <c r="H19" s="36">
        <v>0</v>
      </c>
      <c r="I19" s="38">
        <v>1</v>
      </c>
      <c r="J19" s="36" t="s">
        <v>72</v>
      </c>
      <c r="K19" s="38" t="s">
        <v>72</v>
      </c>
      <c r="L19" s="36" t="s">
        <v>71</v>
      </c>
      <c r="M19" s="38" t="s">
        <v>72</v>
      </c>
      <c r="N19" s="36" t="s">
        <v>71</v>
      </c>
      <c r="O19" s="38" t="s">
        <v>72</v>
      </c>
      <c r="P19" s="36" t="s">
        <v>71</v>
      </c>
      <c r="Q19" s="38" t="s">
        <v>72</v>
      </c>
      <c r="R19" s="41"/>
      <c r="S19" s="41"/>
      <c r="T19" s="36"/>
      <c r="U19" s="38"/>
      <c r="V19" s="36" t="s">
        <v>71</v>
      </c>
      <c r="W19" s="38" t="s">
        <v>72</v>
      </c>
      <c r="X19" s="36"/>
      <c r="Y19" s="38"/>
      <c r="Z19" s="36"/>
      <c r="AA19" s="38"/>
      <c r="AB19" s="36" t="s">
        <v>71</v>
      </c>
      <c r="AC19" s="38" t="s">
        <v>72</v>
      </c>
      <c r="AD19" s="36" t="s">
        <v>71</v>
      </c>
      <c r="AE19" s="38" t="s">
        <v>72</v>
      </c>
      <c r="AF19" s="36" t="s">
        <v>71</v>
      </c>
      <c r="AG19" s="38" t="s">
        <v>72</v>
      </c>
      <c r="AH19" s="36" t="s">
        <v>71</v>
      </c>
      <c r="AI19" s="38" t="s">
        <v>72</v>
      </c>
      <c r="AJ19" s="36"/>
      <c r="AK19" s="38"/>
      <c r="AL19" s="36" t="s">
        <v>71</v>
      </c>
      <c r="AM19" s="38" t="s">
        <v>72</v>
      </c>
      <c r="AN19" s="36"/>
      <c r="AO19" s="38"/>
      <c r="AP19" s="36" t="s">
        <v>71</v>
      </c>
      <c r="AQ19" s="38" t="s">
        <v>72</v>
      </c>
      <c r="AR19" s="36"/>
      <c r="AS19" s="38"/>
      <c r="AT19" s="36"/>
      <c r="AU19" s="38"/>
      <c r="AV19" s="36">
        <v>0</v>
      </c>
      <c r="AW19" s="36">
        <v>3</v>
      </c>
      <c r="AX19" s="51">
        <v>3</v>
      </c>
      <c r="AY19" s="44">
        <v>0</v>
      </c>
      <c r="AZ19" s="66"/>
      <c r="BA19" s="66"/>
      <c r="BB19" s="66"/>
      <c r="BC19" s="66"/>
      <c r="BD19" s="66"/>
      <c r="BE19" s="66"/>
      <c r="BF19" s="66"/>
      <c r="BG19" s="66"/>
      <c r="BH19" s="66"/>
    </row>
    <row r="20" spans="1:60" s="3" customFormat="1" ht="12.6" customHeight="1" x14ac:dyDescent="0.2">
      <c r="A20" s="3" t="s">
        <v>22</v>
      </c>
      <c r="B20" s="36">
        <v>0</v>
      </c>
      <c r="C20" s="38">
        <v>1</v>
      </c>
      <c r="D20" s="36">
        <v>1</v>
      </c>
      <c r="E20" s="38">
        <v>1</v>
      </c>
      <c r="F20" s="36">
        <v>1</v>
      </c>
      <c r="G20" s="38">
        <v>1</v>
      </c>
      <c r="H20" s="36">
        <v>0</v>
      </c>
      <c r="I20" s="38">
        <v>0</v>
      </c>
      <c r="J20" s="36" t="s">
        <v>71</v>
      </c>
      <c r="K20" s="38" t="s">
        <v>72</v>
      </c>
      <c r="L20" s="36" t="s">
        <v>71</v>
      </c>
      <c r="M20" s="38" t="s">
        <v>72</v>
      </c>
      <c r="N20" s="36" t="s">
        <v>71</v>
      </c>
      <c r="O20" s="38" t="s">
        <v>72</v>
      </c>
      <c r="P20" s="36">
        <v>0</v>
      </c>
      <c r="Q20" s="38">
        <v>1</v>
      </c>
      <c r="R20" s="41"/>
      <c r="S20" s="41"/>
      <c r="T20" s="36"/>
      <c r="U20" s="38"/>
      <c r="V20" s="36" t="s">
        <v>71</v>
      </c>
      <c r="W20" s="38" t="s">
        <v>72</v>
      </c>
      <c r="X20" s="36"/>
      <c r="Y20" s="38"/>
      <c r="Z20" s="36"/>
      <c r="AA20" s="38"/>
      <c r="AB20" s="36" t="s">
        <v>71</v>
      </c>
      <c r="AC20" s="38" t="s">
        <v>72</v>
      </c>
      <c r="AD20" s="36" t="s">
        <v>71</v>
      </c>
      <c r="AE20" s="38" t="s">
        <v>72</v>
      </c>
      <c r="AF20" s="36" t="s">
        <v>71</v>
      </c>
      <c r="AG20" s="38" t="s">
        <v>72</v>
      </c>
      <c r="AH20" s="36">
        <v>0</v>
      </c>
      <c r="AI20" s="38">
        <v>0</v>
      </c>
      <c r="AJ20" s="36"/>
      <c r="AK20" s="38"/>
      <c r="AL20" s="36" t="s">
        <v>71</v>
      </c>
      <c r="AM20" s="38" t="s">
        <v>72</v>
      </c>
      <c r="AN20" s="36"/>
      <c r="AO20" s="38"/>
      <c r="AP20" s="36" t="s">
        <v>71</v>
      </c>
      <c r="AQ20" s="38" t="s">
        <v>72</v>
      </c>
      <c r="AR20" s="36"/>
      <c r="AS20" s="38"/>
      <c r="AT20" s="36"/>
      <c r="AU20" s="38"/>
      <c r="AV20" s="36">
        <v>2</v>
      </c>
      <c r="AW20" s="36">
        <v>4</v>
      </c>
      <c r="AX20" s="51">
        <v>6</v>
      </c>
      <c r="AY20" s="44">
        <v>33.333333333333336</v>
      </c>
      <c r="AZ20" s="66"/>
      <c r="BA20" s="66"/>
      <c r="BB20" s="66"/>
      <c r="BC20" s="66"/>
      <c r="BD20" s="66"/>
      <c r="BE20" s="66"/>
      <c r="BF20" s="66"/>
      <c r="BG20" s="66"/>
      <c r="BH20" s="66"/>
    </row>
    <row r="21" spans="1:60" s="3" customFormat="1" ht="19.5" customHeight="1" x14ac:dyDescent="0.2">
      <c r="A21" s="3" t="s">
        <v>24</v>
      </c>
      <c r="B21" s="36">
        <v>0</v>
      </c>
      <c r="C21" s="38">
        <v>2</v>
      </c>
      <c r="D21" s="36">
        <v>1</v>
      </c>
      <c r="E21" s="38">
        <v>1</v>
      </c>
      <c r="F21" s="36">
        <v>0</v>
      </c>
      <c r="G21" s="38">
        <v>2</v>
      </c>
      <c r="H21" s="36">
        <v>0</v>
      </c>
      <c r="I21" s="38">
        <v>1</v>
      </c>
      <c r="J21" s="36" t="s">
        <v>71</v>
      </c>
      <c r="K21" s="38" t="s">
        <v>72</v>
      </c>
      <c r="L21" s="36" t="s">
        <v>71</v>
      </c>
      <c r="M21" s="38" t="s">
        <v>72</v>
      </c>
      <c r="N21" s="36" t="s">
        <v>71</v>
      </c>
      <c r="O21" s="38" t="s">
        <v>72</v>
      </c>
      <c r="P21" s="36" t="s">
        <v>71</v>
      </c>
      <c r="Q21" s="38" t="s">
        <v>72</v>
      </c>
      <c r="R21" s="41"/>
      <c r="S21" s="41"/>
      <c r="T21" s="36"/>
      <c r="U21" s="38"/>
      <c r="V21" s="36" t="s">
        <v>71</v>
      </c>
      <c r="W21" s="38" t="s">
        <v>72</v>
      </c>
      <c r="X21" s="36"/>
      <c r="Y21" s="38"/>
      <c r="Z21" s="36"/>
      <c r="AA21" s="38"/>
      <c r="AB21" s="36">
        <v>0</v>
      </c>
      <c r="AC21" s="38">
        <v>0</v>
      </c>
      <c r="AD21" s="36" t="s">
        <v>71</v>
      </c>
      <c r="AE21" s="38" t="s">
        <v>72</v>
      </c>
      <c r="AF21" s="36" t="s">
        <v>71</v>
      </c>
      <c r="AG21" s="38" t="s">
        <v>72</v>
      </c>
      <c r="AH21" s="36" t="s">
        <v>71</v>
      </c>
      <c r="AI21" s="38" t="s">
        <v>72</v>
      </c>
      <c r="AJ21" s="36"/>
      <c r="AK21" s="38"/>
      <c r="AL21" s="36" t="s">
        <v>71</v>
      </c>
      <c r="AM21" s="38" t="s">
        <v>72</v>
      </c>
      <c r="AN21" s="36"/>
      <c r="AO21" s="38"/>
      <c r="AP21" s="36" t="s">
        <v>71</v>
      </c>
      <c r="AQ21" s="38" t="s">
        <v>72</v>
      </c>
      <c r="AR21" s="36"/>
      <c r="AS21" s="38"/>
      <c r="AT21" s="36"/>
      <c r="AU21" s="38"/>
      <c r="AV21" s="36">
        <v>1</v>
      </c>
      <c r="AW21" s="36">
        <v>6</v>
      </c>
      <c r="AX21" s="51">
        <v>7</v>
      </c>
      <c r="AY21" s="44">
        <v>14.285714285714286</v>
      </c>
      <c r="AZ21" s="66"/>
      <c r="BA21" s="66"/>
      <c r="BB21" s="66"/>
      <c r="BC21" s="66"/>
      <c r="BD21" s="66"/>
      <c r="BE21" s="66"/>
      <c r="BF21" s="66"/>
      <c r="BG21" s="66"/>
      <c r="BH21" s="66"/>
    </row>
    <row r="22" spans="1:60" s="3" customFormat="1" ht="12.6" customHeight="1" x14ac:dyDescent="0.2">
      <c r="A22" s="3" t="s">
        <v>25</v>
      </c>
      <c r="B22" s="36">
        <v>0</v>
      </c>
      <c r="C22" s="38">
        <v>1</v>
      </c>
      <c r="D22" s="36">
        <v>0</v>
      </c>
      <c r="E22" s="38">
        <v>0</v>
      </c>
      <c r="F22" s="36">
        <v>1</v>
      </c>
      <c r="G22" s="38">
        <v>2</v>
      </c>
      <c r="H22" s="36">
        <v>0</v>
      </c>
      <c r="I22" s="38">
        <v>1</v>
      </c>
      <c r="J22" s="36">
        <v>0</v>
      </c>
      <c r="K22" s="38">
        <v>1</v>
      </c>
      <c r="L22" s="36" t="s">
        <v>71</v>
      </c>
      <c r="M22" s="38" t="s">
        <v>72</v>
      </c>
      <c r="N22" s="36">
        <v>0</v>
      </c>
      <c r="O22" s="38">
        <v>0</v>
      </c>
      <c r="P22" s="36" t="s">
        <v>71</v>
      </c>
      <c r="Q22" s="38" t="s">
        <v>72</v>
      </c>
      <c r="R22" s="41"/>
      <c r="S22" s="41"/>
      <c r="T22" s="36"/>
      <c r="U22" s="38"/>
      <c r="V22" s="36" t="s">
        <v>71</v>
      </c>
      <c r="W22" s="38" t="s">
        <v>72</v>
      </c>
      <c r="X22" s="36"/>
      <c r="Y22" s="38"/>
      <c r="Z22" s="36"/>
      <c r="AA22" s="38"/>
      <c r="AB22" s="36">
        <v>0</v>
      </c>
      <c r="AC22" s="38">
        <v>0</v>
      </c>
      <c r="AD22" s="36" t="s">
        <v>71</v>
      </c>
      <c r="AE22" s="38" t="s">
        <v>72</v>
      </c>
      <c r="AF22" s="36" t="s">
        <v>71</v>
      </c>
      <c r="AG22" s="38" t="s">
        <v>72</v>
      </c>
      <c r="AH22" s="36">
        <v>0</v>
      </c>
      <c r="AI22" s="38">
        <v>0</v>
      </c>
      <c r="AJ22" s="36"/>
      <c r="AK22" s="38"/>
      <c r="AL22" s="36" t="s">
        <v>71</v>
      </c>
      <c r="AM22" s="38" t="s">
        <v>72</v>
      </c>
      <c r="AN22" s="36"/>
      <c r="AO22" s="38"/>
      <c r="AP22" s="36" t="s">
        <v>71</v>
      </c>
      <c r="AQ22" s="38" t="s">
        <v>72</v>
      </c>
      <c r="AR22" s="36"/>
      <c r="AS22" s="38"/>
      <c r="AT22" s="36"/>
      <c r="AU22" s="38"/>
      <c r="AV22" s="36">
        <v>1</v>
      </c>
      <c r="AW22" s="36">
        <v>5</v>
      </c>
      <c r="AX22" s="51">
        <v>6</v>
      </c>
      <c r="AY22" s="44">
        <v>16.666666666666668</v>
      </c>
      <c r="AZ22" s="66"/>
      <c r="BA22" s="66"/>
      <c r="BB22" s="66"/>
      <c r="BC22" s="66"/>
      <c r="BD22" s="66"/>
      <c r="BE22" s="66"/>
      <c r="BF22" s="66"/>
      <c r="BG22" s="66"/>
      <c r="BH22" s="66"/>
    </row>
    <row r="23" spans="1:60" s="3" customFormat="1" ht="12.6" customHeight="1" x14ac:dyDescent="0.2">
      <c r="A23" s="3" t="s">
        <v>26</v>
      </c>
      <c r="B23" s="36">
        <v>0</v>
      </c>
      <c r="C23" s="38">
        <v>2</v>
      </c>
      <c r="D23" s="36">
        <v>0</v>
      </c>
      <c r="E23" s="38">
        <v>1</v>
      </c>
      <c r="F23" s="36">
        <v>1</v>
      </c>
      <c r="G23" s="38">
        <v>1</v>
      </c>
      <c r="H23" s="36">
        <v>0</v>
      </c>
      <c r="I23" s="38">
        <v>1</v>
      </c>
      <c r="J23" s="36" t="s">
        <v>71</v>
      </c>
      <c r="K23" s="38" t="s">
        <v>72</v>
      </c>
      <c r="L23" s="36" t="s">
        <v>71</v>
      </c>
      <c r="M23" s="38" t="s">
        <v>72</v>
      </c>
      <c r="N23" s="36">
        <v>0</v>
      </c>
      <c r="O23" s="38">
        <v>0</v>
      </c>
      <c r="P23" s="36" t="s">
        <v>71</v>
      </c>
      <c r="Q23" s="38" t="s">
        <v>72</v>
      </c>
      <c r="R23" s="41"/>
      <c r="S23" s="41"/>
      <c r="T23" s="36"/>
      <c r="U23" s="38"/>
      <c r="V23" s="36" t="s">
        <v>71</v>
      </c>
      <c r="W23" s="38" t="s">
        <v>72</v>
      </c>
      <c r="X23" s="36"/>
      <c r="Y23" s="38"/>
      <c r="Z23" s="36"/>
      <c r="AA23" s="38"/>
      <c r="AB23" s="36">
        <v>1</v>
      </c>
      <c r="AC23" s="38">
        <v>0</v>
      </c>
      <c r="AD23" s="36" t="s">
        <v>71</v>
      </c>
      <c r="AE23" s="38" t="s">
        <v>72</v>
      </c>
      <c r="AF23" s="36" t="s">
        <v>71</v>
      </c>
      <c r="AG23" s="38" t="s">
        <v>72</v>
      </c>
      <c r="AH23" s="36">
        <v>0</v>
      </c>
      <c r="AI23" s="38">
        <v>0</v>
      </c>
      <c r="AJ23" s="36"/>
      <c r="AK23" s="38"/>
      <c r="AL23" s="36" t="s">
        <v>71</v>
      </c>
      <c r="AM23" s="38" t="s">
        <v>72</v>
      </c>
      <c r="AN23" s="36"/>
      <c r="AO23" s="38"/>
      <c r="AP23" s="36" t="s">
        <v>71</v>
      </c>
      <c r="AQ23" s="38" t="s">
        <v>72</v>
      </c>
      <c r="AR23" s="36"/>
      <c r="AS23" s="38"/>
      <c r="AT23" s="36"/>
      <c r="AU23" s="38"/>
      <c r="AV23" s="36">
        <v>2</v>
      </c>
      <c r="AW23" s="36">
        <v>5</v>
      </c>
      <c r="AX23" s="51">
        <v>7</v>
      </c>
      <c r="AY23" s="44">
        <v>28.571428571428573</v>
      </c>
      <c r="AZ23" s="66"/>
      <c r="BA23" s="66"/>
      <c r="BB23" s="66"/>
      <c r="BC23" s="66"/>
      <c r="BD23" s="66"/>
      <c r="BE23" s="66"/>
      <c r="BF23" s="66"/>
      <c r="BG23" s="66"/>
      <c r="BH23" s="66"/>
    </row>
    <row r="24" spans="1:60" s="3" customFormat="1" ht="12.6" customHeight="1" x14ac:dyDescent="0.2">
      <c r="A24" s="3" t="s">
        <v>30</v>
      </c>
      <c r="B24" s="36">
        <v>0</v>
      </c>
      <c r="C24" s="38">
        <v>1</v>
      </c>
      <c r="D24" s="36" t="s">
        <v>71</v>
      </c>
      <c r="E24" s="38" t="s">
        <v>72</v>
      </c>
      <c r="F24" s="36">
        <v>0</v>
      </c>
      <c r="G24" s="38">
        <v>1</v>
      </c>
      <c r="H24" s="36">
        <v>0</v>
      </c>
      <c r="I24" s="38">
        <v>0</v>
      </c>
      <c r="J24" s="36" t="s">
        <v>71</v>
      </c>
      <c r="K24" s="38" t="s">
        <v>72</v>
      </c>
      <c r="L24" s="36" t="s">
        <v>71</v>
      </c>
      <c r="M24" s="38" t="s">
        <v>72</v>
      </c>
      <c r="N24" s="36" t="s">
        <v>71</v>
      </c>
      <c r="O24" s="38" t="s">
        <v>72</v>
      </c>
      <c r="P24" s="36" t="s">
        <v>71</v>
      </c>
      <c r="Q24" s="38" t="s">
        <v>72</v>
      </c>
      <c r="R24" s="41"/>
      <c r="S24" s="41"/>
      <c r="T24" s="36"/>
      <c r="U24" s="38"/>
      <c r="V24" s="36" t="s">
        <v>71</v>
      </c>
      <c r="W24" s="38" t="s">
        <v>72</v>
      </c>
      <c r="X24" s="36"/>
      <c r="Y24" s="38"/>
      <c r="Z24" s="36"/>
      <c r="AA24" s="38"/>
      <c r="AB24" s="36" t="s">
        <v>71</v>
      </c>
      <c r="AC24" s="38" t="s">
        <v>72</v>
      </c>
      <c r="AD24" s="36" t="s">
        <v>71</v>
      </c>
      <c r="AE24" s="38" t="s">
        <v>72</v>
      </c>
      <c r="AF24" s="36" t="s">
        <v>71</v>
      </c>
      <c r="AG24" s="38" t="s">
        <v>72</v>
      </c>
      <c r="AH24" s="36" t="s">
        <v>71</v>
      </c>
      <c r="AI24" s="38" t="s">
        <v>72</v>
      </c>
      <c r="AJ24" s="36"/>
      <c r="AK24" s="38"/>
      <c r="AL24" s="36" t="s">
        <v>71</v>
      </c>
      <c r="AM24" s="38" t="s">
        <v>72</v>
      </c>
      <c r="AN24" s="36"/>
      <c r="AO24" s="38"/>
      <c r="AP24" s="36" t="s">
        <v>71</v>
      </c>
      <c r="AQ24" s="38" t="s">
        <v>72</v>
      </c>
      <c r="AR24" s="36"/>
      <c r="AS24" s="38"/>
      <c r="AT24" s="36"/>
      <c r="AU24" s="38"/>
      <c r="AV24" s="36">
        <v>0</v>
      </c>
      <c r="AW24" s="36">
        <v>2</v>
      </c>
      <c r="AX24" s="51">
        <v>2</v>
      </c>
      <c r="AY24" s="44">
        <v>0</v>
      </c>
      <c r="AZ24" s="66"/>
      <c r="BA24" s="66"/>
      <c r="BB24" s="66"/>
      <c r="BC24" s="66"/>
      <c r="BD24" s="66"/>
      <c r="BE24" s="66"/>
      <c r="BF24" s="66"/>
      <c r="BG24" s="66"/>
      <c r="BH24" s="66"/>
    </row>
    <row r="25" spans="1:60" s="3" customFormat="1" ht="12.6" customHeight="1" x14ac:dyDescent="0.2">
      <c r="A25" s="3" t="s">
        <v>79</v>
      </c>
      <c r="B25" s="36">
        <v>1</v>
      </c>
      <c r="C25" s="38">
        <v>0</v>
      </c>
      <c r="D25" s="36" t="s">
        <v>71</v>
      </c>
      <c r="E25" s="38" t="s">
        <v>72</v>
      </c>
      <c r="F25" s="36">
        <v>0</v>
      </c>
      <c r="G25" s="38">
        <v>0</v>
      </c>
      <c r="H25" s="36">
        <v>0</v>
      </c>
      <c r="I25" s="38">
        <v>1</v>
      </c>
      <c r="J25" s="36" t="s">
        <v>71</v>
      </c>
      <c r="K25" s="38" t="s">
        <v>72</v>
      </c>
      <c r="L25" s="36" t="s">
        <v>71</v>
      </c>
      <c r="M25" s="38" t="s">
        <v>72</v>
      </c>
      <c r="N25" s="36" t="s">
        <v>71</v>
      </c>
      <c r="O25" s="38" t="s">
        <v>72</v>
      </c>
      <c r="P25" s="36" t="s">
        <v>71</v>
      </c>
      <c r="Q25" s="38" t="s">
        <v>72</v>
      </c>
      <c r="R25" s="41"/>
      <c r="S25" s="41"/>
      <c r="T25" s="36"/>
      <c r="U25" s="38"/>
      <c r="V25" s="36" t="s">
        <v>71</v>
      </c>
      <c r="W25" s="38" t="s">
        <v>72</v>
      </c>
      <c r="X25" s="36"/>
      <c r="Y25" s="38"/>
      <c r="Z25" s="36"/>
      <c r="AA25" s="38"/>
      <c r="AB25" s="36" t="s">
        <v>71</v>
      </c>
      <c r="AC25" s="38" t="s">
        <v>72</v>
      </c>
      <c r="AD25" s="36" t="s">
        <v>71</v>
      </c>
      <c r="AE25" s="38" t="s">
        <v>72</v>
      </c>
      <c r="AF25" s="36" t="s">
        <v>71</v>
      </c>
      <c r="AG25" s="38" t="s">
        <v>72</v>
      </c>
      <c r="AH25" s="36" t="s">
        <v>71</v>
      </c>
      <c r="AI25" s="38" t="s">
        <v>72</v>
      </c>
      <c r="AJ25" s="36"/>
      <c r="AK25" s="38"/>
      <c r="AL25" s="36" t="s">
        <v>71</v>
      </c>
      <c r="AM25" s="38" t="s">
        <v>72</v>
      </c>
      <c r="AN25" s="36"/>
      <c r="AO25" s="38"/>
      <c r="AP25" s="36" t="s">
        <v>71</v>
      </c>
      <c r="AQ25" s="38" t="s">
        <v>72</v>
      </c>
      <c r="AR25" s="36"/>
      <c r="AS25" s="38"/>
      <c r="AT25" s="36"/>
      <c r="AU25" s="38"/>
      <c r="AV25" s="36">
        <v>1</v>
      </c>
      <c r="AW25" s="36">
        <v>1</v>
      </c>
      <c r="AX25" s="51">
        <v>2</v>
      </c>
      <c r="AY25" s="44">
        <v>50</v>
      </c>
      <c r="AZ25" s="66"/>
      <c r="BA25" s="66"/>
      <c r="BB25" s="66"/>
      <c r="BC25" s="66"/>
      <c r="BD25" s="66"/>
      <c r="BE25" s="66"/>
      <c r="BF25" s="66"/>
      <c r="BG25" s="66"/>
      <c r="BH25" s="66"/>
    </row>
    <row r="26" spans="1:60" s="3" customFormat="1" ht="22.7" customHeight="1" x14ac:dyDescent="0.2">
      <c r="A26" s="3" t="s">
        <v>80</v>
      </c>
      <c r="B26" s="36" t="s">
        <v>71</v>
      </c>
      <c r="C26" s="38" t="s">
        <v>72</v>
      </c>
      <c r="D26" s="36">
        <v>0</v>
      </c>
      <c r="E26" s="38">
        <v>1</v>
      </c>
      <c r="F26" s="36" t="s">
        <v>71</v>
      </c>
      <c r="G26" s="38" t="s">
        <v>72</v>
      </c>
      <c r="H26" s="36">
        <v>0</v>
      </c>
      <c r="I26" s="38">
        <v>0</v>
      </c>
      <c r="J26" s="36" t="s">
        <v>71</v>
      </c>
      <c r="K26" s="38" t="s">
        <v>72</v>
      </c>
      <c r="L26" s="36" t="s">
        <v>71</v>
      </c>
      <c r="M26" s="38" t="s">
        <v>72</v>
      </c>
      <c r="N26" s="36" t="s">
        <v>71</v>
      </c>
      <c r="O26" s="38" t="s">
        <v>72</v>
      </c>
      <c r="P26" s="36" t="s">
        <v>71</v>
      </c>
      <c r="Q26" s="38" t="s">
        <v>72</v>
      </c>
      <c r="R26" s="41"/>
      <c r="S26" s="41"/>
      <c r="T26" s="36"/>
      <c r="U26" s="38"/>
      <c r="V26" s="36" t="s">
        <v>71</v>
      </c>
      <c r="W26" s="38" t="s">
        <v>72</v>
      </c>
      <c r="X26" s="36"/>
      <c r="Y26" s="38"/>
      <c r="Z26" s="36"/>
      <c r="AA26" s="38"/>
      <c r="AB26" s="36" t="s">
        <v>71</v>
      </c>
      <c r="AC26" s="38" t="s">
        <v>72</v>
      </c>
      <c r="AD26" s="36" t="s">
        <v>71</v>
      </c>
      <c r="AE26" s="38" t="s">
        <v>72</v>
      </c>
      <c r="AF26" s="36" t="s">
        <v>71</v>
      </c>
      <c r="AG26" s="38" t="s">
        <v>72</v>
      </c>
      <c r="AH26" s="36" t="s">
        <v>71</v>
      </c>
      <c r="AI26" s="38" t="s">
        <v>72</v>
      </c>
      <c r="AJ26" s="36"/>
      <c r="AK26" s="38"/>
      <c r="AL26" s="36" t="s">
        <v>71</v>
      </c>
      <c r="AM26" s="38" t="s">
        <v>72</v>
      </c>
      <c r="AN26" s="36"/>
      <c r="AO26" s="38"/>
      <c r="AP26" s="36" t="s">
        <v>71</v>
      </c>
      <c r="AQ26" s="38" t="s">
        <v>72</v>
      </c>
      <c r="AR26" s="36"/>
      <c r="AS26" s="38"/>
      <c r="AT26" s="36"/>
      <c r="AU26" s="38"/>
      <c r="AV26" s="36">
        <v>0</v>
      </c>
      <c r="AW26" s="36">
        <v>1</v>
      </c>
      <c r="AX26" s="51">
        <v>1</v>
      </c>
      <c r="AY26" s="44">
        <v>0</v>
      </c>
      <c r="AZ26" s="66"/>
      <c r="BA26" s="66"/>
      <c r="BB26" s="66"/>
      <c r="BC26" s="66"/>
      <c r="BD26" s="66"/>
      <c r="BE26" s="66"/>
      <c r="BF26" s="66"/>
      <c r="BG26" s="66"/>
      <c r="BH26" s="66"/>
    </row>
    <row r="27" spans="1:60" s="3" customFormat="1" ht="12.6" customHeight="1" x14ac:dyDescent="0.2">
      <c r="A27" s="3" t="s">
        <v>81</v>
      </c>
      <c r="B27" s="36">
        <v>1</v>
      </c>
      <c r="C27" s="38">
        <v>1</v>
      </c>
      <c r="D27" s="36">
        <v>1</v>
      </c>
      <c r="E27" s="38">
        <v>3</v>
      </c>
      <c r="F27" s="36">
        <v>1</v>
      </c>
      <c r="G27" s="38">
        <v>1</v>
      </c>
      <c r="H27" s="36">
        <v>0</v>
      </c>
      <c r="I27" s="38">
        <v>3</v>
      </c>
      <c r="J27" s="36" t="s">
        <v>71</v>
      </c>
      <c r="K27" s="38" t="s">
        <v>72</v>
      </c>
      <c r="L27" s="36">
        <v>0</v>
      </c>
      <c r="M27" s="38">
        <v>0</v>
      </c>
      <c r="N27" s="36">
        <v>0</v>
      </c>
      <c r="O27" s="38">
        <v>0</v>
      </c>
      <c r="P27" s="36" t="s">
        <v>71</v>
      </c>
      <c r="Q27" s="38" t="s">
        <v>72</v>
      </c>
      <c r="R27" s="41"/>
      <c r="S27" s="41"/>
      <c r="T27" s="36"/>
      <c r="U27" s="38"/>
      <c r="V27" s="36" t="s">
        <v>71</v>
      </c>
      <c r="W27" s="38" t="s">
        <v>72</v>
      </c>
      <c r="X27" s="36"/>
      <c r="Y27" s="38"/>
      <c r="Z27" s="36"/>
      <c r="AA27" s="38"/>
      <c r="AB27" s="36">
        <v>1</v>
      </c>
      <c r="AC27" s="38">
        <v>0</v>
      </c>
      <c r="AD27" s="36" t="s">
        <v>71</v>
      </c>
      <c r="AE27" s="38" t="s">
        <v>72</v>
      </c>
      <c r="AF27" s="36" t="s">
        <v>71</v>
      </c>
      <c r="AG27" s="38" t="s">
        <v>72</v>
      </c>
      <c r="AH27" s="36">
        <v>0</v>
      </c>
      <c r="AI27" s="38">
        <v>0</v>
      </c>
      <c r="AJ27" s="36"/>
      <c r="AK27" s="38"/>
      <c r="AL27" s="36">
        <v>0</v>
      </c>
      <c r="AM27" s="38">
        <v>0</v>
      </c>
      <c r="AN27" s="36"/>
      <c r="AO27" s="38"/>
      <c r="AP27" s="36" t="s">
        <v>71</v>
      </c>
      <c r="AQ27" s="38" t="s">
        <v>72</v>
      </c>
      <c r="AR27" s="36"/>
      <c r="AS27" s="38"/>
      <c r="AT27" s="36"/>
      <c r="AU27" s="38"/>
      <c r="AV27" s="36">
        <v>4</v>
      </c>
      <c r="AW27" s="36">
        <v>8</v>
      </c>
      <c r="AX27" s="51">
        <v>12</v>
      </c>
      <c r="AY27" s="44">
        <v>33.333333333333336</v>
      </c>
      <c r="AZ27" s="66"/>
      <c r="BA27" s="66"/>
      <c r="BB27" s="66"/>
      <c r="BC27" s="66"/>
      <c r="BD27" s="66"/>
      <c r="BE27" s="66"/>
      <c r="BF27" s="66"/>
      <c r="BG27" s="66"/>
      <c r="BH27" s="66"/>
    </row>
    <row r="28" spans="1:60" s="3" customFormat="1" ht="12.6" customHeight="1" x14ac:dyDescent="0.2">
      <c r="A28" s="3" t="s">
        <v>29</v>
      </c>
      <c r="B28" s="36">
        <v>0</v>
      </c>
      <c r="C28" s="38">
        <v>1</v>
      </c>
      <c r="D28" s="36">
        <v>0</v>
      </c>
      <c r="E28" s="38">
        <v>1</v>
      </c>
      <c r="F28" s="36">
        <v>0</v>
      </c>
      <c r="G28" s="38">
        <v>1</v>
      </c>
      <c r="H28" s="36">
        <v>1</v>
      </c>
      <c r="I28" s="38">
        <v>1</v>
      </c>
      <c r="J28" s="36" t="s">
        <v>71</v>
      </c>
      <c r="K28" s="38" t="s">
        <v>72</v>
      </c>
      <c r="L28" s="36" t="s">
        <v>71</v>
      </c>
      <c r="M28" s="38" t="s">
        <v>72</v>
      </c>
      <c r="N28" s="36" t="s">
        <v>71</v>
      </c>
      <c r="O28" s="38" t="s">
        <v>72</v>
      </c>
      <c r="P28" s="36" t="s">
        <v>71</v>
      </c>
      <c r="Q28" s="38" t="s">
        <v>72</v>
      </c>
      <c r="R28" s="41"/>
      <c r="S28" s="41"/>
      <c r="T28" s="36"/>
      <c r="U28" s="38"/>
      <c r="V28" s="36" t="s">
        <v>71</v>
      </c>
      <c r="W28" s="38" t="s">
        <v>72</v>
      </c>
      <c r="X28" s="36"/>
      <c r="Y28" s="38"/>
      <c r="Z28" s="36"/>
      <c r="AA28" s="38"/>
      <c r="AB28" s="36" t="s">
        <v>71</v>
      </c>
      <c r="AC28" s="38" t="s">
        <v>72</v>
      </c>
      <c r="AD28" s="36" t="s">
        <v>71</v>
      </c>
      <c r="AE28" s="38" t="s">
        <v>72</v>
      </c>
      <c r="AF28" s="36" t="s">
        <v>71</v>
      </c>
      <c r="AG28" s="38" t="s">
        <v>72</v>
      </c>
      <c r="AH28" s="36" t="s">
        <v>71</v>
      </c>
      <c r="AI28" s="38" t="s">
        <v>72</v>
      </c>
      <c r="AJ28" s="36"/>
      <c r="AK28" s="38"/>
      <c r="AL28" s="36" t="s">
        <v>71</v>
      </c>
      <c r="AM28" s="38" t="s">
        <v>72</v>
      </c>
      <c r="AN28" s="36"/>
      <c r="AO28" s="38"/>
      <c r="AP28" s="36" t="s">
        <v>71</v>
      </c>
      <c r="AQ28" s="38" t="s">
        <v>72</v>
      </c>
      <c r="AR28" s="36"/>
      <c r="AS28" s="38"/>
      <c r="AT28" s="36"/>
      <c r="AU28" s="38"/>
      <c r="AV28" s="36">
        <v>1</v>
      </c>
      <c r="AW28" s="36">
        <v>4</v>
      </c>
      <c r="AX28" s="51">
        <v>5</v>
      </c>
      <c r="AY28" s="44">
        <v>20</v>
      </c>
      <c r="AZ28" s="66"/>
      <c r="BA28" s="66"/>
      <c r="BB28" s="66"/>
      <c r="BC28" s="66"/>
      <c r="BD28" s="66"/>
      <c r="BE28" s="66"/>
      <c r="BF28" s="66"/>
      <c r="BG28" s="66"/>
      <c r="BH28" s="66"/>
    </row>
    <row r="29" spans="1:60" s="3" customFormat="1" ht="12.6" customHeight="1" x14ac:dyDescent="0.2">
      <c r="A29" s="3" t="s">
        <v>27</v>
      </c>
      <c r="B29" s="36">
        <v>1</v>
      </c>
      <c r="C29" s="38">
        <v>2</v>
      </c>
      <c r="D29" s="36">
        <v>1</v>
      </c>
      <c r="E29" s="38">
        <v>2</v>
      </c>
      <c r="F29" s="36">
        <v>1</v>
      </c>
      <c r="G29" s="38">
        <v>2</v>
      </c>
      <c r="H29" s="36">
        <v>0</v>
      </c>
      <c r="I29" s="38">
        <v>5</v>
      </c>
      <c r="J29" s="36" t="s">
        <v>71</v>
      </c>
      <c r="K29" s="38" t="s">
        <v>72</v>
      </c>
      <c r="L29" s="36">
        <v>0</v>
      </c>
      <c r="M29" s="38">
        <v>0</v>
      </c>
      <c r="N29" s="36">
        <v>0</v>
      </c>
      <c r="O29" s="38">
        <v>1</v>
      </c>
      <c r="P29" s="36" t="s">
        <v>71</v>
      </c>
      <c r="Q29" s="38" t="s">
        <v>72</v>
      </c>
      <c r="R29" s="41"/>
      <c r="S29" s="41"/>
      <c r="T29" s="36"/>
      <c r="U29" s="38"/>
      <c r="V29" s="36" t="s">
        <v>71</v>
      </c>
      <c r="W29" s="38" t="s">
        <v>72</v>
      </c>
      <c r="X29" s="36"/>
      <c r="Y29" s="38"/>
      <c r="Z29" s="36"/>
      <c r="AA29" s="38"/>
      <c r="AB29" s="36">
        <v>0</v>
      </c>
      <c r="AC29" s="38">
        <v>0</v>
      </c>
      <c r="AD29" s="36" t="s">
        <v>71</v>
      </c>
      <c r="AE29" s="38" t="s">
        <v>72</v>
      </c>
      <c r="AF29" s="36" t="s">
        <v>71</v>
      </c>
      <c r="AG29" s="38" t="s">
        <v>72</v>
      </c>
      <c r="AH29" s="36">
        <v>0</v>
      </c>
      <c r="AI29" s="38">
        <v>0</v>
      </c>
      <c r="AJ29" s="36"/>
      <c r="AK29" s="38"/>
      <c r="AL29" s="36">
        <v>0</v>
      </c>
      <c r="AM29" s="38">
        <v>0</v>
      </c>
      <c r="AN29" s="36"/>
      <c r="AO29" s="38"/>
      <c r="AP29" s="36" t="s">
        <v>71</v>
      </c>
      <c r="AQ29" s="38" t="s">
        <v>72</v>
      </c>
      <c r="AR29" s="36"/>
      <c r="AS29" s="38"/>
      <c r="AT29" s="36"/>
      <c r="AU29" s="38"/>
      <c r="AV29" s="36">
        <v>3</v>
      </c>
      <c r="AW29" s="36">
        <v>12</v>
      </c>
      <c r="AX29" s="51">
        <v>15</v>
      </c>
      <c r="AY29" s="44">
        <v>20</v>
      </c>
      <c r="AZ29" s="66"/>
      <c r="BA29" s="66"/>
      <c r="BB29" s="66"/>
      <c r="BC29" s="66"/>
      <c r="BD29" s="66"/>
      <c r="BE29" s="66"/>
      <c r="BF29" s="66"/>
      <c r="BG29" s="66"/>
      <c r="BH29" s="66"/>
    </row>
    <row r="30" spans="1:60" s="3" customFormat="1" ht="12.6" customHeight="1" x14ac:dyDescent="0.2">
      <c r="A30" s="3" t="s">
        <v>31</v>
      </c>
      <c r="B30" s="36">
        <v>0</v>
      </c>
      <c r="C30" s="38">
        <v>1</v>
      </c>
      <c r="D30" s="36">
        <v>0</v>
      </c>
      <c r="E30" s="38">
        <v>1</v>
      </c>
      <c r="F30" s="36">
        <v>0</v>
      </c>
      <c r="G30" s="38">
        <v>1</v>
      </c>
      <c r="H30" s="36">
        <v>0</v>
      </c>
      <c r="I30" s="38">
        <v>3</v>
      </c>
      <c r="J30" s="36" t="s">
        <v>71</v>
      </c>
      <c r="K30" s="38" t="s">
        <v>72</v>
      </c>
      <c r="L30" s="36" t="s">
        <v>71</v>
      </c>
      <c r="M30" s="38" t="s">
        <v>72</v>
      </c>
      <c r="N30" s="36">
        <v>0</v>
      </c>
      <c r="O30" s="38">
        <v>0</v>
      </c>
      <c r="P30" s="36" t="s">
        <v>71</v>
      </c>
      <c r="Q30" s="38" t="s">
        <v>72</v>
      </c>
      <c r="R30" s="41"/>
      <c r="S30" s="41"/>
      <c r="T30" s="36"/>
      <c r="U30" s="38"/>
      <c r="V30" s="36" t="s">
        <v>71</v>
      </c>
      <c r="W30" s="38" t="s">
        <v>72</v>
      </c>
      <c r="X30" s="36"/>
      <c r="Y30" s="38"/>
      <c r="Z30" s="36"/>
      <c r="AA30" s="38"/>
      <c r="AB30" s="36">
        <v>0</v>
      </c>
      <c r="AC30" s="38">
        <v>0</v>
      </c>
      <c r="AD30" s="36" t="s">
        <v>71</v>
      </c>
      <c r="AE30" s="38" t="s">
        <v>72</v>
      </c>
      <c r="AF30" s="36" t="s">
        <v>71</v>
      </c>
      <c r="AG30" s="38" t="s">
        <v>72</v>
      </c>
      <c r="AH30" s="36">
        <v>0</v>
      </c>
      <c r="AI30" s="38">
        <v>0</v>
      </c>
      <c r="AJ30" s="36"/>
      <c r="AK30" s="38"/>
      <c r="AL30" s="36">
        <v>0</v>
      </c>
      <c r="AM30" s="38">
        <v>0</v>
      </c>
      <c r="AN30" s="36"/>
      <c r="AO30" s="38"/>
      <c r="AP30" s="36" t="s">
        <v>71</v>
      </c>
      <c r="AQ30" s="38" t="s">
        <v>72</v>
      </c>
      <c r="AR30" s="36"/>
      <c r="AS30" s="38"/>
      <c r="AT30" s="36"/>
      <c r="AU30" s="38"/>
      <c r="AV30" s="36">
        <v>0</v>
      </c>
      <c r="AW30" s="36">
        <v>6</v>
      </c>
      <c r="AX30" s="51">
        <v>6</v>
      </c>
      <c r="AY30" s="44">
        <v>0</v>
      </c>
      <c r="AZ30" s="66"/>
      <c r="BA30" s="66"/>
      <c r="BB30" s="66"/>
      <c r="BC30" s="66"/>
      <c r="BD30" s="66"/>
      <c r="BE30" s="66"/>
      <c r="BF30" s="66"/>
      <c r="BG30" s="66"/>
      <c r="BH30" s="66"/>
    </row>
    <row r="31" spans="1:60" s="3" customFormat="1" ht="21.75" customHeight="1" x14ac:dyDescent="0.2">
      <c r="A31" s="3" t="s">
        <v>3</v>
      </c>
      <c r="B31" s="36">
        <v>0</v>
      </c>
      <c r="C31" s="38">
        <v>2</v>
      </c>
      <c r="D31" s="36">
        <v>1</v>
      </c>
      <c r="E31" s="38">
        <v>1</v>
      </c>
      <c r="F31" s="36">
        <v>0</v>
      </c>
      <c r="G31" s="38">
        <v>2</v>
      </c>
      <c r="H31" s="36">
        <v>0</v>
      </c>
      <c r="I31" s="38">
        <v>0</v>
      </c>
      <c r="J31" s="36" t="s">
        <v>71</v>
      </c>
      <c r="K31" s="38" t="s">
        <v>72</v>
      </c>
      <c r="L31" s="36" t="s">
        <v>72</v>
      </c>
      <c r="M31" s="38" t="s">
        <v>72</v>
      </c>
      <c r="N31" s="36">
        <v>0</v>
      </c>
      <c r="O31" s="38">
        <v>0</v>
      </c>
      <c r="P31" s="36" t="s">
        <v>71</v>
      </c>
      <c r="Q31" s="38" t="s">
        <v>72</v>
      </c>
      <c r="R31" s="41"/>
      <c r="S31" s="41"/>
      <c r="T31" s="36"/>
      <c r="U31" s="38"/>
      <c r="V31" s="36">
        <v>0</v>
      </c>
      <c r="W31" s="38">
        <v>0</v>
      </c>
      <c r="X31" s="36"/>
      <c r="Y31" s="38"/>
      <c r="Z31" s="36"/>
      <c r="AA31" s="38"/>
      <c r="AB31" s="36">
        <v>0</v>
      </c>
      <c r="AC31" s="38">
        <v>0</v>
      </c>
      <c r="AD31" s="36" t="s">
        <v>71</v>
      </c>
      <c r="AE31" s="38" t="s">
        <v>72</v>
      </c>
      <c r="AF31" s="36" t="s">
        <v>71</v>
      </c>
      <c r="AG31" s="38" t="s">
        <v>72</v>
      </c>
      <c r="AH31" s="36" t="s">
        <v>71</v>
      </c>
      <c r="AI31" s="38" t="s">
        <v>72</v>
      </c>
      <c r="AJ31" s="36"/>
      <c r="AK31" s="38"/>
      <c r="AL31" s="36" t="s">
        <v>71</v>
      </c>
      <c r="AM31" s="38" t="s">
        <v>72</v>
      </c>
      <c r="AN31" s="36"/>
      <c r="AO31" s="38"/>
      <c r="AP31" s="36">
        <v>0</v>
      </c>
      <c r="AQ31" s="38">
        <v>2</v>
      </c>
      <c r="AR31" s="36"/>
      <c r="AS31" s="38"/>
      <c r="AT31" s="36"/>
      <c r="AU31" s="38"/>
      <c r="AV31" s="36">
        <v>1</v>
      </c>
      <c r="AW31" s="36">
        <v>7</v>
      </c>
      <c r="AX31" s="36">
        <v>8</v>
      </c>
      <c r="AY31" s="44">
        <v>12.5</v>
      </c>
      <c r="AZ31" s="66"/>
      <c r="BA31" s="66"/>
      <c r="BB31" s="66"/>
      <c r="BC31" s="66"/>
      <c r="BD31" s="66"/>
      <c r="BE31" s="66"/>
      <c r="BF31" s="66"/>
      <c r="BG31" s="66"/>
      <c r="BH31" s="66"/>
    </row>
    <row r="32" spans="1:60" s="3" customFormat="1" ht="12.6" customHeight="1" x14ac:dyDescent="0.2">
      <c r="A32" s="3" t="s">
        <v>20</v>
      </c>
      <c r="B32" s="36">
        <v>1</v>
      </c>
      <c r="C32" s="38">
        <v>4</v>
      </c>
      <c r="D32" s="36">
        <v>0</v>
      </c>
      <c r="E32" s="38">
        <v>1</v>
      </c>
      <c r="F32" s="36">
        <v>1</v>
      </c>
      <c r="G32" s="38">
        <v>4</v>
      </c>
      <c r="H32" s="36">
        <v>0</v>
      </c>
      <c r="I32" s="38">
        <v>2</v>
      </c>
      <c r="J32" s="36">
        <v>0</v>
      </c>
      <c r="K32" s="38">
        <v>2</v>
      </c>
      <c r="L32" s="36" t="s">
        <v>71</v>
      </c>
      <c r="M32" s="38" t="s">
        <v>72</v>
      </c>
      <c r="N32" s="36" t="s">
        <v>71</v>
      </c>
      <c r="O32" s="38" t="s">
        <v>72</v>
      </c>
      <c r="P32" s="36" t="s">
        <v>71</v>
      </c>
      <c r="Q32" s="38" t="s">
        <v>72</v>
      </c>
      <c r="R32" s="41"/>
      <c r="S32" s="41"/>
      <c r="T32" s="36"/>
      <c r="U32" s="38"/>
      <c r="V32" s="36">
        <v>0</v>
      </c>
      <c r="W32" s="38">
        <v>1</v>
      </c>
      <c r="X32" s="36"/>
      <c r="Y32" s="38"/>
      <c r="Z32" s="36"/>
      <c r="AA32" s="38"/>
      <c r="AB32" s="36">
        <v>1</v>
      </c>
      <c r="AC32" s="38">
        <v>0</v>
      </c>
      <c r="AD32" s="36" t="s">
        <v>71</v>
      </c>
      <c r="AE32" s="38" t="s">
        <v>72</v>
      </c>
      <c r="AF32" s="36">
        <v>0</v>
      </c>
      <c r="AG32" s="38">
        <v>0</v>
      </c>
      <c r="AH32" s="36">
        <v>0</v>
      </c>
      <c r="AI32" s="38">
        <v>0</v>
      </c>
      <c r="AJ32" s="36"/>
      <c r="AK32" s="38"/>
      <c r="AL32" s="36">
        <v>0</v>
      </c>
      <c r="AM32" s="38">
        <v>0</v>
      </c>
      <c r="AN32" s="36"/>
      <c r="AO32" s="38"/>
      <c r="AP32" s="36" t="s">
        <v>71</v>
      </c>
      <c r="AQ32" s="38" t="s">
        <v>72</v>
      </c>
      <c r="AR32" s="36"/>
      <c r="AS32" s="38"/>
      <c r="AT32" s="36"/>
      <c r="AU32" s="38"/>
      <c r="AV32" s="36">
        <v>3</v>
      </c>
      <c r="AW32" s="36">
        <v>14</v>
      </c>
      <c r="AX32" s="51">
        <v>17</v>
      </c>
      <c r="AY32" s="44">
        <v>17.647058823529413</v>
      </c>
      <c r="AZ32" s="66"/>
      <c r="BA32" s="66"/>
      <c r="BB32" s="66"/>
      <c r="BC32" s="66"/>
      <c r="BD32" s="66"/>
      <c r="BE32" s="66"/>
      <c r="BF32" s="66"/>
      <c r="BG32" s="66"/>
      <c r="BH32" s="66"/>
    </row>
    <row r="33" spans="1:60" s="3" customFormat="1" ht="12.6" customHeight="1" x14ac:dyDescent="0.2">
      <c r="A33" s="3" t="s">
        <v>19</v>
      </c>
      <c r="B33" s="36">
        <v>0</v>
      </c>
      <c r="C33" s="38">
        <v>1</v>
      </c>
      <c r="D33" s="36">
        <v>0</v>
      </c>
      <c r="E33" s="38">
        <v>4</v>
      </c>
      <c r="F33" s="36">
        <v>0</v>
      </c>
      <c r="G33" s="38">
        <v>2</v>
      </c>
      <c r="H33" s="36">
        <v>0</v>
      </c>
      <c r="I33" s="38">
        <v>0</v>
      </c>
      <c r="J33" s="36">
        <v>0</v>
      </c>
      <c r="K33" s="38">
        <v>0</v>
      </c>
      <c r="L33" s="36" t="s">
        <v>71</v>
      </c>
      <c r="M33" s="38" t="s">
        <v>72</v>
      </c>
      <c r="N33" s="36" t="s">
        <v>71</v>
      </c>
      <c r="O33" s="38" t="s">
        <v>72</v>
      </c>
      <c r="P33" s="36" t="s">
        <v>71</v>
      </c>
      <c r="Q33" s="38" t="s">
        <v>72</v>
      </c>
      <c r="R33" s="41"/>
      <c r="S33" s="41"/>
      <c r="T33" s="36"/>
      <c r="U33" s="38"/>
      <c r="V33" s="36" t="s">
        <v>71</v>
      </c>
      <c r="W33" s="38" t="s">
        <v>72</v>
      </c>
      <c r="X33" s="36"/>
      <c r="Y33" s="38"/>
      <c r="Z33" s="36"/>
      <c r="AA33" s="38"/>
      <c r="AB33" s="36">
        <v>0</v>
      </c>
      <c r="AC33" s="38">
        <v>0</v>
      </c>
      <c r="AD33" s="36" t="s">
        <v>71</v>
      </c>
      <c r="AE33" s="38" t="s">
        <v>72</v>
      </c>
      <c r="AF33" s="36" t="s">
        <v>71</v>
      </c>
      <c r="AG33" s="38" t="s">
        <v>72</v>
      </c>
      <c r="AH33" s="36" t="s">
        <v>71</v>
      </c>
      <c r="AI33" s="38" t="s">
        <v>72</v>
      </c>
      <c r="AJ33" s="36"/>
      <c r="AK33" s="38"/>
      <c r="AL33" s="36" t="s">
        <v>71</v>
      </c>
      <c r="AM33" s="38" t="s">
        <v>72</v>
      </c>
      <c r="AN33" s="36"/>
      <c r="AO33" s="38"/>
      <c r="AP33" s="36" t="s">
        <v>71</v>
      </c>
      <c r="AQ33" s="38" t="s">
        <v>72</v>
      </c>
      <c r="AR33" s="36"/>
      <c r="AS33" s="38"/>
      <c r="AT33" s="36"/>
      <c r="AU33" s="38"/>
      <c r="AV33" s="36">
        <v>0</v>
      </c>
      <c r="AW33" s="36">
        <v>7</v>
      </c>
      <c r="AX33" s="51">
        <v>7</v>
      </c>
      <c r="AY33" s="44">
        <v>0</v>
      </c>
      <c r="AZ33" s="66"/>
      <c r="BA33" s="66"/>
      <c r="BB33" s="66"/>
      <c r="BC33" s="66"/>
      <c r="BD33" s="66"/>
      <c r="BE33" s="66"/>
      <c r="BF33" s="66"/>
      <c r="BG33" s="66"/>
      <c r="BH33" s="66"/>
    </row>
    <row r="34" spans="1:60" s="3" customFormat="1" ht="12.6" customHeight="1" x14ac:dyDescent="0.2">
      <c r="A34" s="3" t="s">
        <v>23</v>
      </c>
      <c r="B34" s="36">
        <v>0</v>
      </c>
      <c r="C34" s="38">
        <v>1</v>
      </c>
      <c r="D34" s="36" t="s">
        <v>71</v>
      </c>
      <c r="E34" s="38" t="s">
        <v>72</v>
      </c>
      <c r="F34" s="36">
        <v>1</v>
      </c>
      <c r="G34" s="38">
        <v>1</v>
      </c>
      <c r="H34" s="36" t="s">
        <v>71</v>
      </c>
      <c r="I34" s="38" t="s">
        <v>72</v>
      </c>
      <c r="J34" s="36">
        <v>0</v>
      </c>
      <c r="K34" s="38">
        <v>1</v>
      </c>
      <c r="L34" s="36" t="s">
        <v>71</v>
      </c>
      <c r="M34" s="38" t="s">
        <v>72</v>
      </c>
      <c r="N34" s="36" t="s">
        <v>71</v>
      </c>
      <c r="O34" s="38" t="s">
        <v>72</v>
      </c>
      <c r="P34" s="36" t="s">
        <v>71</v>
      </c>
      <c r="Q34" s="38" t="s">
        <v>72</v>
      </c>
      <c r="R34" s="41"/>
      <c r="S34" s="41"/>
      <c r="T34" s="36"/>
      <c r="U34" s="38"/>
      <c r="V34" s="36">
        <v>0</v>
      </c>
      <c r="W34" s="38">
        <v>0</v>
      </c>
      <c r="X34" s="36"/>
      <c r="Y34" s="38"/>
      <c r="Z34" s="36"/>
      <c r="AA34" s="38"/>
      <c r="AB34" s="36">
        <v>0</v>
      </c>
      <c r="AC34" s="38">
        <v>1</v>
      </c>
      <c r="AD34" s="36" t="s">
        <v>71</v>
      </c>
      <c r="AE34" s="38" t="s">
        <v>72</v>
      </c>
      <c r="AF34" s="36">
        <v>0</v>
      </c>
      <c r="AG34" s="38">
        <v>0</v>
      </c>
      <c r="AH34" s="36">
        <v>0</v>
      </c>
      <c r="AI34" s="38">
        <v>0</v>
      </c>
      <c r="AJ34" s="36"/>
      <c r="AK34" s="38"/>
      <c r="AL34" s="36" t="s">
        <v>71</v>
      </c>
      <c r="AM34" s="38" t="s">
        <v>72</v>
      </c>
      <c r="AN34" s="36"/>
      <c r="AO34" s="38"/>
      <c r="AP34" s="36" t="s">
        <v>71</v>
      </c>
      <c r="AQ34" s="38" t="s">
        <v>72</v>
      </c>
      <c r="AR34" s="36"/>
      <c r="AS34" s="38"/>
      <c r="AT34" s="36"/>
      <c r="AU34" s="38"/>
      <c r="AV34" s="36">
        <v>1</v>
      </c>
      <c r="AW34" s="36">
        <v>4</v>
      </c>
      <c r="AX34" s="51">
        <v>5</v>
      </c>
      <c r="AY34" s="44">
        <v>20</v>
      </c>
      <c r="AZ34" s="66"/>
      <c r="BA34" s="66"/>
      <c r="BB34" s="66"/>
      <c r="BC34" s="66"/>
      <c r="BD34" s="66"/>
      <c r="BE34" s="66"/>
      <c r="BF34" s="66"/>
      <c r="BG34" s="66"/>
      <c r="BH34" s="66"/>
    </row>
    <row r="35" spans="1:60" s="3" customFormat="1" ht="12.6" customHeight="1" x14ac:dyDescent="0.2">
      <c r="A35" s="3" t="s">
        <v>18</v>
      </c>
      <c r="B35" s="36">
        <v>1</v>
      </c>
      <c r="C35" s="38">
        <v>1</v>
      </c>
      <c r="D35" s="36">
        <v>0</v>
      </c>
      <c r="E35" s="38">
        <v>2</v>
      </c>
      <c r="F35" s="36">
        <v>1</v>
      </c>
      <c r="G35" s="38">
        <v>1</v>
      </c>
      <c r="H35" s="36">
        <v>0</v>
      </c>
      <c r="I35" s="38">
        <v>0</v>
      </c>
      <c r="J35" s="36">
        <v>1</v>
      </c>
      <c r="K35" s="38">
        <v>1</v>
      </c>
      <c r="L35" s="36" t="s">
        <v>71</v>
      </c>
      <c r="M35" s="38" t="s">
        <v>72</v>
      </c>
      <c r="N35" s="36" t="s">
        <v>71</v>
      </c>
      <c r="O35" s="38" t="s">
        <v>72</v>
      </c>
      <c r="P35" s="36" t="s">
        <v>71</v>
      </c>
      <c r="Q35" s="38" t="s">
        <v>72</v>
      </c>
      <c r="R35" s="41"/>
      <c r="S35" s="41"/>
      <c r="T35" s="36"/>
      <c r="U35" s="38"/>
      <c r="V35" s="36">
        <v>0</v>
      </c>
      <c r="W35" s="38">
        <v>1</v>
      </c>
      <c r="X35" s="36"/>
      <c r="Y35" s="38"/>
      <c r="Z35" s="36"/>
      <c r="AA35" s="38"/>
      <c r="AB35" s="36">
        <v>0</v>
      </c>
      <c r="AC35" s="38">
        <v>1</v>
      </c>
      <c r="AD35" s="36" t="s">
        <v>71</v>
      </c>
      <c r="AE35" s="38" t="s">
        <v>72</v>
      </c>
      <c r="AF35" s="36">
        <v>0</v>
      </c>
      <c r="AG35" s="38">
        <v>1</v>
      </c>
      <c r="AH35" s="36" t="s">
        <v>71</v>
      </c>
      <c r="AI35" s="38" t="s">
        <v>72</v>
      </c>
      <c r="AJ35" s="36"/>
      <c r="AK35" s="38"/>
      <c r="AL35" s="36" t="s">
        <v>71</v>
      </c>
      <c r="AM35" s="38" t="s">
        <v>72</v>
      </c>
      <c r="AN35" s="36"/>
      <c r="AO35" s="38"/>
      <c r="AP35" s="36" t="s">
        <v>71</v>
      </c>
      <c r="AQ35" s="38" t="s">
        <v>72</v>
      </c>
      <c r="AR35" s="36"/>
      <c r="AS35" s="38"/>
      <c r="AT35" s="36"/>
      <c r="AU35" s="38"/>
      <c r="AV35" s="36">
        <v>3</v>
      </c>
      <c r="AW35" s="36">
        <v>8</v>
      </c>
      <c r="AX35" s="51">
        <v>11</v>
      </c>
      <c r="AY35" s="44">
        <v>27.272727272727273</v>
      </c>
      <c r="AZ35" s="66"/>
      <c r="BA35" s="66"/>
      <c r="BB35" s="66"/>
      <c r="BC35" s="66"/>
      <c r="BD35" s="66"/>
      <c r="BE35" s="66"/>
      <c r="BF35" s="66"/>
      <c r="BG35" s="66"/>
      <c r="BH35" s="66"/>
    </row>
    <row r="36" spans="1:60" s="3" customFormat="1" ht="12.6" customHeight="1" x14ac:dyDescent="0.2">
      <c r="A36" s="3" t="s">
        <v>2</v>
      </c>
      <c r="B36" s="36" t="s">
        <v>71</v>
      </c>
      <c r="C36" s="38" t="s">
        <v>72</v>
      </c>
      <c r="D36" s="36">
        <v>0</v>
      </c>
      <c r="E36" s="38">
        <v>1</v>
      </c>
      <c r="F36" s="36">
        <v>0</v>
      </c>
      <c r="G36" s="38">
        <v>1</v>
      </c>
      <c r="H36" s="36">
        <v>0</v>
      </c>
      <c r="I36" s="38">
        <v>0</v>
      </c>
      <c r="J36" s="36" t="s">
        <v>71</v>
      </c>
      <c r="K36" s="38" t="s">
        <v>72</v>
      </c>
      <c r="L36" s="36" t="s">
        <v>71</v>
      </c>
      <c r="M36" s="38" t="s">
        <v>72</v>
      </c>
      <c r="N36" s="36" t="s">
        <v>71</v>
      </c>
      <c r="O36" s="38" t="s">
        <v>72</v>
      </c>
      <c r="P36" s="36" t="s">
        <v>71</v>
      </c>
      <c r="Q36" s="38" t="s">
        <v>72</v>
      </c>
      <c r="R36" s="41"/>
      <c r="S36" s="41"/>
      <c r="T36" s="36"/>
      <c r="U36" s="38"/>
      <c r="V36" s="36" t="s">
        <v>71</v>
      </c>
      <c r="W36" s="38" t="s">
        <v>72</v>
      </c>
      <c r="X36" s="36"/>
      <c r="Y36" s="38"/>
      <c r="Z36" s="36"/>
      <c r="AA36" s="38"/>
      <c r="AB36" s="36" t="s">
        <v>71</v>
      </c>
      <c r="AC36" s="38" t="s">
        <v>72</v>
      </c>
      <c r="AD36" s="36" t="s">
        <v>71</v>
      </c>
      <c r="AE36" s="38" t="s">
        <v>72</v>
      </c>
      <c r="AF36" s="36" t="s">
        <v>71</v>
      </c>
      <c r="AG36" s="38" t="s">
        <v>72</v>
      </c>
      <c r="AH36" s="36" t="s">
        <v>71</v>
      </c>
      <c r="AI36" s="38" t="s">
        <v>72</v>
      </c>
      <c r="AJ36" s="36"/>
      <c r="AK36" s="38"/>
      <c r="AL36" s="36" t="s">
        <v>71</v>
      </c>
      <c r="AM36" s="38" t="s">
        <v>72</v>
      </c>
      <c r="AN36" s="36"/>
      <c r="AO36" s="38"/>
      <c r="AP36" s="36" t="s">
        <v>71</v>
      </c>
      <c r="AQ36" s="38" t="s">
        <v>72</v>
      </c>
      <c r="AR36" s="36"/>
      <c r="AS36" s="38"/>
      <c r="AT36" s="36"/>
      <c r="AU36" s="38"/>
      <c r="AV36" s="36">
        <v>0</v>
      </c>
      <c r="AW36" s="36">
        <v>2</v>
      </c>
      <c r="AX36" s="51">
        <v>2</v>
      </c>
      <c r="AY36" s="44">
        <v>0</v>
      </c>
      <c r="AZ36" s="66"/>
      <c r="BA36" s="66"/>
      <c r="BB36" s="66"/>
      <c r="BC36" s="66"/>
      <c r="BD36" s="66"/>
      <c r="BE36" s="66"/>
      <c r="BF36" s="66"/>
      <c r="BG36" s="66"/>
      <c r="BH36" s="66"/>
    </row>
    <row r="37" spans="1:60" ht="12.6" customHeight="1" x14ac:dyDescent="0.2">
      <c r="A37" s="3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51"/>
      <c r="AY37" s="44"/>
      <c r="AZ37" s="64"/>
      <c r="BA37" s="64"/>
      <c r="BB37" s="64"/>
      <c r="BC37" s="64"/>
      <c r="BD37" s="64"/>
      <c r="BE37" s="64"/>
      <c r="BF37" s="64"/>
      <c r="BG37" s="64"/>
      <c r="BH37" s="64"/>
    </row>
    <row r="38" spans="1:60" ht="12.6" customHeight="1" x14ac:dyDescent="0.2">
      <c r="A38" s="80" t="s">
        <v>66</v>
      </c>
      <c r="B38" s="130">
        <v>20.930232558139537</v>
      </c>
      <c r="C38" s="143"/>
      <c r="D38" s="130">
        <v>22.857142857142858</v>
      </c>
      <c r="E38" s="143"/>
      <c r="F38" s="130">
        <v>39.2156862745098</v>
      </c>
      <c r="G38" s="143"/>
      <c r="H38" s="130">
        <v>6.8181818181818183</v>
      </c>
      <c r="I38" s="143"/>
      <c r="J38" s="130">
        <v>16.666666666666668</v>
      </c>
      <c r="K38" s="143"/>
      <c r="L38" s="130">
        <v>0</v>
      </c>
      <c r="M38" s="143"/>
      <c r="N38" s="130">
        <v>0</v>
      </c>
      <c r="O38" s="143"/>
      <c r="P38" s="130"/>
      <c r="Q38" s="143"/>
      <c r="R38" s="130"/>
      <c r="S38" s="143"/>
      <c r="T38" s="130"/>
      <c r="U38" s="143"/>
      <c r="V38" s="130">
        <v>0</v>
      </c>
      <c r="W38" s="143"/>
      <c r="X38" s="130"/>
      <c r="Y38" s="143"/>
      <c r="Z38" s="130"/>
      <c r="AA38" s="143"/>
      <c r="AB38" s="130">
        <v>62.5</v>
      </c>
      <c r="AC38" s="143"/>
      <c r="AD38" s="130">
        <v>100</v>
      </c>
      <c r="AE38" s="143"/>
      <c r="AF38" s="130">
        <v>0</v>
      </c>
      <c r="AG38" s="143"/>
      <c r="AH38" s="130">
        <v>0</v>
      </c>
      <c r="AI38" s="143"/>
      <c r="AJ38" s="130"/>
      <c r="AK38" s="143"/>
      <c r="AL38" s="130">
        <v>0</v>
      </c>
      <c r="AM38" s="143"/>
      <c r="AN38" s="130"/>
      <c r="AO38" s="143"/>
      <c r="AP38" s="130">
        <v>0</v>
      </c>
      <c r="AQ38" s="143"/>
      <c r="AR38" s="130">
        <v>0</v>
      </c>
      <c r="AS38" s="143"/>
      <c r="AT38" s="130"/>
      <c r="AU38" s="143"/>
      <c r="AV38" s="130">
        <v>23.5</v>
      </c>
      <c r="AW38" s="143"/>
      <c r="AX38" s="81"/>
      <c r="AY38" s="82"/>
      <c r="AZ38" s="64"/>
      <c r="BA38" s="64"/>
      <c r="BB38" s="64"/>
      <c r="BC38" s="64"/>
      <c r="BD38" s="64"/>
      <c r="BE38" s="64"/>
      <c r="BF38" s="64"/>
      <c r="BG38" s="64"/>
      <c r="BH38" s="64"/>
    </row>
    <row r="39" spans="1:60" ht="3.75" customHeight="1" x14ac:dyDescent="0.2">
      <c r="A39" s="67"/>
      <c r="B39" s="68"/>
      <c r="C39" s="69"/>
      <c r="D39" s="68"/>
      <c r="E39" s="69"/>
      <c r="F39" s="68"/>
      <c r="G39" s="69"/>
      <c r="H39" s="68"/>
      <c r="I39" s="69"/>
      <c r="J39" s="68"/>
      <c r="K39" s="69"/>
      <c r="L39" s="68"/>
      <c r="M39" s="69"/>
      <c r="N39" s="68"/>
      <c r="O39" s="69"/>
      <c r="P39" s="68"/>
      <c r="Q39" s="69"/>
      <c r="R39" s="68"/>
      <c r="S39" s="69"/>
      <c r="T39" s="68"/>
      <c r="U39" s="69"/>
      <c r="V39" s="68"/>
      <c r="W39" s="69"/>
      <c r="X39" s="68"/>
      <c r="Y39" s="69"/>
      <c r="Z39" s="68"/>
      <c r="AA39" s="69"/>
      <c r="AB39" s="68"/>
      <c r="AC39" s="69"/>
      <c r="AD39" s="68"/>
      <c r="AE39" s="69"/>
      <c r="AF39" s="68"/>
      <c r="AG39" s="69"/>
      <c r="AH39" s="68"/>
      <c r="AI39" s="69"/>
      <c r="AJ39" s="68"/>
      <c r="AK39" s="69"/>
      <c r="AL39" s="68"/>
      <c r="AM39" s="69"/>
      <c r="AN39" s="68"/>
      <c r="AO39" s="69"/>
      <c r="AP39" s="68"/>
      <c r="AQ39" s="69"/>
      <c r="AR39" s="68"/>
      <c r="AS39" s="69"/>
      <c r="AT39" s="68"/>
      <c r="AU39" s="69"/>
      <c r="AV39" s="68"/>
      <c r="AW39" s="69"/>
      <c r="AX39" s="69"/>
      <c r="AY39" s="69"/>
      <c r="AZ39" s="64"/>
      <c r="BA39" s="64"/>
      <c r="BB39" s="64"/>
      <c r="BC39" s="64"/>
      <c r="BD39" s="64"/>
      <c r="BE39" s="64"/>
      <c r="BF39" s="64"/>
      <c r="BG39" s="64"/>
      <c r="BH39" s="64"/>
    </row>
    <row r="40" spans="1:60" ht="12.6" customHeight="1" x14ac:dyDescent="0.2">
      <c r="A40" s="70" t="s">
        <v>76</v>
      </c>
      <c r="B40" s="36"/>
      <c r="C40" s="51"/>
      <c r="D40" s="36"/>
      <c r="E40" s="51"/>
      <c r="F40" s="36"/>
      <c r="G40" s="71" t="s">
        <v>112</v>
      </c>
      <c r="H40" s="36"/>
      <c r="I40" s="51"/>
      <c r="J40" s="36"/>
      <c r="K40" s="51"/>
      <c r="L40" s="36"/>
      <c r="M40" s="51"/>
      <c r="N40" s="36"/>
      <c r="O40" s="51"/>
      <c r="P40" s="36"/>
      <c r="Q40" s="51"/>
      <c r="R40" s="36"/>
      <c r="S40" s="51"/>
      <c r="T40" s="36"/>
      <c r="U40" s="51"/>
      <c r="V40" s="36"/>
      <c r="W40" s="51"/>
      <c r="X40" s="36"/>
      <c r="Y40" s="51"/>
      <c r="Z40" s="36"/>
      <c r="AA40" s="51"/>
      <c r="AB40" s="36"/>
      <c r="AC40" s="51"/>
      <c r="AD40" s="36"/>
      <c r="AE40" s="51"/>
      <c r="AF40" s="36"/>
      <c r="AG40" s="51"/>
      <c r="AH40" s="36"/>
      <c r="AI40" s="51"/>
      <c r="AJ40" s="64"/>
      <c r="AK40" s="64"/>
      <c r="AL40" s="36"/>
      <c r="AM40" s="51"/>
      <c r="AN40" s="64"/>
      <c r="AO40" s="64"/>
      <c r="AP40" s="36"/>
      <c r="AQ40" s="51"/>
      <c r="AR40" s="64"/>
      <c r="AS40" s="64"/>
      <c r="AV40" s="36"/>
      <c r="AW40" s="51"/>
      <c r="AX40" s="51"/>
      <c r="AY40" s="72"/>
      <c r="AZ40" s="64"/>
      <c r="BA40" s="64"/>
      <c r="BB40" s="64"/>
      <c r="BC40" s="64"/>
      <c r="BD40" s="64"/>
      <c r="BE40" s="64"/>
      <c r="BF40" s="64"/>
      <c r="BG40" s="64"/>
    </row>
    <row r="41" spans="1:60" ht="12.6" customHeight="1" x14ac:dyDescent="0.2">
      <c r="A41" s="70" t="s">
        <v>77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64"/>
      <c r="Y41" s="64"/>
      <c r="Z41" s="64"/>
      <c r="AA41" s="64"/>
      <c r="AB41" s="73"/>
      <c r="AC41" s="73"/>
      <c r="AD41" s="73"/>
      <c r="AE41" s="73"/>
      <c r="AF41" s="73"/>
      <c r="AG41" s="73"/>
      <c r="AH41" s="73"/>
      <c r="AI41" s="73"/>
      <c r="AJ41" s="64"/>
      <c r="AK41" s="64"/>
      <c r="AL41" s="73"/>
      <c r="AM41" s="73"/>
      <c r="AN41" s="64"/>
      <c r="AO41" s="64"/>
      <c r="AP41" s="73"/>
      <c r="AQ41" s="73"/>
      <c r="AR41" s="64"/>
      <c r="AS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</row>
    <row r="42" spans="1:60" ht="12.6" customHeight="1" x14ac:dyDescent="0.2">
      <c r="A42" s="46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64"/>
      <c r="Y42" s="64"/>
      <c r="Z42" s="64"/>
      <c r="AA42" s="64"/>
      <c r="AB42" s="74"/>
      <c r="AC42" s="74"/>
      <c r="AD42" s="74"/>
      <c r="AE42" s="74"/>
      <c r="AF42" s="74"/>
      <c r="AG42" s="74"/>
      <c r="AH42" s="74"/>
      <c r="AI42" s="74"/>
      <c r="AJ42" s="64"/>
      <c r="AK42" s="64"/>
      <c r="AL42" s="74"/>
      <c r="AM42" s="74"/>
      <c r="AN42" s="64"/>
      <c r="AO42" s="64"/>
      <c r="AP42" s="74"/>
      <c r="AQ42" s="74"/>
      <c r="AR42" s="64"/>
      <c r="AS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</row>
    <row r="43" spans="1:60" ht="12.6" customHeight="1" x14ac:dyDescent="0.2">
      <c r="A43" s="70" t="s">
        <v>16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64"/>
      <c r="Y43" s="64"/>
      <c r="Z43" s="64"/>
      <c r="AA43" s="64"/>
      <c r="AB43" s="73"/>
      <c r="AC43" s="73"/>
      <c r="AD43" s="73"/>
      <c r="AE43" s="73"/>
      <c r="AF43" s="73"/>
      <c r="AG43" s="73"/>
      <c r="AH43" s="73"/>
      <c r="AI43" s="73"/>
      <c r="AJ43" s="64"/>
      <c r="AK43" s="64"/>
      <c r="AL43" s="73"/>
      <c r="AM43" s="73"/>
      <c r="AN43" s="64"/>
      <c r="AO43" s="64"/>
      <c r="AP43" s="73"/>
      <c r="AQ43" s="73"/>
      <c r="AR43" s="64"/>
      <c r="AS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</row>
    <row r="44" spans="1:60" ht="12.6" customHeight="1" x14ac:dyDescent="0.2">
      <c r="A44" s="70" t="s">
        <v>103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64"/>
      <c r="Y44" s="64"/>
      <c r="Z44" s="64"/>
      <c r="AA44" s="64"/>
      <c r="AB44" s="73"/>
      <c r="AC44" s="73"/>
      <c r="AD44" s="73"/>
      <c r="AE44" s="73"/>
      <c r="AF44" s="73"/>
      <c r="AG44" s="73"/>
      <c r="AH44" s="73"/>
      <c r="AI44" s="73"/>
      <c r="AJ44" s="64"/>
      <c r="AK44" s="64"/>
      <c r="AL44" s="73"/>
      <c r="AM44" s="73"/>
      <c r="AN44" s="64"/>
      <c r="AO44" s="64"/>
      <c r="AP44" s="73"/>
      <c r="AQ44" s="73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</row>
    <row r="45" spans="1:60" ht="12.6" customHeight="1" x14ac:dyDescent="0.2">
      <c r="A45" s="70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64"/>
      <c r="Y45" s="64"/>
      <c r="Z45" s="64"/>
      <c r="AA45" s="64"/>
      <c r="AB45" s="73"/>
      <c r="AC45" s="73"/>
      <c r="AD45" s="73"/>
      <c r="AE45" s="73"/>
      <c r="AF45" s="73"/>
      <c r="AG45" s="73"/>
      <c r="AH45" s="73"/>
      <c r="AI45" s="73"/>
      <c r="AJ45" s="64"/>
      <c r="AK45" s="64"/>
      <c r="AL45" s="73"/>
      <c r="AM45" s="73"/>
      <c r="AN45" s="64"/>
      <c r="AO45" s="64"/>
      <c r="AP45" s="73"/>
      <c r="AQ45" s="73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</row>
    <row r="46" spans="1:60" ht="12.6" customHeight="1" x14ac:dyDescent="0.2">
      <c r="A46" s="70" t="s">
        <v>17</v>
      </c>
      <c r="B46" s="73"/>
      <c r="C46" s="86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36"/>
      <c r="S46" s="51"/>
      <c r="T46" s="74"/>
      <c r="U46" s="74"/>
      <c r="V46" s="74"/>
      <c r="W46" s="74"/>
      <c r="X46" s="64"/>
      <c r="Y46" s="64"/>
      <c r="Z46" s="64"/>
      <c r="AA46" s="64"/>
      <c r="AB46" s="74"/>
      <c r="AC46" s="74"/>
      <c r="AD46" s="74"/>
      <c r="AE46" s="74"/>
      <c r="AF46" s="74"/>
      <c r="AG46" s="74"/>
      <c r="AH46" s="74"/>
      <c r="AI46" s="74"/>
      <c r="AJ46" s="64"/>
      <c r="AK46" s="64"/>
      <c r="AL46" s="74"/>
      <c r="AM46" s="74"/>
      <c r="AN46" s="3"/>
      <c r="AO46" s="3"/>
      <c r="AP46" s="74"/>
      <c r="AQ46" s="74"/>
      <c r="AR46" s="3"/>
      <c r="AS46" s="3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</row>
    <row r="47" spans="1:60" ht="12.6" customHeight="1" x14ac:dyDescent="0.2">
      <c r="A47" s="70" t="s">
        <v>89</v>
      </c>
      <c r="B47" s="73"/>
      <c r="C47" s="86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3"/>
      <c r="S47" s="73"/>
      <c r="T47" s="74"/>
      <c r="U47" s="74"/>
      <c r="V47" s="74"/>
      <c r="W47" s="74"/>
      <c r="X47" s="64"/>
      <c r="Y47" s="64"/>
      <c r="Z47" s="64"/>
      <c r="AA47" s="64"/>
      <c r="AB47" s="74"/>
      <c r="AC47" s="74"/>
      <c r="AD47" s="74"/>
      <c r="AE47" s="74"/>
      <c r="AF47" s="74"/>
      <c r="AG47" s="74"/>
      <c r="AH47" s="74"/>
      <c r="AI47" s="74"/>
      <c r="AJ47" s="64"/>
      <c r="AK47" s="64"/>
      <c r="AL47" s="74"/>
      <c r="AM47" s="74"/>
      <c r="AN47" s="3"/>
      <c r="AO47" s="3"/>
      <c r="AP47" s="74"/>
      <c r="AQ47" s="74"/>
      <c r="AR47" s="3"/>
      <c r="AS47" s="3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</row>
    <row r="48" spans="1:60" ht="12.6" customHeight="1" x14ac:dyDescent="0.2">
      <c r="A48" s="50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6"/>
      <c r="S48" s="66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3"/>
      <c r="AO48" s="3"/>
      <c r="AP48" s="64"/>
      <c r="AQ48" s="64"/>
      <c r="AR48" s="3"/>
      <c r="AS48" s="3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</row>
    <row r="49" spans="1:60" s="3" customFormat="1" ht="12.2" customHeight="1" x14ac:dyDescent="0.2">
      <c r="A49" s="99" t="s">
        <v>119</v>
      </c>
      <c r="B49" s="78"/>
      <c r="C49" s="75"/>
      <c r="D49" s="75"/>
      <c r="E49" s="70"/>
      <c r="F49" s="79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4"/>
      <c r="Y49" s="64"/>
      <c r="Z49" s="64"/>
      <c r="AA49" s="64"/>
      <c r="AB49" s="66"/>
      <c r="AC49" s="66"/>
      <c r="AD49" s="66"/>
      <c r="AE49" s="66"/>
      <c r="AF49" s="66"/>
      <c r="AG49" s="66"/>
      <c r="AH49" s="66"/>
      <c r="AI49" s="66"/>
      <c r="AJ49" s="64"/>
      <c r="AK49" s="64"/>
      <c r="AL49" s="66"/>
      <c r="AM49" s="66"/>
      <c r="AP49" s="66"/>
      <c r="AQ49" s="66"/>
    </row>
    <row r="50" spans="1:60" s="3" customFormat="1" ht="12.6" customHeight="1" x14ac:dyDescent="0.2">
      <c r="A50" s="99" t="s">
        <v>115</v>
      </c>
      <c r="C50" s="75"/>
      <c r="D50" s="75"/>
      <c r="E50" s="70"/>
      <c r="F50" s="70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4"/>
      <c r="AO50" s="64"/>
      <c r="AP50" s="66"/>
      <c r="AQ50" s="66"/>
      <c r="AR50" s="64"/>
      <c r="AS50" s="64"/>
    </row>
    <row r="51" spans="1:60" s="3" customFormat="1" ht="12.6" customHeight="1" x14ac:dyDescent="0.2">
      <c r="A51" s="100"/>
      <c r="B51" s="75"/>
      <c r="C51" s="75"/>
      <c r="D51" s="75"/>
      <c r="E51" s="70"/>
      <c r="F51" s="70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4"/>
      <c r="AO51" s="64"/>
      <c r="AP51" s="66"/>
      <c r="AQ51" s="66"/>
      <c r="AR51" s="64"/>
      <c r="AS51" s="64"/>
    </row>
    <row r="52" spans="1:60" s="3" customFormat="1" ht="12.6" customHeight="1" x14ac:dyDescent="0.2">
      <c r="A52" s="100" t="s">
        <v>116</v>
      </c>
      <c r="B52" s="75"/>
      <c r="C52" s="75"/>
      <c r="D52" s="75"/>
      <c r="E52" s="70"/>
      <c r="F52" s="79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46"/>
      <c r="S52" s="4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4"/>
      <c r="AO52" s="64"/>
      <c r="AP52" s="66"/>
      <c r="AQ52" s="66"/>
      <c r="AR52" s="64"/>
      <c r="AS52" s="64"/>
    </row>
    <row r="53" spans="1:60" ht="12.6" customHeight="1" x14ac:dyDescent="0.2">
      <c r="A53" s="77"/>
      <c r="B53" s="75"/>
      <c r="C53" s="75"/>
      <c r="D53" s="75"/>
      <c r="X53" s="66"/>
      <c r="Y53" s="66"/>
      <c r="Z53" s="66"/>
      <c r="AA53" s="66"/>
      <c r="AJ53" s="66"/>
      <c r="AK53" s="66"/>
      <c r="AN53" s="64"/>
      <c r="AO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</row>
    <row r="54" spans="1:60" ht="12.6" customHeight="1" x14ac:dyDescent="0.2">
      <c r="X54" s="74"/>
      <c r="Y54" s="74"/>
      <c r="Z54" s="74"/>
      <c r="AA54" s="74"/>
      <c r="AJ54" s="64"/>
      <c r="AK54" s="64"/>
      <c r="AN54" s="64"/>
      <c r="AO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</row>
    <row r="55" spans="1:60" ht="12.6" customHeight="1" x14ac:dyDescent="0.2">
      <c r="X55" s="74"/>
      <c r="Y55" s="74"/>
      <c r="Z55" s="74"/>
      <c r="AA55" s="74"/>
      <c r="AJ55" s="64"/>
      <c r="AK55" s="64"/>
      <c r="AN55" s="64"/>
      <c r="AO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</row>
    <row r="56" spans="1:60" ht="12.6" customHeight="1" x14ac:dyDescent="0.2">
      <c r="X56" s="74"/>
      <c r="Y56" s="74"/>
      <c r="Z56" s="74"/>
      <c r="AA56" s="74"/>
      <c r="AJ56" s="64"/>
      <c r="AK56" s="64"/>
      <c r="AN56" s="64"/>
      <c r="AO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</row>
    <row r="57" spans="1:60" ht="12.6" customHeight="1" x14ac:dyDescent="0.2">
      <c r="X57" s="64"/>
      <c r="Y57" s="64"/>
      <c r="Z57" s="64"/>
      <c r="AA57" s="64"/>
      <c r="AJ57" s="64"/>
      <c r="AK57" s="64"/>
      <c r="AN57" s="64"/>
      <c r="AO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</row>
    <row r="58" spans="1:60" ht="12.6" customHeight="1" x14ac:dyDescent="0.2">
      <c r="X58" s="64"/>
      <c r="Y58" s="64"/>
      <c r="Z58" s="64"/>
      <c r="AA58" s="64"/>
      <c r="AJ58" s="64"/>
      <c r="AK58" s="64"/>
      <c r="AN58" s="64"/>
      <c r="AO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</row>
    <row r="59" spans="1:60" ht="12.6" customHeight="1" x14ac:dyDescent="0.2">
      <c r="R59" s="64"/>
      <c r="S59" s="64"/>
      <c r="X59" s="64"/>
      <c r="Y59" s="64"/>
      <c r="Z59" s="64"/>
      <c r="AA59" s="64"/>
      <c r="AJ59" s="64"/>
      <c r="AK59" s="64"/>
      <c r="AN59" s="64"/>
      <c r="AO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</row>
    <row r="60" spans="1:60" ht="12.6" customHeight="1" x14ac:dyDescent="0.2">
      <c r="A60" s="50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</row>
    <row r="61" spans="1:60" ht="12.6" customHeight="1" x14ac:dyDescent="0.2">
      <c r="A61" s="50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</row>
    <row r="62" spans="1:60" ht="12.6" customHeight="1" x14ac:dyDescent="0.2">
      <c r="A62" s="50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</row>
    <row r="63" spans="1:60" ht="12.6" customHeight="1" x14ac:dyDescent="0.2">
      <c r="A63" s="50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</row>
    <row r="64" spans="1:60" ht="12.6" customHeight="1" x14ac:dyDescent="0.2">
      <c r="A64" s="50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</row>
    <row r="65" spans="1:60" ht="12.6" customHeight="1" x14ac:dyDescent="0.2">
      <c r="A65" s="50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</row>
    <row r="66" spans="1:60" ht="12.6" customHeight="1" x14ac:dyDescent="0.2">
      <c r="A66" s="50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</row>
    <row r="67" spans="1:60" ht="12.6" customHeight="1" x14ac:dyDescent="0.2">
      <c r="A67" s="50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</row>
    <row r="68" spans="1:60" ht="12.6" customHeight="1" x14ac:dyDescent="0.2">
      <c r="A68" s="50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</row>
    <row r="69" spans="1:60" ht="12.6" customHeight="1" x14ac:dyDescent="0.2">
      <c r="A69" s="50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</row>
    <row r="70" spans="1:60" ht="12.6" customHeight="1" x14ac:dyDescent="0.2">
      <c r="A70" s="50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</row>
    <row r="71" spans="1:60" ht="12.6" customHeight="1" x14ac:dyDescent="0.2">
      <c r="A71" s="50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</row>
    <row r="72" spans="1:60" ht="12.6" customHeight="1" x14ac:dyDescent="0.2">
      <c r="A72" s="50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</row>
    <row r="73" spans="1:60" ht="12.6" customHeight="1" x14ac:dyDescent="0.2">
      <c r="A73" s="50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</row>
    <row r="74" spans="1:60" ht="12.6" customHeight="1" x14ac:dyDescent="0.2">
      <c r="A74" s="50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</row>
    <row r="75" spans="1:60" ht="12.6" customHeight="1" x14ac:dyDescent="0.2">
      <c r="A75" s="50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</row>
    <row r="76" spans="1:60" ht="12.6" customHeight="1" x14ac:dyDescent="0.2">
      <c r="A76" s="50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</row>
    <row r="77" spans="1:60" ht="12.6" customHeight="1" x14ac:dyDescent="0.2">
      <c r="A77" s="50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</row>
    <row r="78" spans="1:60" ht="12.6" customHeight="1" x14ac:dyDescent="0.2">
      <c r="A78" s="50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</row>
    <row r="79" spans="1:60" ht="12.6" customHeight="1" x14ac:dyDescent="0.2">
      <c r="A79" s="50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</row>
    <row r="80" spans="1:60" ht="12.6" customHeight="1" x14ac:dyDescent="0.2">
      <c r="X80" s="64"/>
      <c r="Y80" s="64"/>
      <c r="Z80" s="64"/>
      <c r="AA80" s="64"/>
      <c r="AJ80" s="64"/>
      <c r="AK80" s="64"/>
      <c r="AT80" s="64"/>
      <c r="AU80" s="64"/>
    </row>
    <row r="81" spans="24:47" ht="12.6" customHeight="1" x14ac:dyDescent="0.2">
      <c r="X81" s="64"/>
      <c r="Y81" s="64"/>
      <c r="Z81" s="64"/>
      <c r="AA81" s="64"/>
      <c r="AJ81" s="64"/>
      <c r="AK81" s="64"/>
      <c r="AT81" s="64"/>
      <c r="AU81" s="64"/>
    </row>
    <row r="82" spans="24:47" ht="12.6" customHeight="1" x14ac:dyDescent="0.2">
      <c r="X82" s="64"/>
      <c r="Y82" s="64"/>
      <c r="Z82" s="64"/>
      <c r="AA82" s="64"/>
      <c r="AJ82" s="64"/>
      <c r="AK82" s="64"/>
      <c r="AT82" s="64"/>
      <c r="AU82" s="64"/>
    </row>
    <row r="83" spans="24:47" ht="12.6" customHeight="1" x14ac:dyDescent="0.2">
      <c r="X83" s="64"/>
      <c r="Y83" s="64"/>
      <c r="Z83" s="64"/>
      <c r="AA83" s="64"/>
      <c r="AJ83" s="64"/>
      <c r="AK83" s="64"/>
    </row>
  </sheetData>
  <mergeCells count="47">
    <mergeCell ref="AD4:AE4"/>
    <mergeCell ref="R4:S4"/>
    <mergeCell ref="X4:Y4"/>
    <mergeCell ref="T4:U4"/>
    <mergeCell ref="AB4:AC4"/>
    <mergeCell ref="Z4:AA4"/>
    <mergeCell ref="V4:W4"/>
    <mergeCell ref="AF38:AG38"/>
    <mergeCell ref="AD38:AE38"/>
    <mergeCell ref="R38:S38"/>
    <mergeCell ref="B4:C4"/>
    <mergeCell ref="D4:E4"/>
    <mergeCell ref="F4:G4"/>
    <mergeCell ref="H4:I4"/>
    <mergeCell ref="B38:C38"/>
    <mergeCell ref="D38:E38"/>
    <mergeCell ref="F38:G38"/>
    <mergeCell ref="H38:I38"/>
    <mergeCell ref="J4:K4"/>
    <mergeCell ref="N4:O4"/>
    <mergeCell ref="L4:M4"/>
    <mergeCell ref="P4:Q4"/>
    <mergeCell ref="AF4:AG4"/>
    <mergeCell ref="J38:K38"/>
    <mergeCell ref="N38:O38"/>
    <mergeCell ref="V38:W38"/>
    <mergeCell ref="AB38:AC38"/>
    <mergeCell ref="L38:M38"/>
    <mergeCell ref="P38:Q38"/>
    <mergeCell ref="T38:U38"/>
    <mergeCell ref="X38:Y38"/>
    <mergeCell ref="Z38:AA38"/>
    <mergeCell ref="AV38:AW38"/>
    <mergeCell ref="AH38:AI38"/>
    <mergeCell ref="AT4:AU4"/>
    <mergeCell ref="AT38:AU38"/>
    <mergeCell ref="AR4:AS4"/>
    <mergeCell ref="AR38:AS38"/>
    <mergeCell ref="AH4:AI4"/>
    <mergeCell ref="AL4:AM4"/>
    <mergeCell ref="AL38:AM38"/>
    <mergeCell ref="AP4:AQ4"/>
    <mergeCell ref="AP38:AQ38"/>
    <mergeCell ref="AJ4:AK4"/>
    <mergeCell ref="AJ38:AK38"/>
    <mergeCell ref="AN4:AO4"/>
    <mergeCell ref="AN38:AO38"/>
  </mergeCells>
  <phoneticPr fontId="3" type="noConversion"/>
  <hyperlinks>
    <hyperlink ref="G40" r:id="rId1"/>
  </hyperlinks>
  <pageMargins left="0.39370078740157483" right="0.39370078740157483" top="0.39370078740157483" bottom="0.39370078740157483" header="0.51181102362204722" footer="0.51181102362204722"/>
  <pageSetup paperSize="9" scale="64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BH83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83203125" style="46" customWidth="1"/>
    <col min="2" max="12" width="5.83203125" style="46" customWidth="1"/>
    <col min="13" max="13" width="6.5" style="46" customWidth="1"/>
    <col min="14" max="14" width="5.83203125" style="46" customWidth="1"/>
    <col min="15" max="15" width="6.5" style="46" customWidth="1"/>
    <col min="16" max="16" width="5.83203125" style="46" customWidth="1"/>
    <col min="17" max="17" width="6.5" style="46" customWidth="1"/>
    <col min="18" max="21" width="5.83203125" style="46" hidden="1" customWidth="1"/>
    <col min="22" max="22" width="5.83203125" style="46" customWidth="1"/>
    <col min="23" max="23" width="6.5" style="46" customWidth="1"/>
    <col min="24" max="24" width="5.83203125" style="46" hidden="1" customWidth="1"/>
    <col min="25" max="25" width="6.5" style="46" hidden="1" customWidth="1"/>
    <col min="26" max="26" width="5.83203125" style="46" hidden="1" customWidth="1"/>
    <col min="27" max="27" width="6.5" style="46" hidden="1" customWidth="1"/>
    <col min="28" max="28" width="5.83203125" style="46" customWidth="1"/>
    <col min="29" max="29" width="6.5" style="46" customWidth="1"/>
    <col min="30" max="30" width="5.83203125" style="46" customWidth="1"/>
    <col min="31" max="31" width="6.5" style="46" customWidth="1"/>
    <col min="32" max="33" width="5.83203125" style="46" hidden="1" customWidth="1"/>
    <col min="34" max="34" width="5.83203125" style="46" customWidth="1"/>
    <col min="35" max="35" width="6.5" style="46" customWidth="1"/>
    <col min="36" max="36" width="5.83203125" style="46" hidden="1" customWidth="1"/>
    <col min="37" max="37" width="6.5" style="46" hidden="1" customWidth="1"/>
    <col min="38" max="38" width="5.83203125" style="46" customWidth="1"/>
    <col min="39" max="39" width="6.5" style="46" customWidth="1"/>
    <col min="40" max="40" width="5.83203125" style="46" customWidth="1"/>
    <col min="41" max="41" width="6.5" style="46" customWidth="1"/>
    <col min="42" max="42" width="5.83203125" style="46" customWidth="1"/>
    <col min="43" max="43" width="6.5" style="46" customWidth="1"/>
    <col min="44" max="44" width="5.83203125" style="46" hidden="1" customWidth="1"/>
    <col min="45" max="45" width="6.5" style="46" hidden="1" customWidth="1"/>
    <col min="46" max="46" width="5.83203125" style="46" hidden="1" customWidth="1"/>
    <col min="47" max="47" width="6.5" style="46" hidden="1" customWidth="1"/>
    <col min="48" max="50" width="5.83203125" style="46" customWidth="1"/>
    <col min="51" max="51" width="9.1640625" style="46" customWidth="1"/>
    <col min="52" max="16384" width="9.33203125" style="46"/>
  </cols>
  <sheetData>
    <row r="1" spans="1:60" ht="12.6" customHeight="1" x14ac:dyDescent="0.2">
      <c r="A1" s="1" t="s">
        <v>62</v>
      </c>
      <c r="AY1" s="2" t="s">
        <v>111</v>
      </c>
    </row>
    <row r="2" spans="1:60" ht="3.75" customHeight="1" x14ac:dyDescent="0.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</row>
    <row r="3" spans="1:60" ht="3.75" customHeight="1" x14ac:dyDescent="0.2">
      <c r="A3" s="3"/>
      <c r="B3" s="11"/>
      <c r="C3" s="3"/>
      <c r="D3" s="11"/>
      <c r="E3" s="3"/>
      <c r="F3" s="11"/>
      <c r="G3" s="3"/>
      <c r="H3" s="11"/>
      <c r="I3" s="3"/>
      <c r="J3" s="11"/>
      <c r="K3" s="3"/>
      <c r="L3" s="11"/>
      <c r="M3" s="3"/>
      <c r="N3" s="11"/>
      <c r="O3" s="3"/>
      <c r="P3" s="11"/>
      <c r="Q3" s="3"/>
      <c r="R3" s="11"/>
      <c r="S3" s="3"/>
      <c r="T3" s="11"/>
      <c r="U3" s="3"/>
      <c r="V3" s="11"/>
      <c r="W3" s="3"/>
      <c r="X3" s="11"/>
      <c r="Y3" s="3"/>
      <c r="Z3" s="11"/>
      <c r="AA3" s="3"/>
      <c r="AB3" s="11"/>
      <c r="AC3" s="3"/>
      <c r="AD3" s="11"/>
      <c r="AE3" s="3"/>
      <c r="AF3" s="11"/>
      <c r="AG3" s="3"/>
      <c r="AH3" s="11"/>
      <c r="AI3" s="3"/>
      <c r="AJ3" s="11"/>
      <c r="AK3" s="3"/>
      <c r="AL3" s="11"/>
      <c r="AM3" s="3"/>
      <c r="AN3" s="11"/>
      <c r="AO3" s="3"/>
      <c r="AP3" s="11"/>
      <c r="AQ3" s="3"/>
      <c r="AR3" s="11"/>
      <c r="AS3" s="3"/>
      <c r="AT3" s="11"/>
      <c r="AU3" s="3"/>
      <c r="AV3" s="11"/>
      <c r="AW3" s="3"/>
      <c r="AX3" s="3"/>
      <c r="AY3" s="3"/>
    </row>
    <row r="4" spans="1:60" s="48" customFormat="1" ht="12.6" customHeight="1" x14ac:dyDescent="0.2">
      <c r="A4" s="12"/>
      <c r="B4" s="138" t="s">
        <v>6</v>
      </c>
      <c r="C4" s="139"/>
      <c r="D4" s="138" t="s">
        <v>7</v>
      </c>
      <c r="E4" s="139"/>
      <c r="F4" s="138" t="s">
        <v>100</v>
      </c>
      <c r="G4" s="139"/>
      <c r="H4" s="138" t="s">
        <v>8</v>
      </c>
      <c r="I4" s="139"/>
      <c r="J4" s="138" t="s">
        <v>9</v>
      </c>
      <c r="K4" s="139"/>
      <c r="L4" s="138" t="s">
        <v>10</v>
      </c>
      <c r="M4" s="139"/>
      <c r="N4" s="138" t="s">
        <v>11</v>
      </c>
      <c r="O4" s="139"/>
      <c r="P4" s="138" t="s">
        <v>59</v>
      </c>
      <c r="Q4" s="139"/>
      <c r="R4" s="138" t="s">
        <v>90</v>
      </c>
      <c r="S4" s="139"/>
      <c r="T4" s="138" t="s">
        <v>98</v>
      </c>
      <c r="U4" s="139"/>
      <c r="V4" s="138" t="s">
        <v>12</v>
      </c>
      <c r="W4" s="139"/>
      <c r="X4" s="138" t="s">
        <v>38</v>
      </c>
      <c r="Y4" s="139"/>
      <c r="Z4" s="138" t="s">
        <v>45</v>
      </c>
      <c r="AA4" s="139"/>
      <c r="AB4" s="138" t="s">
        <v>46</v>
      </c>
      <c r="AC4" s="139"/>
      <c r="AD4" s="138" t="s">
        <v>55</v>
      </c>
      <c r="AE4" s="139"/>
      <c r="AF4" s="138" t="s">
        <v>87</v>
      </c>
      <c r="AG4" s="139"/>
      <c r="AH4" s="138" t="s">
        <v>13</v>
      </c>
      <c r="AI4" s="139"/>
      <c r="AJ4" s="138" t="s">
        <v>96</v>
      </c>
      <c r="AK4" s="139"/>
      <c r="AL4" s="138" t="s">
        <v>60</v>
      </c>
      <c r="AM4" s="139"/>
      <c r="AN4" s="138" t="s">
        <v>56</v>
      </c>
      <c r="AO4" s="139"/>
      <c r="AP4" s="138" t="s">
        <v>5</v>
      </c>
      <c r="AQ4" s="139"/>
      <c r="AR4" s="138" t="s">
        <v>99</v>
      </c>
      <c r="AS4" s="139"/>
      <c r="AT4" s="138" t="s">
        <v>97</v>
      </c>
      <c r="AU4" s="139"/>
      <c r="AV4" s="13" t="s">
        <v>0</v>
      </c>
      <c r="AW4" s="14"/>
      <c r="AX4" s="12"/>
      <c r="AY4" s="12"/>
    </row>
    <row r="5" spans="1:60" s="48" customFormat="1" ht="3.75" customHeight="1" x14ac:dyDescent="0.2">
      <c r="A5" s="15"/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7"/>
      <c r="AF5" s="16"/>
      <c r="AG5" s="17"/>
      <c r="AH5" s="16"/>
      <c r="AI5" s="17"/>
      <c r="AJ5" s="16"/>
      <c r="AK5" s="17"/>
      <c r="AL5" s="16"/>
      <c r="AM5" s="17"/>
      <c r="AN5" s="16"/>
      <c r="AO5" s="17"/>
      <c r="AP5" s="16"/>
      <c r="AQ5" s="17"/>
      <c r="AR5" s="16"/>
      <c r="AS5" s="17"/>
      <c r="AT5" s="16"/>
      <c r="AU5" s="17"/>
      <c r="AV5" s="16"/>
      <c r="AW5" s="18"/>
      <c r="AX5" s="17"/>
      <c r="AY5" s="17"/>
    </row>
    <row r="6" spans="1:60" s="48" customFormat="1" ht="12.6" customHeight="1" x14ac:dyDescent="0.2">
      <c r="A6" s="12"/>
      <c r="B6" s="19" t="s">
        <v>4</v>
      </c>
      <c r="C6" s="20" t="s">
        <v>15</v>
      </c>
      <c r="D6" s="19" t="s">
        <v>4</v>
      </c>
      <c r="E6" s="20" t="s">
        <v>15</v>
      </c>
      <c r="F6" s="19" t="s">
        <v>4</v>
      </c>
      <c r="G6" s="20" t="s">
        <v>15</v>
      </c>
      <c r="H6" s="19" t="s">
        <v>4</v>
      </c>
      <c r="I6" s="20" t="s">
        <v>15</v>
      </c>
      <c r="J6" s="19" t="s">
        <v>4</v>
      </c>
      <c r="K6" s="20" t="s">
        <v>15</v>
      </c>
      <c r="L6" s="19" t="s">
        <v>4</v>
      </c>
      <c r="M6" s="20" t="s">
        <v>15</v>
      </c>
      <c r="N6" s="19" t="s">
        <v>4</v>
      </c>
      <c r="O6" s="20" t="s">
        <v>15</v>
      </c>
      <c r="P6" s="19" t="s">
        <v>4</v>
      </c>
      <c r="Q6" s="20" t="s">
        <v>15</v>
      </c>
      <c r="R6" s="19" t="s">
        <v>4</v>
      </c>
      <c r="S6" s="20" t="s">
        <v>15</v>
      </c>
      <c r="T6" s="19" t="s">
        <v>4</v>
      </c>
      <c r="U6" s="20" t="s">
        <v>15</v>
      </c>
      <c r="V6" s="19" t="s">
        <v>4</v>
      </c>
      <c r="W6" s="20" t="s">
        <v>15</v>
      </c>
      <c r="X6" s="19" t="s">
        <v>4</v>
      </c>
      <c r="Y6" s="20" t="s">
        <v>15</v>
      </c>
      <c r="Z6" s="19" t="s">
        <v>4</v>
      </c>
      <c r="AA6" s="20" t="s">
        <v>15</v>
      </c>
      <c r="AB6" s="19" t="s">
        <v>4</v>
      </c>
      <c r="AC6" s="20" t="s">
        <v>15</v>
      </c>
      <c r="AD6" s="19" t="s">
        <v>4</v>
      </c>
      <c r="AE6" s="20" t="s">
        <v>15</v>
      </c>
      <c r="AF6" s="19" t="s">
        <v>4</v>
      </c>
      <c r="AG6" s="20" t="s">
        <v>15</v>
      </c>
      <c r="AH6" s="19" t="s">
        <v>4</v>
      </c>
      <c r="AI6" s="20" t="s">
        <v>15</v>
      </c>
      <c r="AJ6" s="19" t="s">
        <v>4</v>
      </c>
      <c r="AK6" s="20" t="s">
        <v>15</v>
      </c>
      <c r="AL6" s="19" t="s">
        <v>4</v>
      </c>
      <c r="AM6" s="20" t="s">
        <v>15</v>
      </c>
      <c r="AN6" s="19" t="s">
        <v>4</v>
      </c>
      <c r="AO6" s="20" t="s">
        <v>15</v>
      </c>
      <c r="AP6" s="19" t="s">
        <v>4</v>
      </c>
      <c r="AQ6" s="20" t="s">
        <v>15</v>
      </c>
      <c r="AR6" s="19" t="s">
        <v>4</v>
      </c>
      <c r="AS6" s="20" t="s">
        <v>15</v>
      </c>
      <c r="AT6" s="19" t="s">
        <v>4</v>
      </c>
      <c r="AU6" s="20" t="s">
        <v>15</v>
      </c>
      <c r="AV6" s="19" t="s">
        <v>4</v>
      </c>
      <c r="AW6" s="20" t="s">
        <v>15</v>
      </c>
      <c r="AX6" s="21" t="s">
        <v>0</v>
      </c>
      <c r="AY6" s="22" t="s">
        <v>75</v>
      </c>
    </row>
    <row r="7" spans="1:60" s="48" customFormat="1" ht="3.75" customHeight="1" x14ac:dyDescent="0.2">
      <c r="A7" s="23"/>
      <c r="B7" s="24"/>
      <c r="C7" s="9"/>
      <c r="D7" s="24"/>
      <c r="E7" s="9"/>
      <c r="F7" s="24"/>
      <c r="G7" s="9"/>
      <c r="H7" s="24"/>
      <c r="I7" s="9"/>
      <c r="J7" s="24"/>
      <c r="K7" s="9"/>
      <c r="L7" s="25"/>
      <c r="M7" s="9"/>
      <c r="N7" s="25"/>
      <c r="O7" s="9"/>
      <c r="P7" s="25"/>
      <c r="Q7" s="9"/>
      <c r="R7" s="24"/>
      <c r="S7" s="9"/>
      <c r="T7" s="24"/>
      <c r="U7" s="9"/>
      <c r="V7" s="25"/>
      <c r="W7" s="9"/>
      <c r="X7" s="25"/>
      <c r="Y7" s="9"/>
      <c r="Z7" s="25"/>
      <c r="AA7" s="9"/>
      <c r="AB7" s="25"/>
      <c r="AC7" s="9"/>
      <c r="AD7" s="25"/>
      <c r="AE7" s="9"/>
      <c r="AF7" s="24"/>
      <c r="AG7" s="9"/>
      <c r="AH7" s="25"/>
      <c r="AI7" s="9"/>
      <c r="AJ7" s="25"/>
      <c r="AK7" s="9"/>
      <c r="AL7" s="25"/>
      <c r="AM7" s="9"/>
      <c r="AN7" s="25"/>
      <c r="AO7" s="9"/>
      <c r="AP7" s="25"/>
      <c r="AQ7" s="9"/>
      <c r="AR7" s="25"/>
      <c r="AS7" s="9"/>
      <c r="AT7" s="25"/>
      <c r="AU7" s="9"/>
      <c r="AV7" s="25"/>
      <c r="AW7" s="26"/>
      <c r="AX7" s="27"/>
      <c r="AY7" s="9"/>
    </row>
    <row r="8" spans="1:60" ht="3.75" customHeight="1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</row>
    <row r="9" spans="1:60" ht="12.6" customHeight="1" x14ac:dyDescent="0.2">
      <c r="A9" s="80" t="s">
        <v>0</v>
      </c>
      <c r="B9" s="83">
        <v>8</v>
      </c>
      <c r="C9" s="87">
        <v>37</v>
      </c>
      <c r="D9" s="83">
        <v>5</v>
      </c>
      <c r="E9" s="87">
        <v>29</v>
      </c>
      <c r="F9" s="83">
        <v>19</v>
      </c>
      <c r="G9" s="87">
        <v>35</v>
      </c>
      <c r="H9" s="83">
        <v>3</v>
      </c>
      <c r="I9" s="87">
        <v>26</v>
      </c>
      <c r="J9" s="83">
        <v>1</v>
      </c>
      <c r="K9" s="87">
        <v>6</v>
      </c>
      <c r="L9" s="83">
        <v>1</v>
      </c>
      <c r="M9" s="87">
        <v>2</v>
      </c>
      <c r="N9" s="83">
        <v>0</v>
      </c>
      <c r="O9" s="87">
        <v>2</v>
      </c>
      <c r="P9" s="83">
        <v>0</v>
      </c>
      <c r="Q9" s="87">
        <v>1</v>
      </c>
      <c r="R9" s="83">
        <v>0</v>
      </c>
      <c r="S9" s="83">
        <v>0</v>
      </c>
      <c r="T9" s="83">
        <v>0</v>
      </c>
      <c r="U9" s="83">
        <v>0</v>
      </c>
      <c r="V9" s="83">
        <v>0</v>
      </c>
      <c r="W9" s="87">
        <v>3</v>
      </c>
      <c r="X9" s="83">
        <v>0</v>
      </c>
      <c r="Y9" s="83">
        <v>0</v>
      </c>
      <c r="Z9" s="83">
        <v>0</v>
      </c>
      <c r="AA9" s="83">
        <v>0</v>
      </c>
      <c r="AB9" s="83">
        <v>4</v>
      </c>
      <c r="AC9" s="87">
        <v>4</v>
      </c>
      <c r="AD9" s="83">
        <v>2</v>
      </c>
      <c r="AE9" s="87">
        <v>0</v>
      </c>
      <c r="AF9" s="83">
        <v>0</v>
      </c>
      <c r="AG9" s="83">
        <v>0</v>
      </c>
      <c r="AH9" s="83">
        <v>0</v>
      </c>
      <c r="AI9" s="87">
        <v>3</v>
      </c>
      <c r="AJ9" s="83">
        <v>0</v>
      </c>
      <c r="AK9" s="83">
        <v>0</v>
      </c>
      <c r="AL9" s="83">
        <v>0</v>
      </c>
      <c r="AM9" s="87">
        <v>1</v>
      </c>
      <c r="AN9" s="83">
        <v>0</v>
      </c>
      <c r="AO9" s="87">
        <v>7</v>
      </c>
      <c r="AP9" s="83">
        <v>0</v>
      </c>
      <c r="AQ9" s="87">
        <v>1</v>
      </c>
      <c r="AR9" s="83">
        <v>0</v>
      </c>
      <c r="AS9" s="83">
        <v>0</v>
      </c>
      <c r="AT9" s="83">
        <v>0</v>
      </c>
      <c r="AU9" s="83">
        <v>0</v>
      </c>
      <c r="AV9" s="83">
        <v>43</v>
      </c>
      <c r="AW9" s="87">
        <v>157</v>
      </c>
      <c r="AX9" s="81">
        <v>200</v>
      </c>
      <c r="AY9" s="82">
        <v>21.5</v>
      </c>
      <c r="AZ9" s="64"/>
      <c r="BA9" s="64"/>
      <c r="BB9" s="64"/>
      <c r="BC9" s="64"/>
      <c r="BD9" s="64"/>
      <c r="BE9" s="64"/>
      <c r="BF9" s="64"/>
      <c r="BG9" s="64"/>
      <c r="BH9" s="64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8"/>
      <c r="R10" s="36"/>
      <c r="S10" s="37"/>
      <c r="T10" s="36"/>
      <c r="U10" s="38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8"/>
      <c r="AR10" s="36"/>
      <c r="AS10" s="38"/>
      <c r="AT10" s="36"/>
      <c r="AU10" s="38"/>
      <c r="AV10" s="36"/>
      <c r="AW10" s="38"/>
      <c r="AX10" s="51"/>
      <c r="AY10" s="44"/>
      <c r="AZ10" s="64"/>
      <c r="BA10" s="64"/>
      <c r="BB10" s="64"/>
      <c r="BC10" s="64"/>
      <c r="BD10" s="64"/>
      <c r="BE10" s="64"/>
      <c r="BF10" s="64"/>
      <c r="BG10" s="64"/>
      <c r="BH10" s="64"/>
    </row>
    <row r="11" spans="1:60" s="3" customFormat="1" ht="12.6" customHeight="1" x14ac:dyDescent="0.2">
      <c r="A11" s="3" t="s">
        <v>65</v>
      </c>
      <c r="B11" s="36">
        <v>3</v>
      </c>
      <c r="C11" s="38">
        <v>3</v>
      </c>
      <c r="D11" s="36">
        <v>1</v>
      </c>
      <c r="E11" s="38">
        <v>1</v>
      </c>
      <c r="F11" s="36">
        <v>6</v>
      </c>
      <c r="G11" s="38">
        <v>3</v>
      </c>
      <c r="H11" s="36">
        <v>1</v>
      </c>
      <c r="I11" s="38">
        <v>8</v>
      </c>
      <c r="J11" s="36">
        <v>0</v>
      </c>
      <c r="K11" s="38">
        <v>0</v>
      </c>
      <c r="L11" s="36">
        <v>1</v>
      </c>
      <c r="M11" s="38">
        <v>1</v>
      </c>
      <c r="N11" s="36">
        <v>0</v>
      </c>
      <c r="O11" s="38">
        <v>1</v>
      </c>
      <c r="P11" s="36">
        <v>0</v>
      </c>
      <c r="Q11" s="38">
        <v>0</v>
      </c>
      <c r="R11" s="41"/>
      <c r="S11" s="41"/>
      <c r="T11" s="36"/>
      <c r="U11" s="38"/>
      <c r="V11" s="36" t="s">
        <v>71</v>
      </c>
      <c r="W11" s="38" t="s">
        <v>72</v>
      </c>
      <c r="X11" s="36"/>
      <c r="Y11" s="38"/>
      <c r="Z11" s="36"/>
      <c r="AA11" s="38"/>
      <c r="AB11" s="36">
        <v>1</v>
      </c>
      <c r="AC11" s="38">
        <v>1</v>
      </c>
      <c r="AD11" s="36">
        <v>1</v>
      </c>
      <c r="AE11" s="38">
        <v>0</v>
      </c>
      <c r="AF11" s="36"/>
      <c r="AG11" s="38"/>
      <c r="AH11" s="36">
        <v>0</v>
      </c>
      <c r="AI11" s="38">
        <v>1</v>
      </c>
      <c r="AJ11" s="36"/>
      <c r="AK11" s="38"/>
      <c r="AL11" s="36">
        <v>0</v>
      </c>
      <c r="AM11" s="38">
        <v>0</v>
      </c>
      <c r="AN11" s="36">
        <v>0</v>
      </c>
      <c r="AO11" s="38">
        <v>1</v>
      </c>
      <c r="AP11" s="36" t="s">
        <v>71</v>
      </c>
      <c r="AQ11" s="38" t="s">
        <v>72</v>
      </c>
      <c r="AR11" s="36"/>
      <c r="AS11" s="38"/>
      <c r="AT11" s="36"/>
      <c r="AU11" s="38"/>
      <c r="AV11" s="36">
        <v>14</v>
      </c>
      <c r="AW11" s="38">
        <v>20</v>
      </c>
      <c r="AX11" s="51">
        <v>34</v>
      </c>
      <c r="AY11" s="44">
        <v>41.2</v>
      </c>
      <c r="AZ11" s="66"/>
      <c r="BA11" s="66"/>
      <c r="BB11" s="66"/>
      <c r="BC11" s="66"/>
      <c r="BD11" s="66"/>
      <c r="BE11" s="66"/>
      <c r="BF11" s="66"/>
      <c r="BG11" s="66"/>
      <c r="BH11" s="66"/>
    </row>
    <row r="12" spans="1:60" s="3" customFormat="1" ht="12.6" customHeight="1" x14ac:dyDescent="0.2">
      <c r="A12" s="3" t="s">
        <v>21</v>
      </c>
      <c r="B12" s="36">
        <v>1</v>
      </c>
      <c r="C12" s="38">
        <v>3</v>
      </c>
      <c r="D12" s="36">
        <v>0</v>
      </c>
      <c r="E12" s="38">
        <v>1</v>
      </c>
      <c r="F12" s="36">
        <v>3</v>
      </c>
      <c r="G12" s="38">
        <v>5</v>
      </c>
      <c r="H12" s="36">
        <v>0</v>
      </c>
      <c r="I12" s="38">
        <v>8</v>
      </c>
      <c r="J12" s="36">
        <v>0</v>
      </c>
      <c r="K12" s="38">
        <v>0</v>
      </c>
      <c r="L12" s="36">
        <v>0</v>
      </c>
      <c r="M12" s="38">
        <v>0</v>
      </c>
      <c r="N12" s="36">
        <v>0</v>
      </c>
      <c r="O12" s="38">
        <v>1</v>
      </c>
      <c r="P12" s="36" t="s">
        <v>71</v>
      </c>
      <c r="Q12" s="38" t="s">
        <v>72</v>
      </c>
      <c r="R12" s="41"/>
      <c r="S12" s="41"/>
      <c r="T12" s="36"/>
      <c r="U12" s="38"/>
      <c r="V12" s="36" t="s">
        <v>71</v>
      </c>
      <c r="W12" s="38" t="s">
        <v>72</v>
      </c>
      <c r="X12" s="36"/>
      <c r="Y12" s="38"/>
      <c r="Z12" s="36"/>
      <c r="AA12" s="38"/>
      <c r="AB12" s="36">
        <v>0</v>
      </c>
      <c r="AC12" s="38">
        <v>1</v>
      </c>
      <c r="AD12" s="36">
        <v>1</v>
      </c>
      <c r="AE12" s="38">
        <v>0</v>
      </c>
      <c r="AF12" s="36"/>
      <c r="AG12" s="38"/>
      <c r="AH12" s="36">
        <v>0</v>
      </c>
      <c r="AI12" s="38">
        <v>1</v>
      </c>
      <c r="AJ12" s="36"/>
      <c r="AK12" s="38"/>
      <c r="AL12" s="36">
        <v>0</v>
      </c>
      <c r="AM12" s="38">
        <v>1</v>
      </c>
      <c r="AN12" s="36">
        <v>0</v>
      </c>
      <c r="AO12" s="38">
        <v>1</v>
      </c>
      <c r="AP12" s="36" t="s">
        <v>71</v>
      </c>
      <c r="AQ12" s="38" t="s">
        <v>72</v>
      </c>
      <c r="AR12" s="36"/>
      <c r="AS12" s="38"/>
      <c r="AT12" s="36"/>
      <c r="AU12" s="38"/>
      <c r="AV12" s="36">
        <v>5</v>
      </c>
      <c r="AW12" s="38">
        <v>22</v>
      </c>
      <c r="AX12" s="51">
        <v>27</v>
      </c>
      <c r="AY12" s="44">
        <v>18.5</v>
      </c>
      <c r="AZ12" s="66"/>
      <c r="BA12" s="66"/>
      <c r="BB12" s="66"/>
      <c r="BC12" s="66"/>
      <c r="BD12" s="66"/>
      <c r="BE12" s="66"/>
      <c r="BF12" s="66"/>
      <c r="BG12" s="66"/>
      <c r="BH12" s="66"/>
    </row>
    <row r="13" spans="1:60" s="3" customFormat="1" ht="12.6" customHeight="1" x14ac:dyDescent="0.2">
      <c r="A13" s="3" t="s">
        <v>32</v>
      </c>
      <c r="B13" s="36">
        <v>0</v>
      </c>
      <c r="C13" s="38">
        <v>3</v>
      </c>
      <c r="D13" s="36">
        <v>2</v>
      </c>
      <c r="E13" s="38">
        <v>2</v>
      </c>
      <c r="F13" s="36">
        <v>0</v>
      </c>
      <c r="G13" s="38">
        <v>1</v>
      </c>
      <c r="H13" s="36">
        <v>0</v>
      </c>
      <c r="I13" s="38">
        <v>1</v>
      </c>
      <c r="J13" s="36" t="s">
        <v>71</v>
      </c>
      <c r="K13" s="38" t="s">
        <v>72</v>
      </c>
      <c r="L13" s="36" t="s">
        <v>71</v>
      </c>
      <c r="M13" s="38" t="s">
        <v>72</v>
      </c>
      <c r="N13" s="36" t="s">
        <v>71</v>
      </c>
      <c r="O13" s="38" t="s">
        <v>72</v>
      </c>
      <c r="P13" s="36" t="s">
        <v>71</v>
      </c>
      <c r="Q13" s="38" t="s">
        <v>72</v>
      </c>
      <c r="R13" s="41"/>
      <c r="S13" s="41"/>
      <c r="T13" s="36"/>
      <c r="U13" s="38"/>
      <c r="V13" s="36" t="s">
        <v>71</v>
      </c>
      <c r="W13" s="38" t="s">
        <v>72</v>
      </c>
      <c r="X13" s="36"/>
      <c r="Y13" s="38"/>
      <c r="Z13" s="36"/>
      <c r="AA13" s="38"/>
      <c r="AB13" s="36">
        <v>1</v>
      </c>
      <c r="AC13" s="38">
        <v>0</v>
      </c>
      <c r="AD13" s="36">
        <v>0</v>
      </c>
      <c r="AE13" s="38">
        <v>0</v>
      </c>
      <c r="AF13" s="36"/>
      <c r="AG13" s="38"/>
      <c r="AH13" s="36">
        <v>0</v>
      </c>
      <c r="AI13" s="38">
        <v>0</v>
      </c>
      <c r="AJ13" s="36"/>
      <c r="AK13" s="38"/>
      <c r="AL13" s="36" t="s">
        <v>71</v>
      </c>
      <c r="AM13" s="38" t="s">
        <v>72</v>
      </c>
      <c r="AN13" s="36" t="s">
        <v>71</v>
      </c>
      <c r="AO13" s="38" t="s">
        <v>72</v>
      </c>
      <c r="AP13" s="36" t="s">
        <v>71</v>
      </c>
      <c r="AQ13" s="38" t="s">
        <v>72</v>
      </c>
      <c r="AR13" s="36"/>
      <c r="AS13" s="38"/>
      <c r="AT13" s="36"/>
      <c r="AU13" s="38"/>
      <c r="AV13" s="36">
        <v>3</v>
      </c>
      <c r="AW13" s="38">
        <v>7</v>
      </c>
      <c r="AX13" s="51">
        <v>10</v>
      </c>
      <c r="AY13" s="44">
        <v>30</v>
      </c>
      <c r="AZ13" s="66"/>
      <c r="BA13" s="66"/>
      <c r="BB13" s="66"/>
      <c r="BC13" s="66"/>
      <c r="BD13" s="66"/>
      <c r="BE13" s="66"/>
      <c r="BF13" s="66"/>
      <c r="BG13" s="66"/>
      <c r="BH13" s="66"/>
    </row>
    <row r="14" spans="1:60" s="3" customFormat="1" ht="12.6" customHeight="1" x14ac:dyDescent="0.2">
      <c r="A14" s="3" t="s">
        <v>1</v>
      </c>
      <c r="B14" s="36">
        <v>0</v>
      </c>
      <c r="C14" s="38">
        <v>1</v>
      </c>
      <c r="D14" s="36" t="s">
        <v>71</v>
      </c>
      <c r="E14" s="38" t="s">
        <v>72</v>
      </c>
      <c r="F14" s="36" t="s">
        <v>71</v>
      </c>
      <c r="G14" s="38" t="s">
        <v>72</v>
      </c>
      <c r="H14" s="36" t="s">
        <v>71</v>
      </c>
      <c r="I14" s="38" t="s">
        <v>72</v>
      </c>
      <c r="J14" s="36" t="s">
        <v>71</v>
      </c>
      <c r="K14" s="38" t="s">
        <v>72</v>
      </c>
      <c r="L14" s="36" t="s">
        <v>71</v>
      </c>
      <c r="M14" s="38" t="s">
        <v>72</v>
      </c>
      <c r="N14" s="36" t="s">
        <v>71</v>
      </c>
      <c r="O14" s="38" t="s">
        <v>72</v>
      </c>
      <c r="P14" s="36" t="s">
        <v>71</v>
      </c>
      <c r="Q14" s="38" t="s">
        <v>72</v>
      </c>
      <c r="R14" s="41"/>
      <c r="S14" s="41"/>
      <c r="T14" s="36"/>
      <c r="U14" s="38"/>
      <c r="V14" s="36" t="s">
        <v>71</v>
      </c>
      <c r="W14" s="38" t="s">
        <v>72</v>
      </c>
      <c r="X14" s="36"/>
      <c r="Y14" s="38"/>
      <c r="Z14" s="36"/>
      <c r="AA14" s="38"/>
      <c r="AB14" s="36" t="s">
        <v>71</v>
      </c>
      <c r="AC14" s="38" t="s">
        <v>72</v>
      </c>
      <c r="AD14" s="36" t="s">
        <v>71</v>
      </c>
      <c r="AE14" s="38" t="s">
        <v>72</v>
      </c>
      <c r="AF14" s="36"/>
      <c r="AG14" s="38"/>
      <c r="AH14" s="36" t="s">
        <v>71</v>
      </c>
      <c r="AI14" s="38" t="s">
        <v>72</v>
      </c>
      <c r="AJ14" s="36"/>
      <c r="AK14" s="38"/>
      <c r="AL14" s="36" t="s">
        <v>71</v>
      </c>
      <c r="AM14" s="38" t="s">
        <v>72</v>
      </c>
      <c r="AN14" s="36" t="s">
        <v>71</v>
      </c>
      <c r="AO14" s="38" t="s">
        <v>72</v>
      </c>
      <c r="AP14" s="36" t="s">
        <v>71</v>
      </c>
      <c r="AQ14" s="38" t="s">
        <v>72</v>
      </c>
      <c r="AR14" s="36"/>
      <c r="AS14" s="38"/>
      <c r="AT14" s="36"/>
      <c r="AU14" s="38"/>
      <c r="AV14" s="36">
        <v>0</v>
      </c>
      <c r="AW14" s="38">
        <v>1</v>
      </c>
      <c r="AX14" s="51">
        <v>1</v>
      </c>
      <c r="AY14" s="44" t="s">
        <v>70</v>
      </c>
      <c r="AZ14" s="66"/>
      <c r="BA14" s="66"/>
      <c r="BB14" s="66"/>
      <c r="BC14" s="66"/>
      <c r="BD14" s="66"/>
      <c r="BE14" s="66"/>
      <c r="BF14" s="66"/>
      <c r="BG14" s="66"/>
      <c r="BH14" s="66"/>
    </row>
    <row r="15" spans="1:60" s="3" customFormat="1" ht="12.6" customHeight="1" x14ac:dyDescent="0.2">
      <c r="A15" s="3" t="s">
        <v>35</v>
      </c>
      <c r="B15" s="36">
        <v>0</v>
      </c>
      <c r="C15" s="38">
        <v>1</v>
      </c>
      <c r="D15" s="36">
        <v>0</v>
      </c>
      <c r="E15" s="38">
        <v>1</v>
      </c>
      <c r="F15" s="36">
        <v>0</v>
      </c>
      <c r="G15" s="38">
        <v>0</v>
      </c>
      <c r="H15" s="36">
        <v>0</v>
      </c>
      <c r="I15" s="38">
        <v>1</v>
      </c>
      <c r="J15" s="36" t="s">
        <v>71</v>
      </c>
      <c r="K15" s="38" t="s">
        <v>72</v>
      </c>
      <c r="L15" s="36" t="s">
        <v>71</v>
      </c>
      <c r="M15" s="38" t="s">
        <v>72</v>
      </c>
      <c r="N15" s="36" t="s">
        <v>71</v>
      </c>
      <c r="O15" s="38" t="s">
        <v>72</v>
      </c>
      <c r="P15" s="36" t="s">
        <v>71</v>
      </c>
      <c r="Q15" s="38" t="s">
        <v>72</v>
      </c>
      <c r="R15" s="41"/>
      <c r="S15" s="41"/>
      <c r="T15" s="36"/>
      <c r="U15" s="38"/>
      <c r="V15" s="36" t="s">
        <v>71</v>
      </c>
      <c r="W15" s="38" t="s">
        <v>72</v>
      </c>
      <c r="X15" s="36"/>
      <c r="Y15" s="38"/>
      <c r="Z15" s="36"/>
      <c r="AA15" s="38"/>
      <c r="AB15" s="36" t="s">
        <v>71</v>
      </c>
      <c r="AC15" s="38" t="s">
        <v>72</v>
      </c>
      <c r="AD15" s="36" t="s">
        <v>71</v>
      </c>
      <c r="AE15" s="38" t="s">
        <v>72</v>
      </c>
      <c r="AF15" s="36"/>
      <c r="AG15" s="38"/>
      <c r="AH15" s="36">
        <v>0</v>
      </c>
      <c r="AI15" s="38">
        <v>0</v>
      </c>
      <c r="AJ15" s="36"/>
      <c r="AK15" s="38"/>
      <c r="AL15" s="36" t="s">
        <v>71</v>
      </c>
      <c r="AM15" s="38" t="s">
        <v>72</v>
      </c>
      <c r="AN15" s="36">
        <v>0</v>
      </c>
      <c r="AO15" s="38">
        <v>0</v>
      </c>
      <c r="AP15" s="36" t="s">
        <v>71</v>
      </c>
      <c r="AQ15" s="38" t="s">
        <v>72</v>
      </c>
      <c r="AR15" s="36"/>
      <c r="AS15" s="38"/>
      <c r="AT15" s="36"/>
      <c r="AU15" s="38"/>
      <c r="AV15" s="36">
        <v>0</v>
      </c>
      <c r="AW15" s="38">
        <v>3</v>
      </c>
      <c r="AX15" s="51">
        <v>3</v>
      </c>
      <c r="AY15" s="44" t="s">
        <v>70</v>
      </c>
      <c r="AZ15" s="66"/>
      <c r="BA15" s="66"/>
      <c r="BB15" s="66"/>
      <c r="BC15" s="66"/>
      <c r="BD15" s="66"/>
      <c r="BE15" s="66"/>
      <c r="BF15" s="66"/>
      <c r="BG15" s="66"/>
      <c r="BH15" s="66"/>
    </row>
    <row r="16" spans="1:60" s="3" customFormat="1" ht="18" customHeight="1" x14ac:dyDescent="0.2">
      <c r="A16" s="3" t="s">
        <v>34</v>
      </c>
      <c r="B16" s="36" t="s">
        <v>71</v>
      </c>
      <c r="C16" s="38" t="s">
        <v>72</v>
      </c>
      <c r="D16" s="36">
        <v>0</v>
      </c>
      <c r="E16" s="38">
        <v>1</v>
      </c>
      <c r="F16" s="36" t="s">
        <v>71</v>
      </c>
      <c r="G16" s="38" t="s">
        <v>72</v>
      </c>
      <c r="H16" s="36" t="s">
        <v>71</v>
      </c>
      <c r="I16" s="38" t="s">
        <v>72</v>
      </c>
      <c r="J16" s="36" t="s">
        <v>71</v>
      </c>
      <c r="K16" s="38" t="s">
        <v>72</v>
      </c>
      <c r="L16" s="36" t="s">
        <v>71</v>
      </c>
      <c r="M16" s="38" t="s">
        <v>72</v>
      </c>
      <c r="N16" s="36" t="s">
        <v>71</v>
      </c>
      <c r="O16" s="38" t="s">
        <v>72</v>
      </c>
      <c r="P16" s="36" t="s">
        <v>71</v>
      </c>
      <c r="Q16" s="38" t="s">
        <v>72</v>
      </c>
      <c r="R16" s="41"/>
      <c r="S16" s="41"/>
      <c r="T16" s="36"/>
      <c r="U16" s="38"/>
      <c r="V16" s="36" t="s">
        <v>71</v>
      </c>
      <c r="W16" s="38" t="s">
        <v>72</v>
      </c>
      <c r="X16" s="36"/>
      <c r="Y16" s="38"/>
      <c r="Z16" s="36"/>
      <c r="AA16" s="38"/>
      <c r="AB16" s="36" t="s">
        <v>71</v>
      </c>
      <c r="AC16" s="38" t="s">
        <v>72</v>
      </c>
      <c r="AD16" s="36" t="s">
        <v>71</v>
      </c>
      <c r="AE16" s="38" t="s">
        <v>72</v>
      </c>
      <c r="AF16" s="36"/>
      <c r="AG16" s="38"/>
      <c r="AH16" s="36" t="s">
        <v>71</v>
      </c>
      <c r="AI16" s="38" t="s">
        <v>72</v>
      </c>
      <c r="AJ16" s="36"/>
      <c r="AK16" s="38"/>
      <c r="AL16" s="36" t="s">
        <v>71</v>
      </c>
      <c r="AM16" s="38" t="s">
        <v>72</v>
      </c>
      <c r="AN16" s="36">
        <v>0</v>
      </c>
      <c r="AO16" s="38">
        <v>0</v>
      </c>
      <c r="AP16" s="36" t="s">
        <v>71</v>
      </c>
      <c r="AQ16" s="38" t="s">
        <v>72</v>
      </c>
      <c r="AR16" s="36"/>
      <c r="AS16" s="38"/>
      <c r="AT16" s="36"/>
      <c r="AU16" s="38"/>
      <c r="AV16" s="36">
        <v>0</v>
      </c>
      <c r="AW16" s="38">
        <v>1</v>
      </c>
      <c r="AX16" s="51">
        <v>1</v>
      </c>
      <c r="AY16" s="44" t="s">
        <v>70</v>
      </c>
      <c r="AZ16" s="66"/>
      <c r="BA16" s="66"/>
      <c r="BB16" s="66"/>
      <c r="BC16" s="66"/>
      <c r="BD16" s="66"/>
      <c r="BE16" s="66"/>
      <c r="BF16" s="66"/>
      <c r="BG16" s="66"/>
      <c r="BH16" s="66"/>
    </row>
    <row r="17" spans="1:60" s="3" customFormat="1" ht="12.6" customHeight="1" x14ac:dyDescent="0.2">
      <c r="A17" s="3" t="s">
        <v>33</v>
      </c>
      <c r="B17" s="36">
        <v>0</v>
      </c>
      <c r="C17" s="38">
        <v>1</v>
      </c>
      <c r="D17" s="36">
        <v>0</v>
      </c>
      <c r="E17" s="38">
        <v>0</v>
      </c>
      <c r="F17" s="36" t="s">
        <v>71</v>
      </c>
      <c r="G17" s="38" t="s">
        <v>72</v>
      </c>
      <c r="H17" s="36" t="s">
        <v>71</v>
      </c>
      <c r="I17" s="38" t="s">
        <v>72</v>
      </c>
      <c r="J17" s="36" t="s">
        <v>71</v>
      </c>
      <c r="K17" s="38" t="s">
        <v>72</v>
      </c>
      <c r="L17" s="36" t="s">
        <v>71</v>
      </c>
      <c r="M17" s="38" t="s">
        <v>72</v>
      </c>
      <c r="N17" s="36" t="s">
        <v>71</v>
      </c>
      <c r="O17" s="38" t="s">
        <v>72</v>
      </c>
      <c r="P17" s="36" t="s">
        <v>71</v>
      </c>
      <c r="Q17" s="38" t="s">
        <v>72</v>
      </c>
      <c r="R17" s="41"/>
      <c r="S17" s="41"/>
      <c r="T17" s="36"/>
      <c r="U17" s="38"/>
      <c r="V17" s="36" t="s">
        <v>71</v>
      </c>
      <c r="W17" s="38" t="s">
        <v>72</v>
      </c>
      <c r="X17" s="36"/>
      <c r="Y17" s="38"/>
      <c r="Z17" s="36"/>
      <c r="AA17" s="38"/>
      <c r="AB17" s="36" t="s">
        <v>71</v>
      </c>
      <c r="AC17" s="38" t="s">
        <v>72</v>
      </c>
      <c r="AD17" s="36" t="s">
        <v>71</v>
      </c>
      <c r="AE17" s="38" t="s">
        <v>72</v>
      </c>
      <c r="AF17" s="36"/>
      <c r="AG17" s="38"/>
      <c r="AH17" s="36" t="s">
        <v>71</v>
      </c>
      <c r="AI17" s="38" t="s">
        <v>72</v>
      </c>
      <c r="AJ17" s="36"/>
      <c r="AK17" s="38"/>
      <c r="AL17" s="36" t="s">
        <v>71</v>
      </c>
      <c r="AM17" s="38" t="s">
        <v>72</v>
      </c>
      <c r="AN17" s="36" t="s">
        <v>71</v>
      </c>
      <c r="AO17" s="38" t="s">
        <v>72</v>
      </c>
      <c r="AP17" s="36" t="s">
        <v>71</v>
      </c>
      <c r="AQ17" s="38" t="s">
        <v>72</v>
      </c>
      <c r="AR17" s="36"/>
      <c r="AS17" s="38"/>
      <c r="AT17" s="36"/>
      <c r="AU17" s="38"/>
      <c r="AV17" s="36">
        <v>0</v>
      </c>
      <c r="AW17" s="38">
        <v>1</v>
      </c>
      <c r="AX17" s="51">
        <v>1</v>
      </c>
      <c r="AY17" s="44" t="s">
        <v>70</v>
      </c>
      <c r="AZ17" s="66"/>
      <c r="BA17" s="66"/>
      <c r="BB17" s="66"/>
      <c r="BC17" s="66"/>
      <c r="BD17" s="66"/>
      <c r="BE17" s="66"/>
      <c r="BF17" s="66"/>
      <c r="BG17" s="66"/>
      <c r="BH17" s="66"/>
    </row>
    <row r="18" spans="1:60" s="3" customFormat="1" ht="12.6" customHeight="1" x14ac:dyDescent="0.2">
      <c r="A18" s="3" t="s">
        <v>28</v>
      </c>
      <c r="B18" s="36" t="s">
        <v>71</v>
      </c>
      <c r="C18" s="38" t="s">
        <v>72</v>
      </c>
      <c r="D18" s="36" t="s">
        <v>71</v>
      </c>
      <c r="E18" s="38" t="s">
        <v>72</v>
      </c>
      <c r="F18" s="36">
        <v>0</v>
      </c>
      <c r="G18" s="38">
        <v>1</v>
      </c>
      <c r="H18" s="36" t="s">
        <v>71</v>
      </c>
      <c r="I18" s="38" t="s">
        <v>72</v>
      </c>
      <c r="J18" s="36" t="s">
        <v>71</v>
      </c>
      <c r="K18" s="38" t="s">
        <v>72</v>
      </c>
      <c r="L18" s="36" t="s">
        <v>71</v>
      </c>
      <c r="M18" s="38" t="s">
        <v>72</v>
      </c>
      <c r="N18" s="36" t="s">
        <v>71</v>
      </c>
      <c r="O18" s="38" t="s">
        <v>72</v>
      </c>
      <c r="P18" s="36" t="s">
        <v>71</v>
      </c>
      <c r="Q18" s="38" t="s">
        <v>72</v>
      </c>
      <c r="R18" s="41"/>
      <c r="S18" s="41"/>
      <c r="T18" s="36"/>
      <c r="U18" s="38"/>
      <c r="V18" s="36" t="s">
        <v>71</v>
      </c>
      <c r="W18" s="38" t="s">
        <v>72</v>
      </c>
      <c r="X18" s="36"/>
      <c r="Y18" s="38"/>
      <c r="Z18" s="36"/>
      <c r="AA18" s="38"/>
      <c r="AB18" s="36" t="s">
        <v>71</v>
      </c>
      <c r="AC18" s="38" t="s">
        <v>72</v>
      </c>
      <c r="AD18" s="36" t="s">
        <v>71</v>
      </c>
      <c r="AE18" s="38" t="s">
        <v>72</v>
      </c>
      <c r="AF18" s="36"/>
      <c r="AG18" s="38"/>
      <c r="AH18" s="36" t="s">
        <v>71</v>
      </c>
      <c r="AI18" s="38" t="s">
        <v>72</v>
      </c>
      <c r="AJ18" s="36"/>
      <c r="AK18" s="38"/>
      <c r="AL18" s="36" t="s">
        <v>71</v>
      </c>
      <c r="AM18" s="38" t="s">
        <v>72</v>
      </c>
      <c r="AN18" s="36" t="s">
        <v>71</v>
      </c>
      <c r="AO18" s="38" t="s">
        <v>72</v>
      </c>
      <c r="AP18" s="36" t="s">
        <v>71</v>
      </c>
      <c r="AQ18" s="38" t="s">
        <v>72</v>
      </c>
      <c r="AR18" s="36"/>
      <c r="AS18" s="38"/>
      <c r="AT18" s="36"/>
      <c r="AU18" s="38"/>
      <c r="AV18" s="36">
        <v>0</v>
      </c>
      <c r="AW18" s="38">
        <v>1</v>
      </c>
      <c r="AX18" s="51">
        <v>1</v>
      </c>
      <c r="AY18" s="44" t="s">
        <v>70</v>
      </c>
      <c r="AZ18" s="66"/>
      <c r="BA18" s="66"/>
      <c r="BB18" s="66"/>
      <c r="BC18" s="66"/>
      <c r="BD18" s="66"/>
      <c r="BE18" s="66"/>
      <c r="BF18" s="66"/>
      <c r="BG18" s="66"/>
      <c r="BH18" s="66"/>
    </row>
    <row r="19" spans="1:60" s="3" customFormat="1" ht="12.6" customHeight="1" x14ac:dyDescent="0.2">
      <c r="A19" s="3" t="s">
        <v>36</v>
      </c>
      <c r="B19" s="36">
        <v>0</v>
      </c>
      <c r="C19" s="38">
        <v>1</v>
      </c>
      <c r="D19" s="36">
        <v>0</v>
      </c>
      <c r="E19" s="38">
        <v>1</v>
      </c>
      <c r="F19" s="36">
        <v>0</v>
      </c>
      <c r="G19" s="38">
        <v>1</v>
      </c>
      <c r="H19" s="36">
        <v>0</v>
      </c>
      <c r="I19" s="38">
        <v>0</v>
      </c>
      <c r="J19" s="36" t="s">
        <v>71</v>
      </c>
      <c r="K19" s="38" t="s">
        <v>72</v>
      </c>
      <c r="L19" s="36" t="s">
        <v>71</v>
      </c>
      <c r="M19" s="38" t="s">
        <v>72</v>
      </c>
      <c r="N19" s="36" t="s">
        <v>71</v>
      </c>
      <c r="O19" s="38" t="s">
        <v>72</v>
      </c>
      <c r="P19" s="36" t="s">
        <v>71</v>
      </c>
      <c r="Q19" s="38" t="s">
        <v>72</v>
      </c>
      <c r="R19" s="41"/>
      <c r="S19" s="41"/>
      <c r="T19" s="36"/>
      <c r="U19" s="38"/>
      <c r="V19" s="36" t="s">
        <v>71</v>
      </c>
      <c r="W19" s="38" t="s">
        <v>72</v>
      </c>
      <c r="X19" s="36"/>
      <c r="Y19" s="38"/>
      <c r="Z19" s="36"/>
      <c r="AA19" s="38"/>
      <c r="AB19" s="36" t="s">
        <v>71</v>
      </c>
      <c r="AC19" s="38" t="s">
        <v>72</v>
      </c>
      <c r="AD19" s="36">
        <v>0</v>
      </c>
      <c r="AE19" s="38">
        <v>0</v>
      </c>
      <c r="AF19" s="36"/>
      <c r="AG19" s="38"/>
      <c r="AH19" s="36" t="s">
        <v>71</v>
      </c>
      <c r="AI19" s="38" t="s">
        <v>72</v>
      </c>
      <c r="AJ19" s="36"/>
      <c r="AK19" s="38"/>
      <c r="AL19" s="36" t="s">
        <v>71</v>
      </c>
      <c r="AM19" s="38" t="s">
        <v>72</v>
      </c>
      <c r="AN19" s="36" t="s">
        <v>71</v>
      </c>
      <c r="AO19" s="38" t="s">
        <v>72</v>
      </c>
      <c r="AP19" s="36" t="s">
        <v>71</v>
      </c>
      <c r="AQ19" s="38" t="s">
        <v>72</v>
      </c>
      <c r="AR19" s="36"/>
      <c r="AS19" s="38"/>
      <c r="AT19" s="36"/>
      <c r="AU19" s="38"/>
      <c r="AV19" s="36">
        <v>0</v>
      </c>
      <c r="AW19" s="38">
        <v>3</v>
      </c>
      <c r="AX19" s="51">
        <v>3</v>
      </c>
      <c r="AY19" s="44" t="s">
        <v>70</v>
      </c>
      <c r="AZ19" s="66"/>
      <c r="BA19" s="66"/>
      <c r="BB19" s="66"/>
      <c r="BC19" s="66"/>
      <c r="BD19" s="66"/>
      <c r="BE19" s="66"/>
      <c r="BF19" s="66"/>
      <c r="BG19" s="66"/>
      <c r="BH19" s="66"/>
    </row>
    <row r="20" spans="1:60" s="3" customFormat="1" ht="12.6" customHeight="1" x14ac:dyDescent="0.2">
      <c r="A20" s="3" t="s">
        <v>22</v>
      </c>
      <c r="B20" s="36">
        <v>0</v>
      </c>
      <c r="C20" s="38">
        <v>1</v>
      </c>
      <c r="D20" s="36">
        <v>1</v>
      </c>
      <c r="E20" s="38">
        <v>2</v>
      </c>
      <c r="F20" s="36">
        <v>0</v>
      </c>
      <c r="G20" s="38">
        <v>1</v>
      </c>
      <c r="H20" s="36">
        <v>0</v>
      </c>
      <c r="I20" s="38">
        <v>0</v>
      </c>
      <c r="J20" s="36" t="s">
        <v>71</v>
      </c>
      <c r="K20" s="38" t="s">
        <v>72</v>
      </c>
      <c r="L20" s="36" t="s">
        <v>71</v>
      </c>
      <c r="M20" s="38" t="s">
        <v>72</v>
      </c>
      <c r="N20" s="36" t="s">
        <v>71</v>
      </c>
      <c r="O20" s="38" t="s">
        <v>72</v>
      </c>
      <c r="P20" s="36">
        <v>0</v>
      </c>
      <c r="Q20" s="38">
        <v>1</v>
      </c>
      <c r="R20" s="41"/>
      <c r="S20" s="41"/>
      <c r="T20" s="36"/>
      <c r="U20" s="38"/>
      <c r="V20" s="36">
        <v>0</v>
      </c>
      <c r="W20" s="38">
        <v>0</v>
      </c>
      <c r="X20" s="36"/>
      <c r="Y20" s="38"/>
      <c r="Z20" s="36"/>
      <c r="AA20" s="38"/>
      <c r="AB20" s="36">
        <v>0</v>
      </c>
      <c r="AC20" s="38">
        <v>0</v>
      </c>
      <c r="AD20" s="36" t="s">
        <v>71</v>
      </c>
      <c r="AE20" s="38" t="s">
        <v>72</v>
      </c>
      <c r="AF20" s="36"/>
      <c r="AG20" s="38"/>
      <c r="AH20" s="36">
        <v>0</v>
      </c>
      <c r="AI20" s="38">
        <v>0</v>
      </c>
      <c r="AJ20" s="36"/>
      <c r="AK20" s="38"/>
      <c r="AL20" s="36" t="s">
        <v>71</v>
      </c>
      <c r="AM20" s="38" t="s">
        <v>72</v>
      </c>
      <c r="AN20" s="36" t="s">
        <v>71</v>
      </c>
      <c r="AO20" s="38" t="s">
        <v>72</v>
      </c>
      <c r="AP20" s="36" t="s">
        <v>71</v>
      </c>
      <c r="AQ20" s="38" t="s">
        <v>72</v>
      </c>
      <c r="AR20" s="36"/>
      <c r="AS20" s="38"/>
      <c r="AT20" s="36"/>
      <c r="AU20" s="38"/>
      <c r="AV20" s="36">
        <v>1</v>
      </c>
      <c r="AW20" s="38">
        <v>5</v>
      </c>
      <c r="AX20" s="51">
        <v>6</v>
      </c>
      <c r="AY20" s="44">
        <v>16.7</v>
      </c>
      <c r="AZ20" s="66"/>
      <c r="BA20" s="66"/>
      <c r="BB20" s="66"/>
      <c r="BC20" s="66"/>
      <c r="BD20" s="66"/>
      <c r="BE20" s="66"/>
      <c r="BF20" s="66"/>
      <c r="BG20" s="66"/>
      <c r="BH20" s="66"/>
    </row>
    <row r="21" spans="1:60" s="3" customFormat="1" ht="19.5" customHeight="1" x14ac:dyDescent="0.2">
      <c r="A21" s="3" t="s">
        <v>24</v>
      </c>
      <c r="B21" s="36">
        <v>0</v>
      </c>
      <c r="C21" s="38">
        <v>2</v>
      </c>
      <c r="D21" s="36">
        <v>1</v>
      </c>
      <c r="E21" s="38">
        <v>1</v>
      </c>
      <c r="F21" s="36">
        <v>0</v>
      </c>
      <c r="G21" s="38">
        <v>2</v>
      </c>
      <c r="H21" s="36">
        <v>0</v>
      </c>
      <c r="I21" s="38">
        <v>0</v>
      </c>
      <c r="J21" s="36" t="s">
        <v>71</v>
      </c>
      <c r="K21" s="38" t="s">
        <v>72</v>
      </c>
      <c r="L21" s="36">
        <v>0</v>
      </c>
      <c r="M21" s="38">
        <v>0</v>
      </c>
      <c r="N21" s="36" t="s">
        <v>71</v>
      </c>
      <c r="O21" s="38" t="s">
        <v>72</v>
      </c>
      <c r="P21" s="36" t="s">
        <v>71</v>
      </c>
      <c r="Q21" s="38" t="s">
        <v>72</v>
      </c>
      <c r="R21" s="41"/>
      <c r="S21" s="41"/>
      <c r="T21" s="36"/>
      <c r="U21" s="38"/>
      <c r="V21" s="36" t="s">
        <v>71</v>
      </c>
      <c r="W21" s="38" t="s">
        <v>72</v>
      </c>
      <c r="X21" s="36"/>
      <c r="Y21" s="38"/>
      <c r="Z21" s="36"/>
      <c r="AA21" s="38"/>
      <c r="AB21" s="36">
        <v>0</v>
      </c>
      <c r="AC21" s="38">
        <v>0</v>
      </c>
      <c r="AD21" s="36" t="s">
        <v>71</v>
      </c>
      <c r="AE21" s="38" t="s">
        <v>72</v>
      </c>
      <c r="AF21" s="36"/>
      <c r="AG21" s="38"/>
      <c r="AH21" s="36">
        <v>0</v>
      </c>
      <c r="AI21" s="38">
        <v>0</v>
      </c>
      <c r="AJ21" s="36"/>
      <c r="AK21" s="38"/>
      <c r="AL21" s="36" t="s">
        <v>71</v>
      </c>
      <c r="AM21" s="38" t="s">
        <v>72</v>
      </c>
      <c r="AN21" s="36">
        <v>0</v>
      </c>
      <c r="AO21" s="38">
        <v>1</v>
      </c>
      <c r="AP21" s="36" t="s">
        <v>71</v>
      </c>
      <c r="AQ21" s="38" t="s">
        <v>72</v>
      </c>
      <c r="AR21" s="36"/>
      <c r="AS21" s="38"/>
      <c r="AT21" s="36"/>
      <c r="AU21" s="38"/>
      <c r="AV21" s="36">
        <v>1</v>
      </c>
      <c r="AW21" s="38">
        <v>6</v>
      </c>
      <c r="AX21" s="51">
        <v>7</v>
      </c>
      <c r="AY21" s="44">
        <v>14.3</v>
      </c>
      <c r="AZ21" s="66"/>
      <c r="BA21" s="66"/>
      <c r="BB21" s="66"/>
      <c r="BC21" s="66"/>
      <c r="BD21" s="66"/>
      <c r="BE21" s="66"/>
      <c r="BF21" s="66"/>
      <c r="BG21" s="66"/>
      <c r="BH21" s="66"/>
    </row>
    <row r="22" spans="1:60" s="3" customFormat="1" ht="12.6" customHeight="1" x14ac:dyDescent="0.2">
      <c r="A22" s="3" t="s">
        <v>25</v>
      </c>
      <c r="B22" s="36">
        <v>0</v>
      </c>
      <c r="C22" s="38">
        <v>1</v>
      </c>
      <c r="D22" s="36">
        <v>0</v>
      </c>
      <c r="E22" s="38">
        <v>0</v>
      </c>
      <c r="F22" s="36">
        <v>1</v>
      </c>
      <c r="G22" s="38">
        <v>3</v>
      </c>
      <c r="H22" s="36" t="s">
        <v>71</v>
      </c>
      <c r="I22" s="38" t="s">
        <v>72</v>
      </c>
      <c r="J22" s="36">
        <v>0</v>
      </c>
      <c r="K22" s="38">
        <v>1</v>
      </c>
      <c r="L22" s="36" t="s">
        <v>71</v>
      </c>
      <c r="M22" s="38" t="s">
        <v>72</v>
      </c>
      <c r="N22" s="36">
        <v>0</v>
      </c>
      <c r="O22" s="38">
        <v>0</v>
      </c>
      <c r="P22" s="36" t="s">
        <v>71</v>
      </c>
      <c r="Q22" s="38" t="s">
        <v>72</v>
      </c>
      <c r="R22" s="41"/>
      <c r="S22" s="41"/>
      <c r="T22" s="36"/>
      <c r="U22" s="38"/>
      <c r="V22" s="36">
        <v>0</v>
      </c>
      <c r="W22" s="38">
        <v>0</v>
      </c>
      <c r="X22" s="36"/>
      <c r="Y22" s="38"/>
      <c r="Z22" s="36"/>
      <c r="AA22" s="38"/>
      <c r="AB22" s="36">
        <v>0</v>
      </c>
      <c r="AC22" s="38">
        <v>0</v>
      </c>
      <c r="AD22" s="36">
        <v>0</v>
      </c>
      <c r="AE22" s="38">
        <v>0</v>
      </c>
      <c r="AF22" s="36"/>
      <c r="AG22" s="38"/>
      <c r="AH22" s="36">
        <v>0</v>
      </c>
      <c r="AI22" s="38">
        <v>0</v>
      </c>
      <c r="AJ22" s="36"/>
      <c r="AK22" s="38"/>
      <c r="AL22" s="36" t="s">
        <v>71</v>
      </c>
      <c r="AM22" s="38" t="s">
        <v>72</v>
      </c>
      <c r="AN22" s="36">
        <v>0</v>
      </c>
      <c r="AO22" s="38">
        <v>0</v>
      </c>
      <c r="AP22" s="36" t="s">
        <v>71</v>
      </c>
      <c r="AQ22" s="38" t="s">
        <v>72</v>
      </c>
      <c r="AR22" s="36"/>
      <c r="AS22" s="38"/>
      <c r="AT22" s="36"/>
      <c r="AU22" s="38"/>
      <c r="AV22" s="36">
        <v>1</v>
      </c>
      <c r="AW22" s="38">
        <v>5</v>
      </c>
      <c r="AX22" s="51">
        <v>6</v>
      </c>
      <c r="AY22" s="44">
        <v>16.7</v>
      </c>
      <c r="AZ22" s="66"/>
      <c r="BA22" s="66"/>
      <c r="BB22" s="66"/>
      <c r="BC22" s="66"/>
      <c r="BD22" s="66"/>
      <c r="BE22" s="66"/>
      <c r="BF22" s="66"/>
      <c r="BG22" s="66"/>
      <c r="BH22" s="66"/>
    </row>
    <row r="23" spans="1:60" s="3" customFormat="1" ht="12.6" customHeight="1" x14ac:dyDescent="0.2">
      <c r="A23" s="3" t="s">
        <v>26</v>
      </c>
      <c r="B23" s="36">
        <v>0</v>
      </c>
      <c r="C23" s="38">
        <v>1</v>
      </c>
      <c r="D23" s="36">
        <v>0</v>
      </c>
      <c r="E23" s="38">
        <v>1</v>
      </c>
      <c r="F23" s="36">
        <v>1</v>
      </c>
      <c r="G23" s="38">
        <v>1</v>
      </c>
      <c r="H23" s="36">
        <v>0</v>
      </c>
      <c r="I23" s="38">
        <v>1</v>
      </c>
      <c r="J23" s="36" t="s">
        <v>71</v>
      </c>
      <c r="K23" s="38" t="s">
        <v>72</v>
      </c>
      <c r="L23" s="36">
        <v>0</v>
      </c>
      <c r="M23" s="38">
        <v>0</v>
      </c>
      <c r="N23" s="36">
        <v>0</v>
      </c>
      <c r="O23" s="38">
        <v>0</v>
      </c>
      <c r="P23" s="36" t="s">
        <v>71</v>
      </c>
      <c r="Q23" s="38" t="s">
        <v>72</v>
      </c>
      <c r="R23" s="41"/>
      <c r="S23" s="41"/>
      <c r="T23" s="36"/>
      <c r="U23" s="38"/>
      <c r="V23" s="36" t="s">
        <v>71</v>
      </c>
      <c r="W23" s="38" t="s">
        <v>72</v>
      </c>
      <c r="X23" s="36"/>
      <c r="Y23" s="38"/>
      <c r="Z23" s="36"/>
      <c r="AA23" s="38"/>
      <c r="AB23" s="36">
        <v>1</v>
      </c>
      <c r="AC23" s="38">
        <v>0</v>
      </c>
      <c r="AD23" s="36" t="s">
        <v>71</v>
      </c>
      <c r="AE23" s="38" t="s">
        <v>72</v>
      </c>
      <c r="AF23" s="36"/>
      <c r="AG23" s="38"/>
      <c r="AH23" s="36">
        <v>0</v>
      </c>
      <c r="AI23" s="38">
        <v>1</v>
      </c>
      <c r="AJ23" s="36"/>
      <c r="AK23" s="38"/>
      <c r="AL23" s="36">
        <v>0</v>
      </c>
      <c r="AM23" s="38">
        <v>0</v>
      </c>
      <c r="AN23" s="36">
        <v>0</v>
      </c>
      <c r="AO23" s="38">
        <v>0</v>
      </c>
      <c r="AP23" s="36" t="s">
        <v>71</v>
      </c>
      <c r="AQ23" s="38" t="s">
        <v>72</v>
      </c>
      <c r="AR23" s="36"/>
      <c r="AS23" s="38"/>
      <c r="AT23" s="36"/>
      <c r="AU23" s="38"/>
      <c r="AV23" s="36">
        <v>2</v>
      </c>
      <c r="AW23" s="38">
        <v>5</v>
      </c>
      <c r="AX23" s="51">
        <v>7</v>
      </c>
      <c r="AY23" s="44">
        <v>28.6</v>
      </c>
      <c r="AZ23" s="66"/>
      <c r="BA23" s="66"/>
      <c r="BB23" s="66"/>
      <c r="BC23" s="66"/>
      <c r="BD23" s="66"/>
      <c r="BE23" s="66"/>
      <c r="BF23" s="66"/>
      <c r="BG23" s="66"/>
      <c r="BH23" s="66"/>
    </row>
    <row r="24" spans="1:60" s="3" customFormat="1" ht="12.6" customHeight="1" x14ac:dyDescent="0.2">
      <c r="A24" s="3" t="s">
        <v>30</v>
      </c>
      <c r="B24" s="36">
        <v>0</v>
      </c>
      <c r="C24" s="38">
        <v>1</v>
      </c>
      <c r="D24" s="36" t="s">
        <v>71</v>
      </c>
      <c r="E24" s="38" t="s">
        <v>72</v>
      </c>
      <c r="F24" s="36">
        <v>1</v>
      </c>
      <c r="G24" s="38">
        <v>0</v>
      </c>
      <c r="H24" s="36">
        <v>0</v>
      </c>
      <c r="I24" s="38">
        <v>0</v>
      </c>
      <c r="J24" s="36" t="s">
        <v>71</v>
      </c>
      <c r="K24" s="38" t="s">
        <v>72</v>
      </c>
      <c r="L24" s="36" t="s">
        <v>71</v>
      </c>
      <c r="M24" s="38" t="s">
        <v>72</v>
      </c>
      <c r="N24" s="36" t="s">
        <v>71</v>
      </c>
      <c r="O24" s="38" t="s">
        <v>72</v>
      </c>
      <c r="P24" s="36" t="s">
        <v>71</v>
      </c>
      <c r="Q24" s="38" t="s">
        <v>72</v>
      </c>
      <c r="R24" s="41"/>
      <c r="S24" s="41"/>
      <c r="T24" s="36"/>
      <c r="U24" s="38"/>
      <c r="V24" s="36" t="s">
        <v>71</v>
      </c>
      <c r="W24" s="38" t="s">
        <v>72</v>
      </c>
      <c r="X24" s="36"/>
      <c r="Y24" s="38"/>
      <c r="Z24" s="36"/>
      <c r="AA24" s="38"/>
      <c r="AB24" s="36" t="s">
        <v>71</v>
      </c>
      <c r="AC24" s="38" t="s">
        <v>72</v>
      </c>
      <c r="AD24" s="36" t="s">
        <v>71</v>
      </c>
      <c r="AE24" s="38" t="s">
        <v>72</v>
      </c>
      <c r="AF24" s="36"/>
      <c r="AG24" s="38"/>
      <c r="AH24" s="36" t="s">
        <v>71</v>
      </c>
      <c r="AI24" s="38" t="s">
        <v>72</v>
      </c>
      <c r="AJ24" s="36"/>
      <c r="AK24" s="38"/>
      <c r="AL24" s="36" t="s">
        <v>71</v>
      </c>
      <c r="AM24" s="38" t="s">
        <v>72</v>
      </c>
      <c r="AN24" s="36">
        <v>0</v>
      </c>
      <c r="AO24" s="38">
        <v>0</v>
      </c>
      <c r="AP24" s="36" t="s">
        <v>71</v>
      </c>
      <c r="AQ24" s="38" t="s">
        <v>72</v>
      </c>
      <c r="AR24" s="36"/>
      <c r="AS24" s="38"/>
      <c r="AT24" s="36"/>
      <c r="AU24" s="38"/>
      <c r="AV24" s="36">
        <v>1</v>
      </c>
      <c r="AW24" s="38">
        <v>1</v>
      </c>
      <c r="AX24" s="51">
        <v>2</v>
      </c>
      <c r="AY24" s="44">
        <v>50</v>
      </c>
      <c r="AZ24" s="66"/>
      <c r="BA24" s="66"/>
      <c r="BB24" s="66"/>
      <c r="BC24" s="66"/>
      <c r="BD24" s="66"/>
      <c r="BE24" s="66"/>
      <c r="BF24" s="66"/>
      <c r="BG24" s="66"/>
      <c r="BH24" s="66"/>
    </row>
    <row r="25" spans="1:60" s="3" customFormat="1" ht="12.6" customHeight="1" x14ac:dyDescent="0.2">
      <c r="A25" s="3" t="s">
        <v>79</v>
      </c>
      <c r="B25" s="36">
        <v>1</v>
      </c>
      <c r="C25" s="38">
        <v>0</v>
      </c>
      <c r="D25" s="36">
        <v>0</v>
      </c>
      <c r="E25" s="38">
        <v>0</v>
      </c>
      <c r="F25" s="36">
        <v>0</v>
      </c>
      <c r="G25" s="38">
        <v>0</v>
      </c>
      <c r="H25" s="36">
        <v>0</v>
      </c>
      <c r="I25" s="38">
        <v>1</v>
      </c>
      <c r="J25" s="36" t="s">
        <v>71</v>
      </c>
      <c r="K25" s="38" t="s">
        <v>72</v>
      </c>
      <c r="L25" s="36" t="s">
        <v>71</v>
      </c>
      <c r="M25" s="38" t="s">
        <v>72</v>
      </c>
      <c r="N25" s="36" t="s">
        <v>71</v>
      </c>
      <c r="O25" s="38" t="s">
        <v>72</v>
      </c>
      <c r="P25" s="36" t="s">
        <v>71</v>
      </c>
      <c r="Q25" s="38" t="s">
        <v>72</v>
      </c>
      <c r="R25" s="41"/>
      <c r="S25" s="41"/>
      <c r="T25" s="36"/>
      <c r="U25" s="38"/>
      <c r="V25" s="36" t="s">
        <v>71</v>
      </c>
      <c r="W25" s="38" t="s">
        <v>72</v>
      </c>
      <c r="X25" s="36"/>
      <c r="Y25" s="38"/>
      <c r="Z25" s="36"/>
      <c r="AA25" s="38"/>
      <c r="AB25" s="36" t="s">
        <v>71</v>
      </c>
      <c r="AC25" s="38" t="s">
        <v>72</v>
      </c>
      <c r="AD25" s="36" t="s">
        <v>71</v>
      </c>
      <c r="AE25" s="38" t="s">
        <v>72</v>
      </c>
      <c r="AF25" s="36"/>
      <c r="AG25" s="38"/>
      <c r="AH25" s="36" t="s">
        <v>71</v>
      </c>
      <c r="AI25" s="38" t="s">
        <v>72</v>
      </c>
      <c r="AJ25" s="36"/>
      <c r="AK25" s="38"/>
      <c r="AL25" s="36" t="s">
        <v>71</v>
      </c>
      <c r="AM25" s="38" t="s">
        <v>72</v>
      </c>
      <c r="AN25" s="36">
        <v>0</v>
      </c>
      <c r="AO25" s="38">
        <v>0</v>
      </c>
      <c r="AP25" s="36" t="s">
        <v>71</v>
      </c>
      <c r="AQ25" s="38" t="s">
        <v>72</v>
      </c>
      <c r="AR25" s="36"/>
      <c r="AS25" s="38"/>
      <c r="AT25" s="36"/>
      <c r="AU25" s="38"/>
      <c r="AV25" s="36">
        <v>1</v>
      </c>
      <c r="AW25" s="38">
        <v>1</v>
      </c>
      <c r="AX25" s="51">
        <v>2</v>
      </c>
      <c r="AY25" s="44">
        <v>50</v>
      </c>
      <c r="AZ25" s="66"/>
      <c r="BA25" s="66"/>
      <c r="BB25" s="66"/>
      <c r="BC25" s="66"/>
      <c r="BD25" s="66"/>
      <c r="BE25" s="66"/>
      <c r="BF25" s="66"/>
      <c r="BG25" s="66"/>
      <c r="BH25" s="66"/>
    </row>
    <row r="26" spans="1:60" s="3" customFormat="1" ht="22.7" customHeight="1" x14ac:dyDescent="0.2">
      <c r="A26" s="3" t="s">
        <v>80</v>
      </c>
      <c r="B26" s="36" t="s">
        <v>71</v>
      </c>
      <c r="C26" s="38" t="s">
        <v>72</v>
      </c>
      <c r="D26" s="36">
        <v>0</v>
      </c>
      <c r="E26" s="38">
        <v>1</v>
      </c>
      <c r="F26" s="36" t="s">
        <v>71</v>
      </c>
      <c r="G26" s="38" t="s">
        <v>72</v>
      </c>
      <c r="H26" s="36" t="s">
        <v>71</v>
      </c>
      <c r="I26" s="38" t="s">
        <v>72</v>
      </c>
      <c r="J26" s="36" t="s">
        <v>71</v>
      </c>
      <c r="K26" s="38" t="s">
        <v>72</v>
      </c>
      <c r="L26" s="36" t="s">
        <v>71</v>
      </c>
      <c r="M26" s="38" t="s">
        <v>72</v>
      </c>
      <c r="N26" s="36" t="s">
        <v>71</v>
      </c>
      <c r="O26" s="38" t="s">
        <v>72</v>
      </c>
      <c r="P26" s="36" t="s">
        <v>71</v>
      </c>
      <c r="Q26" s="38" t="s">
        <v>72</v>
      </c>
      <c r="R26" s="41"/>
      <c r="S26" s="41"/>
      <c r="T26" s="36"/>
      <c r="U26" s="38"/>
      <c r="V26" s="36" t="s">
        <v>71</v>
      </c>
      <c r="W26" s="38" t="s">
        <v>72</v>
      </c>
      <c r="X26" s="36"/>
      <c r="Y26" s="38"/>
      <c r="Z26" s="36"/>
      <c r="AA26" s="38"/>
      <c r="AB26" s="36" t="s">
        <v>71</v>
      </c>
      <c r="AC26" s="38" t="s">
        <v>72</v>
      </c>
      <c r="AD26" s="36" t="s">
        <v>71</v>
      </c>
      <c r="AE26" s="38" t="s">
        <v>72</v>
      </c>
      <c r="AF26" s="36"/>
      <c r="AG26" s="38"/>
      <c r="AH26" s="36" t="s">
        <v>71</v>
      </c>
      <c r="AI26" s="38" t="s">
        <v>72</v>
      </c>
      <c r="AJ26" s="36"/>
      <c r="AK26" s="38"/>
      <c r="AL26" s="36" t="s">
        <v>71</v>
      </c>
      <c r="AM26" s="38" t="s">
        <v>72</v>
      </c>
      <c r="AN26" s="36" t="s">
        <v>71</v>
      </c>
      <c r="AO26" s="38" t="s">
        <v>72</v>
      </c>
      <c r="AP26" s="36" t="s">
        <v>71</v>
      </c>
      <c r="AQ26" s="38" t="s">
        <v>72</v>
      </c>
      <c r="AR26" s="36"/>
      <c r="AS26" s="38"/>
      <c r="AT26" s="36"/>
      <c r="AU26" s="38"/>
      <c r="AV26" s="36">
        <v>0</v>
      </c>
      <c r="AW26" s="38">
        <v>1</v>
      </c>
      <c r="AX26" s="51">
        <v>1</v>
      </c>
      <c r="AY26" s="44" t="s">
        <v>70</v>
      </c>
      <c r="AZ26" s="66"/>
      <c r="BA26" s="66"/>
      <c r="BB26" s="66"/>
      <c r="BC26" s="66"/>
      <c r="BD26" s="66"/>
      <c r="BE26" s="66"/>
      <c r="BF26" s="66"/>
      <c r="BG26" s="66"/>
      <c r="BH26" s="66"/>
    </row>
    <row r="27" spans="1:60" s="3" customFormat="1" ht="12.6" customHeight="1" x14ac:dyDescent="0.2">
      <c r="A27" s="3" t="s">
        <v>81</v>
      </c>
      <c r="B27" s="36">
        <v>1</v>
      </c>
      <c r="C27" s="38">
        <v>1</v>
      </c>
      <c r="D27" s="36">
        <v>0</v>
      </c>
      <c r="E27" s="38">
        <v>4</v>
      </c>
      <c r="F27" s="36">
        <v>1</v>
      </c>
      <c r="G27" s="38">
        <v>2</v>
      </c>
      <c r="H27" s="36">
        <v>0</v>
      </c>
      <c r="I27" s="38">
        <v>1</v>
      </c>
      <c r="J27" s="36" t="s">
        <v>71</v>
      </c>
      <c r="K27" s="38" t="s">
        <v>72</v>
      </c>
      <c r="L27" s="36">
        <v>0</v>
      </c>
      <c r="M27" s="38">
        <v>0</v>
      </c>
      <c r="N27" s="36">
        <v>0</v>
      </c>
      <c r="O27" s="38">
        <v>0</v>
      </c>
      <c r="P27" s="36" t="s">
        <v>71</v>
      </c>
      <c r="Q27" s="38" t="s">
        <v>72</v>
      </c>
      <c r="R27" s="41"/>
      <c r="S27" s="41"/>
      <c r="T27" s="36"/>
      <c r="U27" s="38"/>
      <c r="V27" s="36" t="s">
        <v>71</v>
      </c>
      <c r="W27" s="38" t="s">
        <v>72</v>
      </c>
      <c r="X27" s="36"/>
      <c r="Y27" s="38"/>
      <c r="Z27" s="36"/>
      <c r="AA27" s="38"/>
      <c r="AB27" s="36">
        <v>1</v>
      </c>
      <c r="AC27" s="38">
        <v>0</v>
      </c>
      <c r="AD27" s="36" t="s">
        <v>71</v>
      </c>
      <c r="AE27" s="38" t="s">
        <v>72</v>
      </c>
      <c r="AF27" s="36"/>
      <c r="AG27" s="38"/>
      <c r="AH27" s="36">
        <v>0</v>
      </c>
      <c r="AI27" s="38">
        <v>0</v>
      </c>
      <c r="AJ27" s="36"/>
      <c r="AK27" s="38"/>
      <c r="AL27" s="36">
        <v>0</v>
      </c>
      <c r="AM27" s="38">
        <v>0</v>
      </c>
      <c r="AN27" s="36">
        <v>0</v>
      </c>
      <c r="AO27" s="38">
        <v>1</v>
      </c>
      <c r="AP27" s="36" t="s">
        <v>71</v>
      </c>
      <c r="AQ27" s="38" t="s">
        <v>72</v>
      </c>
      <c r="AR27" s="36"/>
      <c r="AS27" s="38"/>
      <c r="AT27" s="36"/>
      <c r="AU27" s="38"/>
      <c r="AV27" s="36">
        <v>3</v>
      </c>
      <c r="AW27" s="38">
        <v>9</v>
      </c>
      <c r="AX27" s="51">
        <v>12</v>
      </c>
      <c r="AY27" s="44">
        <v>25</v>
      </c>
      <c r="AZ27" s="66"/>
      <c r="BA27" s="66"/>
      <c r="BB27" s="66"/>
      <c r="BC27" s="66"/>
      <c r="BD27" s="66"/>
      <c r="BE27" s="66"/>
      <c r="BF27" s="66"/>
      <c r="BG27" s="66"/>
      <c r="BH27" s="66"/>
    </row>
    <row r="28" spans="1:60" s="3" customFormat="1" ht="12.6" customHeight="1" x14ac:dyDescent="0.2">
      <c r="A28" s="3" t="s">
        <v>29</v>
      </c>
      <c r="B28" s="36">
        <v>0</v>
      </c>
      <c r="C28" s="38">
        <v>1</v>
      </c>
      <c r="D28" s="36">
        <v>0</v>
      </c>
      <c r="E28" s="38">
        <v>1</v>
      </c>
      <c r="F28" s="36">
        <v>1</v>
      </c>
      <c r="G28" s="38">
        <v>1</v>
      </c>
      <c r="H28" s="36">
        <v>1</v>
      </c>
      <c r="I28" s="38">
        <v>0</v>
      </c>
      <c r="J28" s="36" t="s">
        <v>71</v>
      </c>
      <c r="K28" s="38" t="s">
        <v>72</v>
      </c>
      <c r="L28" s="36">
        <v>0</v>
      </c>
      <c r="M28" s="38">
        <v>0</v>
      </c>
      <c r="N28" s="36" t="s">
        <v>71</v>
      </c>
      <c r="O28" s="38" t="s">
        <v>72</v>
      </c>
      <c r="P28" s="36" t="s">
        <v>71</v>
      </c>
      <c r="Q28" s="38" t="s">
        <v>72</v>
      </c>
      <c r="R28" s="41"/>
      <c r="S28" s="41"/>
      <c r="T28" s="36"/>
      <c r="U28" s="38"/>
      <c r="V28" s="36" t="s">
        <v>71</v>
      </c>
      <c r="W28" s="38" t="s">
        <v>72</v>
      </c>
      <c r="X28" s="36"/>
      <c r="Y28" s="38"/>
      <c r="Z28" s="36"/>
      <c r="AA28" s="38"/>
      <c r="AB28" s="36">
        <v>0</v>
      </c>
      <c r="AC28" s="38">
        <v>0</v>
      </c>
      <c r="AD28" s="36">
        <v>0</v>
      </c>
      <c r="AE28" s="38">
        <v>0</v>
      </c>
      <c r="AF28" s="36"/>
      <c r="AG28" s="38"/>
      <c r="AH28" s="36" t="s">
        <v>71</v>
      </c>
      <c r="AI28" s="38" t="s">
        <v>72</v>
      </c>
      <c r="AJ28" s="36"/>
      <c r="AK28" s="38"/>
      <c r="AL28" s="36" t="s">
        <v>71</v>
      </c>
      <c r="AM28" s="38" t="s">
        <v>72</v>
      </c>
      <c r="AN28" s="36" t="s">
        <v>71</v>
      </c>
      <c r="AO28" s="38" t="s">
        <v>72</v>
      </c>
      <c r="AP28" s="36" t="s">
        <v>71</v>
      </c>
      <c r="AQ28" s="38" t="s">
        <v>72</v>
      </c>
      <c r="AR28" s="36"/>
      <c r="AS28" s="38"/>
      <c r="AT28" s="36"/>
      <c r="AU28" s="38"/>
      <c r="AV28" s="36">
        <v>2</v>
      </c>
      <c r="AW28" s="38">
        <v>3</v>
      </c>
      <c r="AX28" s="51">
        <v>5</v>
      </c>
      <c r="AY28" s="44">
        <v>40</v>
      </c>
      <c r="AZ28" s="66"/>
      <c r="BA28" s="66"/>
      <c r="BB28" s="66"/>
      <c r="BC28" s="66"/>
      <c r="BD28" s="66"/>
      <c r="BE28" s="66"/>
      <c r="BF28" s="66"/>
      <c r="BG28" s="66"/>
      <c r="BH28" s="66"/>
    </row>
    <row r="29" spans="1:60" s="3" customFormat="1" ht="12.6" customHeight="1" x14ac:dyDescent="0.2">
      <c r="A29" s="3" t="s">
        <v>27</v>
      </c>
      <c r="B29" s="36">
        <v>1</v>
      </c>
      <c r="C29" s="38">
        <v>2</v>
      </c>
      <c r="D29" s="36">
        <v>0</v>
      </c>
      <c r="E29" s="38">
        <v>2</v>
      </c>
      <c r="F29" s="36">
        <v>2</v>
      </c>
      <c r="G29" s="38">
        <v>1</v>
      </c>
      <c r="H29" s="36">
        <v>0</v>
      </c>
      <c r="I29" s="38">
        <v>3</v>
      </c>
      <c r="J29" s="36" t="s">
        <v>71</v>
      </c>
      <c r="K29" s="38" t="s">
        <v>72</v>
      </c>
      <c r="L29" s="36">
        <v>0</v>
      </c>
      <c r="M29" s="38">
        <v>1</v>
      </c>
      <c r="N29" s="36">
        <v>0</v>
      </c>
      <c r="O29" s="38">
        <v>0</v>
      </c>
      <c r="P29" s="36" t="s">
        <v>71</v>
      </c>
      <c r="Q29" s="38" t="s">
        <v>72</v>
      </c>
      <c r="R29" s="41"/>
      <c r="S29" s="41"/>
      <c r="T29" s="36"/>
      <c r="U29" s="38"/>
      <c r="V29" s="36" t="s">
        <v>71</v>
      </c>
      <c r="W29" s="38" t="s">
        <v>72</v>
      </c>
      <c r="X29" s="36"/>
      <c r="Y29" s="38"/>
      <c r="Z29" s="36"/>
      <c r="AA29" s="38"/>
      <c r="AB29" s="36">
        <v>0</v>
      </c>
      <c r="AC29" s="38">
        <v>1</v>
      </c>
      <c r="AD29" s="36">
        <v>0</v>
      </c>
      <c r="AE29" s="38">
        <v>0</v>
      </c>
      <c r="AF29" s="36"/>
      <c r="AG29" s="38"/>
      <c r="AH29" s="36">
        <v>0</v>
      </c>
      <c r="AI29" s="38">
        <v>0</v>
      </c>
      <c r="AJ29" s="36"/>
      <c r="AK29" s="38"/>
      <c r="AL29" s="36">
        <v>0</v>
      </c>
      <c r="AM29" s="38">
        <v>0</v>
      </c>
      <c r="AN29" s="36">
        <v>0</v>
      </c>
      <c r="AO29" s="38">
        <v>2</v>
      </c>
      <c r="AP29" s="36" t="s">
        <v>71</v>
      </c>
      <c r="AQ29" s="38" t="s">
        <v>72</v>
      </c>
      <c r="AR29" s="36"/>
      <c r="AS29" s="38"/>
      <c r="AT29" s="36"/>
      <c r="AU29" s="38"/>
      <c r="AV29" s="36">
        <v>3</v>
      </c>
      <c r="AW29" s="38">
        <v>12</v>
      </c>
      <c r="AX29" s="51">
        <v>15</v>
      </c>
      <c r="AY29" s="44">
        <v>20</v>
      </c>
      <c r="AZ29" s="66"/>
      <c r="BA29" s="66"/>
      <c r="BB29" s="66"/>
      <c r="BC29" s="66"/>
      <c r="BD29" s="66"/>
      <c r="BE29" s="66"/>
      <c r="BF29" s="66"/>
      <c r="BG29" s="66"/>
      <c r="BH29" s="66"/>
    </row>
    <row r="30" spans="1:60" s="3" customFormat="1" ht="12.6" customHeight="1" x14ac:dyDescent="0.2">
      <c r="A30" s="3" t="s">
        <v>31</v>
      </c>
      <c r="B30" s="36">
        <v>0</v>
      </c>
      <c r="C30" s="38">
        <v>1</v>
      </c>
      <c r="D30" s="36">
        <v>0</v>
      </c>
      <c r="E30" s="38">
        <v>1</v>
      </c>
      <c r="F30" s="36">
        <v>0</v>
      </c>
      <c r="G30" s="38">
        <v>1</v>
      </c>
      <c r="H30" s="36">
        <v>0</v>
      </c>
      <c r="I30" s="38">
        <v>2</v>
      </c>
      <c r="J30" s="36" t="s">
        <v>71</v>
      </c>
      <c r="K30" s="38" t="s">
        <v>72</v>
      </c>
      <c r="L30" s="36" t="s">
        <v>71</v>
      </c>
      <c r="M30" s="38" t="s">
        <v>72</v>
      </c>
      <c r="N30" s="36">
        <v>0</v>
      </c>
      <c r="O30" s="38">
        <v>0</v>
      </c>
      <c r="P30" s="36" t="s">
        <v>71</v>
      </c>
      <c r="Q30" s="38" t="s">
        <v>72</v>
      </c>
      <c r="R30" s="41"/>
      <c r="S30" s="41"/>
      <c r="T30" s="36"/>
      <c r="U30" s="38"/>
      <c r="V30" s="36" t="s">
        <v>71</v>
      </c>
      <c r="W30" s="38" t="s">
        <v>72</v>
      </c>
      <c r="X30" s="36"/>
      <c r="Y30" s="38"/>
      <c r="Z30" s="36"/>
      <c r="AA30" s="38"/>
      <c r="AB30" s="36">
        <v>0</v>
      </c>
      <c r="AC30" s="38">
        <v>0</v>
      </c>
      <c r="AD30" s="36" t="s">
        <v>71</v>
      </c>
      <c r="AE30" s="38" t="s">
        <v>72</v>
      </c>
      <c r="AF30" s="36"/>
      <c r="AG30" s="38"/>
      <c r="AH30" s="36">
        <v>0</v>
      </c>
      <c r="AI30" s="38">
        <v>0</v>
      </c>
      <c r="AJ30" s="36"/>
      <c r="AK30" s="38"/>
      <c r="AL30" s="36" t="s">
        <v>71</v>
      </c>
      <c r="AM30" s="38" t="s">
        <v>72</v>
      </c>
      <c r="AN30" s="36">
        <v>0</v>
      </c>
      <c r="AO30" s="38">
        <v>1</v>
      </c>
      <c r="AP30" s="36" t="s">
        <v>71</v>
      </c>
      <c r="AQ30" s="38" t="s">
        <v>72</v>
      </c>
      <c r="AR30" s="36"/>
      <c r="AS30" s="38"/>
      <c r="AT30" s="36"/>
      <c r="AU30" s="38"/>
      <c r="AV30" s="36">
        <v>0</v>
      </c>
      <c r="AW30" s="38">
        <v>6</v>
      </c>
      <c r="AX30" s="51">
        <v>6</v>
      </c>
      <c r="AY30" s="44" t="s">
        <v>70</v>
      </c>
      <c r="AZ30" s="66"/>
      <c r="BA30" s="66"/>
      <c r="BB30" s="66"/>
      <c r="BC30" s="66"/>
      <c r="BD30" s="66"/>
      <c r="BE30" s="66"/>
      <c r="BF30" s="66"/>
      <c r="BG30" s="66"/>
      <c r="BH30" s="66"/>
    </row>
    <row r="31" spans="1:60" s="3" customFormat="1" ht="21.75" customHeight="1" x14ac:dyDescent="0.2">
      <c r="A31" s="3" t="s">
        <v>3</v>
      </c>
      <c r="B31" s="36">
        <v>0</v>
      </c>
      <c r="C31" s="38">
        <v>3</v>
      </c>
      <c r="D31" s="36">
        <v>0</v>
      </c>
      <c r="E31" s="38">
        <v>2</v>
      </c>
      <c r="F31" s="36">
        <v>0</v>
      </c>
      <c r="G31" s="38">
        <v>2</v>
      </c>
      <c r="H31" s="36">
        <v>0</v>
      </c>
      <c r="I31" s="38">
        <v>0</v>
      </c>
      <c r="J31" s="36" t="s">
        <v>71</v>
      </c>
      <c r="K31" s="38" t="s">
        <v>72</v>
      </c>
      <c r="L31" s="36" t="s">
        <v>71</v>
      </c>
      <c r="M31" s="38" t="s">
        <v>72</v>
      </c>
      <c r="N31" s="36" t="s">
        <v>71</v>
      </c>
      <c r="O31" s="38" t="s">
        <v>72</v>
      </c>
      <c r="P31" s="36" t="s">
        <v>71</v>
      </c>
      <c r="Q31" s="38" t="s">
        <v>72</v>
      </c>
      <c r="R31" s="41"/>
      <c r="S31" s="41"/>
      <c r="T31" s="36"/>
      <c r="U31" s="38"/>
      <c r="V31" s="36">
        <v>0</v>
      </c>
      <c r="W31" s="38">
        <v>0</v>
      </c>
      <c r="X31" s="36"/>
      <c r="Y31" s="38"/>
      <c r="Z31" s="36"/>
      <c r="AA31" s="38"/>
      <c r="AB31" s="36">
        <v>0</v>
      </c>
      <c r="AC31" s="38">
        <v>0</v>
      </c>
      <c r="AD31" s="36" t="s">
        <v>71</v>
      </c>
      <c r="AE31" s="38" t="s">
        <v>72</v>
      </c>
      <c r="AF31" s="36"/>
      <c r="AG31" s="38"/>
      <c r="AH31" s="36" t="s">
        <v>71</v>
      </c>
      <c r="AI31" s="38" t="s">
        <v>72</v>
      </c>
      <c r="AJ31" s="36"/>
      <c r="AK31" s="38"/>
      <c r="AL31" s="36" t="s">
        <v>71</v>
      </c>
      <c r="AM31" s="38" t="s">
        <v>72</v>
      </c>
      <c r="AN31" s="36" t="s">
        <v>71</v>
      </c>
      <c r="AO31" s="38" t="s">
        <v>72</v>
      </c>
      <c r="AP31" s="36">
        <v>0</v>
      </c>
      <c r="AQ31" s="38">
        <v>1</v>
      </c>
      <c r="AR31" s="36"/>
      <c r="AS31" s="38"/>
      <c r="AT31" s="36"/>
      <c r="AU31" s="38"/>
      <c r="AV31" s="36">
        <v>0</v>
      </c>
      <c r="AW31" s="38">
        <v>8</v>
      </c>
      <c r="AX31" s="51">
        <v>8</v>
      </c>
      <c r="AY31" s="44" t="s">
        <v>70</v>
      </c>
      <c r="AZ31" s="66"/>
      <c r="BA31" s="66"/>
      <c r="BB31" s="66"/>
      <c r="BC31" s="66"/>
      <c r="BD31" s="66"/>
      <c r="BE31" s="66"/>
      <c r="BF31" s="66"/>
      <c r="BG31" s="66"/>
      <c r="BH31" s="66"/>
    </row>
    <row r="32" spans="1:60" s="3" customFormat="1" ht="12.6" customHeight="1" x14ac:dyDescent="0.2">
      <c r="A32" s="3" t="s">
        <v>20</v>
      </c>
      <c r="B32" s="36">
        <v>1</v>
      </c>
      <c r="C32" s="38">
        <v>4</v>
      </c>
      <c r="D32" s="36">
        <v>0</v>
      </c>
      <c r="E32" s="38">
        <v>1</v>
      </c>
      <c r="F32" s="36">
        <v>1</v>
      </c>
      <c r="G32" s="38">
        <v>4</v>
      </c>
      <c r="H32" s="36">
        <v>1</v>
      </c>
      <c r="I32" s="38">
        <v>0</v>
      </c>
      <c r="J32" s="36">
        <v>1</v>
      </c>
      <c r="K32" s="38">
        <v>2</v>
      </c>
      <c r="L32" s="36" t="s">
        <v>71</v>
      </c>
      <c r="M32" s="38" t="s">
        <v>72</v>
      </c>
      <c r="N32" s="36" t="s">
        <v>71</v>
      </c>
      <c r="O32" s="38" t="s">
        <v>72</v>
      </c>
      <c r="P32" s="36" t="s">
        <v>71</v>
      </c>
      <c r="Q32" s="38" t="s">
        <v>72</v>
      </c>
      <c r="R32" s="41"/>
      <c r="S32" s="41"/>
      <c r="T32" s="36"/>
      <c r="U32" s="38"/>
      <c r="V32" s="36">
        <v>0</v>
      </c>
      <c r="W32" s="38">
        <v>1</v>
      </c>
      <c r="X32" s="36"/>
      <c r="Y32" s="38"/>
      <c r="Z32" s="36"/>
      <c r="AA32" s="38"/>
      <c r="AB32" s="36">
        <v>0</v>
      </c>
      <c r="AC32" s="38">
        <v>1</v>
      </c>
      <c r="AD32" s="36">
        <v>0</v>
      </c>
      <c r="AE32" s="38">
        <v>0</v>
      </c>
      <c r="AF32" s="85"/>
      <c r="AG32" s="85"/>
      <c r="AH32" s="36">
        <v>0</v>
      </c>
      <c r="AI32" s="38">
        <v>0</v>
      </c>
      <c r="AJ32" s="36"/>
      <c r="AK32" s="38"/>
      <c r="AL32" s="36">
        <v>0</v>
      </c>
      <c r="AM32" s="38">
        <v>0</v>
      </c>
      <c r="AN32" s="36" t="s">
        <v>71</v>
      </c>
      <c r="AO32" s="38" t="s">
        <v>72</v>
      </c>
      <c r="AP32" s="36" t="s">
        <v>71</v>
      </c>
      <c r="AQ32" s="38" t="s">
        <v>72</v>
      </c>
      <c r="AR32" s="36"/>
      <c r="AS32" s="38"/>
      <c r="AT32" s="36"/>
      <c r="AU32" s="38"/>
      <c r="AV32" s="36">
        <v>4</v>
      </c>
      <c r="AW32" s="38">
        <v>13</v>
      </c>
      <c r="AX32" s="51">
        <v>17</v>
      </c>
      <c r="AY32" s="44">
        <v>23.5</v>
      </c>
      <c r="AZ32" s="66"/>
      <c r="BA32" s="66"/>
      <c r="BB32" s="66"/>
      <c r="BC32" s="66"/>
      <c r="BD32" s="66"/>
      <c r="BE32" s="66"/>
      <c r="BF32" s="66"/>
      <c r="BG32" s="66"/>
      <c r="BH32" s="66"/>
    </row>
    <row r="33" spans="1:60" s="3" customFormat="1" ht="12.6" customHeight="1" x14ac:dyDescent="0.2">
      <c r="A33" s="3" t="s">
        <v>19</v>
      </c>
      <c r="B33" s="36">
        <v>0</v>
      </c>
      <c r="C33" s="38">
        <v>2</v>
      </c>
      <c r="D33" s="36">
        <v>0</v>
      </c>
      <c r="E33" s="38">
        <v>4</v>
      </c>
      <c r="F33" s="36">
        <v>0</v>
      </c>
      <c r="G33" s="38">
        <v>1</v>
      </c>
      <c r="H33" s="36" t="s">
        <v>71</v>
      </c>
      <c r="I33" s="38" t="s">
        <v>72</v>
      </c>
      <c r="J33" s="36">
        <v>0</v>
      </c>
      <c r="K33" s="38">
        <v>0</v>
      </c>
      <c r="L33" s="36" t="s">
        <v>71</v>
      </c>
      <c r="M33" s="38" t="s">
        <v>72</v>
      </c>
      <c r="N33" s="36" t="s">
        <v>71</v>
      </c>
      <c r="O33" s="38" t="s">
        <v>72</v>
      </c>
      <c r="P33" s="36" t="s">
        <v>71</v>
      </c>
      <c r="Q33" s="38" t="s">
        <v>72</v>
      </c>
      <c r="R33" s="41"/>
      <c r="S33" s="41"/>
      <c r="T33" s="36"/>
      <c r="U33" s="38"/>
      <c r="V33" s="36">
        <v>0</v>
      </c>
      <c r="W33" s="38">
        <v>0</v>
      </c>
      <c r="X33" s="36"/>
      <c r="Y33" s="38"/>
      <c r="Z33" s="36"/>
      <c r="AA33" s="38"/>
      <c r="AB33" s="36">
        <v>0</v>
      </c>
      <c r="AC33" s="38">
        <v>0</v>
      </c>
      <c r="AD33" s="36" t="s">
        <v>71</v>
      </c>
      <c r="AE33" s="38" t="s">
        <v>72</v>
      </c>
      <c r="AF33" s="36"/>
      <c r="AG33" s="38"/>
      <c r="AH33" s="36" t="s">
        <v>71</v>
      </c>
      <c r="AI33" s="38" t="s">
        <v>72</v>
      </c>
      <c r="AJ33" s="36"/>
      <c r="AK33" s="38"/>
      <c r="AL33" s="36" t="s">
        <v>71</v>
      </c>
      <c r="AM33" s="38" t="s">
        <v>72</v>
      </c>
      <c r="AN33" s="36" t="s">
        <v>71</v>
      </c>
      <c r="AO33" s="38" t="s">
        <v>72</v>
      </c>
      <c r="AP33" s="36" t="s">
        <v>71</v>
      </c>
      <c r="AQ33" s="38" t="s">
        <v>72</v>
      </c>
      <c r="AR33" s="36"/>
      <c r="AS33" s="38"/>
      <c r="AT33" s="36"/>
      <c r="AU33" s="38"/>
      <c r="AV33" s="36">
        <v>0</v>
      </c>
      <c r="AW33" s="38">
        <v>7</v>
      </c>
      <c r="AX33" s="51">
        <v>7</v>
      </c>
      <c r="AY33" s="44" t="s">
        <v>70</v>
      </c>
      <c r="AZ33" s="66"/>
      <c r="BA33" s="66"/>
      <c r="BB33" s="66"/>
      <c r="BC33" s="66"/>
      <c r="BD33" s="66"/>
      <c r="BE33" s="66"/>
      <c r="BF33" s="66"/>
      <c r="BG33" s="66"/>
      <c r="BH33" s="66"/>
    </row>
    <row r="34" spans="1:60" s="3" customFormat="1" ht="12.6" customHeight="1" x14ac:dyDescent="0.2">
      <c r="A34" s="3" t="s">
        <v>23</v>
      </c>
      <c r="B34" s="36">
        <v>0</v>
      </c>
      <c r="C34" s="38">
        <v>2</v>
      </c>
      <c r="D34" s="36" t="s">
        <v>71</v>
      </c>
      <c r="E34" s="38" t="s">
        <v>72</v>
      </c>
      <c r="F34" s="36">
        <v>0</v>
      </c>
      <c r="G34" s="38">
        <v>2</v>
      </c>
      <c r="H34" s="36" t="s">
        <v>71</v>
      </c>
      <c r="I34" s="38" t="s">
        <v>72</v>
      </c>
      <c r="J34" s="36">
        <v>0</v>
      </c>
      <c r="K34" s="38">
        <v>1</v>
      </c>
      <c r="L34" s="36" t="s">
        <v>71</v>
      </c>
      <c r="M34" s="38" t="s">
        <v>72</v>
      </c>
      <c r="N34" s="36" t="s">
        <v>71</v>
      </c>
      <c r="O34" s="38" t="s">
        <v>72</v>
      </c>
      <c r="P34" s="36" t="s">
        <v>71</v>
      </c>
      <c r="Q34" s="38" t="s">
        <v>72</v>
      </c>
      <c r="R34" s="41"/>
      <c r="S34" s="41"/>
      <c r="T34" s="36"/>
      <c r="U34" s="38"/>
      <c r="V34" s="36">
        <v>0</v>
      </c>
      <c r="W34" s="38">
        <v>0</v>
      </c>
      <c r="X34" s="36"/>
      <c r="Y34" s="38"/>
      <c r="Z34" s="36"/>
      <c r="AA34" s="38"/>
      <c r="AB34" s="36">
        <v>0</v>
      </c>
      <c r="AC34" s="38">
        <v>0</v>
      </c>
      <c r="AD34" s="36" t="s">
        <v>71</v>
      </c>
      <c r="AE34" s="38" t="s">
        <v>72</v>
      </c>
      <c r="AF34" s="85"/>
      <c r="AG34" s="85"/>
      <c r="AH34" s="36">
        <v>0</v>
      </c>
      <c r="AI34" s="38">
        <v>0</v>
      </c>
      <c r="AJ34" s="36"/>
      <c r="AK34" s="38"/>
      <c r="AL34" s="36">
        <v>0</v>
      </c>
      <c r="AM34" s="38">
        <v>0</v>
      </c>
      <c r="AN34" s="36" t="s">
        <v>71</v>
      </c>
      <c r="AO34" s="38" t="s">
        <v>72</v>
      </c>
      <c r="AP34" s="36" t="s">
        <v>71</v>
      </c>
      <c r="AQ34" s="38" t="s">
        <v>72</v>
      </c>
      <c r="AR34" s="36"/>
      <c r="AS34" s="38"/>
      <c r="AT34" s="36"/>
      <c r="AU34" s="38"/>
      <c r="AV34" s="36">
        <v>0</v>
      </c>
      <c r="AW34" s="38">
        <v>5</v>
      </c>
      <c r="AX34" s="51">
        <v>5</v>
      </c>
      <c r="AY34" s="44" t="s">
        <v>70</v>
      </c>
      <c r="AZ34" s="66"/>
      <c r="BA34" s="66"/>
      <c r="BB34" s="66"/>
      <c r="BC34" s="66"/>
      <c r="BD34" s="66"/>
      <c r="BE34" s="66"/>
      <c r="BF34" s="66"/>
      <c r="BG34" s="66"/>
      <c r="BH34" s="66"/>
    </row>
    <row r="35" spans="1:60" s="3" customFormat="1" ht="12.6" customHeight="1" x14ac:dyDescent="0.2">
      <c r="A35" s="3" t="s">
        <v>18</v>
      </c>
      <c r="B35" s="36">
        <v>0</v>
      </c>
      <c r="C35" s="38">
        <v>2</v>
      </c>
      <c r="D35" s="36">
        <v>0</v>
      </c>
      <c r="E35" s="38">
        <v>1</v>
      </c>
      <c r="F35" s="36">
        <v>2</v>
      </c>
      <c r="G35" s="38">
        <v>2</v>
      </c>
      <c r="H35" s="36" t="s">
        <v>71</v>
      </c>
      <c r="I35" s="38" t="s">
        <v>72</v>
      </c>
      <c r="J35" s="36">
        <v>0</v>
      </c>
      <c r="K35" s="38">
        <v>2</v>
      </c>
      <c r="L35" s="36" t="s">
        <v>71</v>
      </c>
      <c r="M35" s="38" t="s">
        <v>72</v>
      </c>
      <c r="N35" s="36" t="s">
        <v>71</v>
      </c>
      <c r="O35" s="38" t="s">
        <v>72</v>
      </c>
      <c r="P35" s="36" t="s">
        <v>71</v>
      </c>
      <c r="Q35" s="38" t="s">
        <v>72</v>
      </c>
      <c r="R35" s="41"/>
      <c r="S35" s="41"/>
      <c r="T35" s="36"/>
      <c r="U35" s="38"/>
      <c r="V35" s="36">
        <v>0</v>
      </c>
      <c r="W35" s="38">
        <v>2</v>
      </c>
      <c r="X35" s="36"/>
      <c r="Y35" s="38"/>
      <c r="Z35" s="36"/>
      <c r="AA35" s="38"/>
      <c r="AB35" s="36">
        <v>0</v>
      </c>
      <c r="AC35" s="38">
        <v>0</v>
      </c>
      <c r="AD35" s="36" t="s">
        <v>71</v>
      </c>
      <c r="AE35" s="38" t="s">
        <v>72</v>
      </c>
      <c r="AF35" s="85"/>
      <c r="AG35" s="85"/>
      <c r="AH35" s="36">
        <v>0</v>
      </c>
      <c r="AI35" s="38">
        <v>0</v>
      </c>
      <c r="AJ35" s="36"/>
      <c r="AK35" s="38"/>
      <c r="AL35" s="36" t="s">
        <v>71</v>
      </c>
      <c r="AM35" s="38" t="s">
        <v>72</v>
      </c>
      <c r="AN35" s="36" t="s">
        <v>71</v>
      </c>
      <c r="AO35" s="38" t="s">
        <v>72</v>
      </c>
      <c r="AP35" s="36" t="s">
        <v>71</v>
      </c>
      <c r="AQ35" s="38" t="s">
        <v>72</v>
      </c>
      <c r="AR35" s="36"/>
      <c r="AS35" s="38"/>
      <c r="AT35" s="36"/>
      <c r="AU35" s="38"/>
      <c r="AV35" s="36">
        <v>2</v>
      </c>
      <c r="AW35" s="38">
        <v>9</v>
      </c>
      <c r="AX35" s="51">
        <v>11</v>
      </c>
      <c r="AY35" s="44">
        <v>18.2</v>
      </c>
      <c r="AZ35" s="66"/>
      <c r="BA35" s="66"/>
      <c r="BB35" s="66"/>
      <c r="BC35" s="66"/>
      <c r="BD35" s="66"/>
      <c r="BE35" s="66"/>
      <c r="BF35" s="66"/>
      <c r="BG35" s="66"/>
      <c r="BH35" s="66"/>
    </row>
    <row r="36" spans="1:60" s="3" customFormat="1" ht="12.6" customHeight="1" x14ac:dyDescent="0.2">
      <c r="A36" s="3" t="s">
        <v>2</v>
      </c>
      <c r="B36" s="36">
        <v>0</v>
      </c>
      <c r="C36" s="38">
        <v>0</v>
      </c>
      <c r="D36" s="36">
        <v>0</v>
      </c>
      <c r="E36" s="38">
        <v>1</v>
      </c>
      <c r="F36" s="36">
        <v>0</v>
      </c>
      <c r="G36" s="38">
        <v>1</v>
      </c>
      <c r="H36" s="36" t="s">
        <v>71</v>
      </c>
      <c r="I36" s="38" t="s">
        <v>72</v>
      </c>
      <c r="J36" s="36" t="s">
        <v>71</v>
      </c>
      <c r="K36" s="38" t="s">
        <v>72</v>
      </c>
      <c r="L36" s="36" t="s">
        <v>71</v>
      </c>
      <c r="M36" s="38" t="s">
        <v>72</v>
      </c>
      <c r="N36" s="36" t="s">
        <v>71</v>
      </c>
      <c r="O36" s="38" t="s">
        <v>72</v>
      </c>
      <c r="P36" s="36" t="s">
        <v>71</v>
      </c>
      <c r="Q36" s="38" t="s">
        <v>72</v>
      </c>
      <c r="R36" s="41"/>
      <c r="S36" s="41"/>
      <c r="T36" s="36"/>
      <c r="U36" s="38"/>
      <c r="V36" s="36" t="s">
        <v>71</v>
      </c>
      <c r="W36" s="38" t="s">
        <v>72</v>
      </c>
      <c r="X36" s="36"/>
      <c r="Y36" s="38"/>
      <c r="Z36" s="36"/>
      <c r="AA36" s="38"/>
      <c r="AB36" s="36" t="s">
        <v>71</v>
      </c>
      <c r="AC36" s="38" t="s">
        <v>72</v>
      </c>
      <c r="AD36" s="36" t="s">
        <v>71</v>
      </c>
      <c r="AE36" s="38" t="s">
        <v>72</v>
      </c>
      <c r="AF36" s="36"/>
      <c r="AG36" s="38"/>
      <c r="AH36" s="36" t="s">
        <v>71</v>
      </c>
      <c r="AI36" s="38" t="s">
        <v>72</v>
      </c>
      <c r="AJ36" s="36"/>
      <c r="AK36" s="38"/>
      <c r="AL36" s="36" t="s">
        <v>71</v>
      </c>
      <c r="AM36" s="38" t="s">
        <v>72</v>
      </c>
      <c r="AN36" s="36" t="s">
        <v>71</v>
      </c>
      <c r="AO36" s="38" t="s">
        <v>72</v>
      </c>
      <c r="AP36" s="36" t="s">
        <v>71</v>
      </c>
      <c r="AQ36" s="38" t="s">
        <v>72</v>
      </c>
      <c r="AR36" s="36"/>
      <c r="AS36" s="38"/>
      <c r="AT36" s="36"/>
      <c r="AU36" s="38"/>
      <c r="AV36" s="36">
        <v>0</v>
      </c>
      <c r="AW36" s="38">
        <v>2</v>
      </c>
      <c r="AX36" s="51">
        <v>2</v>
      </c>
      <c r="AY36" s="44" t="s">
        <v>70</v>
      </c>
      <c r="AZ36" s="66"/>
      <c r="BA36" s="66"/>
      <c r="BB36" s="66"/>
      <c r="BC36" s="66"/>
      <c r="BD36" s="66"/>
      <c r="BE36" s="66"/>
      <c r="BF36" s="66"/>
      <c r="BG36" s="66"/>
      <c r="BH36" s="66"/>
    </row>
    <row r="37" spans="1:60" ht="12.6" customHeight="1" x14ac:dyDescent="0.2">
      <c r="A37" s="3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51"/>
      <c r="AY37" s="44"/>
      <c r="AZ37" s="64"/>
      <c r="BA37" s="64"/>
      <c r="BB37" s="64"/>
      <c r="BC37" s="64"/>
      <c r="BD37" s="64"/>
      <c r="BE37" s="64"/>
      <c r="BF37" s="64"/>
      <c r="BG37" s="64"/>
      <c r="BH37" s="64"/>
    </row>
    <row r="38" spans="1:60" ht="12.6" customHeight="1" x14ac:dyDescent="0.2">
      <c r="A38" s="80" t="s">
        <v>66</v>
      </c>
      <c r="B38" s="130">
        <v>17.777777777777779</v>
      </c>
      <c r="C38" s="143"/>
      <c r="D38" s="130">
        <v>14.705882352941178</v>
      </c>
      <c r="E38" s="143"/>
      <c r="F38" s="130">
        <v>35.185185185185183</v>
      </c>
      <c r="G38" s="143"/>
      <c r="H38" s="130">
        <v>10.344827586206897</v>
      </c>
      <c r="I38" s="143"/>
      <c r="J38" s="130">
        <v>14.285714285714286</v>
      </c>
      <c r="K38" s="143"/>
      <c r="L38" s="130">
        <v>33.333333333333336</v>
      </c>
      <c r="M38" s="143"/>
      <c r="N38" s="130">
        <v>0</v>
      </c>
      <c r="O38" s="143"/>
      <c r="P38" s="130"/>
      <c r="Q38" s="143"/>
      <c r="R38" s="130"/>
      <c r="S38" s="143"/>
      <c r="T38" s="130"/>
      <c r="U38" s="143"/>
      <c r="V38" s="130">
        <v>0</v>
      </c>
      <c r="W38" s="143"/>
      <c r="X38" s="130"/>
      <c r="Y38" s="143"/>
      <c r="Z38" s="130"/>
      <c r="AA38" s="143"/>
      <c r="AB38" s="130">
        <v>50</v>
      </c>
      <c r="AC38" s="143"/>
      <c r="AD38" s="130">
        <v>100</v>
      </c>
      <c r="AE38" s="143"/>
      <c r="AF38" s="130"/>
      <c r="AG38" s="143"/>
      <c r="AH38" s="130">
        <v>0</v>
      </c>
      <c r="AI38" s="143"/>
      <c r="AJ38" s="130"/>
      <c r="AK38" s="143"/>
      <c r="AL38" s="130">
        <v>0</v>
      </c>
      <c r="AM38" s="143"/>
      <c r="AN38" s="130">
        <v>0</v>
      </c>
      <c r="AO38" s="143"/>
      <c r="AP38" s="130">
        <v>0</v>
      </c>
      <c r="AQ38" s="143"/>
      <c r="AR38" s="130">
        <v>0</v>
      </c>
      <c r="AS38" s="143"/>
      <c r="AT38" s="130"/>
      <c r="AU38" s="143"/>
      <c r="AV38" s="130">
        <v>21.5</v>
      </c>
      <c r="AW38" s="143"/>
      <c r="AX38" s="81"/>
      <c r="AY38" s="82"/>
      <c r="AZ38" s="64"/>
      <c r="BA38" s="64"/>
      <c r="BB38" s="64"/>
      <c r="BC38" s="64"/>
      <c r="BD38" s="64"/>
      <c r="BE38" s="64"/>
      <c r="BF38" s="64"/>
      <c r="BG38" s="64"/>
      <c r="BH38" s="64"/>
    </row>
    <row r="39" spans="1:60" ht="3.75" customHeight="1" x14ac:dyDescent="0.2">
      <c r="A39" s="67"/>
      <c r="B39" s="68"/>
      <c r="C39" s="69"/>
      <c r="D39" s="68"/>
      <c r="E39" s="69"/>
      <c r="F39" s="68"/>
      <c r="G39" s="69"/>
      <c r="H39" s="68"/>
      <c r="I39" s="69"/>
      <c r="J39" s="68"/>
      <c r="K39" s="69"/>
      <c r="L39" s="68"/>
      <c r="M39" s="69"/>
      <c r="N39" s="68"/>
      <c r="O39" s="69"/>
      <c r="P39" s="68"/>
      <c r="Q39" s="69"/>
      <c r="R39" s="68"/>
      <c r="S39" s="69"/>
      <c r="T39" s="68"/>
      <c r="U39" s="69"/>
      <c r="V39" s="68"/>
      <c r="W39" s="69"/>
      <c r="X39" s="68"/>
      <c r="Y39" s="69"/>
      <c r="Z39" s="68"/>
      <c r="AA39" s="69"/>
      <c r="AB39" s="68"/>
      <c r="AC39" s="69"/>
      <c r="AD39" s="68"/>
      <c r="AE39" s="69"/>
      <c r="AF39" s="68"/>
      <c r="AG39" s="69"/>
      <c r="AH39" s="68"/>
      <c r="AI39" s="69"/>
      <c r="AJ39" s="68"/>
      <c r="AK39" s="69"/>
      <c r="AL39" s="68"/>
      <c r="AM39" s="69"/>
      <c r="AN39" s="68"/>
      <c r="AO39" s="69"/>
      <c r="AP39" s="68"/>
      <c r="AQ39" s="69"/>
      <c r="AR39" s="68"/>
      <c r="AS39" s="69"/>
      <c r="AT39" s="68"/>
      <c r="AU39" s="69"/>
      <c r="AV39" s="68"/>
      <c r="AW39" s="69"/>
      <c r="AX39" s="69"/>
      <c r="AY39" s="69"/>
      <c r="AZ39" s="64"/>
      <c r="BA39" s="64"/>
      <c r="BB39" s="64"/>
      <c r="BC39" s="64"/>
      <c r="BD39" s="64"/>
      <c r="BE39" s="64"/>
      <c r="BF39" s="64"/>
      <c r="BG39" s="64"/>
      <c r="BH39" s="64"/>
    </row>
    <row r="40" spans="1:60" ht="12.6" customHeight="1" x14ac:dyDescent="0.2">
      <c r="A40" s="70" t="s">
        <v>76</v>
      </c>
      <c r="B40" s="36"/>
      <c r="C40" s="51"/>
      <c r="D40" s="36"/>
      <c r="E40" s="51"/>
      <c r="F40" s="36"/>
      <c r="G40" s="71" t="s">
        <v>112</v>
      </c>
      <c r="H40" s="36"/>
      <c r="I40" s="51"/>
      <c r="J40" s="36"/>
      <c r="K40" s="51"/>
      <c r="L40" s="36"/>
      <c r="M40" s="51"/>
      <c r="N40" s="36"/>
      <c r="O40" s="51"/>
      <c r="P40" s="36"/>
      <c r="Q40" s="51"/>
      <c r="R40" s="36"/>
      <c r="S40" s="51"/>
      <c r="T40" s="36"/>
      <c r="U40" s="51"/>
      <c r="V40" s="36"/>
      <c r="W40" s="51"/>
      <c r="X40" s="36"/>
      <c r="Y40" s="51"/>
      <c r="Z40" s="36"/>
      <c r="AA40" s="51"/>
      <c r="AB40" s="36"/>
      <c r="AC40" s="51"/>
      <c r="AD40" s="36"/>
      <c r="AE40" s="51"/>
      <c r="AF40" s="36"/>
      <c r="AG40" s="51"/>
      <c r="AH40" s="36"/>
      <c r="AI40" s="51"/>
      <c r="AJ40" s="64"/>
      <c r="AK40" s="64"/>
      <c r="AL40" s="36"/>
      <c r="AM40" s="51"/>
      <c r="AN40" s="64"/>
      <c r="AO40" s="64"/>
      <c r="AP40" s="36"/>
      <c r="AQ40" s="51"/>
      <c r="AR40" s="64"/>
      <c r="AS40" s="64"/>
      <c r="AV40" s="36"/>
      <c r="AW40" s="51"/>
      <c r="AX40" s="51"/>
      <c r="AY40" s="72"/>
      <c r="AZ40" s="64"/>
      <c r="BA40" s="64"/>
      <c r="BB40" s="64"/>
      <c r="BC40" s="64"/>
      <c r="BD40" s="64"/>
      <c r="BE40" s="64"/>
      <c r="BF40" s="64"/>
      <c r="BG40" s="64"/>
    </row>
    <row r="41" spans="1:60" ht="12.6" customHeight="1" x14ac:dyDescent="0.2">
      <c r="A41" s="70" t="s">
        <v>77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M41" s="88"/>
      <c r="N41" s="64"/>
      <c r="O41" s="64"/>
      <c r="P41" s="64"/>
      <c r="Q41" s="64"/>
      <c r="R41" s="73"/>
      <c r="S41" s="73"/>
      <c r="T41" s="73"/>
      <c r="U41" s="73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73"/>
      <c r="AG41" s="73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V41" s="64"/>
    </row>
    <row r="42" spans="1:60" ht="12.6" customHeight="1" x14ac:dyDescent="0.2">
      <c r="A42" s="46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M42" s="70"/>
      <c r="N42" s="64"/>
      <c r="O42" s="64"/>
      <c r="P42" s="64"/>
      <c r="Q42" s="64"/>
      <c r="R42" s="74"/>
      <c r="S42" s="74"/>
      <c r="T42" s="74"/>
      <c r="U42" s="7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74"/>
      <c r="AG42" s="7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V42" s="64"/>
    </row>
    <row r="43" spans="1:60" ht="12.6" customHeight="1" x14ac:dyDescent="0.2">
      <c r="A43" s="70" t="s">
        <v>16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M43" s="70"/>
      <c r="N43" s="64"/>
      <c r="O43" s="64"/>
      <c r="P43" s="64"/>
      <c r="Q43" s="64"/>
      <c r="R43" s="73"/>
      <c r="S43" s="73"/>
      <c r="T43" s="73"/>
      <c r="U43" s="73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73"/>
      <c r="AG43" s="73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V43" s="64"/>
    </row>
    <row r="44" spans="1:60" ht="12.6" customHeight="1" x14ac:dyDescent="0.2">
      <c r="A44" s="70" t="s">
        <v>103</v>
      </c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73"/>
      <c r="S44" s="73"/>
      <c r="T44" s="73"/>
      <c r="U44" s="73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73"/>
      <c r="AG44" s="73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</row>
    <row r="45" spans="1:60" ht="12.6" customHeight="1" x14ac:dyDescent="0.2">
      <c r="A45" s="70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73"/>
      <c r="S45" s="73"/>
      <c r="T45" s="73"/>
      <c r="U45" s="73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73"/>
      <c r="AG45" s="73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</row>
    <row r="46" spans="1:60" s="3" customFormat="1" ht="12.2" customHeight="1" x14ac:dyDescent="0.2">
      <c r="A46" s="99" t="s">
        <v>119</v>
      </c>
      <c r="B46" s="78"/>
      <c r="C46" s="75"/>
      <c r="D46" s="75"/>
      <c r="E46" s="70"/>
      <c r="F46" s="79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36"/>
      <c r="S46" s="51"/>
      <c r="T46" s="74"/>
      <c r="U46" s="74"/>
      <c r="V46" s="66"/>
      <c r="W46" s="66"/>
      <c r="X46" s="64"/>
      <c r="Y46" s="64"/>
      <c r="Z46" s="64"/>
      <c r="AA46" s="64"/>
      <c r="AB46" s="66"/>
      <c r="AC46" s="66"/>
      <c r="AD46" s="66"/>
      <c r="AE46" s="66"/>
      <c r="AF46" s="66"/>
      <c r="AG46" s="66"/>
      <c r="AH46" s="66"/>
      <c r="AI46" s="66"/>
      <c r="AJ46" s="64"/>
      <c r="AK46" s="64"/>
      <c r="AL46" s="66"/>
      <c r="AM46" s="66"/>
      <c r="AT46" s="64"/>
      <c r="AU46" s="64"/>
    </row>
    <row r="47" spans="1:60" s="3" customFormat="1" ht="12.6" customHeight="1" x14ac:dyDescent="0.2">
      <c r="A47" s="99" t="s">
        <v>115</v>
      </c>
      <c r="C47" s="75"/>
      <c r="D47" s="75"/>
      <c r="E47" s="70"/>
      <c r="F47" s="70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73"/>
      <c r="S47" s="73"/>
      <c r="T47" s="74"/>
      <c r="U47" s="74"/>
      <c r="V47" s="66"/>
      <c r="W47" s="66"/>
      <c r="X47" s="64"/>
      <c r="Y47" s="64"/>
      <c r="Z47" s="64"/>
      <c r="AA47" s="64"/>
      <c r="AB47" s="66"/>
      <c r="AC47" s="66"/>
      <c r="AD47" s="66"/>
      <c r="AE47" s="66"/>
      <c r="AF47" s="66"/>
      <c r="AG47" s="66"/>
      <c r="AH47" s="66"/>
      <c r="AI47" s="66"/>
      <c r="AJ47" s="64"/>
      <c r="AK47" s="64"/>
      <c r="AL47" s="66"/>
      <c r="AM47" s="66"/>
      <c r="AT47" s="64"/>
      <c r="AU47" s="64"/>
    </row>
    <row r="48" spans="1:60" s="3" customFormat="1" ht="12.6" customHeight="1" x14ac:dyDescent="0.2">
      <c r="A48" s="100"/>
      <c r="B48" s="75"/>
      <c r="C48" s="75"/>
      <c r="D48" s="75"/>
      <c r="E48" s="70"/>
      <c r="F48" s="70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4"/>
      <c r="U48" s="64"/>
      <c r="V48" s="66"/>
      <c r="W48" s="66"/>
      <c r="X48" s="64"/>
      <c r="Y48" s="64"/>
      <c r="Z48" s="64"/>
      <c r="AA48" s="64"/>
      <c r="AB48" s="66"/>
      <c r="AC48" s="66"/>
      <c r="AD48" s="66"/>
      <c r="AE48" s="66"/>
      <c r="AF48" s="66"/>
      <c r="AG48" s="66"/>
      <c r="AH48" s="66"/>
      <c r="AI48" s="66"/>
      <c r="AJ48" s="64"/>
      <c r="AK48" s="64"/>
      <c r="AL48" s="66"/>
      <c r="AM48" s="66"/>
      <c r="AT48" s="64"/>
      <c r="AU48" s="64"/>
    </row>
    <row r="49" spans="1:60" s="3" customFormat="1" ht="12.6" customHeight="1" x14ac:dyDescent="0.2">
      <c r="A49" s="100" t="s">
        <v>116</v>
      </c>
      <c r="B49" s="75"/>
      <c r="C49" s="75"/>
      <c r="D49" s="75"/>
      <c r="E49" s="70"/>
      <c r="F49" s="79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4"/>
      <c r="Y49" s="64"/>
      <c r="Z49" s="64"/>
      <c r="AA49" s="64"/>
      <c r="AB49" s="66"/>
      <c r="AC49" s="66"/>
      <c r="AD49" s="66"/>
      <c r="AE49" s="66"/>
      <c r="AF49" s="66"/>
      <c r="AG49" s="66"/>
      <c r="AH49" s="66"/>
      <c r="AI49" s="66"/>
      <c r="AJ49" s="64"/>
      <c r="AK49" s="64"/>
      <c r="AL49" s="66"/>
      <c r="AM49" s="66"/>
    </row>
    <row r="50" spans="1:60" ht="12.6" customHeight="1" x14ac:dyDescent="0.2">
      <c r="A50" s="77"/>
      <c r="B50" s="75"/>
      <c r="C50" s="75"/>
      <c r="D50" s="75"/>
      <c r="O50" s="74"/>
      <c r="P50" s="74"/>
      <c r="Q50" s="74"/>
      <c r="R50" s="66"/>
      <c r="S50" s="66"/>
      <c r="T50" s="66"/>
      <c r="U50" s="66"/>
      <c r="V50" s="74"/>
      <c r="W50" s="74"/>
      <c r="X50" s="66"/>
      <c r="Y50" s="66"/>
      <c r="Z50" s="66"/>
      <c r="AA50" s="66"/>
      <c r="AC50" s="64"/>
      <c r="AD50" s="74"/>
      <c r="AE50" s="74"/>
      <c r="AH50" s="64"/>
      <c r="AI50" s="64"/>
      <c r="AJ50" s="66"/>
      <c r="AK50" s="66"/>
      <c r="AL50" s="64"/>
      <c r="AM50" s="64"/>
      <c r="AN50" s="64"/>
      <c r="AO50" s="64"/>
      <c r="AP50" s="64"/>
      <c r="AQ50" s="64"/>
      <c r="AR50" s="64"/>
      <c r="AS50" s="64"/>
      <c r="AT50" s="3"/>
      <c r="AU50" s="3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</row>
    <row r="51" spans="1:60" ht="12.6" customHeight="1" x14ac:dyDescent="0.2">
      <c r="O51" s="74"/>
      <c r="P51" s="74"/>
      <c r="Q51" s="74"/>
      <c r="R51" s="66"/>
      <c r="S51" s="66"/>
      <c r="T51" s="66"/>
      <c r="U51" s="66"/>
      <c r="V51" s="74"/>
      <c r="W51" s="74"/>
      <c r="X51" s="66"/>
      <c r="Y51" s="66"/>
      <c r="Z51" s="66"/>
      <c r="AA51" s="66"/>
      <c r="AB51" s="74"/>
      <c r="AC51" s="74"/>
      <c r="AD51" s="74"/>
      <c r="AE51" s="74"/>
      <c r="AI51" s="64"/>
      <c r="AJ51" s="66"/>
      <c r="AK51" s="66"/>
      <c r="AL51" s="64"/>
      <c r="AM51" s="64"/>
      <c r="AN51" s="64"/>
      <c r="AO51" s="64"/>
      <c r="AP51" s="64"/>
      <c r="AQ51" s="64"/>
      <c r="AR51" s="64"/>
      <c r="AS51" s="64"/>
      <c r="AT51" s="3"/>
      <c r="AU51" s="3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</row>
    <row r="52" spans="1:60" ht="12.6" customHeight="1" x14ac:dyDescent="0.2">
      <c r="O52" s="74"/>
      <c r="P52" s="74"/>
      <c r="Q52" s="74"/>
      <c r="T52" s="66"/>
      <c r="U52" s="66"/>
      <c r="V52" s="74"/>
      <c r="W52" s="74"/>
      <c r="X52" s="66"/>
      <c r="Y52" s="66"/>
      <c r="Z52" s="66"/>
      <c r="AA52" s="66"/>
      <c r="AB52" s="74"/>
      <c r="AC52" s="74"/>
      <c r="AD52" s="74"/>
      <c r="AE52" s="74"/>
      <c r="AI52" s="64"/>
      <c r="AJ52" s="66"/>
      <c r="AK52" s="66"/>
      <c r="AL52" s="64"/>
      <c r="AM52" s="64"/>
      <c r="AN52" s="64"/>
      <c r="AO52" s="64"/>
      <c r="AP52" s="64"/>
      <c r="AQ52" s="64"/>
      <c r="AR52" s="64"/>
      <c r="AS52" s="64"/>
      <c r="AT52" s="3"/>
      <c r="AU52" s="3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</row>
    <row r="53" spans="1:60" ht="12.6" customHeight="1" x14ac:dyDescent="0.2">
      <c r="O53" s="64"/>
      <c r="P53" s="64"/>
      <c r="Q53" s="64"/>
      <c r="V53" s="64"/>
      <c r="W53" s="64"/>
      <c r="X53" s="66"/>
      <c r="Y53" s="66"/>
      <c r="Z53" s="66"/>
      <c r="AA53" s="66"/>
      <c r="AB53" s="64"/>
      <c r="AC53" s="64"/>
      <c r="AD53" s="64"/>
      <c r="AE53" s="64"/>
      <c r="AH53" s="64"/>
      <c r="AI53" s="64"/>
      <c r="AJ53" s="66"/>
      <c r="AK53" s="66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</row>
    <row r="54" spans="1:60" ht="12.6" customHeight="1" x14ac:dyDescent="0.2">
      <c r="A54" s="50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V54" s="64"/>
      <c r="W54" s="64"/>
      <c r="X54" s="74"/>
      <c r="Y54" s="74"/>
      <c r="Z54" s="74"/>
      <c r="AA54" s="74"/>
      <c r="AB54" s="64"/>
      <c r="AC54" s="64"/>
      <c r="AD54" s="64"/>
      <c r="AE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</row>
    <row r="55" spans="1:60" ht="12.6" customHeight="1" x14ac:dyDescent="0.2">
      <c r="A55" s="50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V55" s="64"/>
      <c r="W55" s="64"/>
      <c r="X55" s="74"/>
      <c r="Y55" s="74"/>
      <c r="Z55" s="74"/>
      <c r="AA55" s="74"/>
      <c r="AB55" s="64"/>
      <c r="AC55" s="64"/>
      <c r="AD55" s="64"/>
      <c r="AE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</row>
    <row r="56" spans="1:60" ht="12.6" customHeight="1" x14ac:dyDescent="0.2">
      <c r="A56" s="50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V56" s="64"/>
      <c r="W56" s="64"/>
      <c r="X56" s="74"/>
      <c r="Y56" s="74"/>
      <c r="Z56" s="74"/>
      <c r="AA56" s="74"/>
      <c r="AB56" s="64"/>
      <c r="AC56" s="64"/>
      <c r="AD56" s="64"/>
      <c r="AE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</row>
    <row r="57" spans="1:60" ht="12.6" customHeight="1" x14ac:dyDescent="0.2">
      <c r="A57" s="50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</row>
    <row r="58" spans="1:60" ht="12.6" customHeight="1" x14ac:dyDescent="0.2">
      <c r="A58" s="50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</row>
    <row r="59" spans="1:60" ht="12.6" customHeight="1" x14ac:dyDescent="0.2">
      <c r="A59" s="50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</row>
    <row r="60" spans="1:60" ht="12.6" customHeight="1" x14ac:dyDescent="0.2">
      <c r="A60" s="50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</row>
    <row r="61" spans="1:60" ht="12.6" customHeight="1" x14ac:dyDescent="0.2">
      <c r="A61" s="50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</row>
    <row r="62" spans="1:60" ht="12.6" customHeight="1" x14ac:dyDescent="0.2">
      <c r="A62" s="50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</row>
    <row r="63" spans="1:60" ht="12.6" customHeight="1" x14ac:dyDescent="0.2">
      <c r="A63" s="50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</row>
    <row r="64" spans="1:60" ht="12.6" customHeight="1" x14ac:dyDescent="0.2">
      <c r="A64" s="50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</row>
    <row r="65" spans="1:60" ht="12.6" customHeight="1" x14ac:dyDescent="0.2">
      <c r="A65" s="50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</row>
    <row r="66" spans="1:60" ht="12.6" customHeight="1" x14ac:dyDescent="0.2">
      <c r="A66" s="50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</row>
    <row r="67" spans="1:60" ht="12.6" customHeight="1" x14ac:dyDescent="0.2">
      <c r="A67" s="50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</row>
    <row r="68" spans="1:60" ht="12.6" customHeight="1" x14ac:dyDescent="0.2">
      <c r="A68" s="50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</row>
    <row r="69" spans="1:60" ht="12.6" customHeight="1" x14ac:dyDescent="0.2">
      <c r="A69" s="50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</row>
    <row r="70" spans="1:60" ht="12.6" customHeight="1" x14ac:dyDescent="0.2">
      <c r="A70" s="50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</row>
    <row r="71" spans="1:60" ht="12.6" customHeight="1" x14ac:dyDescent="0.2">
      <c r="A71" s="50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</row>
    <row r="72" spans="1:60" ht="12.6" customHeight="1" x14ac:dyDescent="0.2">
      <c r="A72" s="50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</row>
    <row r="73" spans="1:60" ht="12.6" customHeight="1" x14ac:dyDescent="0.2">
      <c r="A73" s="50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</row>
    <row r="74" spans="1:60" ht="12.6" customHeight="1" x14ac:dyDescent="0.2">
      <c r="A74" s="50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</row>
    <row r="75" spans="1:60" ht="12.6" customHeight="1" x14ac:dyDescent="0.2">
      <c r="A75" s="50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</row>
    <row r="76" spans="1:60" ht="12.6" customHeight="1" x14ac:dyDescent="0.2">
      <c r="A76" s="50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</row>
    <row r="77" spans="1:60" ht="12.6" customHeight="1" x14ac:dyDescent="0.2">
      <c r="A77" s="50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</row>
    <row r="78" spans="1:60" ht="12.6" customHeight="1" x14ac:dyDescent="0.2">
      <c r="A78" s="50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</row>
    <row r="79" spans="1:60" ht="12.6" customHeight="1" x14ac:dyDescent="0.2">
      <c r="A79" s="50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</row>
    <row r="80" spans="1:60" ht="12.6" customHeight="1" x14ac:dyDescent="0.2">
      <c r="X80" s="64"/>
      <c r="Y80" s="64"/>
      <c r="Z80" s="64"/>
      <c r="AA80" s="64"/>
      <c r="AJ80" s="64"/>
      <c r="AK80" s="64"/>
      <c r="AT80" s="64"/>
      <c r="AU80" s="64"/>
    </row>
    <row r="81" spans="24:47" ht="12.6" customHeight="1" x14ac:dyDescent="0.2">
      <c r="X81" s="64"/>
      <c r="Y81" s="64"/>
      <c r="Z81" s="64"/>
      <c r="AA81" s="64"/>
      <c r="AJ81" s="64"/>
      <c r="AK81" s="64"/>
      <c r="AT81" s="64"/>
      <c r="AU81" s="64"/>
    </row>
    <row r="82" spans="24:47" ht="12.6" customHeight="1" x14ac:dyDescent="0.2">
      <c r="X82" s="64"/>
      <c r="Y82" s="64"/>
      <c r="Z82" s="64"/>
      <c r="AA82" s="64"/>
      <c r="AJ82" s="64"/>
      <c r="AK82" s="64"/>
      <c r="AT82" s="64"/>
      <c r="AU82" s="64"/>
    </row>
    <row r="83" spans="24:47" ht="12.6" customHeight="1" x14ac:dyDescent="0.2">
      <c r="X83" s="64"/>
      <c r="Y83" s="64"/>
      <c r="Z83" s="64"/>
      <c r="AA83" s="64"/>
      <c r="AJ83" s="64"/>
      <c r="AK83" s="64"/>
    </row>
  </sheetData>
  <mergeCells count="47">
    <mergeCell ref="AT4:AU4"/>
    <mergeCell ref="AT38:AU38"/>
    <mergeCell ref="AF4:AG4"/>
    <mergeCell ref="AP4:AQ4"/>
    <mergeCell ref="AL38:AM38"/>
    <mergeCell ref="AN38:AO38"/>
    <mergeCell ref="AP38:AQ38"/>
    <mergeCell ref="AN4:AO4"/>
    <mergeCell ref="AR4:AS4"/>
    <mergeCell ref="AR38:AS38"/>
    <mergeCell ref="AL4:AM4"/>
    <mergeCell ref="AJ4:AK4"/>
    <mergeCell ref="AJ38:AK38"/>
    <mergeCell ref="V4:W4"/>
    <mergeCell ref="AD4:AE4"/>
    <mergeCell ref="AB4:AC4"/>
    <mergeCell ref="R4:S4"/>
    <mergeCell ref="AH4:AI4"/>
    <mergeCell ref="H4:I4"/>
    <mergeCell ref="J4:K4"/>
    <mergeCell ref="L4:M4"/>
    <mergeCell ref="T4:U4"/>
    <mergeCell ref="P4:Q4"/>
    <mergeCell ref="P38:Q38"/>
    <mergeCell ref="X4:Y4"/>
    <mergeCell ref="N4:O4"/>
    <mergeCell ref="Z4:AA4"/>
    <mergeCell ref="B38:C38"/>
    <mergeCell ref="D38:E38"/>
    <mergeCell ref="F38:G38"/>
    <mergeCell ref="H38:I38"/>
    <mergeCell ref="T38:U38"/>
    <mergeCell ref="J38:K38"/>
    <mergeCell ref="L38:M38"/>
    <mergeCell ref="R38:S38"/>
    <mergeCell ref="N38:O38"/>
    <mergeCell ref="B4:C4"/>
    <mergeCell ref="D4:E4"/>
    <mergeCell ref="F4:G4"/>
    <mergeCell ref="AV38:AW38"/>
    <mergeCell ref="V38:W38"/>
    <mergeCell ref="AD38:AE38"/>
    <mergeCell ref="AB38:AC38"/>
    <mergeCell ref="AH38:AI38"/>
    <mergeCell ref="X38:Y38"/>
    <mergeCell ref="Z38:AA38"/>
    <mergeCell ref="AF38:AG38"/>
  </mergeCells>
  <phoneticPr fontId="3" type="noConversion"/>
  <hyperlinks>
    <hyperlink ref="G40" r:id="rId1"/>
  </hyperlinks>
  <pageMargins left="0.39370078740157483" right="0.39370078740157483" top="0.39370078740157483" bottom="0.39370078740157483" header="0.51181102362204722" footer="0.51181102362204722"/>
  <pageSetup paperSize="9" scale="69" orientation="landscape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BH83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83203125" style="46" customWidth="1"/>
    <col min="2" max="12" width="5.83203125" style="46" customWidth="1"/>
    <col min="13" max="13" width="6.5" style="46" customWidth="1"/>
    <col min="14" max="14" width="5.83203125" style="46" customWidth="1"/>
    <col min="15" max="15" width="6.5" style="46" customWidth="1"/>
    <col min="16" max="16" width="5.83203125" style="46" customWidth="1"/>
    <col min="17" max="17" width="6.5" style="46" customWidth="1"/>
    <col min="18" max="21" width="5.83203125" style="46" hidden="1" customWidth="1"/>
    <col min="22" max="22" width="5.83203125" style="46" customWidth="1"/>
    <col min="23" max="23" width="6.5" style="46" customWidth="1"/>
    <col min="24" max="24" width="5.83203125" style="46" customWidth="1"/>
    <col min="25" max="25" width="6.5" style="46" customWidth="1"/>
    <col min="26" max="26" width="5.83203125" style="46" hidden="1" customWidth="1"/>
    <col min="27" max="27" width="6.5" style="46" hidden="1" customWidth="1"/>
    <col min="28" max="28" width="5.83203125" style="46" customWidth="1"/>
    <col min="29" max="29" width="6.5" style="46" customWidth="1"/>
    <col min="30" max="30" width="5.83203125" style="46" customWidth="1"/>
    <col min="31" max="31" width="6.5" style="46" customWidth="1"/>
    <col min="32" max="33" width="5.83203125" style="46" hidden="1" customWidth="1"/>
    <col min="34" max="34" width="5.83203125" style="46" customWidth="1"/>
    <col min="35" max="35" width="6.5" style="46" customWidth="1"/>
    <col min="36" max="36" width="5.83203125" style="46" hidden="1" customWidth="1"/>
    <col min="37" max="37" width="6.5" style="46" hidden="1" customWidth="1"/>
    <col min="38" max="38" width="5.6640625" style="46" customWidth="1"/>
    <col min="39" max="39" width="6.5" style="46" customWidth="1"/>
    <col min="40" max="40" width="5.83203125" style="46" customWidth="1"/>
    <col min="41" max="41" width="6.5" style="46" customWidth="1"/>
    <col min="42" max="42" width="5.83203125" style="46" customWidth="1"/>
    <col min="43" max="43" width="6.5" style="46" customWidth="1"/>
    <col min="44" max="44" width="5.83203125" style="46" hidden="1" customWidth="1"/>
    <col min="45" max="45" width="6.5" style="46" hidden="1" customWidth="1"/>
    <col min="46" max="46" width="5.83203125" style="46" customWidth="1"/>
    <col min="47" max="47" width="6.5" style="46" customWidth="1"/>
    <col min="48" max="50" width="5.83203125" style="46" customWidth="1"/>
    <col min="51" max="51" width="9.1640625" style="46" customWidth="1"/>
    <col min="52" max="16384" width="9.33203125" style="46"/>
  </cols>
  <sheetData>
    <row r="1" spans="1:60" ht="12.6" customHeight="1" x14ac:dyDescent="0.2">
      <c r="A1" s="1" t="s">
        <v>57</v>
      </c>
      <c r="AY1" s="2" t="s">
        <v>111</v>
      </c>
    </row>
    <row r="2" spans="1:60" ht="3.75" customHeight="1" x14ac:dyDescent="0.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</row>
    <row r="3" spans="1:60" ht="3.75" customHeight="1" x14ac:dyDescent="0.2">
      <c r="A3" s="3"/>
      <c r="B3" s="11"/>
      <c r="C3" s="3"/>
      <c r="D3" s="11"/>
      <c r="E3" s="3"/>
      <c r="F3" s="11"/>
      <c r="G3" s="3"/>
      <c r="H3" s="11"/>
      <c r="I3" s="3"/>
      <c r="J3" s="11"/>
      <c r="K3" s="3"/>
      <c r="L3" s="11"/>
      <c r="M3" s="3"/>
      <c r="N3" s="11"/>
      <c r="O3" s="3"/>
      <c r="P3" s="11"/>
      <c r="Q3" s="3"/>
      <c r="R3" s="11"/>
      <c r="S3" s="3"/>
      <c r="T3" s="11"/>
      <c r="U3" s="3"/>
      <c r="V3" s="11"/>
      <c r="W3" s="3"/>
      <c r="X3" s="11"/>
      <c r="Y3" s="3"/>
      <c r="Z3" s="11"/>
      <c r="AA3" s="3"/>
      <c r="AB3" s="11"/>
      <c r="AC3" s="3"/>
      <c r="AD3" s="11"/>
      <c r="AE3" s="3"/>
      <c r="AF3" s="11"/>
      <c r="AG3" s="3"/>
      <c r="AH3" s="11"/>
      <c r="AI3" s="3"/>
      <c r="AJ3" s="11"/>
      <c r="AK3" s="3"/>
      <c r="AL3" s="11"/>
      <c r="AM3" s="3"/>
      <c r="AN3" s="11"/>
      <c r="AO3" s="3"/>
      <c r="AP3" s="11"/>
      <c r="AQ3" s="3"/>
      <c r="AR3" s="11"/>
      <c r="AS3" s="3"/>
      <c r="AT3" s="11"/>
      <c r="AU3" s="3"/>
      <c r="AV3" s="11"/>
      <c r="AW3" s="3"/>
      <c r="AX3" s="3"/>
      <c r="AY3" s="3"/>
    </row>
    <row r="4" spans="1:60" s="48" customFormat="1" ht="12.6" customHeight="1" x14ac:dyDescent="0.2">
      <c r="A4" s="12"/>
      <c r="B4" s="138" t="s">
        <v>6</v>
      </c>
      <c r="C4" s="139"/>
      <c r="D4" s="138" t="s">
        <v>7</v>
      </c>
      <c r="E4" s="139"/>
      <c r="F4" s="138" t="s">
        <v>100</v>
      </c>
      <c r="G4" s="139"/>
      <c r="H4" s="138" t="s">
        <v>8</v>
      </c>
      <c r="I4" s="139"/>
      <c r="J4" s="138" t="s">
        <v>9</v>
      </c>
      <c r="K4" s="139"/>
      <c r="L4" s="138" t="s">
        <v>10</v>
      </c>
      <c r="M4" s="139"/>
      <c r="N4" s="138" t="s">
        <v>11</v>
      </c>
      <c r="O4" s="139"/>
      <c r="P4" s="138" t="s">
        <v>59</v>
      </c>
      <c r="Q4" s="139"/>
      <c r="R4" s="138" t="s">
        <v>90</v>
      </c>
      <c r="S4" s="139"/>
      <c r="T4" s="138" t="s">
        <v>98</v>
      </c>
      <c r="U4" s="139"/>
      <c r="V4" s="138" t="s">
        <v>12</v>
      </c>
      <c r="W4" s="139"/>
      <c r="X4" s="138" t="s">
        <v>38</v>
      </c>
      <c r="Y4" s="139"/>
      <c r="Z4" s="138" t="s">
        <v>45</v>
      </c>
      <c r="AA4" s="139"/>
      <c r="AB4" s="138" t="s">
        <v>46</v>
      </c>
      <c r="AC4" s="139"/>
      <c r="AD4" s="138" t="s">
        <v>55</v>
      </c>
      <c r="AE4" s="139"/>
      <c r="AF4" s="138" t="s">
        <v>87</v>
      </c>
      <c r="AG4" s="139"/>
      <c r="AH4" s="138" t="s">
        <v>13</v>
      </c>
      <c r="AI4" s="139"/>
      <c r="AJ4" s="138" t="s">
        <v>96</v>
      </c>
      <c r="AK4" s="139"/>
      <c r="AL4" s="138" t="s">
        <v>60</v>
      </c>
      <c r="AM4" s="139"/>
      <c r="AN4" s="138" t="s">
        <v>56</v>
      </c>
      <c r="AO4" s="139"/>
      <c r="AP4" s="138" t="s">
        <v>5</v>
      </c>
      <c r="AQ4" s="139"/>
      <c r="AR4" s="138" t="s">
        <v>99</v>
      </c>
      <c r="AS4" s="139"/>
      <c r="AT4" s="138" t="s">
        <v>61</v>
      </c>
      <c r="AU4" s="139"/>
      <c r="AV4" s="13" t="s">
        <v>0</v>
      </c>
      <c r="AW4" s="14"/>
      <c r="AX4" s="12"/>
      <c r="AY4" s="12"/>
    </row>
    <row r="5" spans="1:60" s="48" customFormat="1" ht="3.75" customHeight="1" x14ac:dyDescent="0.2">
      <c r="A5" s="15"/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7"/>
      <c r="AF5" s="16"/>
      <c r="AG5" s="17"/>
      <c r="AH5" s="16"/>
      <c r="AI5" s="17"/>
      <c r="AJ5" s="16"/>
      <c r="AK5" s="17"/>
      <c r="AL5" s="16"/>
      <c r="AM5" s="17"/>
      <c r="AN5" s="16"/>
      <c r="AO5" s="17"/>
      <c r="AP5" s="16"/>
      <c r="AQ5" s="17"/>
      <c r="AR5" s="16"/>
      <c r="AS5" s="17"/>
      <c r="AT5" s="16"/>
      <c r="AU5" s="17"/>
      <c r="AV5" s="16"/>
      <c r="AW5" s="18"/>
      <c r="AX5" s="17"/>
      <c r="AY5" s="17"/>
    </row>
    <row r="6" spans="1:60" s="48" customFormat="1" ht="12.6" customHeight="1" x14ac:dyDescent="0.2">
      <c r="A6" s="12"/>
      <c r="B6" s="19" t="s">
        <v>4</v>
      </c>
      <c r="C6" s="20" t="s">
        <v>15</v>
      </c>
      <c r="D6" s="19" t="s">
        <v>4</v>
      </c>
      <c r="E6" s="20" t="s">
        <v>15</v>
      </c>
      <c r="F6" s="19" t="s">
        <v>4</v>
      </c>
      <c r="G6" s="20" t="s">
        <v>15</v>
      </c>
      <c r="H6" s="19" t="s">
        <v>4</v>
      </c>
      <c r="I6" s="20" t="s">
        <v>15</v>
      </c>
      <c r="J6" s="19" t="s">
        <v>4</v>
      </c>
      <c r="K6" s="20" t="s">
        <v>15</v>
      </c>
      <c r="L6" s="19" t="s">
        <v>4</v>
      </c>
      <c r="M6" s="20" t="s">
        <v>15</v>
      </c>
      <c r="N6" s="19" t="s">
        <v>4</v>
      </c>
      <c r="O6" s="20" t="s">
        <v>15</v>
      </c>
      <c r="P6" s="19" t="s">
        <v>4</v>
      </c>
      <c r="Q6" s="20" t="s">
        <v>15</v>
      </c>
      <c r="R6" s="19" t="s">
        <v>4</v>
      </c>
      <c r="S6" s="20" t="s">
        <v>15</v>
      </c>
      <c r="T6" s="19" t="s">
        <v>4</v>
      </c>
      <c r="U6" s="20" t="s">
        <v>15</v>
      </c>
      <c r="V6" s="19" t="s">
        <v>4</v>
      </c>
      <c r="W6" s="20" t="s">
        <v>15</v>
      </c>
      <c r="X6" s="19" t="s">
        <v>4</v>
      </c>
      <c r="Y6" s="20" t="s">
        <v>15</v>
      </c>
      <c r="Z6" s="19" t="s">
        <v>4</v>
      </c>
      <c r="AA6" s="20" t="s">
        <v>15</v>
      </c>
      <c r="AB6" s="19" t="s">
        <v>4</v>
      </c>
      <c r="AC6" s="20" t="s">
        <v>15</v>
      </c>
      <c r="AD6" s="19" t="s">
        <v>4</v>
      </c>
      <c r="AE6" s="20" t="s">
        <v>15</v>
      </c>
      <c r="AF6" s="19" t="s">
        <v>4</v>
      </c>
      <c r="AG6" s="20" t="s">
        <v>15</v>
      </c>
      <c r="AH6" s="19" t="s">
        <v>4</v>
      </c>
      <c r="AI6" s="20" t="s">
        <v>15</v>
      </c>
      <c r="AJ6" s="19" t="s">
        <v>4</v>
      </c>
      <c r="AK6" s="20" t="s">
        <v>15</v>
      </c>
      <c r="AL6" s="19" t="s">
        <v>4</v>
      </c>
      <c r="AM6" s="20" t="s">
        <v>15</v>
      </c>
      <c r="AN6" s="19" t="s">
        <v>4</v>
      </c>
      <c r="AO6" s="20" t="s">
        <v>15</v>
      </c>
      <c r="AP6" s="19" t="s">
        <v>4</v>
      </c>
      <c r="AQ6" s="20" t="s">
        <v>15</v>
      </c>
      <c r="AR6" s="19" t="s">
        <v>4</v>
      </c>
      <c r="AS6" s="20" t="s">
        <v>15</v>
      </c>
      <c r="AT6" s="19" t="s">
        <v>4</v>
      </c>
      <c r="AU6" s="20" t="s">
        <v>15</v>
      </c>
      <c r="AV6" s="19" t="s">
        <v>4</v>
      </c>
      <c r="AW6" s="20" t="s">
        <v>15</v>
      </c>
      <c r="AX6" s="21" t="s">
        <v>0</v>
      </c>
      <c r="AY6" s="22" t="s">
        <v>75</v>
      </c>
    </row>
    <row r="7" spans="1:60" s="48" customFormat="1" ht="3.75" customHeight="1" x14ac:dyDescent="0.2">
      <c r="A7" s="23"/>
      <c r="B7" s="24"/>
      <c r="C7" s="9"/>
      <c r="D7" s="24"/>
      <c r="E7" s="9"/>
      <c r="F7" s="24"/>
      <c r="G7" s="9"/>
      <c r="H7" s="24"/>
      <c r="I7" s="9"/>
      <c r="J7" s="24"/>
      <c r="K7" s="9"/>
      <c r="L7" s="25"/>
      <c r="M7" s="9"/>
      <c r="N7" s="25"/>
      <c r="O7" s="9"/>
      <c r="P7" s="25"/>
      <c r="Q7" s="9"/>
      <c r="R7" s="24"/>
      <c r="S7" s="9"/>
      <c r="T7" s="24"/>
      <c r="U7" s="9"/>
      <c r="V7" s="25"/>
      <c r="W7" s="9"/>
      <c r="X7" s="25"/>
      <c r="Y7" s="9"/>
      <c r="Z7" s="25"/>
      <c r="AA7" s="9"/>
      <c r="AB7" s="25"/>
      <c r="AC7" s="9"/>
      <c r="AD7" s="25"/>
      <c r="AE7" s="9"/>
      <c r="AF7" s="24"/>
      <c r="AG7" s="9"/>
      <c r="AH7" s="25"/>
      <c r="AI7" s="9"/>
      <c r="AJ7" s="25"/>
      <c r="AK7" s="9"/>
      <c r="AL7" s="25"/>
      <c r="AM7" s="9"/>
      <c r="AN7" s="25"/>
      <c r="AO7" s="9"/>
      <c r="AP7" s="25"/>
      <c r="AQ7" s="9"/>
      <c r="AR7" s="25"/>
      <c r="AS7" s="9"/>
      <c r="AT7" s="25"/>
      <c r="AU7" s="9"/>
      <c r="AV7" s="25"/>
      <c r="AW7" s="26"/>
      <c r="AX7" s="27"/>
      <c r="AY7" s="9"/>
    </row>
    <row r="8" spans="1:60" ht="3.75" customHeight="1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</row>
    <row r="9" spans="1:60" ht="12.6" customHeight="1" x14ac:dyDescent="0.2">
      <c r="A9" s="80" t="s">
        <v>0</v>
      </c>
      <c r="B9" s="83">
        <v>5</v>
      </c>
      <c r="C9" s="87">
        <v>39</v>
      </c>
      <c r="D9" s="83">
        <v>4</v>
      </c>
      <c r="E9" s="87">
        <v>31</v>
      </c>
      <c r="F9" s="83">
        <v>12</v>
      </c>
      <c r="G9" s="87">
        <v>29</v>
      </c>
      <c r="H9" s="83">
        <v>3</v>
      </c>
      <c r="I9" s="87">
        <v>22</v>
      </c>
      <c r="J9" s="83">
        <v>1</v>
      </c>
      <c r="K9" s="87">
        <v>9</v>
      </c>
      <c r="L9" s="83">
        <v>1</v>
      </c>
      <c r="M9" s="87">
        <v>4</v>
      </c>
      <c r="N9" s="83">
        <v>0</v>
      </c>
      <c r="O9" s="87">
        <v>3</v>
      </c>
      <c r="P9" s="83">
        <v>0</v>
      </c>
      <c r="Q9" s="87">
        <v>1</v>
      </c>
      <c r="R9" s="83">
        <v>0</v>
      </c>
      <c r="S9" s="83">
        <v>0</v>
      </c>
      <c r="T9" s="83">
        <v>0</v>
      </c>
      <c r="U9" s="83">
        <v>0</v>
      </c>
      <c r="V9" s="83">
        <v>0</v>
      </c>
      <c r="W9" s="87">
        <v>2</v>
      </c>
      <c r="X9" s="83">
        <v>0</v>
      </c>
      <c r="Y9" s="87">
        <v>1</v>
      </c>
      <c r="Z9" s="83">
        <v>0</v>
      </c>
      <c r="AA9" s="83">
        <v>0</v>
      </c>
      <c r="AB9" s="83">
        <v>8</v>
      </c>
      <c r="AC9" s="87">
        <v>6</v>
      </c>
      <c r="AD9" s="83">
        <v>1</v>
      </c>
      <c r="AE9" s="87">
        <v>0</v>
      </c>
      <c r="AF9" s="83">
        <v>0</v>
      </c>
      <c r="AG9" s="83">
        <v>0</v>
      </c>
      <c r="AH9" s="83">
        <v>0</v>
      </c>
      <c r="AI9" s="87">
        <v>5</v>
      </c>
      <c r="AJ9" s="83">
        <v>0</v>
      </c>
      <c r="AK9" s="83">
        <v>0</v>
      </c>
      <c r="AL9" s="83">
        <v>0</v>
      </c>
      <c r="AM9" s="87">
        <v>1</v>
      </c>
      <c r="AN9" s="83">
        <v>0</v>
      </c>
      <c r="AO9" s="87">
        <v>8</v>
      </c>
      <c r="AP9" s="83">
        <v>0</v>
      </c>
      <c r="AQ9" s="87">
        <v>2</v>
      </c>
      <c r="AR9" s="83">
        <v>0</v>
      </c>
      <c r="AS9" s="83">
        <v>0</v>
      </c>
      <c r="AT9" s="83">
        <v>0</v>
      </c>
      <c r="AU9" s="87">
        <v>2</v>
      </c>
      <c r="AV9" s="83">
        <v>35</v>
      </c>
      <c r="AW9" s="87">
        <v>165</v>
      </c>
      <c r="AX9" s="81">
        <v>200</v>
      </c>
      <c r="AY9" s="82">
        <v>17.5</v>
      </c>
      <c r="AZ9" s="64"/>
      <c r="BA9" s="64"/>
      <c r="BB9" s="64"/>
      <c r="BC9" s="64"/>
      <c r="BD9" s="64"/>
      <c r="BE9" s="64"/>
      <c r="BF9" s="64"/>
      <c r="BG9" s="64"/>
      <c r="BH9" s="64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8"/>
      <c r="R10" s="36"/>
      <c r="S10" s="37"/>
      <c r="T10" s="36"/>
      <c r="U10" s="38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8"/>
      <c r="AR10" s="36"/>
      <c r="AS10" s="38"/>
      <c r="AT10" s="36"/>
      <c r="AU10" s="38"/>
      <c r="AV10" s="36"/>
      <c r="AW10" s="38"/>
      <c r="AX10" s="51"/>
      <c r="AY10" s="44"/>
      <c r="AZ10" s="64"/>
      <c r="BA10" s="64"/>
      <c r="BB10" s="64"/>
      <c r="BC10" s="64"/>
      <c r="BD10" s="64"/>
      <c r="BE10" s="64"/>
      <c r="BF10" s="64"/>
      <c r="BG10" s="64"/>
      <c r="BH10" s="64"/>
    </row>
    <row r="11" spans="1:60" s="3" customFormat="1" ht="12.6" customHeight="1" x14ac:dyDescent="0.2">
      <c r="A11" s="3" t="s">
        <v>65</v>
      </c>
      <c r="B11" s="36">
        <v>3</v>
      </c>
      <c r="C11" s="38">
        <v>4</v>
      </c>
      <c r="D11" s="36"/>
      <c r="E11" s="38">
        <v>2</v>
      </c>
      <c r="F11" s="36">
        <v>2</v>
      </c>
      <c r="G11" s="38">
        <v>5</v>
      </c>
      <c r="H11" s="36">
        <v>1</v>
      </c>
      <c r="I11" s="38">
        <v>7</v>
      </c>
      <c r="J11" s="36" t="s">
        <v>71</v>
      </c>
      <c r="K11" s="38" t="s">
        <v>72</v>
      </c>
      <c r="L11" s="36">
        <v>1</v>
      </c>
      <c r="M11" s="38">
        <v>1</v>
      </c>
      <c r="N11" s="36">
        <v>0</v>
      </c>
      <c r="O11" s="38">
        <v>2</v>
      </c>
      <c r="P11" s="36" t="s">
        <v>71</v>
      </c>
      <c r="Q11" s="38" t="s">
        <v>72</v>
      </c>
      <c r="R11" s="41"/>
      <c r="S11" s="41"/>
      <c r="T11" s="36"/>
      <c r="U11" s="38"/>
      <c r="V11" s="36" t="s">
        <v>71</v>
      </c>
      <c r="W11" s="38" t="s">
        <v>72</v>
      </c>
      <c r="X11" s="36" t="s">
        <v>71</v>
      </c>
      <c r="Y11" s="38" t="s">
        <v>72</v>
      </c>
      <c r="Z11" s="36"/>
      <c r="AA11" s="38"/>
      <c r="AB11" s="36">
        <v>1</v>
      </c>
      <c r="AC11" s="38">
        <v>1</v>
      </c>
      <c r="AD11" s="36">
        <v>1</v>
      </c>
      <c r="AE11" s="38">
        <v>0</v>
      </c>
      <c r="AF11" s="36"/>
      <c r="AG11" s="38"/>
      <c r="AH11" s="36">
        <v>0</v>
      </c>
      <c r="AI11" s="38">
        <v>2</v>
      </c>
      <c r="AJ11" s="36"/>
      <c r="AK11" s="38"/>
      <c r="AL11" s="36">
        <v>0</v>
      </c>
      <c r="AM11" s="38">
        <v>0</v>
      </c>
      <c r="AN11" s="36">
        <v>0</v>
      </c>
      <c r="AO11" s="38">
        <v>2</v>
      </c>
      <c r="AP11" s="36" t="s">
        <v>71</v>
      </c>
      <c r="AQ11" s="38" t="s">
        <v>72</v>
      </c>
      <c r="AR11" s="36"/>
      <c r="AS11" s="38"/>
      <c r="AT11" s="36">
        <v>0</v>
      </c>
      <c r="AU11" s="38">
        <v>0</v>
      </c>
      <c r="AV11" s="36">
        <v>9</v>
      </c>
      <c r="AW11" s="38">
        <v>26</v>
      </c>
      <c r="AX11" s="51">
        <v>35</v>
      </c>
      <c r="AY11" s="44">
        <v>25.7</v>
      </c>
      <c r="AZ11" s="66"/>
      <c r="BA11" s="66"/>
      <c r="BB11" s="66"/>
      <c r="BC11" s="66"/>
      <c r="BD11" s="66"/>
      <c r="BE11" s="66"/>
      <c r="BF11" s="66"/>
      <c r="BG11" s="66"/>
      <c r="BH11" s="66"/>
    </row>
    <row r="12" spans="1:60" s="3" customFormat="1" ht="12.6" customHeight="1" x14ac:dyDescent="0.2">
      <c r="A12" s="3" t="s">
        <v>21</v>
      </c>
      <c r="B12" s="36">
        <v>1</v>
      </c>
      <c r="C12" s="38">
        <v>3</v>
      </c>
      <c r="D12" s="36">
        <v>0</v>
      </c>
      <c r="E12" s="36" t="s">
        <v>71</v>
      </c>
      <c r="F12" s="36">
        <v>2</v>
      </c>
      <c r="G12" s="38">
        <v>4</v>
      </c>
      <c r="H12" s="36">
        <v>2</v>
      </c>
      <c r="I12" s="38">
        <v>6</v>
      </c>
      <c r="J12" s="36" t="s">
        <v>71</v>
      </c>
      <c r="K12" s="38" t="s">
        <v>72</v>
      </c>
      <c r="L12" s="36">
        <v>0</v>
      </c>
      <c r="M12" s="38">
        <v>0</v>
      </c>
      <c r="N12" s="36">
        <v>0</v>
      </c>
      <c r="O12" s="38">
        <v>1</v>
      </c>
      <c r="P12" s="36" t="s">
        <v>71</v>
      </c>
      <c r="Q12" s="38" t="s">
        <v>72</v>
      </c>
      <c r="R12" s="41"/>
      <c r="S12" s="41"/>
      <c r="T12" s="36"/>
      <c r="U12" s="38"/>
      <c r="V12" s="36">
        <v>0</v>
      </c>
      <c r="W12" s="38">
        <v>0</v>
      </c>
      <c r="X12" s="36" t="s">
        <v>71</v>
      </c>
      <c r="Y12" s="38" t="s">
        <v>72</v>
      </c>
      <c r="Z12" s="36"/>
      <c r="AA12" s="38"/>
      <c r="AB12" s="36">
        <v>2</v>
      </c>
      <c r="AC12" s="38">
        <v>2</v>
      </c>
      <c r="AD12" s="36">
        <v>0</v>
      </c>
      <c r="AE12" s="38">
        <v>0</v>
      </c>
      <c r="AF12" s="36"/>
      <c r="AG12" s="38"/>
      <c r="AH12" s="36">
        <v>0</v>
      </c>
      <c r="AI12" s="38">
        <v>2</v>
      </c>
      <c r="AJ12" s="36"/>
      <c r="AK12" s="38"/>
      <c r="AL12" s="36">
        <v>0</v>
      </c>
      <c r="AM12" s="38">
        <v>1</v>
      </c>
      <c r="AN12" s="36">
        <v>0</v>
      </c>
      <c r="AO12" s="38">
        <v>2</v>
      </c>
      <c r="AP12" s="36" t="s">
        <v>71</v>
      </c>
      <c r="AQ12" s="38" t="s">
        <v>72</v>
      </c>
      <c r="AR12" s="36"/>
      <c r="AS12" s="38"/>
      <c r="AT12" s="36">
        <v>0</v>
      </c>
      <c r="AU12" s="38">
        <v>1</v>
      </c>
      <c r="AV12" s="36">
        <v>7</v>
      </c>
      <c r="AW12" s="38">
        <v>22</v>
      </c>
      <c r="AX12" s="51">
        <v>29</v>
      </c>
      <c r="AY12" s="44">
        <v>24.1</v>
      </c>
      <c r="AZ12" s="66"/>
      <c r="BA12" s="66"/>
      <c r="BB12" s="66"/>
      <c r="BC12" s="66"/>
      <c r="BD12" s="66"/>
      <c r="BE12" s="66"/>
      <c r="BF12" s="66"/>
      <c r="BG12" s="66"/>
      <c r="BH12" s="66"/>
    </row>
    <row r="13" spans="1:60" s="3" customFormat="1" ht="12.6" customHeight="1" x14ac:dyDescent="0.2">
      <c r="A13" s="3" t="s">
        <v>32</v>
      </c>
      <c r="B13" s="36">
        <v>0</v>
      </c>
      <c r="C13" s="38">
        <v>2</v>
      </c>
      <c r="D13" s="36">
        <v>2</v>
      </c>
      <c r="E13" s="38">
        <v>3</v>
      </c>
      <c r="F13" s="36">
        <v>0</v>
      </c>
      <c r="G13" s="38">
        <v>1</v>
      </c>
      <c r="H13" s="36" t="s">
        <v>71</v>
      </c>
      <c r="I13" s="38" t="s">
        <v>72</v>
      </c>
      <c r="J13" s="36" t="s">
        <v>71</v>
      </c>
      <c r="K13" s="38" t="s">
        <v>72</v>
      </c>
      <c r="L13" s="36" t="s">
        <v>71</v>
      </c>
      <c r="M13" s="38" t="s">
        <v>72</v>
      </c>
      <c r="N13" s="36" t="s">
        <v>71</v>
      </c>
      <c r="O13" s="38" t="s">
        <v>72</v>
      </c>
      <c r="P13" s="36" t="s">
        <v>71</v>
      </c>
      <c r="Q13" s="38" t="s">
        <v>72</v>
      </c>
      <c r="R13" s="41"/>
      <c r="S13" s="41"/>
      <c r="T13" s="36"/>
      <c r="U13" s="38"/>
      <c r="V13" s="36" t="s">
        <v>71</v>
      </c>
      <c r="W13" s="38" t="s">
        <v>72</v>
      </c>
      <c r="X13" s="36" t="s">
        <v>71</v>
      </c>
      <c r="Y13" s="38" t="s">
        <v>72</v>
      </c>
      <c r="Z13" s="36"/>
      <c r="AA13" s="38"/>
      <c r="AB13" s="36">
        <v>1</v>
      </c>
      <c r="AC13" s="38">
        <v>0</v>
      </c>
      <c r="AD13" s="36" t="s">
        <v>71</v>
      </c>
      <c r="AE13" s="38" t="s">
        <v>72</v>
      </c>
      <c r="AF13" s="36"/>
      <c r="AG13" s="38"/>
      <c r="AH13" s="36">
        <v>0</v>
      </c>
      <c r="AI13" s="38">
        <v>0</v>
      </c>
      <c r="AJ13" s="36"/>
      <c r="AK13" s="38"/>
      <c r="AL13" s="36" t="s">
        <v>71</v>
      </c>
      <c r="AM13" s="38" t="s">
        <v>72</v>
      </c>
      <c r="AN13" s="36" t="s">
        <v>71</v>
      </c>
      <c r="AO13" s="38" t="s">
        <v>72</v>
      </c>
      <c r="AP13" s="36" t="s">
        <v>71</v>
      </c>
      <c r="AQ13" s="38" t="s">
        <v>72</v>
      </c>
      <c r="AR13" s="36"/>
      <c r="AS13" s="38"/>
      <c r="AT13" s="36">
        <v>0</v>
      </c>
      <c r="AU13" s="38">
        <v>0</v>
      </c>
      <c r="AV13" s="36">
        <v>3</v>
      </c>
      <c r="AW13" s="38">
        <v>6</v>
      </c>
      <c r="AX13" s="51">
        <v>9</v>
      </c>
      <c r="AY13" s="44">
        <v>33.299999999999997</v>
      </c>
      <c r="AZ13" s="66"/>
      <c r="BA13" s="66"/>
      <c r="BB13" s="66"/>
      <c r="BC13" s="66"/>
      <c r="BD13" s="66"/>
      <c r="BE13" s="66"/>
      <c r="BF13" s="66"/>
      <c r="BG13" s="66"/>
      <c r="BH13" s="66"/>
    </row>
    <row r="14" spans="1:60" s="3" customFormat="1" ht="12.6" customHeight="1" x14ac:dyDescent="0.2">
      <c r="A14" s="3" t="s">
        <v>1</v>
      </c>
      <c r="B14" s="36">
        <v>0</v>
      </c>
      <c r="C14" s="38">
        <v>1</v>
      </c>
      <c r="D14" s="36" t="s">
        <v>71</v>
      </c>
      <c r="E14" s="38" t="s">
        <v>72</v>
      </c>
      <c r="F14" s="36" t="s">
        <v>71</v>
      </c>
      <c r="G14" s="38" t="s">
        <v>72</v>
      </c>
      <c r="H14" s="36" t="s">
        <v>71</v>
      </c>
      <c r="I14" s="38" t="s">
        <v>72</v>
      </c>
      <c r="J14" s="36" t="s">
        <v>71</v>
      </c>
      <c r="K14" s="38" t="s">
        <v>72</v>
      </c>
      <c r="L14" s="36" t="s">
        <v>71</v>
      </c>
      <c r="M14" s="38" t="s">
        <v>72</v>
      </c>
      <c r="N14" s="36" t="s">
        <v>71</v>
      </c>
      <c r="O14" s="38" t="s">
        <v>72</v>
      </c>
      <c r="P14" s="36" t="s">
        <v>71</v>
      </c>
      <c r="Q14" s="38" t="s">
        <v>72</v>
      </c>
      <c r="R14" s="41"/>
      <c r="S14" s="41"/>
      <c r="T14" s="36"/>
      <c r="U14" s="38"/>
      <c r="V14" s="36" t="s">
        <v>71</v>
      </c>
      <c r="W14" s="38" t="s">
        <v>72</v>
      </c>
      <c r="X14" s="36" t="s">
        <v>71</v>
      </c>
      <c r="Y14" s="38" t="s">
        <v>72</v>
      </c>
      <c r="Z14" s="36"/>
      <c r="AA14" s="38"/>
      <c r="AB14" s="36" t="s">
        <v>71</v>
      </c>
      <c r="AC14" s="38" t="s">
        <v>72</v>
      </c>
      <c r="AD14" s="36" t="s">
        <v>71</v>
      </c>
      <c r="AE14" s="38" t="s">
        <v>72</v>
      </c>
      <c r="AF14" s="36"/>
      <c r="AG14" s="38"/>
      <c r="AH14" s="36" t="s">
        <v>71</v>
      </c>
      <c r="AI14" s="38" t="s">
        <v>72</v>
      </c>
      <c r="AJ14" s="36"/>
      <c r="AK14" s="38"/>
      <c r="AL14" s="36" t="s">
        <v>71</v>
      </c>
      <c r="AM14" s="38" t="s">
        <v>72</v>
      </c>
      <c r="AN14" s="36" t="s">
        <v>71</v>
      </c>
      <c r="AO14" s="38" t="s">
        <v>72</v>
      </c>
      <c r="AP14" s="36" t="s">
        <v>71</v>
      </c>
      <c r="AQ14" s="38" t="s">
        <v>72</v>
      </c>
      <c r="AR14" s="36"/>
      <c r="AS14" s="38"/>
      <c r="AT14" s="36">
        <v>0</v>
      </c>
      <c r="AU14" s="38">
        <v>0</v>
      </c>
      <c r="AV14" s="36">
        <v>0</v>
      </c>
      <c r="AW14" s="38">
        <v>1</v>
      </c>
      <c r="AX14" s="51">
        <v>1</v>
      </c>
      <c r="AY14" s="44" t="s">
        <v>70</v>
      </c>
      <c r="AZ14" s="66"/>
      <c r="BA14" s="66"/>
      <c r="BB14" s="66"/>
      <c r="BC14" s="66"/>
      <c r="BD14" s="66"/>
      <c r="BE14" s="66"/>
      <c r="BF14" s="66"/>
      <c r="BG14" s="66"/>
      <c r="BH14" s="66"/>
    </row>
    <row r="15" spans="1:60" s="3" customFormat="1" ht="12.6" customHeight="1" x14ac:dyDescent="0.2">
      <c r="A15" s="3" t="s">
        <v>35</v>
      </c>
      <c r="B15" s="36">
        <v>0</v>
      </c>
      <c r="C15" s="38">
        <v>1</v>
      </c>
      <c r="D15" s="36">
        <v>0</v>
      </c>
      <c r="E15" s="38">
        <v>1</v>
      </c>
      <c r="F15" s="36">
        <v>0</v>
      </c>
      <c r="G15" s="38">
        <v>1</v>
      </c>
      <c r="H15" s="36">
        <v>0</v>
      </c>
      <c r="I15" s="38">
        <v>0</v>
      </c>
      <c r="J15" s="36" t="s">
        <v>71</v>
      </c>
      <c r="K15" s="38" t="s">
        <v>72</v>
      </c>
      <c r="L15" s="36" t="s">
        <v>71</v>
      </c>
      <c r="M15" s="38" t="s">
        <v>72</v>
      </c>
      <c r="N15" s="36" t="s">
        <v>71</v>
      </c>
      <c r="O15" s="38" t="s">
        <v>72</v>
      </c>
      <c r="P15" s="36" t="s">
        <v>71</v>
      </c>
      <c r="Q15" s="38" t="s">
        <v>72</v>
      </c>
      <c r="R15" s="41"/>
      <c r="S15" s="41"/>
      <c r="T15" s="36"/>
      <c r="U15" s="38"/>
      <c r="V15" s="36" t="s">
        <v>71</v>
      </c>
      <c r="W15" s="38" t="s">
        <v>72</v>
      </c>
      <c r="X15" s="36" t="s">
        <v>71</v>
      </c>
      <c r="Y15" s="38" t="s">
        <v>72</v>
      </c>
      <c r="Z15" s="36"/>
      <c r="AA15" s="38"/>
      <c r="AB15" s="36" t="s">
        <v>71</v>
      </c>
      <c r="AC15" s="38" t="s">
        <v>72</v>
      </c>
      <c r="AD15" s="36" t="s">
        <v>71</v>
      </c>
      <c r="AE15" s="38" t="s">
        <v>72</v>
      </c>
      <c r="AF15" s="36"/>
      <c r="AG15" s="38"/>
      <c r="AH15" s="36" t="s">
        <v>71</v>
      </c>
      <c r="AI15" s="38" t="s">
        <v>72</v>
      </c>
      <c r="AJ15" s="36"/>
      <c r="AK15" s="38"/>
      <c r="AL15" s="36" t="s">
        <v>71</v>
      </c>
      <c r="AM15" s="38" t="s">
        <v>72</v>
      </c>
      <c r="AN15" s="36" t="s">
        <v>71</v>
      </c>
      <c r="AO15" s="38" t="s">
        <v>72</v>
      </c>
      <c r="AP15" s="36" t="s">
        <v>71</v>
      </c>
      <c r="AQ15" s="38" t="s">
        <v>72</v>
      </c>
      <c r="AR15" s="36"/>
      <c r="AS15" s="38"/>
      <c r="AT15" s="36">
        <v>0</v>
      </c>
      <c r="AU15" s="38">
        <v>0</v>
      </c>
      <c r="AV15" s="36">
        <v>0</v>
      </c>
      <c r="AW15" s="38">
        <v>3</v>
      </c>
      <c r="AX15" s="51">
        <v>3</v>
      </c>
      <c r="AY15" s="44" t="s">
        <v>70</v>
      </c>
      <c r="AZ15" s="66"/>
      <c r="BA15" s="66"/>
      <c r="BB15" s="66"/>
      <c r="BC15" s="66"/>
      <c r="BD15" s="66"/>
      <c r="BE15" s="66"/>
      <c r="BF15" s="66"/>
      <c r="BG15" s="66"/>
      <c r="BH15" s="66"/>
    </row>
    <row r="16" spans="1:60" s="3" customFormat="1" ht="18" customHeight="1" x14ac:dyDescent="0.2">
      <c r="A16" s="3" t="s">
        <v>34</v>
      </c>
      <c r="B16" s="36" t="s">
        <v>71</v>
      </c>
      <c r="C16" s="38" t="s">
        <v>72</v>
      </c>
      <c r="D16" s="36">
        <v>0</v>
      </c>
      <c r="E16" s="38">
        <v>1</v>
      </c>
      <c r="F16" s="36" t="s">
        <v>71</v>
      </c>
      <c r="G16" s="38" t="s">
        <v>72</v>
      </c>
      <c r="H16" s="36" t="s">
        <v>71</v>
      </c>
      <c r="I16" s="38" t="s">
        <v>72</v>
      </c>
      <c r="J16" s="36" t="s">
        <v>71</v>
      </c>
      <c r="K16" s="38" t="s">
        <v>72</v>
      </c>
      <c r="L16" s="36" t="s">
        <v>71</v>
      </c>
      <c r="M16" s="38" t="s">
        <v>72</v>
      </c>
      <c r="N16" s="36" t="s">
        <v>71</v>
      </c>
      <c r="O16" s="38" t="s">
        <v>72</v>
      </c>
      <c r="P16" s="36" t="s">
        <v>71</v>
      </c>
      <c r="Q16" s="38" t="s">
        <v>72</v>
      </c>
      <c r="R16" s="41"/>
      <c r="S16" s="41"/>
      <c r="T16" s="36"/>
      <c r="U16" s="38"/>
      <c r="V16" s="36" t="s">
        <v>71</v>
      </c>
      <c r="W16" s="38" t="s">
        <v>72</v>
      </c>
      <c r="X16" s="36" t="s">
        <v>71</v>
      </c>
      <c r="Y16" s="38" t="s">
        <v>72</v>
      </c>
      <c r="Z16" s="36"/>
      <c r="AA16" s="38"/>
      <c r="AB16" s="36" t="s">
        <v>71</v>
      </c>
      <c r="AC16" s="38" t="s">
        <v>72</v>
      </c>
      <c r="AD16" s="36" t="s">
        <v>71</v>
      </c>
      <c r="AE16" s="38" t="s">
        <v>72</v>
      </c>
      <c r="AF16" s="36"/>
      <c r="AG16" s="38"/>
      <c r="AH16" s="36" t="s">
        <v>71</v>
      </c>
      <c r="AI16" s="38" t="s">
        <v>72</v>
      </c>
      <c r="AJ16" s="36"/>
      <c r="AK16" s="38"/>
      <c r="AL16" s="36" t="s">
        <v>71</v>
      </c>
      <c r="AM16" s="38" t="s">
        <v>72</v>
      </c>
      <c r="AN16" s="36" t="s">
        <v>71</v>
      </c>
      <c r="AO16" s="38" t="s">
        <v>72</v>
      </c>
      <c r="AP16" s="36" t="s">
        <v>71</v>
      </c>
      <c r="AQ16" s="38" t="s">
        <v>72</v>
      </c>
      <c r="AR16" s="36"/>
      <c r="AS16" s="38"/>
      <c r="AT16" s="36">
        <v>0</v>
      </c>
      <c r="AU16" s="38">
        <v>0</v>
      </c>
      <c r="AV16" s="36">
        <v>0</v>
      </c>
      <c r="AW16" s="38">
        <v>1</v>
      </c>
      <c r="AX16" s="51">
        <v>1</v>
      </c>
      <c r="AY16" s="44" t="s">
        <v>70</v>
      </c>
      <c r="AZ16" s="66"/>
      <c r="BA16" s="66"/>
      <c r="BB16" s="66"/>
      <c r="BC16" s="66"/>
      <c r="BD16" s="66"/>
      <c r="BE16" s="66"/>
      <c r="BF16" s="66"/>
      <c r="BG16" s="66"/>
      <c r="BH16" s="66"/>
    </row>
    <row r="17" spans="1:60" s="3" customFormat="1" ht="12.6" customHeight="1" x14ac:dyDescent="0.2">
      <c r="A17" s="3" t="s">
        <v>33</v>
      </c>
      <c r="B17" s="36" t="s">
        <v>71</v>
      </c>
      <c r="C17" s="38" t="s">
        <v>72</v>
      </c>
      <c r="D17" s="36">
        <v>0</v>
      </c>
      <c r="E17" s="38">
        <v>1</v>
      </c>
      <c r="F17" s="36" t="s">
        <v>71</v>
      </c>
      <c r="G17" s="38" t="s">
        <v>72</v>
      </c>
      <c r="H17" s="36" t="s">
        <v>71</v>
      </c>
      <c r="I17" s="38" t="s">
        <v>72</v>
      </c>
      <c r="J17" s="36" t="s">
        <v>71</v>
      </c>
      <c r="K17" s="38" t="s">
        <v>72</v>
      </c>
      <c r="L17" s="36" t="s">
        <v>71</v>
      </c>
      <c r="M17" s="38" t="s">
        <v>72</v>
      </c>
      <c r="N17" s="36" t="s">
        <v>71</v>
      </c>
      <c r="O17" s="38" t="s">
        <v>72</v>
      </c>
      <c r="P17" s="36" t="s">
        <v>71</v>
      </c>
      <c r="Q17" s="38" t="s">
        <v>72</v>
      </c>
      <c r="R17" s="41"/>
      <c r="S17" s="41"/>
      <c r="T17" s="36"/>
      <c r="U17" s="38"/>
      <c r="V17" s="36" t="s">
        <v>71</v>
      </c>
      <c r="W17" s="38" t="s">
        <v>72</v>
      </c>
      <c r="X17" s="36" t="s">
        <v>71</v>
      </c>
      <c r="Y17" s="38" t="s">
        <v>72</v>
      </c>
      <c r="Z17" s="36"/>
      <c r="AA17" s="38"/>
      <c r="AB17" s="36" t="s">
        <v>71</v>
      </c>
      <c r="AC17" s="38" t="s">
        <v>72</v>
      </c>
      <c r="AD17" s="36" t="s">
        <v>71</v>
      </c>
      <c r="AE17" s="38" t="s">
        <v>72</v>
      </c>
      <c r="AF17" s="36"/>
      <c r="AG17" s="38"/>
      <c r="AH17" s="36" t="s">
        <v>71</v>
      </c>
      <c r="AI17" s="38" t="s">
        <v>72</v>
      </c>
      <c r="AJ17" s="36"/>
      <c r="AK17" s="38"/>
      <c r="AL17" s="36" t="s">
        <v>71</v>
      </c>
      <c r="AM17" s="38" t="s">
        <v>72</v>
      </c>
      <c r="AN17" s="36" t="s">
        <v>71</v>
      </c>
      <c r="AO17" s="38" t="s">
        <v>72</v>
      </c>
      <c r="AP17" s="36" t="s">
        <v>71</v>
      </c>
      <c r="AQ17" s="38" t="s">
        <v>72</v>
      </c>
      <c r="AR17" s="36"/>
      <c r="AS17" s="38"/>
      <c r="AT17" s="36">
        <v>0</v>
      </c>
      <c r="AU17" s="38">
        <v>0</v>
      </c>
      <c r="AV17" s="36">
        <v>0</v>
      </c>
      <c r="AW17" s="38">
        <v>1</v>
      </c>
      <c r="AX17" s="51">
        <v>1</v>
      </c>
      <c r="AY17" s="44" t="s">
        <v>70</v>
      </c>
      <c r="AZ17" s="66"/>
      <c r="BA17" s="66"/>
      <c r="BB17" s="66"/>
      <c r="BC17" s="66"/>
      <c r="BD17" s="66"/>
      <c r="BE17" s="66"/>
      <c r="BF17" s="66"/>
      <c r="BG17" s="66"/>
      <c r="BH17" s="66"/>
    </row>
    <row r="18" spans="1:60" s="3" customFormat="1" ht="12.6" customHeight="1" x14ac:dyDescent="0.2">
      <c r="A18" s="3" t="s">
        <v>28</v>
      </c>
      <c r="B18" s="36" t="s">
        <v>71</v>
      </c>
      <c r="C18" s="38" t="s">
        <v>72</v>
      </c>
      <c r="D18" s="36" t="s">
        <v>71</v>
      </c>
      <c r="E18" s="38" t="s">
        <v>72</v>
      </c>
      <c r="F18" s="36">
        <v>0</v>
      </c>
      <c r="G18" s="38">
        <v>1</v>
      </c>
      <c r="H18" s="36">
        <v>0</v>
      </c>
      <c r="I18" s="38">
        <v>0</v>
      </c>
      <c r="J18" s="36" t="s">
        <v>71</v>
      </c>
      <c r="K18" s="38" t="s">
        <v>72</v>
      </c>
      <c r="L18" s="36" t="s">
        <v>71</v>
      </c>
      <c r="M18" s="38" t="s">
        <v>72</v>
      </c>
      <c r="N18" s="36" t="s">
        <v>71</v>
      </c>
      <c r="O18" s="38" t="s">
        <v>72</v>
      </c>
      <c r="P18" s="36" t="s">
        <v>71</v>
      </c>
      <c r="Q18" s="38" t="s">
        <v>72</v>
      </c>
      <c r="R18" s="41"/>
      <c r="S18" s="41"/>
      <c r="T18" s="36"/>
      <c r="U18" s="38"/>
      <c r="V18" s="36" t="s">
        <v>71</v>
      </c>
      <c r="W18" s="38" t="s">
        <v>72</v>
      </c>
      <c r="X18" s="36" t="s">
        <v>71</v>
      </c>
      <c r="Y18" s="38" t="s">
        <v>72</v>
      </c>
      <c r="Z18" s="36"/>
      <c r="AA18" s="38"/>
      <c r="AB18" s="36" t="s">
        <v>71</v>
      </c>
      <c r="AC18" s="38" t="s">
        <v>72</v>
      </c>
      <c r="AD18" s="36" t="s">
        <v>71</v>
      </c>
      <c r="AE18" s="38" t="s">
        <v>72</v>
      </c>
      <c r="AF18" s="36"/>
      <c r="AG18" s="38"/>
      <c r="AH18" s="36" t="s">
        <v>71</v>
      </c>
      <c r="AI18" s="38" t="s">
        <v>72</v>
      </c>
      <c r="AJ18" s="36"/>
      <c r="AK18" s="38"/>
      <c r="AL18" s="36" t="s">
        <v>71</v>
      </c>
      <c r="AM18" s="38" t="s">
        <v>72</v>
      </c>
      <c r="AN18" s="36" t="s">
        <v>71</v>
      </c>
      <c r="AO18" s="38" t="s">
        <v>72</v>
      </c>
      <c r="AP18" s="36" t="s">
        <v>71</v>
      </c>
      <c r="AQ18" s="38" t="s">
        <v>72</v>
      </c>
      <c r="AR18" s="36"/>
      <c r="AS18" s="38"/>
      <c r="AT18" s="36">
        <v>0</v>
      </c>
      <c r="AU18" s="38">
        <v>0</v>
      </c>
      <c r="AV18" s="36">
        <v>0</v>
      </c>
      <c r="AW18" s="38">
        <v>1</v>
      </c>
      <c r="AX18" s="51">
        <v>1</v>
      </c>
      <c r="AY18" s="44" t="s">
        <v>70</v>
      </c>
      <c r="AZ18" s="66"/>
      <c r="BA18" s="66"/>
      <c r="BB18" s="66"/>
      <c r="BC18" s="66"/>
      <c r="BD18" s="66"/>
      <c r="BE18" s="66"/>
      <c r="BF18" s="66"/>
      <c r="BG18" s="66"/>
      <c r="BH18" s="66"/>
    </row>
    <row r="19" spans="1:60" s="3" customFormat="1" ht="12.6" customHeight="1" x14ac:dyDescent="0.2">
      <c r="A19" s="3" t="s">
        <v>36</v>
      </c>
      <c r="B19" s="36">
        <v>0</v>
      </c>
      <c r="C19" s="38">
        <v>1</v>
      </c>
      <c r="D19" s="36">
        <v>0</v>
      </c>
      <c r="E19" s="38">
        <v>1</v>
      </c>
      <c r="F19" s="36">
        <v>0</v>
      </c>
      <c r="G19" s="38">
        <v>0</v>
      </c>
      <c r="H19" s="36"/>
      <c r="I19" s="38"/>
      <c r="J19" s="36" t="s">
        <v>71</v>
      </c>
      <c r="K19" s="38" t="s">
        <v>72</v>
      </c>
      <c r="L19" s="36" t="s">
        <v>71</v>
      </c>
      <c r="M19" s="38" t="s">
        <v>72</v>
      </c>
      <c r="N19" s="36" t="s">
        <v>71</v>
      </c>
      <c r="O19" s="38" t="s">
        <v>72</v>
      </c>
      <c r="P19" s="36" t="s">
        <v>71</v>
      </c>
      <c r="Q19" s="38" t="s">
        <v>72</v>
      </c>
      <c r="R19" s="41"/>
      <c r="S19" s="41"/>
      <c r="T19" s="36"/>
      <c r="U19" s="38"/>
      <c r="V19" s="36" t="s">
        <v>71</v>
      </c>
      <c r="W19" s="38" t="s">
        <v>72</v>
      </c>
      <c r="X19" s="36" t="s">
        <v>71</v>
      </c>
      <c r="Y19" s="38" t="s">
        <v>72</v>
      </c>
      <c r="Z19" s="36"/>
      <c r="AA19" s="38"/>
      <c r="AB19" s="36" t="s">
        <v>71</v>
      </c>
      <c r="AC19" s="38" t="s">
        <v>72</v>
      </c>
      <c r="AD19" s="36">
        <v>0</v>
      </c>
      <c r="AE19" s="38">
        <v>0</v>
      </c>
      <c r="AF19" s="36"/>
      <c r="AG19" s="38"/>
      <c r="AH19" s="36" t="s">
        <v>71</v>
      </c>
      <c r="AI19" s="38" t="s">
        <v>72</v>
      </c>
      <c r="AJ19" s="36"/>
      <c r="AK19" s="38"/>
      <c r="AL19" s="36" t="s">
        <v>71</v>
      </c>
      <c r="AM19" s="38" t="s">
        <v>72</v>
      </c>
      <c r="AN19" s="36" t="s">
        <v>71</v>
      </c>
      <c r="AO19" s="38" t="s">
        <v>72</v>
      </c>
      <c r="AP19" s="36" t="s">
        <v>71</v>
      </c>
      <c r="AQ19" s="38" t="s">
        <v>72</v>
      </c>
      <c r="AR19" s="36"/>
      <c r="AS19" s="38"/>
      <c r="AT19" s="36">
        <v>0</v>
      </c>
      <c r="AU19" s="38">
        <v>0</v>
      </c>
      <c r="AV19" s="36">
        <v>0</v>
      </c>
      <c r="AW19" s="38">
        <v>2</v>
      </c>
      <c r="AX19" s="51">
        <v>2</v>
      </c>
      <c r="AY19" s="44" t="s">
        <v>70</v>
      </c>
      <c r="AZ19" s="66"/>
      <c r="BA19" s="66"/>
      <c r="BB19" s="66"/>
      <c r="BC19" s="66"/>
      <c r="BD19" s="66"/>
      <c r="BE19" s="66"/>
      <c r="BF19" s="66"/>
      <c r="BG19" s="66"/>
      <c r="BH19" s="66"/>
    </row>
    <row r="20" spans="1:60" s="3" customFormat="1" ht="12.6" customHeight="1" x14ac:dyDescent="0.2">
      <c r="A20" s="3" t="s">
        <v>22</v>
      </c>
      <c r="B20" s="36">
        <v>0</v>
      </c>
      <c r="C20" s="38">
        <v>1</v>
      </c>
      <c r="D20" s="36">
        <v>0</v>
      </c>
      <c r="E20" s="38">
        <v>2</v>
      </c>
      <c r="F20" s="36">
        <v>0</v>
      </c>
      <c r="G20" s="38">
        <v>1</v>
      </c>
      <c r="H20" s="36">
        <v>0</v>
      </c>
      <c r="I20" s="38">
        <v>1</v>
      </c>
      <c r="J20" s="36" t="s">
        <v>71</v>
      </c>
      <c r="K20" s="38" t="s">
        <v>72</v>
      </c>
      <c r="L20" s="36" t="s">
        <v>71</v>
      </c>
      <c r="M20" s="38" t="s">
        <v>72</v>
      </c>
      <c r="N20" s="36" t="s">
        <v>71</v>
      </c>
      <c r="O20" s="38" t="s">
        <v>72</v>
      </c>
      <c r="P20" s="36">
        <v>0</v>
      </c>
      <c r="Q20" s="38">
        <v>1</v>
      </c>
      <c r="R20" s="41"/>
      <c r="S20" s="41"/>
      <c r="T20" s="36"/>
      <c r="U20" s="38"/>
      <c r="V20" s="36" t="s">
        <v>71</v>
      </c>
      <c r="W20" s="38" t="s">
        <v>72</v>
      </c>
      <c r="X20" s="36" t="s">
        <v>71</v>
      </c>
      <c r="Y20" s="38" t="s">
        <v>72</v>
      </c>
      <c r="Z20" s="36"/>
      <c r="AA20" s="38"/>
      <c r="AB20" s="36" t="s">
        <v>71</v>
      </c>
      <c r="AC20" s="38" t="s">
        <v>72</v>
      </c>
      <c r="AD20" s="36" t="s">
        <v>71</v>
      </c>
      <c r="AE20" s="38" t="s">
        <v>72</v>
      </c>
      <c r="AF20" s="36"/>
      <c r="AG20" s="38"/>
      <c r="AH20" s="36">
        <v>0</v>
      </c>
      <c r="AI20" s="38">
        <v>0</v>
      </c>
      <c r="AJ20" s="36"/>
      <c r="AK20" s="38"/>
      <c r="AL20" s="36" t="s">
        <v>71</v>
      </c>
      <c r="AM20" s="38" t="s">
        <v>72</v>
      </c>
      <c r="AN20" s="36" t="s">
        <v>71</v>
      </c>
      <c r="AO20" s="38" t="s">
        <v>72</v>
      </c>
      <c r="AP20" s="36" t="s">
        <v>71</v>
      </c>
      <c r="AQ20" s="38" t="s">
        <v>72</v>
      </c>
      <c r="AR20" s="36"/>
      <c r="AS20" s="38"/>
      <c r="AT20" s="36">
        <v>0</v>
      </c>
      <c r="AU20" s="38">
        <v>0</v>
      </c>
      <c r="AV20" s="36">
        <v>0</v>
      </c>
      <c r="AW20" s="38">
        <v>6</v>
      </c>
      <c r="AX20" s="51">
        <v>6</v>
      </c>
      <c r="AY20" s="44" t="s">
        <v>70</v>
      </c>
      <c r="AZ20" s="66"/>
      <c r="BA20" s="66"/>
      <c r="BB20" s="66"/>
      <c r="BC20" s="66"/>
      <c r="BD20" s="66"/>
      <c r="BE20" s="66"/>
      <c r="BF20" s="66"/>
      <c r="BG20" s="66"/>
      <c r="BH20" s="66"/>
    </row>
    <row r="21" spans="1:60" s="3" customFormat="1" ht="19.5" customHeight="1" x14ac:dyDescent="0.2">
      <c r="A21" s="3" t="s">
        <v>24</v>
      </c>
      <c r="B21" s="36">
        <v>0</v>
      </c>
      <c r="C21" s="38">
        <v>2</v>
      </c>
      <c r="D21" s="36">
        <v>1</v>
      </c>
      <c r="E21" s="38">
        <v>1</v>
      </c>
      <c r="F21" s="36">
        <v>0</v>
      </c>
      <c r="G21" s="38">
        <v>1</v>
      </c>
      <c r="H21" s="36" t="s">
        <v>71</v>
      </c>
      <c r="I21" s="38" t="s">
        <v>72</v>
      </c>
      <c r="J21" s="36" t="s">
        <v>71</v>
      </c>
      <c r="K21" s="38" t="s">
        <v>72</v>
      </c>
      <c r="L21" s="36">
        <v>0</v>
      </c>
      <c r="M21" s="38">
        <v>0</v>
      </c>
      <c r="N21" s="36">
        <v>0</v>
      </c>
      <c r="O21" s="38">
        <v>0</v>
      </c>
      <c r="P21" s="36" t="s">
        <v>71</v>
      </c>
      <c r="Q21" s="38" t="s">
        <v>72</v>
      </c>
      <c r="R21" s="41"/>
      <c r="S21" s="41"/>
      <c r="T21" s="36"/>
      <c r="U21" s="38"/>
      <c r="V21" s="36" t="s">
        <v>71</v>
      </c>
      <c r="W21" s="38" t="s">
        <v>72</v>
      </c>
      <c r="X21" s="36" t="s">
        <v>71</v>
      </c>
      <c r="Y21" s="38" t="s">
        <v>72</v>
      </c>
      <c r="Z21" s="36"/>
      <c r="AA21" s="38"/>
      <c r="AB21" s="36">
        <v>1</v>
      </c>
      <c r="AC21" s="38">
        <v>0</v>
      </c>
      <c r="AD21" s="36" t="s">
        <v>71</v>
      </c>
      <c r="AE21" s="38" t="s">
        <v>72</v>
      </c>
      <c r="AF21" s="36"/>
      <c r="AG21" s="38"/>
      <c r="AH21" s="36" t="s">
        <v>71</v>
      </c>
      <c r="AI21" s="38" t="s">
        <v>72</v>
      </c>
      <c r="AJ21" s="36"/>
      <c r="AK21" s="38"/>
      <c r="AL21" s="36" t="s">
        <v>71</v>
      </c>
      <c r="AM21" s="38" t="s">
        <v>72</v>
      </c>
      <c r="AN21" s="36">
        <v>0</v>
      </c>
      <c r="AO21" s="38">
        <v>1</v>
      </c>
      <c r="AP21" s="36" t="s">
        <v>71</v>
      </c>
      <c r="AQ21" s="38" t="s">
        <v>72</v>
      </c>
      <c r="AR21" s="36"/>
      <c r="AS21" s="38"/>
      <c r="AT21" s="36">
        <v>0</v>
      </c>
      <c r="AU21" s="38">
        <v>0</v>
      </c>
      <c r="AV21" s="36">
        <v>2</v>
      </c>
      <c r="AW21" s="38">
        <v>5</v>
      </c>
      <c r="AX21" s="51">
        <v>7</v>
      </c>
      <c r="AY21" s="44">
        <v>28.6</v>
      </c>
      <c r="AZ21" s="66"/>
      <c r="BA21" s="66"/>
      <c r="BB21" s="66"/>
      <c r="BC21" s="66"/>
      <c r="BD21" s="66"/>
      <c r="BE21" s="66"/>
      <c r="BF21" s="66"/>
      <c r="BG21" s="66"/>
      <c r="BH21" s="66"/>
    </row>
    <row r="22" spans="1:60" s="3" customFormat="1" ht="12.6" customHeight="1" x14ac:dyDescent="0.2">
      <c r="A22" s="3" t="s">
        <v>25</v>
      </c>
      <c r="B22" s="36">
        <v>0</v>
      </c>
      <c r="C22" s="38">
        <v>1</v>
      </c>
      <c r="D22" s="36">
        <v>0</v>
      </c>
      <c r="E22" s="38">
        <v>1</v>
      </c>
      <c r="F22" s="36">
        <v>1</v>
      </c>
      <c r="G22" s="38">
        <v>1</v>
      </c>
      <c r="H22" s="36">
        <v>0</v>
      </c>
      <c r="I22" s="38">
        <v>0</v>
      </c>
      <c r="J22" s="36">
        <v>0</v>
      </c>
      <c r="K22" s="38">
        <v>1</v>
      </c>
      <c r="L22" s="36">
        <v>0</v>
      </c>
      <c r="M22" s="38">
        <v>1</v>
      </c>
      <c r="N22" s="36">
        <v>0</v>
      </c>
      <c r="O22" s="38">
        <v>0</v>
      </c>
      <c r="P22" s="36" t="s">
        <v>71</v>
      </c>
      <c r="Q22" s="38" t="s">
        <v>72</v>
      </c>
      <c r="R22" s="41"/>
      <c r="S22" s="41"/>
      <c r="T22" s="36"/>
      <c r="U22" s="38"/>
      <c r="V22" s="36">
        <v>0</v>
      </c>
      <c r="W22" s="38">
        <v>0</v>
      </c>
      <c r="X22" s="36" t="s">
        <v>71</v>
      </c>
      <c r="Y22" s="38" t="s">
        <v>72</v>
      </c>
      <c r="Z22" s="36"/>
      <c r="AA22" s="38"/>
      <c r="AB22" s="36">
        <v>0</v>
      </c>
      <c r="AC22" s="38">
        <v>0</v>
      </c>
      <c r="AD22" s="36" t="s">
        <v>71</v>
      </c>
      <c r="AE22" s="38" t="s">
        <v>72</v>
      </c>
      <c r="AF22" s="36"/>
      <c r="AG22" s="38"/>
      <c r="AH22" s="36">
        <v>0</v>
      </c>
      <c r="AI22" s="38">
        <v>0</v>
      </c>
      <c r="AJ22" s="36"/>
      <c r="AK22" s="38"/>
      <c r="AL22" s="36">
        <v>0</v>
      </c>
      <c r="AM22" s="38">
        <v>0</v>
      </c>
      <c r="AN22" s="36" t="s">
        <v>71</v>
      </c>
      <c r="AO22" s="38" t="s">
        <v>72</v>
      </c>
      <c r="AP22" s="36" t="s">
        <v>71</v>
      </c>
      <c r="AQ22" s="38" t="s">
        <v>72</v>
      </c>
      <c r="AR22" s="36"/>
      <c r="AS22" s="38"/>
      <c r="AT22" s="36">
        <v>0</v>
      </c>
      <c r="AU22" s="38">
        <v>0</v>
      </c>
      <c r="AV22" s="36">
        <v>1</v>
      </c>
      <c r="AW22" s="38">
        <v>5</v>
      </c>
      <c r="AX22" s="51">
        <v>6</v>
      </c>
      <c r="AY22" s="44">
        <v>16.7</v>
      </c>
      <c r="AZ22" s="66"/>
      <c r="BA22" s="66"/>
      <c r="BB22" s="66"/>
      <c r="BC22" s="66"/>
      <c r="BD22" s="66"/>
      <c r="BE22" s="66"/>
      <c r="BF22" s="66"/>
      <c r="BG22" s="66"/>
      <c r="BH22" s="66"/>
    </row>
    <row r="23" spans="1:60" s="3" customFormat="1" ht="12.6" customHeight="1" x14ac:dyDescent="0.2">
      <c r="A23" s="3" t="s">
        <v>26</v>
      </c>
      <c r="B23" s="36">
        <v>0</v>
      </c>
      <c r="C23" s="38">
        <v>2</v>
      </c>
      <c r="D23" s="36">
        <v>0</v>
      </c>
      <c r="E23" s="38"/>
      <c r="F23" s="36">
        <v>1</v>
      </c>
      <c r="G23" s="38">
        <v>1</v>
      </c>
      <c r="H23" s="36">
        <v>0</v>
      </c>
      <c r="I23" s="38">
        <v>1</v>
      </c>
      <c r="J23" s="36" t="s">
        <v>71</v>
      </c>
      <c r="K23" s="38" t="s">
        <v>72</v>
      </c>
      <c r="L23" s="36" t="s">
        <v>71</v>
      </c>
      <c r="M23" s="38" t="s">
        <v>72</v>
      </c>
      <c r="N23" s="36">
        <v>0</v>
      </c>
      <c r="O23" s="38">
        <v>0</v>
      </c>
      <c r="P23" s="36" t="s">
        <v>71</v>
      </c>
      <c r="Q23" s="38" t="s">
        <v>72</v>
      </c>
      <c r="R23" s="41"/>
      <c r="S23" s="41"/>
      <c r="T23" s="36"/>
      <c r="U23" s="38"/>
      <c r="V23" s="36" t="s">
        <v>71</v>
      </c>
      <c r="W23" s="38" t="s">
        <v>72</v>
      </c>
      <c r="X23" s="36" t="s">
        <v>71</v>
      </c>
      <c r="Y23" s="38" t="s">
        <v>72</v>
      </c>
      <c r="Z23" s="36"/>
      <c r="AA23" s="38"/>
      <c r="AB23" s="36">
        <v>1</v>
      </c>
      <c r="AC23" s="38">
        <v>0</v>
      </c>
      <c r="AD23" s="36" t="s">
        <v>71</v>
      </c>
      <c r="AE23" s="38" t="s">
        <v>72</v>
      </c>
      <c r="AF23" s="36"/>
      <c r="AG23" s="38"/>
      <c r="AH23" s="36">
        <v>0</v>
      </c>
      <c r="AI23" s="38">
        <v>1</v>
      </c>
      <c r="AJ23" s="36"/>
      <c r="AK23" s="38"/>
      <c r="AL23" s="36" t="s">
        <v>71</v>
      </c>
      <c r="AM23" s="38" t="s">
        <v>72</v>
      </c>
      <c r="AN23" s="36">
        <v>0</v>
      </c>
      <c r="AO23" s="38">
        <v>0</v>
      </c>
      <c r="AP23" s="36" t="s">
        <v>71</v>
      </c>
      <c r="AQ23" s="38" t="s">
        <v>72</v>
      </c>
      <c r="AR23" s="36"/>
      <c r="AS23" s="38"/>
      <c r="AT23" s="36" t="s">
        <v>71</v>
      </c>
      <c r="AU23" s="38" t="s">
        <v>72</v>
      </c>
      <c r="AV23" s="36">
        <v>2</v>
      </c>
      <c r="AW23" s="38">
        <v>5</v>
      </c>
      <c r="AX23" s="51">
        <v>7</v>
      </c>
      <c r="AY23" s="44">
        <v>28.6</v>
      </c>
      <c r="AZ23" s="66"/>
      <c r="BA23" s="66"/>
      <c r="BB23" s="66"/>
      <c r="BC23" s="66"/>
      <c r="BD23" s="66"/>
      <c r="BE23" s="66"/>
      <c r="BF23" s="66"/>
      <c r="BG23" s="66"/>
      <c r="BH23" s="66"/>
    </row>
    <row r="24" spans="1:60" s="3" customFormat="1" ht="12.6" customHeight="1" x14ac:dyDescent="0.2">
      <c r="A24" s="3" t="s">
        <v>30</v>
      </c>
      <c r="B24" s="36">
        <v>0</v>
      </c>
      <c r="C24" s="38">
        <v>1</v>
      </c>
      <c r="D24" s="36" t="s">
        <v>71</v>
      </c>
      <c r="E24" s="38" t="s">
        <v>72</v>
      </c>
      <c r="F24" s="36">
        <v>1</v>
      </c>
      <c r="G24" s="38">
        <v>0</v>
      </c>
      <c r="H24" s="36">
        <v>0</v>
      </c>
      <c r="I24" s="38">
        <v>0</v>
      </c>
      <c r="J24" s="36" t="s">
        <v>71</v>
      </c>
      <c r="K24" s="38" t="s">
        <v>72</v>
      </c>
      <c r="L24" s="36" t="s">
        <v>71</v>
      </c>
      <c r="M24" s="38" t="s">
        <v>72</v>
      </c>
      <c r="N24" s="36" t="s">
        <v>71</v>
      </c>
      <c r="O24" s="38" t="s">
        <v>72</v>
      </c>
      <c r="P24" s="36" t="s">
        <v>71</v>
      </c>
      <c r="Q24" s="38" t="s">
        <v>72</v>
      </c>
      <c r="R24" s="41"/>
      <c r="S24" s="41"/>
      <c r="T24" s="36"/>
      <c r="U24" s="38"/>
      <c r="V24" s="36" t="s">
        <v>71</v>
      </c>
      <c r="W24" s="38" t="s">
        <v>72</v>
      </c>
      <c r="X24" s="36" t="s">
        <v>71</v>
      </c>
      <c r="Y24" s="38" t="s">
        <v>72</v>
      </c>
      <c r="Z24" s="36"/>
      <c r="AA24" s="38"/>
      <c r="AB24" s="36" t="s">
        <v>71</v>
      </c>
      <c r="AC24" s="38" t="s">
        <v>72</v>
      </c>
      <c r="AD24" s="36">
        <v>0</v>
      </c>
      <c r="AE24" s="38">
        <v>0</v>
      </c>
      <c r="AF24" s="36"/>
      <c r="AG24" s="38"/>
      <c r="AH24" s="36" t="s">
        <v>71</v>
      </c>
      <c r="AI24" s="38" t="s">
        <v>72</v>
      </c>
      <c r="AJ24" s="36"/>
      <c r="AK24" s="38"/>
      <c r="AL24" s="36">
        <v>0</v>
      </c>
      <c r="AM24" s="38">
        <v>0</v>
      </c>
      <c r="AN24" s="36">
        <v>0</v>
      </c>
      <c r="AO24" s="38">
        <v>0</v>
      </c>
      <c r="AP24" s="36" t="s">
        <v>71</v>
      </c>
      <c r="AQ24" s="38" t="s">
        <v>72</v>
      </c>
      <c r="AR24" s="36"/>
      <c r="AS24" s="38"/>
      <c r="AT24" s="36" t="s">
        <v>71</v>
      </c>
      <c r="AU24" s="38" t="s">
        <v>72</v>
      </c>
      <c r="AV24" s="36">
        <v>1</v>
      </c>
      <c r="AW24" s="38">
        <v>1</v>
      </c>
      <c r="AX24" s="51">
        <v>2</v>
      </c>
      <c r="AY24" s="44">
        <v>50</v>
      </c>
      <c r="AZ24" s="66"/>
      <c r="BA24" s="66"/>
      <c r="BB24" s="66"/>
      <c r="BC24" s="66"/>
      <c r="BD24" s="66"/>
      <c r="BE24" s="66"/>
      <c r="BF24" s="66"/>
      <c r="BG24" s="66"/>
      <c r="BH24" s="66"/>
    </row>
    <row r="25" spans="1:60" s="3" customFormat="1" ht="12.6" customHeight="1" x14ac:dyDescent="0.2">
      <c r="A25" s="3" t="s">
        <v>79</v>
      </c>
      <c r="B25" s="36">
        <v>0</v>
      </c>
      <c r="C25" s="38">
        <v>1</v>
      </c>
      <c r="D25" s="36">
        <v>0</v>
      </c>
      <c r="E25" s="38">
        <v>0</v>
      </c>
      <c r="F25" s="36" t="s">
        <v>71</v>
      </c>
      <c r="G25" s="38" t="s">
        <v>72</v>
      </c>
      <c r="H25" s="36" t="s">
        <v>71</v>
      </c>
      <c r="I25" s="38" t="s">
        <v>72</v>
      </c>
      <c r="J25" s="36" t="s">
        <v>71</v>
      </c>
      <c r="K25" s="38" t="s">
        <v>72</v>
      </c>
      <c r="L25" s="36" t="s">
        <v>71</v>
      </c>
      <c r="M25" s="38" t="s">
        <v>72</v>
      </c>
      <c r="N25" s="36" t="s">
        <v>71</v>
      </c>
      <c r="O25" s="38" t="s">
        <v>72</v>
      </c>
      <c r="P25" s="36" t="s">
        <v>71</v>
      </c>
      <c r="Q25" s="38" t="s">
        <v>72</v>
      </c>
      <c r="R25" s="41"/>
      <c r="S25" s="41"/>
      <c r="T25" s="36"/>
      <c r="U25" s="38"/>
      <c r="V25" s="36" t="s">
        <v>71</v>
      </c>
      <c r="W25" s="38" t="s">
        <v>72</v>
      </c>
      <c r="X25" s="36" t="s">
        <v>71</v>
      </c>
      <c r="Y25" s="38" t="s">
        <v>72</v>
      </c>
      <c r="Z25" s="36"/>
      <c r="AA25" s="38"/>
      <c r="AB25" s="36" t="s">
        <v>71</v>
      </c>
      <c r="AC25" s="38" t="s">
        <v>72</v>
      </c>
      <c r="AD25" s="36" t="s">
        <v>71</v>
      </c>
      <c r="AE25" s="38" t="s">
        <v>72</v>
      </c>
      <c r="AF25" s="36"/>
      <c r="AG25" s="38"/>
      <c r="AH25" s="36" t="s">
        <v>71</v>
      </c>
      <c r="AI25" s="38" t="s">
        <v>72</v>
      </c>
      <c r="AJ25" s="36"/>
      <c r="AK25" s="38"/>
      <c r="AL25" s="36" t="s">
        <v>71</v>
      </c>
      <c r="AM25" s="38" t="s">
        <v>72</v>
      </c>
      <c r="AN25" s="36">
        <v>0</v>
      </c>
      <c r="AO25" s="38">
        <v>0</v>
      </c>
      <c r="AP25" s="36" t="s">
        <v>71</v>
      </c>
      <c r="AQ25" s="38" t="s">
        <v>72</v>
      </c>
      <c r="AR25" s="36"/>
      <c r="AS25" s="38"/>
      <c r="AT25" s="36">
        <v>0</v>
      </c>
      <c r="AU25" s="38">
        <v>1</v>
      </c>
      <c r="AV25" s="36">
        <v>0</v>
      </c>
      <c r="AW25" s="38">
        <v>2</v>
      </c>
      <c r="AX25" s="51">
        <v>2</v>
      </c>
      <c r="AY25" s="44" t="s">
        <v>70</v>
      </c>
      <c r="AZ25" s="66"/>
      <c r="BA25" s="66"/>
      <c r="BB25" s="66"/>
      <c r="BC25" s="66"/>
      <c r="BD25" s="66"/>
      <c r="BE25" s="66"/>
      <c r="BF25" s="66"/>
      <c r="BG25" s="66"/>
      <c r="BH25" s="66"/>
    </row>
    <row r="26" spans="1:60" s="3" customFormat="1" ht="22.7" customHeight="1" x14ac:dyDescent="0.2">
      <c r="A26" s="3" t="s">
        <v>80</v>
      </c>
      <c r="B26" s="36" t="s">
        <v>71</v>
      </c>
      <c r="C26" s="38" t="s">
        <v>72</v>
      </c>
      <c r="D26" s="36">
        <v>0</v>
      </c>
      <c r="E26" s="38">
        <v>1</v>
      </c>
      <c r="F26" s="36" t="s">
        <v>71</v>
      </c>
      <c r="G26" s="38" t="s">
        <v>72</v>
      </c>
      <c r="H26" s="36" t="s">
        <v>71</v>
      </c>
      <c r="I26" s="38" t="s">
        <v>72</v>
      </c>
      <c r="J26" s="36" t="s">
        <v>71</v>
      </c>
      <c r="K26" s="38" t="s">
        <v>72</v>
      </c>
      <c r="L26" s="36" t="s">
        <v>71</v>
      </c>
      <c r="M26" s="38" t="s">
        <v>72</v>
      </c>
      <c r="N26" s="36" t="s">
        <v>71</v>
      </c>
      <c r="O26" s="38" t="s">
        <v>72</v>
      </c>
      <c r="P26" s="36" t="s">
        <v>71</v>
      </c>
      <c r="Q26" s="38" t="s">
        <v>72</v>
      </c>
      <c r="R26" s="41"/>
      <c r="S26" s="41"/>
      <c r="T26" s="36"/>
      <c r="U26" s="38"/>
      <c r="V26" s="36" t="s">
        <v>71</v>
      </c>
      <c r="W26" s="38" t="s">
        <v>72</v>
      </c>
      <c r="X26" s="36" t="s">
        <v>71</v>
      </c>
      <c r="Y26" s="38" t="s">
        <v>72</v>
      </c>
      <c r="Z26" s="36"/>
      <c r="AA26" s="38"/>
      <c r="AB26" s="36" t="s">
        <v>71</v>
      </c>
      <c r="AC26" s="38" t="s">
        <v>72</v>
      </c>
      <c r="AD26" s="36" t="s">
        <v>71</v>
      </c>
      <c r="AE26" s="38" t="s">
        <v>72</v>
      </c>
      <c r="AF26" s="36"/>
      <c r="AG26" s="38"/>
      <c r="AH26" s="36" t="s">
        <v>71</v>
      </c>
      <c r="AI26" s="38" t="s">
        <v>72</v>
      </c>
      <c r="AJ26" s="36"/>
      <c r="AK26" s="38"/>
      <c r="AL26" s="36" t="s">
        <v>71</v>
      </c>
      <c r="AM26" s="38" t="s">
        <v>72</v>
      </c>
      <c r="AN26" s="36" t="s">
        <v>71</v>
      </c>
      <c r="AO26" s="38" t="s">
        <v>72</v>
      </c>
      <c r="AP26" s="36" t="s">
        <v>71</v>
      </c>
      <c r="AQ26" s="38" t="s">
        <v>72</v>
      </c>
      <c r="AR26" s="36"/>
      <c r="AS26" s="38"/>
      <c r="AT26" s="36">
        <v>0</v>
      </c>
      <c r="AU26" s="38">
        <v>0</v>
      </c>
      <c r="AV26" s="36">
        <v>0</v>
      </c>
      <c r="AW26" s="38">
        <v>1</v>
      </c>
      <c r="AX26" s="51">
        <v>1</v>
      </c>
      <c r="AY26" s="44" t="s">
        <v>70</v>
      </c>
      <c r="AZ26" s="66"/>
      <c r="BA26" s="66"/>
      <c r="BB26" s="66"/>
      <c r="BC26" s="66"/>
      <c r="BD26" s="66"/>
      <c r="BE26" s="66"/>
      <c r="BF26" s="66"/>
      <c r="BG26" s="66"/>
      <c r="BH26" s="66"/>
    </row>
    <row r="27" spans="1:60" s="3" customFormat="1" ht="12.6" customHeight="1" x14ac:dyDescent="0.2">
      <c r="A27" s="3" t="s">
        <v>81</v>
      </c>
      <c r="B27" s="36">
        <v>1</v>
      </c>
      <c r="C27" s="38">
        <v>1</v>
      </c>
      <c r="D27" s="36">
        <v>1</v>
      </c>
      <c r="E27" s="38">
        <v>4</v>
      </c>
      <c r="F27" s="36">
        <v>1</v>
      </c>
      <c r="G27" s="38">
        <v>1</v>
      </c>
      <c r="H27" s="36" t="s">
        <v>71</v>
      </c>
      <c r="I27" s="38" t="s">
        <v>72</v>
      </c>
      <c r="J27" s="36" t="s">
        <v>71</v>
      </c>
      <c r="K27" s="38" t="s">
        <v>72</v>
      </c>
      <c r="L27" s="36">
        <v>0</v>
      </c>
      <c r="M27" s="38">
        <v>1</v>
      </c>
      <c r="N27" s="36" t="s">
        <v>71</v>
      </c>
      <c r="O27" s="38" t="s">
        <v>72</v>
      </c>
      <c r="P27" s="36" t="s">
        <v>71</v>
      </c>
      <c r="Q27" s="38" t="s">
        <v>72</v>
      </c>
      <c r="R27" s="41"/>
      <c r="S27" s="41"/>
      <c r="T27" s="36"/>
      <c r="U27" s="38"/>
      <c r="V27" s="36" t="s">
        <v>71</v>
      </c>
      <c r="W27" s="38" t="s">
        <v>72</v>
      </c>
      <c r="X27" s="36" t="s">
        <v>71</v>
      </c>
      <c r="Y27" s="38" t="s">
        <v>72</v>
      </c>
      <c r="Z27" s="36"/>
      <c r="AA27" s="38"/>
      <c r="AB27" s="36">
        <v>1</v>
      </c>
      <c r="AC27" s="38">
        <v>0</v>
      </c>
      <c r="AD27" s="36" t="s">
        <v>71</v>
      </c>
      <c r="AE27" s="38" t="s">
        <v>72</v>
      </c>
      <c r="AF27" s="36"/>
      <c r="AG27" s="38"/>
      <c r="AH27" s="36">
        <v>0</v>
      </c>
      <c r="AI27" s="38">
        <v>0</v>
      </c>
      <c r="AJ27" s="36"/>
      <c r="AK27" s="38"/>
      <c r="AL27" s="36" t="s">
        <v>71</v>
      </c>
      <c r="AM27" s="38" t="s">
        <v>72</v>
      </c>
      <c r="AN27" s="36">
        <v>0</v>
      </c>
      <c r="AO27" s="38">
        <v>1</v>
      </c>
      <c r="AP27" s="36" t="s">
        <v>71</v>
      </c>
      <c r="AQ27" s="38" t="s">
        <v>72</v>
      </c>
      <c r="AR27" s="36"/>
      <c r="AS27" s="38"/>
      <c r="AT27" s="36" t="s">
        <v>71</v>
      </c>
      <c r="AU27" s="38" t="s">
        <v>72</v>
      </c>
      <c r="AV27" s="36">
        <v>4</v>
      </c>
      <c r="AW27" s="38">
        <v>8</v>
      </c>
      <c r="AX27" s="51">
        <v>12</v>
      </c>
      <c r="AY27" s="44">
        <v>33.299999999999997</v>
      </c>
      <c r="AZ27" s="66"/>
      <c r="BA27" s="66"/>
      <c r="BB27" s="66"/>
      <c r="BC27" s="66"/>
      <c r="BD27" s="66"/>
      <c r="BE27" s="66"/>
      <c r="BF27" s="66"/>
      <c r="BG27" s="66"/>
      <c r="BH27" s="66"/>
    </row>
    <row r="28" spans="1:60" s="3" customFormat="1" ht="12.6" customHeight="1" x14ac:dyDescent="0.2">
      <c r="A28" s="3" t="s">
        <v>29</v>
      </c>
      <c r="B28" s="36">
        <v>0</v>
      </c>
      <c r="C28" s="38">
        <v>1</v>
      </c>
      <c r="D28" s="36">
        <v>0</v>
      </c>
      <c r="E28" s="38">
        <v>1</v>
      </c>
      <c r="F28" s="36">
        <v>0</v>
      </c>
      <c r="G28" s="38">
        <v>2</v>
      </c>
      <c r="H28" s="36">
        <v>0</v>
      </c>
      <c r="I28" s="38">
        <v>1</v>
      </c>
      <c r="J28" s="36" t="s">
        <v>71</v>
      </c>
      <c r="K28" s="38" t="s">
        <v>72</v>
      </c>
      <c r="L28" s="36" t="s">
        <v>71</v>
      </c>
      <c r="M28" s="38" t="s">
        <v>72</v>
      </c>
      <c r="N28" s="36" t="s">
        <v>71</v>
      </c>
      <c r="O28" s="38" t="s">
        <v>72</v>
      </c>
      <c r="P28" s="36">
        <v>0</v>
      </c>
      <c r="Q28" s="38">
        <v>0</v>
      </c>
      <c r="R28" s="41"/>
      <c r="S28" s="41"/>
      <c r="T28" s="36"/>
      <c r="U28" s="38"/>
      <c r="V28" s="36" t="s">
        <v>71</v>
      </c>
      <c r="W28" s="38" t="s">
        <v>72</v>
      </c>
      <c r="X28" s="36" t="s">
        <v>71</v>
      </c>
      <c r="Y28" s="38" t="s">
        <v>72</v>
      </c>
      <c r="Z28" s="36"/>
      <c r="AA28" s="38"/>
      <c r="AB28" s="36" t="s">
        <v>71</v>
      </c>
      <c r="AC28" s="38" t="s">
        <v>72</v>
      </c>
      <c r="AD28" s="36">
        <v>0</v>
      </c>
      <c r="AE28" s="38">
        <v>0</v>
      </c>
      <c r="AF28" s="36"/>
      <c r="AG28" s="38"/>
      <c r="AH28" s="36" t="s">
        <v>71</v>
      </c>
      <c r="AI28" s="38" t="s">
        <v>72</v>
      </c>
      <c r="AJ28" s="36"/>
      <c r="AK28" s="38"/>
      <c r="AL28" s="36" t="s">
        <v>71</v>
      </c>
      <c r="AM28" s="38" t="s">
        <v>72</v>
      </c>
      <c r="AN28" s="36" t="s">
        <v>71</v>
      </c>
      <c r="AO28" s="38" t="s">
        <v>72</v>
      </c>
      <c r="AP28" s="36" t="s">
        <v>71</v>
      </c>
      <c r="AQ28" s="38" t="s">
        <v>72</v>
      </c>
      <c r="AR28" s="36"/>
      <c r="AS28" s="38"/>
      <c r="AT28" s="36">
        <v>0</v>
      </c>
      <c r="AU28" s="38">
        <v>0</v>
      </c>
      <c r="AV28" s="36">
        <v>0</v>
      </c>
      <c r="AW28" s="38">
        <v>5</v>
      </c>
      <c r="AX28" s="51">
        <v>5</v>
      </c>
      <c r="AY28" s="44" t="s">
        <v>70</v>
      </c>
      <c r="AZ28" s="66"/>
      <c r="BA28" s="66"/>
      <c r="BB28" s="66"/>
      <c r="BC28" s="66"/>
      <c r="BD28" s="66"/>
      <c r="BE28" s="66"/>
      <c r="BF28" s="66"/>
      <c r="BG28" s="66"/>
      <c r="BH28" s="66"/>
    </row>
    <row r="29" spans="1:60" s="3" customFormat="1" ht="12.6" customHeight="1" x14ac:dyDescent="0.2">
      <c r="A29" s="3" t="s">
        <v>27</v>
      </c>
      <c r="B29" s="36">
        <v>0</v>
      </c>
      <c r="C29" s="38">
        <v>3</v>
      </c>
      <c r="D29" s="36">
        <v>0</v>
      </c>
      <c r="E29" s="38">
        <v>2</v>
      </c>
      <c r="F29" s="36">
        <v>1</v>
      </c>
      <c r="G29" s="38">
        <v>1</v>
      </c>
      <c r="H29" s="36">
        <v>0</v>
      </c>
      <c r="I29" s="38">
        <v>3</v>
      </c>
      <c r="J29" s="36" t="s">
        <v>71</v>
      </c>
      <c r="K29" s="38" t="s">
        <v>72</v>
      </c>
      <c r="L29" s="36">
        <v>0</v>
      </c>
      <c r="M29" s="38">
        <v>1</v>
      </c>
      <c r="N29" s="36">
        <v>0</v>
      </c>
      <c r="O29" s="38">
        <v>0</v>
      </c>
      <c r="P29" s="36" t="s">
        <v>71</v>
      </c>
      <c r="Q29" s="38" t="s">
        <v>72</v>
      </c>
      <c r="R29" s="41"/>
      <c r="S29" s="41"/>
      <c r="T29" s="36"/>
      <c r="U29" s="38"/>
      <c r="V29" s="36" t="s">
        <v>71</v>
      </c>
      <c r="W29" s="38" t="s">
        <v>72</v>
      </c>
      <c r="X29" s="36" t="s">
        <v>71</v>
      </c>
      <c r="Y29" s="38" t="s">
        <v>72</v>
      </c>
      <c r="Z29" s="36"/>
      <c r="AA29" s="38"/>
      <c r="AB29" s="36">
        <v>0</v>
      </c>
      <c r="AC29" s="38">
        <v>1</v>
      </c>
      <c r="AD29" s="36" t="s">
        <v>71</v>
      </c>
      <c r="AE29" s="38" t="s">
        <v>72</v>
      </c>
      <c r="AF29" s="36"/>
      <c r="AG29" s="38"/>
      <c r="AH29" s="36">
        <v>0</v>
      </c>
      <c r="AI29" s="38">
        <v>0</v>
      </c>
      <c r="AJ29" s="36"/>
      <c r="AK29" s="38"/>
      <c r="AL29" s="36">
        <v>0</v>
      </c>
      <c r="AM29" s="38">
        <v>0</v>
      </c>
      <c r="AN29" s="36">
        <v>0</v>
      </c>
      <c r="AO29" s="38">
        <v>2</v>
      </c>
      <c r="AP29" s="36" t="s">
        <v>71</v>
      </c>
      <c r="AQ29" s="38" t="s">
        <v>72</v>
      </c>
      <c r="AR29" s="36"/>
      <c r="AS29" s="38"/>
      <c r="AT29" s="36">
        <v>0</v>
      </c>
      <c r="AU29" s="38">
        <v>0</v>
      </c>
      <c r="AV29" s="36">
        <v>1</v>
      </c>
      <c r="AW29" s="38">
        <v>13</v>
      </c>
      <c r="AX29" s="51">
        <v>14</v>
      </c>
      <c r="AY29" s="44">
        <v>7.1</v>
      </c>
      <c r="AZ29" s="66"/>
      <c r="BA29" s="66"/>
      <c r="BB29" s="66"/>
      <c r="BC29" s="66"/>
      <c r="BD29" s="66"/>
      <c r="BE29" s="66"/>
      <c r="BF29" s="66"/>
      <c r="BG29" s="66"/>
      <c r="BH29" s="66"/>
    </row>
    <row r="30" spans="1:60" s="3" customFormat="1" ht="12.6" customHeight="1" x14ac:dyDescent="0.2">
      <c r="A30" s="3" t="s">
        <v>31</v>
      </c>
      <c r="B30" s="36">
        <v>0</v>
      </c>
      <c r="C30" s="38">
        <v>1</v>
      </c>
      <c r="D30" s="36">
        <v>0</v>
      </c>
      <c r="E30" s="38">
        <v>1</v>
      </c>
      <c r="F30" s="36">
        <v>1</v>
      </c>
      <c r="G30" s="38">
        <v>0</v>
      </c>
      <c r="H30" s="36">
        <v>0</v>
      </c>
      <c r="I30" s="38">
        <v>2</v>
      </c>
      <c r="J30" s="36" t="s">
        <v>71</v>
      </c>
      <c r="K30" s="38" t="s">
        <v>72</v>
      </c>
      <c r="L30" s="36">
        <v>0</v>
      </c>
      <c r="M30" s="38">
        <v>0</v>
      </c>
      <c r="N30" s="36">
        <v>0</v>
      </c>
      <c r="O30" s="38">
        <v>0</v>
      </c>
      <c r="P30" s="36" t="s">
        <v>71</v>
      </c>
      <c r="Q30" s="38" t="s">
        <v>72</v>
      </c>
      <c r="R30" s="41"/>
      <c r="S30" s="41"/>
      <c r="T30" s="36"/>
      <c r="U30" s="38"/>
      <c r="V30" s="36" t="s">
        <v>71</v>
      </c>
      <c r="W30" s="38" t="s">
        <v>72</v>
      </c>
      <c r="X30" s="36" t="s">
        <v>71</v>
      </c>
      <c r="Y30" s="38" t="s">
        <v>72</v>
      </c>
      <c r="Z30" s="36"/>
      <c r="AA30" s="38"/>
      <c r="AB30" s="36">
        <v>0</v>
      </c>
      <c r="AC30" s="38">
        <v>1</v>
      </c>
      <c r="AD30" s="36" t="s">
        <v>71</v>
      </c>
      <c r="AE30" s="38" t="s">
        <v>72</v>
      </c>
      <c r="AF30" s="36"/>
      <c r="AG30" s="38"/>
      <c r="AH30" s="36">
        <v>0</v>
      </c>
      <c r="AI30" s="38">
        <v>0</v>
      </c>
      <c r="AJ30" s="36"/>
      <c r="AK30" s="38"/>
      <c r="AL30" s="36" t="s">
        <v>71</v>
      </c>
      <c r="AM30" s="38" t="s">
        <v>72</v>
      </c>
      <c r="AN30" s="36">
        <v>0</v>
      </c>
      <c r="AO30" s="38">
        <v>0</v>
      </c>
      <c r="AP30" s="36" t="s">
        <v>71</v>
      </c>
      <c r="AQ30" s="38" t="s">
        <v>72</v>
      </c>
      <c r="AR30" s="36"/>
      <c r="AS30" s="38"/>
      <c r="AT30" s="36">
        <v>0</v>
      </c>
      <c r="AU30" s="38">
        <v>0</v>
      </c>
      <c r="AV30" s="36">
        <v>1</v>
      </c>
      <c r="AW30" s="38">
        <v>5</v>
      </c>
      <c r="AX30" s="51">
        <v>6</v>
      </c>
      <c r="AY30" s="44">
        <v>16.7</v>
      </c>
      <c r="AZ30" s="66"/>
      <c r="BA30" s="66"/>
      <c r="BB30" s="66"/>
      <c r="BC30" s="66"/>
      <c r="BD30" s="66"/>
      <c r="BE30" s="66"/>
      <c r="BF30" s="66"/>
      <c r="BG30" s="66"/>
      <c r="BH30" s="66"/>
    </row>
    <row r="31" spans="1:60" s="3" customFormat="1" ht="21.75" customHeight="1" x14ac:dyDescent="0.2">
      <c r="A31" s="3" t="s">
        <v>3</v>
      </c>
      <c r="B31" s="36">
        <v>0</v>
      </c>
      <c r="C31" s="38">
        <v>3</v>
      </c>
      <c r="D31" s="36">
        <v>0</v>
      </c>
      <c r="E31" s="38">
        <v>2</v>
      </c>
      <c r="F31" s="36">
        <v>0</v>
      </c>
      <c r="G31" s="38">
        <v>0</v>
      </c>
      <c r="H31" s="36">
        <v>0</v>
      </c>
      <c r="I31" s="38">
        <v>0</v>
      </c>
      <c r="J31" s="36" t="s">
        <v>71</v>
      </c>
      <c r="K31" s="38" t="s">
        <v>72</v>
      </c>
      <c r="L31" s="36" t="s">
        <v>71</v>
      </c>
      <c r="M31" s="38" t="s">
        <v>72</v>
      </c>
      <c r="N31" s="36" t="s">
        <v>71</v>
      </c>
      <c r="O31" s="38" t="s">
        <v>72</v>
      </c>
      <c r="P31" s="36" t="s">
        <v>71</v>
      </c>
      <c r="Q31" s="38" t="s">
        <v>72</v>
      </c>
      <c r="R31" s="41"/>
      <c r="S31" s="41"/>
      <c r="T31" s="36"/>
      <c r="U31" s="38"/>
      <c r="V31" s="36">
        <v>0</v>
      </c>
      <c r="W31" s="38">
        <v>0</v>
      </c>
      <c r="X31" s="36">
        <v>0</v>
      </c>
      <c r="Y31" s="38">
        <v>1</v>
      </c>
      <c r="Z31" s="36"/>
      <c r="AA31" s="38"/>
      <c r="AB31" s="36">
        <v>0</v>
      </c>
      <c r="AC31" s="38">
        <v>0</v>
      </c>
      <c r="AD31" s="36" t="s">
        <v>71</v>
      </c>
      <c r="AE31" s="38" t="s">
        <v>72</v>
      </c>
      <c r="AF31" s="36"/>
      <c r="AG31" s="38"/>
      <c r="AH31" s="36" t="s">
        <v>71</v>
      </c>
      <c r="AI31" s="38" t="s">
        <v>72</v>
      </c>
      <c r="AJ31" s="36"/>
      <c r="AK31" s="38"/>
      <c r="AL31" s="36" t="s">
        <v>71</v>
      </c>
      <c r="AM31" s="38" t="s">
        <v>72</v>
      </c>
      <c r="AN31" s="36" t="s">
        <v>71</v>
      </c>
      <c r="AO31" s="38" t="s">
        <v>72</v>
      </c>
      <c r="AP31" s="36">
        <v>0</v>
      </c>
      <c r="AQ31" s="38">
        <v>2</v>
      </c>
      <c r="AR31" s="36"/>
      <c r="AS31" s="38"/>
      <c r="AT31" s="36">
        <v>0</v>
      </c>
      <c r="AU31" s="38">
        <v>0</v>
      </c>
      <c r="AV31" s="36">
        <v>0</v>
      </c>
      <c r="AW31" s="38">
        <v>8</v>
      </c>
      <c r="AX31" s="51">
        <v>8</v>
      </c>
      <c r="AY31" s="44" t="s">
        <v>70</v>
      </c>
      <c r="AZ31" s="66"/>
      <c r="BA31" s="66"/>
      <c r="BB31" s="66"/>
      <c r="BC31" s="66"/>
      <c r="BD31" s="66"/>
      <c r="BE31" s="66"/>
      <c r="BF31" s="66"/>
      <c r="BG31" s="66"/>
      <c r="BH31" s="66"/>
    </row>
    <row r="32" spans="1:60" s="3" customFormat="1" ht="12.6" customHeight="1" x14ac:dyDescent="0.2">
      <c r="A32" s="3" t="s">
        <v>20</v>
      </c>
      <c r="B32" s="36">
        <v>0</v>
      </c>
      <c r="C32" s="38">
        <v>5</v>
      </c>
      <c r="D32" s="36">
        <v>0</v>
      </c>
      <c r="E32" s="38">
        <v>0</v>
      </c>
      <c r="F32" s="36">
        <v>1</v>
      </c>
      <c r="G32" s="38">
        <v>4</v>
      </c>
      <c r="H32" s="36">
        <v>0</v>
      </c>
      <c r="I32" s="38">
        <v>1</v>
      </c>
      <c r="J32" s="36">
        <v>1</v>
      </c>
      <c r="K32" s="38">
        <v>3</v>
      </c>
      <c r="L32" s="36">
        <v>0</v>
      </c>
      <c r="M32" s="38">
        <v>0</v>
      </c>
      <c r="N32" s="36" t="s">
        <v>71</v>
      </c>
      <c r="O32" s="38" t="s">
        <v>72</v>
      </c>
      <c r="P32" s="36" t="s">
        <v>71</v>
      </c>
      <c r="Q32" s="38" t="s">
        <v>72</v>
      </c>
      <c r="R32" s="41"/>
      <c r="S32" s="41"/>
      <c r="T32" s="36"/>
      <c r="U32" s="38"/>
      <c r="V32" s="36">
        <v>0</v>
      </c>
      <c r="W32" s="38">
        <v>1</v>
      </c>
      <c r="X32" s="36" t="s">
        <v>71</v>
      </c>
      <c r="Y32" s="38" t="s">
        <v>72</v>
      </c>
      <c r="Z32" s="36"/>
      <c r="AA32" s="38"/>
      <c r="AB32" s="36">
        <v>1</v>
      </c>
      <c r="AC32" s="38">
        <v>0</v>
      </c>
      <c r="AD32" s="36">
        <v>0</v>
      </c>
      <c r="AE32" s="38">
        <v>0</v>
      </c>
      <c r="AF32" s="85"/>
      <c r="AG32" s="85"/>
      <c r="AH32" s="36">
        <v>0</v>
      </c>
      <c r="AI32" s="38">
        <v>0</v>
      </c>
      <c r="AJ32" s="36"/>
      <c r="AK32" s="38"/>
      <c r="AL32" s="36" t="s">
        <v>71</v>
      </c>
      <c r="AM32" s="38" t="s">
        <v>72</v>
      </c>
      <c r="AN32" s="36">
        <v>0</v>
      </c>
      <c r="AO32" s="38">
        <v>0</v>
      </c>
      <c r="AP32" s="36" t="s">
        <v>71</v>
      </c>
      <c r="AQ32" s="38" t="s">
        <v>72</v>
      </c>
      <c r="AR32" s="36"/>
      <c r="AS32" s="38"/>
      <c r="AT32" s="36">
        <v>0</v>
      </c>
      <c r="AU32" s="38">
        <v>0</v>
      </c>
      <c r="AV32" s="36">
        <v>3</v>
      </c>
      <c r="AW32" s="38">
        <v>14</v>
      </c>
      <c r="AX32" s="51">
        <v>17</v>
      </c>
      <c r="AY32" s="44">
        <v>17.600000000000001</v>
      </c>
      <c r="AZ32" s="66"/>
      <c r="BA32" s="66"/>
      <c r="BB32" s="66"/>
      <c r="BC32" s="66"/>
      <c r="BD32" s="66"/>
      <c r="BE32" s="66"/>
      <c r="BF32" s="66"/>
      <c r="BG32" s="66"/>
      <c r="BH32" s="66"/>
    </row>
    <row r="33" spans="1:60" s="3" customFormat="1" ht="12.6" customHeight="1" x14ac:dyDescent="0.2">
      <c r="A33" s="3" t="s">
        <v>19</v>
      </c>
      <c r="B33" s="36">
        <v>0</v>
      </c>
      <c r="C33" s="38">
        <v>2</v>
      </c>
      <c r="D33" s="36">
        <v>0</v>
      </c>
      <c r="E33" s="38">
        <v>4</v>
      </c>
      <c r="F33" s="36">
        <v>0</v>
      </c>
      <c r="G33" s="38">
        <v>1</v>
      </c>
      <c r="H33" s="36" t="s">
        <v>71</v>
      </c>
      <c r="I33" s="38" t="s">
        <v>72</v>
      </c>
      <c r="J33" s="36">
        <v>0</v>
      </c>
      <c r="K33" s="38">
        <v>0</v>
      </c>
      <c r="L33" s="36" t="s">
        <v>71</v>
      </c>
      <c r="M33" s="38" t="s">
        <v>72</v>
      </c>
      <c r="N33" s="36" t="s">
        <v>71</v>
      </c>
      <c r="O33" s="38" t="s">
        <v>72</v>
      </c>
      <c r="P33" s="36" t="s">
        <v>71</v>
      </c>
      <c r="Q33" s="38" t="s">
        <v>72</v>
      </c>
      <c r="R33" s="41"/>
      <c r="S33" s="41"/>
      <c r="T33" s="36"/>
      <c r="U33" s="38"/>
      <c r="V33" s="36" t="s">
        <v>71</v>
      </c>
      <c r="W33" s="38" t="s">
        <v>72</v>
      </c>
      <c r="X33" s="36" t="s">
        <v>71</v>
      </c>
      <c r="Y33" s="38" t="s">
        <v>72</v>
      </c>
      <c r="Z33" s="36"/>
      <c r="AA33" s="38"/>
      <c r="AB33" s="36">
        <v>0</v>
      </c>
      <c r="AC33" s="38">
        <v>0</v>
      </c>
      <c r="AD33" s="36" t="s">
        <v>71</v>
      </c>
      <c r="AE33" s="38" t="s">
        <v>72</v>
      </c>
      <c r="AF33" s="36"/>
      <c r="AG33" s="38"/>
      <c r="AH33" s="36" t="s">
        <v>71</v>
      </c>
      <c r="AI33" s="38" t="s">
        <v>72</v>
      </c>
      <c r="AJ33" s="36"/>
      <c r="AK33" s="38"/>
      <c r="AL33" s="36" t="s">
        <v>71</v>
      </c>
      <c r="AM33" s="38" t="s">
        <v>72</v>
      </c>
      <c r="AN33" s="36" t="s">
        <v>71</v>
      </c>
      <c r="AO33" s="38" t="s">
        <v>72</v>
      </c>
      <c r="AP33" s="36" t="s">
        <v>71</v>
      </c>
      <c r="AQ33" s="38" t="s">
        <v>72</v>
      </c>
      <c r="AR33" s="36"/>
      <c r="AS33" s="38"/>
      <c r="AT33" s="36" t="s">
        <v>71</v>
      </c>
      <c r="AU33" s="38" t="s">
        <v>72</v>
      </c>
      <c r="AV33" s="36">
        <v>0</v>
      </c>
      <c r="AW33" s="38">
        <v>7</v>
      </c>
      <c r="AX33" s="51">
        <v>7</v>
      </c>
      <c r="AY33" s="44" t="s">
        <v>70</v>
      </c>
      <c r="AZ33" s="66"/>
      <c r="BA33" s="66"/>
      <c r="BB33" s="66"/>
      <c r="BC33" s="66"/>
      <c r="BD33" s="66"/>
      <c r="BE33" s="66"/>
      <c r="BF33" s="66"/>
      <c r="BG33" s="66"/>
      <c r="BH33" s="66"/>
    </row>
    <row r="34" spans="1:60" s="3" customFormat="1" ht="12.6" customHeight="1" x14ac:dyDescent="0.2">
      <c r="A34" s="3" t="s">
        <v>23</v>
      </c>
      <c r="B34" s="36">
        <v>0</v>
      </c>
      <c r="C34" s="38">
        <v>1</v>
      </c>
      <c r="D34" s="36" t="s">
        <v>71</v>
      </c>
      <c r="E34" s="38" t="s">
        <v>72</v>
      </c>
      <c r="F34" s="36">
        <v>0</v>
      </c>
      <c r="G34" s="38">
        <v>2</v>
      </c>
      <c r="H34" s="36" t="s">
        <v>71</v>
      </c>
      <c r="I34" s="38" t="s">
        <v>72</v>
      </c>
      <c r="J34" s="36">
        <v>0</v>
      </c>
      <c r="K34" s="38">
        <v>2</v>
      </c>
      <c r="L34" s="36" t="s">
        <v>71</v>
      </c>
      <c r="M34" s="38" t="s">
        <v>72</v>
      </c>
      <c r="N34" s="36" t="s">
        <v>71</v>
      </c>
      <c r="O34" s="38" t="s">
        <v>72</v>
      </c>
      <c r="P34" s="36" t="s">
        <v>71</v>
      </c>
      <c r="Q34" s="38" t="s">
        <v>72</v>
      </c>
      <c r="R34" s="41"/>
      <c r="S34" s="41"/>
      <c r="T34" s="36"/>
      <c r="U34" s="38"/>
      <c r="V34" s="36">
        <v>0</v>
      </c>
      <c r="W34" s="38">
        <v>0</v>
      </c>
      <c r="X34" s="36" t="s">
        <v>71</v>
      </c>
      <c r="Y34" s="38" t="s">
        <v>72</v>
      </c>
      <c r="Z34" s="36"/>
      <c r="AA34" s="38"/>
      <c r="AB34" s="36">
        <v>0</v>
      </c>
      <c r="AC34" s="38">
        <v>0</v>
      </c>
      <c r="AD34" s="36" t="s">
        <v>71</v>
      </c>
      <c r="AE34" s="38" t="s">
        <v>72</v>
      </c>
      <c r="AF34" s="85"/>
      <c r="AG34" s="85"/>
      <c r="AH34" s="36">
        <v>0</v>
      </c>
      <c r="AI34" s="38">
        <v>0</v>
      </c>
      <c r="AJ34" s="36"/>
      <c r="AK34" s="38"/>
      <c r="AL34" s="36" t="s">
        <v>71</v>
      </c>
      <c r="AM34" s="38" t="s">
        <v>72</v>
      </c>
      <c r="AN34" s="36" t="s">
        <v>71</v>
      </c>
      <c r="AO34" s="38" t="s">
        <v>72</v>
      </c>
      <c r="AP34" s="36" t="s">
        <v>71</v>
      </c>
      <c r="AQ34" s="38" t="s">
        <v>72</v>
      </c>
      <c r="AR34" s="36"/>
      <c r="AS34" s="38"/>
      <c r="AT34" s="36">
        <v>0</v>
      </c>
      <c r="AU34" s="38">
        <v>0</v>
      </c>
      <c r="AV34" s="36">
        <v>0</v>
      </c>
      <c r="AW34" s="38">
        <v>5</v>
      </c>
      <c r="AX34" s="51">
        <v>5</v>
      </c>
      <c r="AY34" s="44" t="s">
        <v>70</v>
      </c>
      <c r="AZ34" s="66"/>
      <c r="BA34" s="66"/>
      <c r="BB34" s="66"/>
      <c r="BC34" s="66"/>
      <c r="BD34" s="66"/>
      <c r="BE34" s="66"/>
      <c r="BF34" s="66"/>
      <c r="BG34" s="66"/>
      <c r="BH34" s="66"/>
    </row>
    <row r="35" spans="1:60" s="3" customFormat="1" ht="12.6" customHeight="1" x14ac:dyDescent="0.2">
      <c r="A35" s="3" t="s">
        <v>18</v>
      </c>
      <c r="B35" s="36">
        <v>0</v>
      </c>
      <c r="C35" s="38">
        <v>1</v>
      </c>
      <c r="D35" s="36">
        <v>0</v>
      </c>
      <c r="E35" s="38">
        <v>2</v>
      </c>
      <c r="F35" s="36">
        <v>1</v>
      </c>
      <c r="G35" s="38">
        <v>2</v>
      </c>
      <c r="H35" s="36">
        <v>0</v>
      </c>
      <c r="I35" s="38">
        <v>0</v>
      </c>
      <c r="J35" s="36">
        <v>0</v>
      </c>
      <c r="K35" s="38">
        <v>3</v>
      </c>
      <c r="L35" s="36" t="s">
        <v>71</v>
      </c>
      <c r="M35" s="38" t="s">
        <v>72</v>
      </c>
      <c r="N35" s="36" t="s">
        <v>71</v>
      </c>
      <c r="O35" s="38" t="s">
        <v>72</v>
      </c>
      <c r="P35" s="36" t="s">
        <v>71</v>
      </c>
      <c r="Q35" s="38" t="s">
        <v>72</v>
      </c>
      <c r="R35" s="41"/>
      <c r="S35" s="41"/>
      <c r="T35" s="36"/>
      <c r="U35" s="38"/>
      <c r="V35" s="36">
        <v>0</v>
      </c>
      <c r="W35" s="38">
        <v>1</v>
      </c>
      <c r="X35" s="36" t="s">
        <v>71</v>
      </c>
      <c r="Y35" s="38" t="s">
        <v>72</v>
      </c>
      <c r="Z35" s="36"/>
      <c r="AA35" s="38"/>
      <c r="AB35" s="36">
        <v>0</v>
      </c>
      <c r="AC35" s="38">
        <v>1</v>
      </c>
      <c r="AD35" s="36" t="s">
        <v>71</v>
      </c>
      <c r="AE35" s="38" t="s">
        <v>72</v>
      </c>
      <c r="AF35" s="85"/>
      <c r="AG35" s="85"/>
      <c r="AH35" s="36">
        <v>0</v>
      </c>
      <c r="AI35" s="38">
        <v>0</v>
      </c>
      <c r="AJ35" s="36"/>
      <c r="AK35" s="38"/>
      <c r="AL35" s="36" t="s">
        <v>71</v>
      </c>
      <c r="AM35" s="38" t="s">
        <v>72</v>
      </c>
      <c r="AN35" s="36">
        <v>0</v>
      </c>
      <c r="AO35" s="38">
        <v>0</v>
      </c>
      <c r="AP35" s="36" t="s">
        <v>71</v>
      </c>
      <c r="AQ35" s="38" t="s">
        <v>72</v>
      </c>
      <c r="AR35" s="36"/>
      <c r="AS35" s="38"/>
      <c r="AT35" s="36">
        <v>0</v>
      </c>
      <c r="AU35" s="38">
        <v>0</v>
      </c>
      <c r="AV35" s="36">
        <v>1</v>
      </c>
      <c r="AW35" s="38">
        <v>10</v>
      </c>
      <c r="AX35" s="51">
        <v>11</v>
      </c>
      <c r="AY35" s="44">
        <v>9.1</v>
      </c>
      <c r="AZ35" s="66"/>
      <c r="BA35" s="66"/>
      <c r="BB35" s="66"/>
      <c r="BC35" s="66"/>
      <c r="BD35" s="66"/>
      <c r="BE35" s="66"/>
      <c r="BF35" s="66"/>
      <c r="BG35" s="66"/>
      <c r="BH35" s="66"/>
    </row>
    <row r="36" spans="1:60" s="3" customFormat="1" ht="12.6" customHeight="1" x14ac:dyDescent="0.2">
      <c r="A36" s="3" t="s">
        <v>2</v>
      </c>
      <c r="B36" s="36">
        <v>0</v>
      </c>
      <c r="C36" s="38">
        <v>1</v>
      </c>
      <c r="D36" s="36">
        <v>0</v>
      </c>
      <c r="E36" s="38">
        <v>1</v>
      </c>
      <c r="F36" s="36">
        <v>0</v>
      </c>
      <c r="G36" s="38">
        <v>0</v>
      </c>
      <c r="H36" s="36" t="s">
        <v>71</v>
      </c>
      <c r="I36" s="38" t="s">
        <v>72</v>
      </c>
      <c r="J36" s="36" t="s">
        <v>71</v>
      </c>
      <c r="K36" s="38" t="s">
        <v>72</v>
      </c>
      <c r="L36" s="36" t="s">
        <v>71</v>
      </c>
      <c r="M36" s="38" t="s">
        <v>72</v>
      </c>
      <c r="N36" s="36" t="s">
        <v>71</v>
      </c>
      <c r="O36" s="38" t="s">
        <v>72</v>
      </c>
      <c r="P36" s="36" t="s">
        <v>71</v>
      </c>
      <c r="Q36" s="38" t="s">
        <v>72</v>
      </c>
      <c r="R36" s="41"/>
      <c r="S36" s="41"/>
      <c r="T36" s="36"/>
      <c r="U36" s="38"/>
      <c r="V36" s="36" t="s">
        <v>71</v>
      </c>
      <c r="W36" s="38" t="s">
        <v>72</v>
      </c>
      <c r="X36" s="36" t="s">
        <v>71</v>
      </c>
      <c r="Y36" s="38" t="s">
        <v>72</v>
      </c>
      <c r="Z36" s="36"/>
      <c r="AA36" s="38"/>
      <c r="AB36" s="36" t="s">
        <v>71</v>
      </c>
      <c r="AC36" s="38" t="s">
        <v>72</v>
      </c>
      <c r="AD36" s="36" t="s">
        <v>71</v>
      </c>
      <c r="AE36" s="38" t="s">
        <v>72</v>
      </c>
      <c r="AF36" s="36"/>
      <c r="AG36" s="38"/>
      <c r="AH36" s="36" t="s">
        <v>71</v>
      </c>
      <c r="AI36" s="38" t="s">
        <v>72</v>
      </c>
      <c r="AJ36" s="36"/>
      <c r="AK36" s="38"/>
      <c r="AL36" s="36" t="s">
        <v>71</v>
      </c>
      <c r="AM36" s="38" t="s">
        <v>72</v>
      </c>
      <c r="AN36" s="36" t="s">
        <v>71</v>
      </c>
      <c r="AO36" s="38" t="s">
        <v>72</v>
      </c>
      <c r="AP36" s="36" t="s">
        <v>71</v>
      </c>
      <c r="AQ36" s="38" t="s">
        <v>72</v>
      </c>
      <c r="AR36" s="36"/>
      <c r="AS36" s="38"/>
      <c r="AT36" s="36" t="s">
        <v>71</v>
      </c>
      <c r="AU36" s="38" t="s">
        <v>72</v>
      </c>
      <c r="AV36" s="36">
        <v>0</v>
      </c>
      <c r="AW36" s="38">
        <v>2</v>
      </c>
      <c r="AX36" s="51">
        <v>2</v>
      </c>
      <c r="AY36" s="44" t="s">
        <v>70</v>
      </c>
      <c r="AZ36" s="66"/>
      <c r="BA36" s="66"/>
      <c r="BB36" s="66"/>
      <c r="BC36" s="66"/>
      <c r="BD36" s="66"/>
      <c r="BE36" s="66"/>
      <c r="BF36" s="66"/>
      <c r="BG36" s="66"/>
      <c r="BH36" s="66"/>
    </row>
    <row r="37" spans="1:60" ht="12.6" customHeight="1" x14ac:dyDescent="0.2">
      <c r="A37" s="3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51"/>
      <c r="AY37" s="44"/>
      <c r="AZ37" s="64"/>
      <c r="BA37" s="64"/>
      <c r="BB37" s="64"/>
      <c r="BC37" s="64"/>
      <c r="BD37" s="64"/>
      <c r="BE37" s="64"/>
      <c r="BF37" s="64"/>
      <c r="BG37" s="64"/>
      <c r="BH37" s="64"/>
    </row>
    <row r="38" spans="1:60" ht="12.6" customHeight="1" x14ac:dyDescent="0.2">
      <c r="A38" s="80" t="s">
        <v>66</v>
      </c>
      <c r="B38" s="130">
        <v>11.363636363636365</v>
      </c>
      <c r="C38" s="143"/>
      <c r="D38" s="130">
        <v>11.428571428571429</v>
      </c>
      <c r="E38" s="143"/>
      <c r="F38" s="130">
        <v>29.268292682926827</v>
      </c>
      <c r="G38" s="143"/>
      <c r="H38" s="130">
        <v>12</v>
      </c>
      <c r="I38" s="143"/>
      <c r="J38" s="130">
        <v>10</v>
      </c>
      <c r="K38" s="143"/>
      <c r="L38" s="130">
        <v>20</v>
      </c>
      <c r="M38" s="143"/>
      <c r="N38" s="130">
        <v>0</v>
      </c>
      <c r="O38" s="143"/>
      <c r="P38" s="130"/>
      <c r="Q38" s="143"/>
      <c r="R38" s="130"/>
      <c r="S38" s="143"/>
      <c r="T38" s="130"/>
      <c r="U38" s="143"/>
      <c r="V38" s="130">
        <v>0</v>
      </c>
      <c r="W38" s="143"/>
      <c r="X38" s="130">
        <v>0</v>
      </c>
      <c r="Y38" s="143"/>
      <c r="Z38" s="130"/>
      <c r="AA38" s="143"/>
      <c r="AB38" s="130">
        <v>57.142857142857146</v>
      </c>
      <c r="AC38" s="143"/>
      <c r="AD38" s="130">
        <v>100</v>
      </c>
      <c r="AE38" s="143"/>
      <c r="AF38" s="130"/>
      <c r="AG38" s="143"/>
      <c r="AH38" s="130">
        <v>0</v>
      </c>
      <c r="AI38" s="143"/>
      <c r="AJ38" s="130"/>
      <c r="AK38" s="143"/>
      <c r="AL38" s="130">
        <v>0</v>
      </c>
      <c r="AM38" s="143"/>
      <c r="AN38" s="130">
        <v>0</v>
      </c>
      <c r="AO38" s="143"/>
      <c r="AP38" s="130">
        <v>0</v>
      </c>
      <c r="AQ38" s="143"/>
      <c r="AR38" s="130">
        <v>0</v>
      </c>
      <c r="AS38" s="143"/>
      <c r="AT38" s="130">
        <v>0</v>
      </c>
      <c r="AU38" s="143"/>
      <c r="AV38" s="130">
        <v>17.5</v>
      </c>
      <c r="AW38" s="143"/>
      <c r="AX38" s="81"/>
      <c r="AY38" s="82"/>
      <c r="AZ38" s="64"/>
      <c r="BA38" s="64"/>
      <c r="BB38" s="64"/>
      <c r="BC38" s="64"/>
      <c r="BD38" s="64"/>
      <c r="BE38" s="64"/>
      <c r="BF38" s="64"/>
      <c r="BG38" s="64"/>
      <c r="BH38" s="64"/>
    </row>
    <row r="39" spans="1:60" ht="3.75" customHeight="1" x14ac:dyDescent="0.2">
      <c r="A39" s="67"/>
      <c r="B39" s="68"/>
      <c r="C39" s="69"/>
      <c r="D39" s="68"/>
      <c r="E39" s="69"/>
      <c r="F39" s="68"/>
      <c r="G39" s="69"/>
      <c r="H39" s="68"/>
      <c r="I39" s="69"/>
      <c r="J39" s="68"/>
      <c r="K39" s="69"/>
      <c r="L39" s="68"/>
      <c r="M39" s="69"/>
      <c r="N39" s="68"/>
      <c r="O39" s="69"/>
      <c r="P39" s="68"/>
      <c r="Q39" s="69"/>
      <c r="R39" s="68"/>
      <c r="S39" s="69"/>
      <c r="T39" s="68"/>
      <c r="U39" s="69"/>
      <c r="V39" s="68"/>
      <c r="W39" s="69"/>
      <c r="X39" s="68"/>
      <c r="Y39" s="69"/>
      <c r="Z39" s="68"/>
      <c r="AA39" s="69"/>
      <c r="AB39" s="68"/>
      <c r="AC39" s="69"/>
      <c r="AD39" s="68"/>
      <c r="AE39" s="69"/>
      <c r="AF39" s="68"/>
      <c r="AG39" s="69"/>
      <c r="AH39" s="68"/>
      <c r="AI39" s="69"/>
      <c r="AJ39" s="68"/>
      <c r="AK39" s="69"/>
      <c r="AL39" s="68"/>
      <c r="AM39" s="69"/>
      <c r="AN39" s="68"/>
      <c r="AO39" s="69"/>
      <c r="AP39" s="68"/>
      <c r="AQ39" s="69"/>
      <c r="AR39" s="68"/>
      <c r="AS39" s="69"/>
      <c r="AT39" s="68"/>
      <c r="AU39" s="69"/>
      <c r="AV39" s="68"/>
      <c r="AW39" s="69"/>
      <c r="AX39" s="69"/>
      <c r="AY39" s="69"/>
      <c r="AZ39" s="64"/>
      <c r="BA39" s="64"/>
      <c r="BB39" s="64"/>
      <c r="BC39" s="64"/>
      <c r="BD39" s="64"/>
      <c r="BE39" s="64"/>
      <c r="BF39" s="64"/>
      <c r="BG39" s="64"/>
      <c r="BH39" s="64"/>
    </row>
    <row r="40" spans="1:60" ht="12.6" customHeight="1" x14ac:dyDescent="0.2">
      <c r="A40" s="70" t="s">
        <v>76</v>
      </c>
      <c r="B40" s="36"/>
      <c r="C40" s="51"/>
      <c r="D40" s="36"/>
      <c r="E40" s="51"/>
      <c r="F40" s="36"/>
      <c r="G40" s="71" t="s">
        <v>112</v>
      </c>
      <c r="H40" s="36"/>
      <c r="I40" s="51"/>
      <c r="J40" s="36"/>
      <c r="K40" s="51"/>
      <c r="L40" s="36"/>
      <c r="M40" s="51"/>
      <c r="N40" s="36"/>
      <c r="O40" s="51"/>
      <c r="P40" s="36"/>
      <c r="Q40" s="51"/>
      <c r="R40" s="36"/>
      <c r="S40" s="51"/>
      <c r="T40" s="36"/>
      <c r="U40" s="51"/>
      <c r="V40" s="36"/>
      <c r="W40" s="51"/>
      <c r="X40" s="36"/>
      <c r="Y40" s="51"/>
      <c r="Z40" s="36"/>
      <c r="AA40" s="51"/>
      <c r="AB40" s="36"/>
      <c r="AC40" s="51"/>
      <c r="AD40" s="36"/>
      <c r="AE40" s="51"/>
      <c r="AF40" s="36"/>
      <c r="AG40" s="51"/>
      <c r="AH40" s="36"/>
      <c r="AI40" s="51"/>
      <c r="AJ40" s="64"/>
      <c r="AK40" s="64"/>
      <c r="AL40" s="36"/>
      <c r="AM40" s="51"/>
      <c r="AN40" s="64"/>
      <c r="AO40" s="64"/>
      <c r="AP40" s="36"/>
      <c r="AQ40" s="51"/>
      <c r="AR40" s="64"/>
      <c r="AS40" s="64"/>
      <c r="AV40" s="36"/>
      <c r="AW40" s="51"/>
      <c r="AX40" s="51"/>
      <c r="AY40" s="72"/>
      <c r="AZ40" s="64"/>
      <c r="BA40" s="64"/>
      <c r="BB40" s="64"/>
      <c r="BC40" s="64"/>
      <c r="BD40" s="64"/>
      <c r="BE40" s="64"/>
      <c r="BF40" s="64"/>
      <c r="BG40" s="64"/>
    </row>
    <row r="41" spans="1:60" ht="12.6" customHeight="1" x14ac:dyDescent="0.2">
      <c r="A41" s="70" t="s">
        <v>77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M41" s="88"/>
      <c r="N41" s="64"/>
      <c r="O41" s="64"/>
      <c r="P41" s="64"/>
      <c r="Q41" s="64"/>
      <c r="R41" s="73"/>
      <c r="S41" s="73"/>
      <c r="T41" s="73"/>
      <c r="U41" s="73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73"/>
      <c r="AG41" s="73"/>
      <c r="AH41" s="64"/>
      <c r="AI41" s="64"/>
      <c r="AJ41" s="64"/>
      <c r="AK41" s="64"/>
      <c r="AL41" s="64"/>
      <c r="AM41" s="64"/>
      <c r="AN41" s="64"/>
      <c r="AO41" s="64"/>
      <c r="AP41" s="64"/>
      <c r="AR41" s="64"/>
      <c r="AS41" s="64"/>
    </row>
    <row r="42" spans="1:60" ht="12.6" customHeight="1" x14ac:dyDescent="0.2">
      <c r="A42" s="46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M42" s="70"/>
      <c r="N42" s="64"/>
      <c r="O42" s="64"/>
      <c r="P42" s="64"/>
      <c r="Q42" s="64"/>
      <c r="R42" s="74"/>
      <c r="S42" s="74"/>
      <c r="T42" s="74"/>
      <c r="U42" s="7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74"/>
      <c r="AG42" s="74"/>
      <c r="AH42" s="64"/>
      <c r="AI42" s="64"/>
      <c r="AJ42" s="64"/>
      <c r="AK42" s="64"/>
      <c r="AL42" s="64"/>
      <c r="AM42" s="64"/>
      <c r="AN42" s="64"/>
      <c r="AO42" s="64"/>
      <c r="AP42" s="64"/>
      <c r="AR42" s="64"/>
      <c r="AS42" s="64"/>
    </row>
    <row r="43" spans="1:60" ht="12.6" customHeight="1" x14ac:dyDescent="0.2">
      <c r="A43" s="70" t="s">
        <v>16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M43" s="70"/>
      <c r="N43" s="64"/>
      <c r="O43" s="64"/>
      <c r="P43" s="64"/>
      <c r="Q43" s="64"/>
      <c r="R43" s="73"/>
      <c r="S43" s="73"/>
      <c r="T43" s="73"/>
      <c r="U43" s="73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73"/>
      <c r="AG43" s="73"/>
      <c r="AH43" s="64"/>
      <c r="AI43" s="64"/>
      <c r="AJ43" s="64"/>
      <c r="AK43" s="64"/>
      <c r="AL43" s="64"/>
      <c r="AM43" s="64"/>
      <c r="AN43" s="64"/>
      <c r="AO43" s="64"/>
      <c r="AP43" s="64"/>
      <c r="AR43" s="64"/>
      <c r="AS43" s="64"/>
    </row>
    <row r="44" spans="1:60" ht="12.6" customHeight="1" x14ac:dyDescent="0.2">
      <c r="A44" s="70" t="s">
        <v>103</v>
      </c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88"/>
      <c r="O44" s="64"/>
      <c r="P44" s="64"/>
      <c r="Q44" s="64"/>
      <c r="R44" s="73"/>
      <c r="S44" s="73"/>
      <c r="T44" s="73"/>
      <c r="U44" s="73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73"/>
      <c r="AG44" s="73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</row>
    <row r="45" spans="1:60" ht="12.6" customHeight="1" x14ac:dyDescent="0.2">
      <c r="A45" s="70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88"/>
      <c r="O45" s="64"/>
      <c r="P45" s="64"/>
      <c r="Q45" s="64"/>
      <c r="R45" s="73"/>
      <c r="S45" s="73"/>
      <c r="T45" s="73"/>
      <c r="U45" s="73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73"/>
      <c r="AG45" s="73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</row>
    <row r="46" spans="1:60" ht="12.6" customHeight="1" x14ac:dyDescent="0.2">
      <c r="A46" s="70" t="s">
        <v>58</v>
      </c>
      <c r="B46" s="86"/>
      <c r="C46" s="86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0"/>
      <c r="O46" s="74"/>
      <c r="P46" s="64"/>
      <c r="Q46" s="64"/>
      <c r="R46" s="36"/>
      <c r="S46" s="51"/>
      <c r="T46" s="74"/>
      <c r="U46" s="7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6"/>
      <c r="AG46" s="66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</row>
    <row r="47" spans="1:60" ht="12.6" customHeight="1" x14ac:dyDescent="0.2">
      <c r="A47" s="76" t="s">
        <v>69</v>
      </c>
      <c r="B47" s="86"/>
      <c r="C47" s="86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0"/>
      <c r="O47" s="74"/>
      <c r="P47" s="64"/>
      <c r="Q47" s="64"/>
      <c r="R47" s="73"/>
      <c r="S47" s="73"/>
      <c r="T47" s="74"/>
      <c r="U47" s="7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6"/>
      <c r="AG47" s="66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</row>
    <row r="48" spans="1:60" ht="12.6" customHeight="1" x14ac:dyDescent="0.2">
      <c r="A48" s="50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6"/>
      <c r="S48" s="66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6"/>
      <c r="AG48" s="66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</row>
    <row r="49" spans="1:60" s="3" customFormat="1" ht="12.2" customHeight="1" x14ac:dyDescent="0.2">
      <c r="A49" s="99" t="s">
        <v>119</v>
      </c>
      <c r="B49" s="78"/>
      <c r="C49" s="75"/>
      <c r="D49" s="75"/>
      <c r="E49" s="77"/>
      <c r="F49" s="78"/>
      <c r="G49" s="75"/>
      <c r="H49" s="75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4"/>
      <c r="AA49" s="64"/>
      <c r="AB49" s="66"/>
      <c r="AC49" s="66"/>
      <c r="AD49" s="66"/>
      <c r="AE49" s="66"/>
      <c r="AF49" s="66"/>
      <c r="AG49" s="66"/>
      <c r="AH49" s="66"/>
      <c r="AI49" s="66"/>
      <c r="AJ49" s="64"/>
      <c r="AK49" s="64"/>
    </row>
    <row r="50" spans="1:60" s="3" customFormat="1" ht="12.6" customHeight="1" x14ac:dyDescent="0.2">
      <c r="A50" s="99" t="s">
        <v>115</v>
      </c>
      <c r="C50" s="75"/>
      <c r="D50" s="75"/>
      <c r="E50" s="77"/>
      <c r="G50" s="75"/>
      <c r="H50" s="75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46"/>
      <c r="AG50" s="46"/>
      <c r="AH50" s="66"/>
      <c r="AI50" s="66"/>
      <c r="AJ50" s="66"/>
      <c r="AK50" s="66"/>
    </row>
    <row r="51" spans="1:60" s="3" customFormat="1" ht="12.6" customHeight="1" x14ac:dyDescent="0.2">
      <c r="A51" s="100"/>
      <c r="B51" s="75"/>
      <c r="C51" s="75"/>
      <c r="D51" s="75"/>
      <c r="E51" s="77"/>
      <c r="F51" s="75"/>
      <c r="G51" s="75"/>
      <c r="H51" s="75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46"/>
      <c r="AG51" s="46"/>
      <c r="AH51" s="66"/>
      <c r="AI51" s="66"/>
      <c r="AJ51" s="66"/>
      <c r="AK51" s="66"/>
    </row>
    <row r="52" spans="1:60" s="3" customFormat="1" ht="12.6" customHeight="1" x14ac:dyDescent="0.2">
      <c r="A52" s="100" t="s">
        <v>116</v>
      </c>
      <c r="B52" s="75"/>
      <c r="C52" s="75"/>
      <c r="D52" s="75"/>
      <c r="E52" s="77"/>
      <c r="F52" s="75"/>
      <c r="G52" s="75"/>
      <c r="H52" s="75"/>
      <c r="I52" s="66"/>
      <c r="J52" s="66"/>
      <c r="K52" s="66"/>
      <c r="L52" s="66"/>
      <c r="M52" s="66"/>
      <c r="N52" s="66"/>
      <c r="O52" s="66"/>
      <c r="P52" s="66"/>
      <c r="Q52" s="66"/>
      <c r="R52" s="46"/>
      <c r="S52" s="4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46"/>
      <c r="AG52" s="46"/>
      <c r="AH52" s="66"/>
      <c r="AI52" s="66"/>
      <c r="AJ52" s="66"/>
      <c r="AK52" s="66"/>
    </row>
    <row r="53" spans="1:60" ht="12.6" customHeight="1" x14ac:dyDescent="0.2">
      <c r="A53" s="77"/>
      <c r="B53" s="75"/>
      <c r="C53" s="75"/>
      <c r="D53" s="75"/>
      <c r="E53" s="77"/>
      <c r="F53" s="75"/>
      <c r="G53" s="75"/>
      <c r="H53" s="75"/>
      <c r="O53" s="74"/>
      <c r="P53" s="74"/>
      <c r="Q53" s="74"/>
      <c r="V53" s="74"/>
      <c r="W53" s="74"/>
      <c r="X53" s="74"/>
      <c r="Y53" s="74"/>
      <c r="Z53" s="66"/>
      <c r="AA53" s="66"/>
      <c r="AB53" s="64"/>
      <c r="AC53" s="64"/>
      <c r="AE53" s="64"/>
      <c r="AH53" s="64"/>
      <c r="AI53" s="64"/>
      <c r="AJ53" s="66"/>
      <c r="AK53" s="66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</row>
    <row r="54" spans="1:60" ht="12.6" customHeight="1" x14ac:dyDescent="0.2">
      <c r="O54" s="74"/>
      <c r="P54" s="74"/>
      <c r="Q54" s="74"/>
      <c r="V54" s="74"/>
      <c r="W54" s="74"/>
      <c r="X54" s="74"/>
      <c r="Y54" s="74"/>
      <c r="Z54" s="74"/>
      <c r="AA54" s="74"/>
      <c r="AC54" s="64"/>
      <c r="AD54" s="74"/>
      <c r="AE54" s="7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</row>
    <row r="55" spans="1:60" ht="12.6" customHeight="1" x14ac:dyDescent="0.2">
      <c r="O55" s="74"/>
      <c r="P55" s="74"/>
      <c r="Q55" s="74"/>
      <c r="V55" s="74"/>
      <c r="W55" s="74"/>
      <c r="X55" s="74"/>
      <c r="Y55" s="74"/>
      <c r="Z55" s="74"/>
      <c r="AA55" s="74"/>
      <c r="AC55" s="64"/>
      <c r="AD55" s="74"/>
      <c r="AE55" s="7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</row>
    <row r="56" spans="1:60" ht="12.6" customHeight="1" x14ac:dyDescent="0.2">
      <c r="O56" s="64"/>
      <c r="P56" s="64"/>
      <c r="Q56" s="64"/>
      <c r="V56" s="64"/>
      <c r="W56" s="64"/>
      <c r="X56" s="64"/>
      <c r="Y56" s="64"/>
      <c r="Z56" s="74"/>
      <c r="AA56" s="74"/>
      <c r="AB56" s="64"/>
      <c r="AC56" s="64"/>
      <c r="AD56" s="64"/>
      <c r="AE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</row>
    <row r="57" spans="1:60" ht="12.6" customHeight="1" x14ac:dyDescent="0.2">
      <c r="A57" s="50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</row>
    <row r="58" spans="1:60" ht="12.6" customHeight="1" x14ac:dyDescent="0.2">
      <c r="A58" s="50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</row>
    <row r="59" spans="1:60" ht="12.6" customHeight="1" x14ac:dyDescent="0.2">
      <c r="A59" s="50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</row>
    <row r="60" spans="1:60" ht="12.6" customHeight="1" x14ac:dyDescent="0.2">
      <c r="A60" s="50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</row>
    <row r="61" spans="1:60" ht="12.6" customHeight="1" x14ac:dyDescent="0.2">
      <c r="A61" s="50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</row>
    <row r="62" spans="1:60" ht="12.6" customHeight="1" x14ac:dyDescent="0.2">
      <c r="A62" s="50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</row>
    <row r="63" spans="1:60" ht="12.6" customHeight="1" x14ac:dyDescent="0.2">
      <c r="A63" s="50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</row>
    <row r="64" spans="1:60" ht="12.6" customHeight="1" x14ac:dyDescent="0.2">
      <c r="A64" s="50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</row>
    <row r="65" spans="1:60" ht="12.6" customHeight="1" x14ac:dyDescent="0.2">
      <c r="A65" s="50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</row>
    <row r="66" spans="1:60" ht="12.6" customHeight="1" x14ac:dyDescent="0.2">
      <c r="A66" s="50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</row>
    <row r="67" spans="1:60" ht="12.6" customHeight="1" x14ac:dyDescent="0.2">
      <c r="A67" s="50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</row>
    <row r="68" spans="1:60" ht="12.6" customHeight="1" x14ac:dyDescent="0.2">
      <c r="A68" s="50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</row>
    <row r="69" spans="1:60" ht="12.6" customHeight="1" x14ac:dyDescent="0.2">
      <c r="A69" s="50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</row>
    <row r="70" spans="1:60" ht="12.6" customHeight="1" x14ac:dyDescent="0.2">
      <c r="A70" s="50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</row>
    <row r="71" spans="1:60" ht="12.6" customHeight="1" x14ac:dyDescent="0.2">
      <c r="A71" s="50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</row>
    <row r="72" spans="1:60" ht="12.6" customHeight="1" x14ac:dyDescent="0.2">
      <c r="A72" s="50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</row>
    <row r="73" spans="1:60" ht="12.6" customHeight="1" x14ac:dyDescent="0.2">
      <c r="A73" s="50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</row>
    <row r="74" spans="1:60" ht="12.6" customHeight="1" x14ac:dyDescent="0.2">
      <c r="A74" s="50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</row>
    <row r="75" spans="1:60" ht="12.6" customHeight="1" x14ac:dyDescent="0.2">
      <c r="A75" s="50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</row>
    <row r="76" spans="1:60" ht="12.6" customHeight="1" x14ac:dyDescent="0.2">
      <c r="A76" s="50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</row>
    <row r="77" spans="1:60" ht="12.6" customHeight="1" x14ac:dyDescent="0.2">
      <c r="A77" s="50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</row>
    <row r="78" spans="1:60" ht="12.6" customHeight="1" x14ac:dyDescent="0.2">
      <c r="A78" s="50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</row>
    <row r="79" spans="1:60" ht="12.6" customHeight="1" x14ac:dyDescent="0.2">
      <c r="A79" s="50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</row>
    <row r="80" spans="1:60" ht="12.6" customHeight="1" x14ac:dyDescent="0.2">
      <c r="A80" s="50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</row>
    <row r="81" spans="1:60" ht="12.6" customHeight="1" x14ac:dyDescent="0.2">
      <c r="A81" s="50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</row>
    <row r="82" spans="1:60" ht="12.6" customHeight="1" x14ac:dyDescent="0.2">
      <c r="A82" s="50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</row>
    <row r="83" spans="1:60" ht="12.6" customHeight="1" x14ac:dyDescent="0.2">
      <c r="Z83" s="64"/>
      <c r="AA83" s="64"/>
      <c r="AJ83" s="64"/>
      <c r="AK83" s="64"/>
    </row>
  </sheetData>
  <mergeCells count="47">
    <mergeCell ref="Z4:AA4"/>
    <mergeCell ref="X38:Y38"/>
    <mergeCell ref="Z38:AA38"/>
    <mergeCell ref="AF4:AG4"/>
    <mergeCell ref="AF38:AG38"/>
    <mergeCell ref="AD4:AE4"/>
    <mergeCell ref="AB4:AC4"/>
    <mergeCell ref="AT4:AU4"/>
    <mergeCell ref="AH4:AI4"/>
    <mergeCell ref="AL4:AM4"/>
    <mergeCell ref="AN4:AO4"/>
    <mergeCell ref="AP4:AQ4"/>
    <mergeCell ref="AJ4:AK4"/>
    <mergeCell ref="AR4:AS4"/>
    <mergeCell ref="V4:W4"/>
    <mergeCell ref="X4:Y4"/>
    <mergeCell ref="R4:S4"/>
    <mergeCell ref="T4:U4"/>
    <mergeCell ref="J4:K4"/>
    <mergeCell ref="L4:M4"/>
    <mergeCell ref="N4:O4"/>
    <mergeCell ref="P4:Q4"/>
    <mergeCell ref="B4:C4"/>
    <mergeCell ref="D4:E4"/>
    <mergeCell ref="F4:G4"/>
    <mergeCell ref="H4:I4"/>
    <mergeCell ref="B38:C38"/>
    <mergeCell ref="D38:E38"/>
    <mergeCell ref="F38:G38"/>
    <mergeCell ref="H38:I38"/>
    <mergeCell ref="V38:W38"/>
    <mergeCell ref="AD38:AE38"/>
    <mergeCell ref="AB38:AC38"/>
    <mergeCell ref="J38:K38"/>
    <mergeCell ref="L38:M38"/>
    <mergeCell ref="N38:O38"/>
    <mergeCell ref="P38:Q38"/>
    <mergeCell ref="R38:S38"/>
    <mergeCell ref="T38:U38"/>
    <mergeCell ref="AT38:AU38"/>
    <mergeCell ref="AV38:AW38"/>
    <mergeCell ref="AH38:AI38"/>
    <mergeCell ref="AL38:AM38"/>
    <mergeCell ref="AN38:AO38"/>
    <mergeCell ref="AP38:AQ38"/>
    <mergeCell ref="AJ38:AK38"/>
    <mergeCell ref="AR38:AS38"/>
  </mergeCells>
  <phoneticPr fontId="3" type="noConversion"/>
  <hyperlinks>
    <hyperlink ref="G40" r:id="rId1"/>
  </hyperlinks>
  <pageMargins left="0.39370078740157483" right="0.39370078740157483" top="0.39370078740157483" bottom="0.39370078740157483" header="0.51181102362204722" footer="0.51181102362204722"/>
  <pageSetup paperSize="9" scale="64" orientation="landscape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BH83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83203125" style="46" customWidth="1"/>
    <col min="2" max="12" width="5.83203125" style="46" customWidth="1"/>
    <col min="13" max="13" width="6.5" style="46" customWidth="1"/>
    <col min="14" max="14" width="5.83203125" style="46" customWidth="1"/>
    <col min="15" max="15" width="6.5" style="46" customWidth="1"/>
    <col min="16" max="21" width="5.83203125" style="46" hidden="1" customWidth="1"/>
    <col min="22" max="22" width="5.83203125" style="46" customWidth="1"/>
    <col min="23" max="23" width="6.5" style="46" customWidth="1"/>
    <col min="24" max="24" width="5.83203125" style="46" customWidth="1"/>
    <col min="25" max="25" width="6.5" style="46" customWidth="1"/>
    <col min="26" max="26" width="5.83203125" style="46" customWidth="1"/>
    <col min="27" max="27" width="6.5" style="46" customWidth="1"/>
    <col min="28" max="28" width="5.83203125" style="46" customWidth="1"/>
    <col min="29" max="29" width="6.5" style="46" customWidth="1"/>
    <col min="30" max="30" width="5.83203125" style="46" customWidth="1"/>
    <col min="31" max="31" width="6.5" style="46" customWidth="1"/>
    <col min="32" max="33" width="5.83203125" style="46" hidden="1" customWidth="1"/>
    <col min="34" max="34" width="5.83203125" style="46" customWidth="1"/>
    <col min="35" max="35" width="6.5" style="46" customWidth="1"/>
    <col min="36" max="36" width="5.83203125" style="46" hidden="1" customWidth="1"/>
    <col min="37" max="37" width="6.5" style="46" hidden="1" customWidth="1"/>
    <col min="38" max="38" width="5.6640625" style="46" hidden="1" customWidth="1"/>
    <col min="39" max="39" width="6.5" style="46" hidden="1" customWidth="1"/>
    <col min="40" max="40" width="5.83203125" style="46" customWidth="1"/>
    <col min="41" max="41" width="6.5" style="46" customWidth="1"/>
    <col min="42" max="44" width="5.83203125" style="46" hidden="1" customWidth="1"/>
    <col min="45" max="45" width="6.5" style="46" hidden="1" customWidth="1"/>
    <col min="46" max="46" width="5.83203125" style="46" customWidth="1"/>
    <col min="47" max="47" width="6.5" style="46" customWidth="1"/>
    <col min="48" max="50" width="5.83203125" style="46" customWidth="1"/>
    <col min="51" max="51" width="9.1640625" style="46" customWidth="1"/>
    <col min="52" max="16384" width="9.33203125" style="46"/>
  </cols>
  <sheetData>
    <row r="1" spans="1:60" ht="12.6" customHeight="1" x14ac:dyDescent="0.2">
      <c r="A1" s="1" t="s">
        <v>53</v>
      </c>
      <c r="AY1" s="2" t="s">
        <v>111</v>
      </c>
    </row>
    <row r="2" spans="1:60" ht="3.75" customHeight="1" x14ac:dyDescent="0.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</row>
    <row r="3" spans="1:60" ht="3.75" customHeight="1" x14ac:dyDescent="0.2">
      <c r="A3" s="3"/>
      <c r="B3" s="11"/>
      <c r="C3" s="3"/>
      <c r="D3" s="11"/>
      <c r="E3" s="3"/>
      <c r="F3" s="11"/>
      <c r="G3" s="3"/>
      <c r="H3" s="11"/>
      <c r="I3" s="3"/>
      <c r="J3" s="11"/>
      <c r="K3" s="3"/>
      <c r="L3" s="11"/>
      <c r="M3" s="3"/>
      <c r="N3" s="11"/>
      <c r="O3" s="3"/>
      <c r="P3" s="11"/>
      <c r="Q3" s="3"/>
      <c r="R3" s="11"/>
      <c r="S3" s="3"/>
      <c r="T3" s="11"/>
      <c r="U3" s="3"/>
      <c r="V3" s="11"/>
      <c r="W3" s="3"/>
      <c r="X3" s="11"/>
      <c r="Y3" s="3"/>
      <c r="Z3" s="11"/>
      <c r="AA3" s="3"/>
      <c r="AB3" s="11"/>
      <c r="AC3" s="3"/>
      <c r="AD3" s="11"/>
      <c r="AE3" s="3"/>
      <c r="AF3" s="11"/>
      <c r="AG3" s="3"/>
      <c r="AH3" s="11"/>
      <c r="AI3" s="3"/>
      <c r="AJ3" s="11"/>
      <c r="AK3" s="3"/>
      <c r="AL3" s="11"/>
      <c r="AM3" s="3"/>
      <c r="AN3" s="11"/>
      <c r="AO3" s="3"/>
      <c r="AP3" s="11"/>
      <c r="AQ3" s="3"/>
      <c r="AR3" s="11"/>
      <c r="AS3" s="3"/>
      <c r="AT3" s="11"/>
      <c r="AU3" s="3"/>
      <c r="AV3" s="11"/>
      <c r="AW3" s="3"/>
      <c r="AX3" s="3"/>
      <c r="AY3" s="3"/>
    </row>
    <row r="4" spans="1:60" s="48" customFormat="1" ht="12.6" customHeight="1" x14ac:dyDescent="0.2">
      <c r="A4" s="12"/>
      <c r="B4" s="138" t="s">
        <v>6</v>
      </c>
      <c r="C4" s="139"/>
      <c r="D4" s="138" t="s">
        <v>7</v>
      </c>
      <c r="E4" s="139"/>
      <c r="F4" s="138" t="s">
        <v>100</v>
      </c>
      <c r="G4" s="139"/>
      <c r="H4" s="138" t="s">
        <v>8</v>
      </c>
      <c r="I4" s="139"/>
      <c r="J4" s="138" t="s">
        <v>9</v>
      </c>
      <c r="K4" s="139"/>
      <c r="L4" s="138" t="s">
        <v>10</v>
      </c>
      <c r="M4" s="139"/>
      <c r="N4" s="138" t="s">
        <v>11</v>
      </c>
      <c r="O4" s="139"/>
      <c r="P4" s="138" t="s">
        <v>59</v>
      </c>
      <c r="Q4" s="139"/>
      <c r="R4" s="138" t="s">
        <v>90</v>
      </c>
      <c r="S4" s="139"/>
      <c r="T4" s="138" t="s">
        <v>98</v>
      </c>
      <c r="U4" s="139"/>
      <c r="V4" s="138" t="s">
        <v>12</v>
      </c>
      <c r="W4" s="139"/>
      <c r="X4" s="138" t="s">
        <v>38</v>
      </c>
      <c r="Y4" s="139"/>
      <c r="Z4" s="138" t="s">
        <v>45</v>
      </c>
      <c r="AA4" s="139"/>
      <c r="AB4" s="138" t="s">
        <v>46</v>
      </c>
      <c r="AC4" s="139"/>
      <c r="AD4" s="138" t="s">
        <v>55</v>
      </c>
      <c r="AE4" s="139"/>
      <c r="AF4" s="138" t="s">
        <v>87</v>
      </c>
      <c r="AG4" s="139"/>
      <c r="AH4" s="138" t="s">
        <v>13</v>
      </c>
      <c r="AI4" s="139"/>
      <c r="AJ4" s="138" t="s">
        <v>96</v>
      </c>
      <c r="AK4" s="139"/>
      <c r="AL4" s="138" t="s">
        <v>60</v>
      </c>
      <c r="AM4" s="139"/>
      <c r="AN4" s="138" t="s">
        <v>56</v>
      </c>
      <c r="AO4" s="139"/>
      <c r="AP4" s="138" t="s">
        <v>5</v>
      </c>
      <c r="AQ4" s="139"/>
      <c r="AR4" s="138" t="s">
        <v>99</v>
      </c>
      <c r="AS4" s="139"/>
      <c r="AT4" s="138" t="s">
        <v>52</v>
      </c>
      <c r="AU4" s="139"/>
      <c r="AV4" s="13" t="s">
        <v>0</v>
      </c>
      <c r="AW4" s="14"/>
      <c r="AX4" s="12"/>
      <c r="AY4" s="12"/>
    </row>
    <row r="5" spans="1:60" s="48" customFormat="1" ht="3.75" customHeight="1" x14ac:dyDescent="0.2">
      <c r="A5" s="15"/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7"/>
      <c r="AF5" s="16"/>
      <c r="AG5" s="17"/>
      <c r="AH5" s="16"/>
      <c r="AI5" s="17"/>
      <c r="AJ5" s="16"/>
      <c r="AK5" s="17"/>
      <c r="AL5" s="16"/>
      <c r="AM5" s="17"/>
      <c r="AN5" s="16"/>
      <c r="AO5" s="17"/>
      <c r="AP5" s="16"/>
      <c r="AQ5" s="17"/>
      <c r="AR5" s="16"/>
      <c r="AS5" s="17"/>
      <c r="AT5" s="16"/>
      <c r="AU5" s="17"/>
      <c r="AV5" s="16"/>
      <c r="AW5" s="18"/>
      <c r="AX5" s="17"/>
      <c r="AY5" s="17"/>
    </row>
    <row r="6" spans="1:60" s="48" customFormat="1" ht="12.6" customHeight="1" x14ac:dyDescent="0.2">
      <c r="A6" s="12"/>
      <c r="B6" s="19" t="s">
        <v>4</v>
      </c>
      <c r="C6" s="20" t="s">
        <v>15</v>
      </c>
      <c r="D6" s="19" t="s">
        <v>4</v>
      </c>
      <c r="E6" s="20" t="s">
        <v>15</v>
      </c>
      <c r="F6" s="19" t="s">
        <v>4</v>
      </c>
      <c r="G6" s="20" t="s">
        <v>15</v>
      </c>
      <c r="H6" s="19" t="s">
        <v>4</v>
      </c>
      <c r="I6" s="20" t="s">
        <v>15</v>
      </c>
      <c r="J6" s="19" t="s">
        <v>4</v>
      </c>
      <c r="K6" s="20" t="s">
        <v>15</v>
      </c>
      <c r="L6" s="19" t="s">
        <v>4</v>
      </c>
      <c r="M6" s="20" t="s">
        <v>15</v>
      </c>
      <c r="N6" s="19" t="s">
        <v>4</v>
      </c>
      <c r="O6" s="20" t="s">
        <v>15</v>
      </c>
      <c r="P6" s="19" t="s">
        <v>4</v>
      </c>
      <c r="Q6" s="20" t="s">
        <v>15</v>
      </c>
      <c r="R6" s="19" t="s">
        <v>4</v>
      </c>
      <c r="S6" s="20" t="s">
        <v>15</v>
      </c>
      <c r="T6" s="19" t="s">
        <v>4</v>
      </c>
      <c r="U6" s="20" t="s">
        <v>15</v>
      </c>
      <c r="V6" s="19" t="s">
        <v>4</v>
      </c>
      <c r="W6" s="20" t="s">
        <v>15</v>
      </c>
      <c r="X6" s="19" t="s">
        <v>4</v>
      </c>
      <c r="Y6" s="20" t="s">
        <v>15</v>
      </c>
      <c r="Z6" s="19" t="s">
        <v>4</v>
      </c>
      <c r="AA6" s="20" t="s">
        <v>15</v>
      </c>
      <c r="AB6" s="19" t="s">
        <v>4</v>
      </c>
      <c r="AC6" s="20" t="s">
        <v>15</v>
      </c>
      <c r="AD6" s="19" t="s">
        <v>4</v>
      </c>
      <c r="AE6" s="20" t="s">
        <v>15</v>
      </c>
      <c r="AF6" s="19" t="s">
        <v>4</v>
      </c>
      <c r="AG6" s="20" t="s">
        <v>15</v>
      </c>
      <c r="AH6" s="19" t="s">
        <v>4</v>
      </c>
      <c r="AI6" s="20" t="s">
        <v>15</v>
      </c>
      <c r="AJ6" s="19" t="s">
        <v>4</v>
      </c>
      <c r="AK6" s="20" t="s">
        <v>15</v>
      </c>
      <c r="AL6" s="19" t="s">
        <v>4</v>
      </c>
      <c r="AM6" s="20" t="s">
        <v>15</v>
      </c>
      <c r="AN6" s="19" t="s">
        <v>4</v>
      </c>
      <c r="AO6" s="20" t="s">
        <v>15</v>
      </c>
      <c r="AP6" s="19" t="s">
        <v>4</v>
      </c>
      <c r="AQ6" s="20" t="s">
        <v>15</v>
      </c>
      <c r="AR6" s="19" t="s">
        <v>4</v>
      </c>
      <c r="AS6" s="20" t="s">
        <v>15</v>
      </c>
      <c r="AT6" s="19" t="s">
        <v>4</v>
      </c>
      <c r="AU6" s="20" t="s">
        <v>15</v>
      </c>
      <c r="AV6" s="19" t="s">
        <v>4</v>
      </c>
      <c r="AW6" s="20" t="s">
        <v>15</v>
      </c>
      <c r="AX6" s="21" t="s">
        <v>0</v>
      </c>
      <c r="AY6" s="22" t="s">
        <v>75</v>
      </c>
    </row>
    <row r="7" spans="1:60" s="48" customFormat="1" ht="3.75" customHeight="1" x14ac:dyDescent="0.2">
      <c r="A7" s="23"/>
      <c r="B7" s="24"/>
      <c r="C7" s="9"/>
      <c r="D7" s="24"/>
      <c r="E7" s="9"/>
      <c r="F7" s="24"/>
      <c r="G7" s="9"/>
      <c r="H7" s="24"/>
      <c r="I7" s="9"/>
      <c r="J7" s="24"/>
      <c r="K7" s="9"/>
      <c r="L7" s="25"/>
      <c r="M7" s="9"/>
      <c r="N7" s="25"/>
      <c r="O7" s="9"/>
      <c r="P7" s="24"/>
      <c r="Q7" s="9"/>
      <c r="R7" s="24"/>
      <c r="S7" s="9"/>
      <c r="T7" s="24"/>
      <c r="U7" s="9"/>
      <c r="V7" s="25"/>
      <c r="W7" s="9"/>
      <c r="X7" s="25"/>
      <c r="Y7" s="9"/>
      <c r="Z7" s="25"/>
      <c r="AA7" s="9"/>
      <c r="AB7" s="25"/>
      <c r="AC7" s="9"/>
      <c r="AD7" s="25"/>
      <c r="AE7" s="9"/>
      <c r="AF7" s="24"/>
      <c r="AG7" s="9"/>
      <c r="AH7" s="25"/>
      <c r="AI7" s="9"/>
      <c r="AJ7" s="25"/>
      <c r="AK7" s="9"/>
      <c r="AL7" s="25"/>
      <c r="AM7" s="9"/>
      <c r="AN7" s="25"/>
      <c r="AO7" s="9"/>
      <c r="AP7" s="24"/>
      <c r="AQ7" s="9"/>
      <c r="AR7" s="24"/>
      <c r="AS7" s="9"/>
      <c r="AT7" s="25"/>
      <c r="AU7" s="9"/>
      <c r="AV7" s="25"/>
      <c r="AW7" s="26"/>
      <c r="AX7" s="27"/>
      <c r="AY7" s="9"/>
    </row>
    <row r="8" spans="1:60" ht="3.75" customHeight="1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</row>
    <row r="9" spans="1:60" ht="12.6" customHeight="1" x14ac:dyDescent="0.2">
      <c r="A9" s="80" t="s">
        <v>0</v>
      </c>
      <c r="B9" s="83">
        <v>4</v>
      </c>
      <c r="C9" s="87">
        <v>47</v>
      </c>
      <c r="D9" s="83">
        <v>5</v>
      </c>
      <c r="E9" s="87">
        <v>37</v>
      </c>
      <c r="F9" s="83">
        <v>12</v>
      </c>
      <c r="G9" s="87">
        <v>29</v>
      </c>
      <c r="H9" s="83">
        <v>1</v>
      </c>
      <c r="I9" s="87">
        <v>24</v>
      </c>
      <c r="J9" s="83">
        <v>0</v>
      </c>
      <c r="K9" s="87">
        <v>9</v>
      </c>
      <c r="L9" s="83">
        <v>2</v>
      </c>
      <c r="M9" s="87">
        <v>6</v>
      </c>
      <c r="N9" s="83">
        <v>0</v>
      </c>
      <c r="O9" s="87">
        <v>3</v>
      </c>
      <c r="P9" s="83">
        <v>0</v>
      </c>
      <c r="Q9" s="83">
        <v>0</v>
      </c>
      <c r="R9" s="83">
        <v>0</v>
      </c>
      <c r="S9" s="83">
        <v>0</v>
      </c>
      <c r="T9" s="83">
        <v>0</v>
      </c>
      <c r="U9" s="83">
        <v>0</v>
      </c>
      <c r="V9" s="83">
        <v>0</v>
      </c>
      <c r="W9" s="87">
        <v>1</v>
      </c>
      <c r="X9" s="83">
        <v>0</v>
      </c>
      <c r="Y9" s="87">
        <v>1</v>
      </c>
      <c r="Z9" s="83">
        <v>2</v>
      </c>
      <c r="AA9" s="87">
        <v>1</v>
      </c>
      <c r="AB9" s="83">
        <v>3</v>
      </c>
      <c r="AC9" s="83">
        <v>6</v>
      </c>
      <c r="AD9" s="83">
        <v>0</v>
      </c>
      <c r="AE9" s="83">
        <v>1</v>
      </c>
      <c r="AF9" s="83">
        <v>0</v>
      </c>
      <c r="AG9" s="83">
        <v>0</v>
      </c>
      <c r="AH9" s="83">
        <v>0</v>
      </c>
      <c r="AI9" s="83">
        <v>3</v>
      </c>
      <c r="AJ9" s="83">
        <v>0</v>
      </c>
      <c r="AK9" s="83">
        <v>0</v>
      </c>
      <c r="AL9" s="83">
        <v>0</v>
      </c>
      <c r="AM9" s="83">
        <v>0</v>
      </c>
      <c r="AN9" s="83">
        <v>0</v>
      </c>
      <c r="AO9" s="87">
        <v>2</v>
      </c>
      <c r="AP9" s="83">
        <v>0</v>
      </c>
      <c r="AQ9" s="83">
        <v>0</v>
      </c>
      <c r="AR9" s="83">
        <v>0</v>
      </c>
      <c r="AS9" s="83">
        <v>0</v>
      </c>
      <c r="AT9" s="83">
        <v>0</v>
      </c>
      <c r="AU9" s="87">
        <v>1</v>
      </c>
      <c r="AV9" s="83">
        <v>29</v>
      </c>
      <c r="AW9" s="87">
        <v>171</v>
      </c>
      <c r="AX9" s="81">
        <v>200</v>
      </c>
      <c r="AY9" s="82">
        <v>14.5</v>
      </c>
      <c r="AZ9" s="64"/>
      <c r="BA9" s="64"/>
      <c r="BB9" s="64"/>
      <c r="BC9" s="64"/>
      <c r="BD9" s="64"/>
      <c r="BE9" s="64"/>
      <c r="BF9" s="64"/>
      <c r="BG9" s="64"/>
      <c r="BH9" s="64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7"/>
      <c r="R10" s="36"/>
      <c r="S10" s="37"/>
      <c r="T10" s="36"/>
      <c r="U10" s="38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7"/>
      <c r="AR10" s="36"/>
      <c r="AS10" s="38"/>
      <c r="AT10" s="36"/>
      <c r="AU10" s="38"/>
      <c r="AV10" s="36"/>
      <c r="AW10" s="38"/>
      <c r="AX10" s="51"/>
      <c r="AY10" s="44"/>
      <c r="AZ10" s="64"/>
      <c r="BA10" s="64"/>
      <c r="BB10" s="64"/>
      <c r="BC10" s="64"/>
      <c r="BD10" s="64"/>
      <c r="BE10" s="64"/>
      <c r="BF10" s="64"/>
      <c r="BG10" s="64"/>
      <c r="BH10" s="64"/>
    </row>
    <row r="11" spans="1:60" s="3" customFormat="1" ht="12.6" customHeight="1" x14ac:dyDescent="0.2">
      <c r="A11" s="3" t="s">
        <v>65</v>
      </c>
      <c r="B11" s="36">
        <v>2</v>
      </c>
      <c r="C11" s="38">
        <v>6</v>
      </c>
      <c r="D11" s="36">
        <v>0</v>
      </c>
      <c r="E11" s="38">
        <v>2</v>
      </c>
      <c r="F11" s="36">
        <v>2</v>
      </c>
      <c r="G11" s="38">
        <v>4</v>
      </c>
      <c r="H11" s="36">
        <v>0</v>
      </c>
      <c r="I11" s="38">
        <v>6</v>
      </c>
      <c r="J11" s="36" t="s">
        <v>73</v>
      </c>
      <c r="K11" s="38" t="s">
        <v>74</v>
      </c>
      <c r="L11" s="36">
        <v>2</v>
      </c>
      <c r="M11" s="38">
        <v>2</v>
      </c>
      <c r="N11" s="36">
        <v>0</v>
      </c>
      <c r="O11" s="38">
        <v>2</v>
      </c>
      <c r="P11" s="41"/>
      <c r="Q11" s="41"/>
      <c r="R11" s="41"/>
      <c r="S11" s="41"/>
      <c r="T11" s="36"/>
      <c r="U11" s="38"/>
      <c r="V11" s="36">
        <v>0</v>
      </c>
      <c r="W11" s="38">
        <v>0</v>
      </c>
      <c r="X11" s="36" t="s">
        <v>73</v>
      </c>
      <c r="Y11" s="38" t="s">
        <v>74</v>
      </c>
      <c r="Z11" s="36">
        <v>0</v>
      </c>
      <c r="AA11" s="38">
        <v>1</v>
      </c>
      <c r="AB11" s="36">
        <v>2</v>
      </c>
      <c r="AC11" s="38">
        <v>1</v>
      </c>
      <c r="AD11" s="36" t="s">
        <v>73</v>
      </c>
      <c r="AE11" s="38" t="s">
        <v>74</v>
      </c>
      <c r="AF11" s="36"/>
      <c r="AG11" s="38"/>
      <c r="AH11" s="36">
        <v>0</v>
      </c>
      <c r="AI11" s="38">
        <v>2</v>
      </c>
      <c r="AJ11" s="36"/>
      <c r="AK11" s="38"/>
      <c r="AL11" s="36"/>
      <c r="AM11" s="38"/>
      <c r="AN11" s="36">
        <v>0</v>
      </c>
      <c r="AO11" s="38">
        <v>1</v>
      </c>
      <c r="AP11" s="41"/>
      <c r="AQ11" s="41"/>
      <c r="AR11" s="36"/>
      <c r="AS11" s="38"/>
      <c r="AT11" s="36">
        <v>0</v>
      </c>
      <c r="AU11" s="38">
        <v>0</v>
      </c>
      <c r="AV11" s="36">
        <v>8</v>
      </c>
      <c r="AW11" s="38">
        <v>27</v>
      </c>
      <c r="AX11" s="51">
        <v>35</v>
      </c>
      <c r="AY11" s="44">
        <v>22.9</v>
      </c>
      <c r="AZ11" s="66"/>
      <c r="BA11" s="66"/>
      <c r="BB11" s="66"/>
      <c r="BC11" s="66"/>
      <c r="BD11" s="66"/>
      <c r="BE11" s="66"/>
      <c r="BF11" s="66"/>
      <c r="BG11" s="66"/>
      <c r="BH11" s="66"/>
    </row>
    <row r="12" spans="1:60" s="3" customFormat="1" ht="12.6" customHeight="1" x14ac:dyDescent="0.2">
      <c r="A12" s="3" t="s">
        <v>21</v>
      </c>
      <c r="B12" s="36">
        <v>1</v>
      </c>
      <c r="C12" s="38">
        <v>4</v>
      </c>
      <c r="D12" s="36">
        <v>0</v>
      </c>
      <c r="E12" s="38">
        <v>1</v>
      </c>
      <c r="F12" s="36">
        <v>2</v>
      </c>
      <c r="G12" s="38">
        <v>5</v>
      </c>
      <c r="H12" s="36">
        <v>1</v>
      </c>
      <c r="I12" s="38">
        <v>8</v>
      </c>
      <c r="J12" s="36" t="s">
        <v>73</v>
      </c>
      <c r="K12" s="38" t="s">
        <v>74</v>
      </c>
      <c r="L12" s="36">
        <v>0</v>
      </c>
      <c r="M12" s="38">
        <v>1</v>
      </c>
      <c r="N12" s="36">
        <v>0</v>
      </c>
      <c r="O12" s="38">
        <v>1</v>
      </c>
      <c r="P12" s="41"/>
      <c r="Q12" s="41"/>
      <c r="R12" s="41"/>
      <c r="S12" s="41"/>
      <c r="T12" s="36"/>
      <c r="U12" s="38"/>
      <c r="V12" s="36" t="s">
        <v>73</v>
      </c>
      <c r="W12" s="38" t="s">
        <v>74</v>
      </c>
      <c r="X12" s="36" t="s">
        <v>73</v>
      </c>
      <c r="Y12" s="38" t="s">
        <v>74</v>
      </c>
      <c r="Z12" s="36" t="s">
        <v>73</v>
      </c>
      <c r="AA12" s="38" t="s">
        <v>74</v>
      </c>
      <c r="AB12" s="36">
        <v>1</v>
      </c>
      <c r="AC12" s="38">
        <v>2</v>
      </c>
      <c r="AD12" s="36">
        <v>0</v>
      </c>
      <c r="AE12" s="38">
        <v>0</v>
      </c>
      <c r="AF12" s="36"/>
      <c r="AG12" s="38"/>
      <c r="AH12" s="36">
        <v>0</v>
      </c>
      <c r="AI12" s="38">
        <v>1</v>
      </c>
      <c r="AJ12" s="36"/>
      <c r="AK12" s="38"/>
      <c r="AL12" s="36"/>
      <c r="AM12" s="38"/>
      <c r="AN12" s="36">
        <v>0</v>
      </c>
      <c r="AO12" s="38">
        <v>1</v>
      </c>
      <c r="AP12" s="41"/>
      <c r="AQ12" s="41"/>
      <c r="AR12" s="36"/>
      <c r="AS12" s="38"/>
      <c r="AT12" s="36">
        <v>0</v>
      </c>
      <c r="AU12" s="38">
        <v>0</v>
      </c>
      <c r="AV12" s="36">
        <v>5</v>
      </c>
      <c r="AW12" s="38">
        <v>24</v>
      </c>
      <c r="AX12" s="51">
        <v>29</v>
      </c>
      <c r="AY12" s="44">
        <v>17.2</v>
      </c>
      <c r="AZ12" s="66"/>
      <c r="BA12" s="66"/>
      <c r="BB12" s="66"/>
      <c r="BC12" s="66"/>
      <c r="BD12" s="66"/>
      <c r="BE12" s="66"/>
      <c r="BF12" s="66"/>
      <c r="BG12" s="66"/>
      <c r="BH12" s="66"/>
    </row>
    <row r="13" spans="1:60" s="3" customFormat="1" ht="12.6" customHeight="1" x14ac:dyDescent="0.2">
      <c r="A13" s="3" t="s">
        <v>32</v>
      </c>
      <c r="B13" s="36">
        <v>0</v>
      </c>
      <c r="C13" s="38">
        <v>3</v>
      </c>
      <c r="D13" s="36">
        <v>2</v>
      </c>
      <c r="E13" s="38">
        <v>3</v>
      </c>
      <c r="F13" s="36">
        <v>0</v>
      </c>
      <c r="G13" s="38">
        <v>1</v>
      </c>
      <c r="H13" s="36" t="s">
        <v>73</v>
      </c>
      <c r="I13" s="38" t="s">
        <v>74</v>
      </c>
      <c r="J13" s="36" t="s">
        <v>73</v>
      </c>
      <c r="K13" s="38" t="s">
        <v>74</v>
      </c>
      <c r="L13" s="36" t="s">
        <v>73</v>
      </c>
      <c r="M13" s="38" t="s">
        <v>74</v>
      </c>
      <c r="N13" s="36" t="s">
        <v>73</v>
      </c>
      <c r="O13" s="38" t="s">
        <v>74</v>
      </c>
      <c r="P13" s="41"/>
      <c r="Q13" s="41"/>
      <c r="R13" s="41"/>
      <c r="S13" s="41"/>
      <c r="T13" s="36"/>
      <c r="U13" s="38"/>
      <c r="V13" s="36" t="s">
        <v>73</v>
      </c>
      <c r="W13" s="38" t="s">
        <v>74</v>
      </c>
      <c r="X13" s="36" t="s">
        <v>73</v>
      </c>
      <c r="Y13" s="38" t="s">
        <v>74</v>
      </c>
      <c r="Z13" s="36" t="s">
        <v>73</v>
      </c>
      <c r="AA13" s="38" t="s">
        <v>74</v>
      </c>
      <c r="AB13" s="36" t="s">
        <v>73</v>
      </c>
      <c r="AC13" s="38" t="s">
        <v>74</v>
      </c>
      <c r="AD13" s="36">
        <v>0</v>
      </c>
      <c r="AE13" s="38">
        <v>0</v>
      </c>
      <c r="AF13" s="36"/>
      <c r="AG13" s="38"/>
      <c r="AH13" s="36">
        <v>0</v>
      </c>
      <c r="AI13" s="38">
        <v>0</v>
      </c>
      <c r="AJ13" s="36"/>
      <c r="AK13" s="38"/>
      <c r="AL13" s="36"/>
      <c r="AM13" s="38"/>
      <c r="AN13" s="36">
        <v>0</v>
      </c>
      <c r="AO13" s="38">
        <v>0</v>
      </c>
      <c r="AP13" s="41"/>
      <c r="AQ13" s="41"/>
      <c r="AR13" s="36"/>
      <c r="AS13" s="38"/>
      <c r="AT13" s="36">
        <v>0</v>
      </c>
      <c r="AU13" s="38">
        <v>0</v>
      </c>
      <c r="AV13" s="36">
        <v>2</v>
      </c>
      <c r="AW13" s="38">
        <v>7</v>
      </c>
      <c r="AX13" s="51">
        <v>9</v>
      </c>
      <c r="AY13" s="44">
        <v>22.2</v>
      </c>
      <c r="AZ13" s="66"/>
      <c r="BA13" s="66"/>
      <c r="BB13" s="66"/>
      <c r="BC13" s="66"/>
      <c r="BD13" s="66"/>
      <c r="BE13" s="66"/>
      <c r="BF13" s="66"/>
      <c r="BG13" s="66"/>
      <c r="BH13" s="66"/>
    </row>
    <row r="14" spans="1:60" s="3" customFormat="1" ht="12.6" customHeight="1" x14ac:dyDescent="0.2">
      <c r="A14" s="3" t="s">
        <v>1</v>
      </c>
      <c r="B14" s="36">
        <v>0</v>
      </c>
      <c r="C14" s="38">
        <v>1</v>
      </c>
      <c r="D14" s="36" t="s">
        <v>73</v>
      </c>
      <c r="E14" s="38" t="s">
        <v>74</v>
      </c>
      <c r="F14" s="36" t="s">
        <v>73</v>
      </c>
      <c r="G14" s="38" t="s">
        <v>74</v>
      </c>
      <c r="H14" s="36" t="s">
        <v>73</v>
      </c>
      <c r="I14" s="38" t="s">
        <v>74</v>
      </c>
      <c r="J14" s="36" t="s">
        <v>73</v>
      </c>
      <c r="K14" s="38" t="s">
        <v>74</v>
      </c>
      <c r="L14" s="36" t="s">
        <v>73</v>
      </c>
      <c r="M14" s="38" t="s">
        <v>74</v>
      </c>
      <c r="N14" s="36" t="s">
        <v>73</v>
      </c>
      <c r="O14" s="38" t="s">
        <v>74</v>
      </c>
      <c r="P14" s="41"/>
      <c r="Q14" s="41"/>
      <c r="R14" s="41"/>
      <c r="S14" s="41"/>
      <c r="T14" s="36"/>
      <c r="U14" s="38"/>
      <c r="V14" s="36" t="s">
        <v>73</v>
      </c>
      <c r="W14" s="38" t="s">
        <v>74</v>
      </c>
      <c r="X14" s="36" t="s">
        <v>73</v>
      </c>
      <c r="Y14" s="38" t="s">
        <v>74</v>
      </c>
      <c r="Z14" s="36" t="s">
        <v>73</v>
      </c>
      <c r="AA14" s="38" t="s">
        <v>74</v>
      </c>
      <c r="AB14" s="36" t="s">
        <v>73</v>
      </c>
      <c r="AC14" s="38" t="s">
        <v>74</v>
      </c>
      <c r="AD14" s="36" t="s">
        <v>73</v>
      </c>
      <c r="AE14" s="38" t="s">
        <v>74</v>
      </c>
      <c r="AF14" s="36"/>
      <c r="AG14" s="38"/>
      <c r="AH14" s="36" t="s">
        <v>73</v>
      </c>
      <c r="AI14" s="38" t="s">
        <v>74</v>
      </c>
      <c r="AJ14" s="36"/>
      <c r="AK14" s="38"/>
      <c r="AL14" s="36"/>
      <c r="AM14" s="38"/>
      <c r="AN14" s="36">
        <v>0</v>
      </c>
      <c r="AO14" s="38">
        <v>0</v>
      </c>
      <c r="AP14" s="41"/>
      <c r="AQ14" s="41"/>
      <c r="AR14" s="36"/>
      <c r="AS14" s="38"/>
      <c r="AT14" s="36">
        <v>0</v>
      </c>
      <c r="AU14" s="38">
        <v>0</v>
      </c>
      <c r="AV14" s="36">
        <v>0</v>
      </c>
      <c r="AW14" s="38">
        <v>1</v>
      </c>
      <c r="AX14" s="51">
        <v>1</v>
      </c>
      <c r="AY14" s="44" t="s">
        <v>70</v>
      </c>
      <c r="AZ14" s="66"/>
      <c r="BA14" s="66"/>
      <c r="BB14" s="66"/>
      <c r="BC14" s="66"/>
      <c r="BD14" s="66"/>
      <c r="BE14" s="66"/>
      <c r="BF14" s="66"/>
      <c r="BG14" s="66"/>
      <c r="BH14" s="66"/>
    </row>
    <row r="15" spans="1:60" s="3" customFormat="1" ht="12.6" customHeight="1" x14ac:dyDescent="0.2">
      <c r="A15" s="3" t="s">
        <v>35</v>
      </c>
      <c r="B15" s="36">
        <v>0</v>
      </c>
      <c r="C15" s="38">
        <v>1</v>
      </c>
      <c r="D15" s="36">
        <v>0</v>
      </c>
      <c r="E15" s="38">
        <v>1</v>
      </c>
      <c r="F15" s="36">
        <v>0</v>
      </c>
      <c r="G15" s="38">
        <v>1</v>
      </c>
      <c r="H15" s="36">
        <v>0</v>
      </c>
      <c r="I15" s="38">
        <v>0</v>
      </c>
      <c r="J15" s="36" t="s">
        <v>73</v>
      </c>
      <c r="K15" s="38" t="s">
        <v>74</v>
      </c>
      <c r="L15" s="36" t="s">
        <v>73</v>
      </c>
      <c r="M15" s="38" t="s">
        <v>74</v>
      </c>
      <c r="N15" s="36" t="s">
        <v>73</v>
      </c>
      <c r="O15" s="38" t="s">
        <v>74</v>
      </c>
      <c r="P15" s="41"/>
      <c r="Q15" s="41"/>
      <c r="R15" s="41"/>
      <c r="S15" s="41"/>
      <c r="T15" s="36"/>
      <c r="U15" s="38"/>
      <c r="V15" s="36" t="s">
        <v>73</v>
      </c>
      <c r="W15" s="38" t="s">
        <v>74</v>
      </c>
      <c r="X15" s="36" t="s">
        <v>73</v>
      </c>
      <c r="Y15" s="38" t="s">
        <v>74</v>
      </c>
      <c r="Z15" s="36" t="s">
        <v>73</v>
      </c>
      <c r="AA15" s="38" t="s">
        <v>74</v>
      </c>
      <c r="AB15" s="36" t="s">
        <v>73</v>
      </c>
      <c r="AC15" s="38" t="s">
        <v>74</v>
      </c>
      <c r="AD15" s="36" t="s">
        <v>73</v>
      </c>
      <c r="AE15" s="38" t="s">
        <v>74</v>
      </c>
      <c r="AF15" s="36"/>
      <c r="AG15" s="38"/>
      <c r="AH15" s="36" t="s">
        <v>73</v>
      </c>
      <c r="AI15" s="38" t="s">
        <v>74</v>
      </c>
      <c r="AJ15" s="36"/>
      <c r="AK15" s="38"/>
      <c r="AL15" s="36"/>
      <c r="AM15" s="38"/>
      <c r="AN15" s="36">
        <v>0</v>
      </c>
      <c r="AO15" s="38">
        <v>0</v>
      </c>
      <c r="AP15" s="41"/>
      <c r="AQ15" s="41"/>
      <c r="AR15" s="36"/>
      <c r="AS15" s="38"/>
      <c r="AT15" s="36">
        <v>0</v>
      </c>
      <c r="AU15" s="38">
        <v>0</v>
      </c>
      <c r="AV15" s="36">
        <v>0</v>
      </c>
      <c r="AW15" s="38">
        <v>3</v>
      </c>
      <c r="AX15" s="51">
        <v>3</v>
      </c>
      <c r="AY15" s="44" t="s">
        <v>70</v>
      </c>
      <c r="AZ15" s="66"/>
      <c r="BA15" s="66"/>
      <c r="BB15" s="66"/>
      <c r="BC15" s="66"/>
      <c r="BD15" s="66"/>
      <c r="BE15" s="66"/>
      <c r="BF15" s="66"/>
      <c r="BG15" s="66"/>
      <c r="BH15" s="66"/>
    </row>
    <row r="16" spans="1:60" s="3" customFormat="1" ht="18" customHeight="1" x14ac:dyDescent="0.2">
      <c r="A16" s="3" t="s">
        <v>34</v>
      </c>
      <c r="B16" s="36">
        <v>0</v>
      </c>
      <c r="C16" s="38">
        <v>0</v>
      </c>
      <c r="D16" s="36">
        <v>0</v>
      </c>
      <c r="E16" s="38">
        <v>1</v>
      </c>
      <c r="F16" s="36" t="s">
        <v>73</v>
      </c>
      <c r="G16" s="38" t="s">
        <v>74</v>
      </c>
      <c r="H16" s="36" t="s">
        <v>73</v>
      </c>
      <c r="I16" s="38" t="s">
        <v>74</v>
      </c>
      <c r="J16" s="36" t="s">
        <v>73</v>
      </c>
      <c r="K16" s="38" t="s">
        <v>74</v>
      </c>
      <c r="L16" s="36" t="s">
        <v>73</v>
      </c>
      <c r="M16" s="38" t="s">
        <v>74</v>
      </c>
      <c r="N16" s="36" t="s">
        <v>73</v>
      </c>
      <c r="O16" s="38" t="s">
        <v>74</v>
      </c>
      <c r="P16" s="41"/>
      <c r="Q16" s="41"/>
      <c r="R16" s="41"/>
      <c r="S16" s="41"/>
      <c r="T16" s="36"/>
      <c r="U16" s="38"/>
      <c r="V16" s="36" t="s">
        <v>73</v>
      </c>
      <c r="W16" s="38" t="s">
        <v>74</v>
      </c>
      <c r="X16" s="36" t="s">
        <v>73</v>
      </c>
      <c r="Y16" s="38" t="s">
        <v>74</v>
      </c>
      <c r="Z16" s="36" t="s">
        <v>73</v>
      </c>
      <c r="AA16" s="38" t="s">
        <v>74</v>
      </c>
      <c r="AB16" s="36" t="s">
        <v>73</v>
      </c>
      <c r="AC16" s="38" t="s">
        <v>74</v>
      </c>
      <c r="AD16" s="36" t="s">
        <v>73</v>
      </c>
      <c r="AE16" s="38" t="s">
        <v>74</v>
      </c>
      <c r="AF16" s="36"/>
      <c r="AG16" s="38"/>
      <c r="AH16" s="36" t="s">
        <v>73</v>
      </c>
      <c r="AI16" s="38" t="s">
        <v>74</v>
      </c>
      <c r="AJ16" s="36"/>
      <c r="AK16" s="38"/>
      <c r="AL16" s="36"/>
      <c r="AM16" s="38"/>
      <c r="AN16" s="36" t="s">
        <v>73</v>
      </c>
      <c r="AO16" s="38" t="s">
        <v>74</v>
      </c>
      <c r="AP16" s="41"/>
      <c r="AQ16" s="41"/>
      <c r="AR16" s="36"/>
      <c r="AS16" s="38"/>
      <c r="AT16" s="36">
        <v>0</v>
      </c>
      <c r="AU16" s="38">
        <v>0</v>
      </c>
      <c r="AV16" s="36">
        <v>0</v>
      </c>
      <c r="AW16" s="38">
        <v>1</v>
      </c>
      <c r="AX16" s="51">
        <v>1</v>
      </c>
      <c r="AY16" s="44" t="s">
        <v>70</v>
      </c>
      <c r="AZ16" s="66"/>
      <c r="BA16" s="66"/>
      <c r="BB16" s="66"/>
      <c r="BC16" s="66"/>
      <c r="BD16" s="66"/>
      <c r="BE16" s="66"/>
      <c r="BF16" s="66"/>
      <c r="BG16" s="66"/>
      <c r="BH16" s="66"/>
    </row>
    <row r="17" spans="1:60" s="3" customFormat="1" ht="12.6" customHeight="1" x14ac:dyDescent="0.2">
      <c r="A17" s="3" t="s">
        <v>33</v>
      </c>
      <c r="B17" s="36" t="s">
        <v>73</v>
      </c>
      <c r="C17" s="38" t="s">
        <v>74</v>
      </c>
      <c r="D17" s="36">
        <v>0</v>
      </c>
      <c r="E17" s="38">
        <v>1</v>
      </c>
      <c r="F17" s="36" t="s">
        <v>73</v>
      </c>
      <c r="G17" s="38" t="s">
        <v>74</v>
      </c>
      <c r="H17" s="36" t="s">
        <v>73</v>
      </c>
      <c r="I17" s="38" t="s">
        <v>74</v>
      </c>
      <c r="J17" s="36" t="s">
        <v>73</v>
      </c>
      <c r="K17" s="38" t="s">
        <v>74</v>
      </c>
      <c r="L17" s="36" t="s">
        <v>73</v>
      </c>
      <c r="M17" s="38" t="s">
        <v>74</v>
      </c>
      <c r="N17" s="36" t="s">
        <v>73</v>
      </c>
      <c r="O17" s="38" t="s">
        <v>74</v>
      </c>
      <c r="P17" s="41"/>
      <c r="Q17" s="41"/>
      <c r="R17" s="41"/>
      <c r="S17" s="41"/>
      <c r="T17" s="36"/>
      <c r="U17" s="38"/>
      <c r="V17" s="36" t="s">
        <v>73</v>
      </c>
      <c r="W17" s="38" t="s">
        <v>74</v>
      </c>
      <c r="X17" s="36" t="s">
        <v>73</v>
      </c>
      <c r="Y17" s="38" t="s">
        <v>74</v>
      </c>
      <c r="Z17" s="36" t="s">
        <v>73</v>
      </c>
      <c r="AA17" s="38" t="s">
        <v>74</v>
      </c>
      <c r="AB17" s="36" t="s">
        <v>73</v>
      </c>
      <c r="AC17" s="38" t="s">
        <v>74</v>
      </c>
      <c r="AD17" s="36" t="s">
        <v>73</v>
      </c>
      <c r="AE17" s="38" t="s">
        <v>74</v>
      </c>
      <c r="AF17" s="36"/>
      <c r="AG17" s="38"/>
      <c r="AH17" s="36" t="s">
        <v>73</v>
      </c>
      <c r="AI17" s="38" t="s">
        <v>74</v>
      </c>
      <c r="AJ17" s="36"/>
      <c r="AK17" s="38"/>
      <c r="AL17" s="36"/>
      <c r="AM17" s="38"/>
      <c r="AN17" s="36" t="s">
        <v>73</v>
      </c>
      <c r="AO17" s="38" t="s">
        <v>74</v>
      </c>
      <c r="AP17" s="41"/>
      <c r="AQ17" s="41"/>
      <c r="AR17" s="36"/>
      <c r="AS17" s="38"/>
      <c r="AT17" s="36">
        <v>0</v>
      </c>
      <c r="AU17" s="38">
        <v>0</v>
      </c>
      <c r="AV17" s="36">
        <v>0</v>
      </c>
      <c r="AW17" s="38">
        <v>1</v>
      </c>
      <c r="AX17" s="51">
        <v>1</v>
      </c>
      <c r="AY17" s="44" t="s">
        <v>70</v>
      </c>
      <c r="AZ17" s="66"/>
      <c r="BA17" s="66"/>
      <c r="BB17" s="66"/>
      <c r="BC17" s="66"/>
      <c r="BD17" s="66"/>
      <c r="BE17" s="66"/>
      <c r="BF17" s="66"/>
      <c r="BG17" s="66"/>
      <c r="BH17" s="66"/>
    </row>
    <row r="18" spans="1:60" s="3" customFormat="1" ht="12.6" customHeight="1" x14ac:dyDescent="0.2">
      <c r="A18" s="3" t="s">
        <v>28</v>
      </c>
      <c r="B18" s="36" t="s">
        <v>73</v>
      </c>
      <c r="C18" s="38" t="s">
        <v>74</v>
      </c>
      <c r="D18" s="36" t="s">
        <v>73</v>
      </c>
      <c r="E18" s="38" t="s">
        <v>74</v>
      </c>
      <c r="F18" s="36" t="s">
        <v>73</v>
      </c>
      <c r="G18" s="38" t="s">
        <v>74</v>
      </c>
      <c r="H18" s="36">
        <v>0</v>
      </c>
      <c r="I18" s="38">
        <v>1</v>
      </c>
      <c r="J18" s="36" t="s">
        <v>73</v>
      </c>
      <c r="K18" s="38" t="s">
        <v>74</v>
      </c>
      <c r="L18" s="36" t="s">
        <v>73</v>
      </c>
      <c r="M18" s="38" t="s">
        <v>74</v>
      </c>
      <c r="N18" s="36" t="s">
        <v>73</v>
      </c>
      <c r="O18" s="38" t="s">
        <v>74</v>
      </c>
      <c r="P18" s="41"/>
      <c r="Q18" s="41"/>
      <c r="R18" s="41"/>
      <c r="S18" s="41"/>
      <c r="T18" s="36"/>
      <c r="U18" s="38"/>
      <c r="V18" s="36" t="s">
        <v>73</v>
      </c>
      <c r="W18" s="38" t="s">
        <v>74</v>
      </c>
      <c r="X18" s="36" t="s">
        <v>73</v>
      </c>
      <c r="Y18" s="38" t="s">
        <v>74</v>
      </c>
      <c r="Z18" s="36" t="s">
        <v>73</v>
      </c>
      <c r="AA18" s="38" t="s">
        <v>74</v>
      </c>
      <c r="AB18" s="36" t="s">
        <v>73</v>
      </c>
      <c r="AC18" s="38" t="s">
        <v>74</v>
      </c>
      <c r="AD18" s="36" t="s">
        <v>73</v>
      </c>
      <c r="AE18" s="38" t="s">
        <v>74</v>
      </c>
      <c r="AF18" s="36"/>
      <c r="AG18" s="38"/>
      <c r="AH18" s="36" t="s">
        <v>73</v>
      </c>
      <c r="AI18" s="38" t="s">
        <v>74</v>
      </c>
      <c r="AJ18" s="36"/>
      <c r="AK18" s="38"/>
      <c r="AL18" s="36"/>
      <c r="AM18" s="38"/>
      <c r="AN18" s="36" t="s">
        <v>73</v>
      </c>
      <c r="AO18" s="38" t="s">
        <v>74</v>
      </c>
      <c r="AP18" s="41"/>
      <c r="AQ18" s="41"/>
      <c r="AR18" s="36"/>
      <c r="AS18" s="38"/>
      <c r="AT18" s="36">
        <v>0</v>
      </c>
      <c r="AU18" s="38">
        <v>0</v>
      </c>
      <c r="AV18" s="36">
        <v>0</v>
      </c>
      <c r="AW18" s="38">
        <v>1</v>
      </c>
      <c r="AX18" s="51">
        <v>1</v>
      </c>
      <c r="AY18" s="44" t="s">
        <v>70</v>
      </c>
      <c r="AZ18" s="66"/>
      <c r="BA18" s="66"/>
      <c r="BB18" s="66"/>
      <c r="BC18" s="66"/>
      <c r="BD18" s="66"/>
      <c r="BE18" s="66"/>
      <c r="BF18" s="66"/>
      <c r="BG18" s="66"/>
      <c r="BH18" s="66"/>
    </row>
    <row r="19" spans="1:60" s="3" customFormat="1" ht="12.6" customHeight="1" x14ac:dyDescent="0.2">
      <c r="A19" s="3" t="s">
        <v>36</v>
      </c>
      <c r="B19" s="36">
        <v>0</v>
      </c>
      <c r="C19" s="38">
        <v>1</v>
      </c>
      <c r="D19" s="36">
        <v>0</v>
      </c>
      <c r="E19" s="38">
        <v>1</v>
      </c>
      <c r="F19" s="36">
        <v>0</v>
      </c>
      <c r="G19" s="38">
        <v>0</v>
      </c>
      <c r="H19" s="36" t="s">
        <v>73</v>
      </c>
      <c r="I19" s="38" t="s">
        <v>74</v>
      </c>
      <c r="J19" s="36" t="s">
        <v>73</v>
      </c>
      <c r="K19" s="38" t="s">
        <v>74</v>
      </c>
      <c r="L19" s="36" t="s">
        <v>73</v>
      </c>
      <c r="M19" s="38" t="s">
        <v>74</v>
      </c>
      <c r="N19" s="36" t="s">
        <v>73</v>
      </c>
      <c r="O19" s="38" t="s">
        <v>74</v>
      </c>
      <c r="P19" s="41"/>
      <c r="Q19" s="41"/>
      <c r="R19" s="41"/>
      <c r="S19" s="41"/>
      <c r="T19" s="36"/>
      <c r="U19" s="38"/>
      <c r="V19" s="36" t="s">
        <v>73</v>
      </c>
      <c r="W19" s="38" t="s">
        <v>74</v>
      </c>
      <c r="X19" s="36" t="s">
        <v>73</v>
      </c>
      <c r="Y19" s="38" t="s">
        <v>74</v>
      </c>
      <c r="Z19" s="36" t="s">
        <v>73</v>
      </c>
      <c r="AA19" s="38" t="s">
        <v>74</v>
      </c>
      <c r="AB19" s="36" t="s">
        <v>73</v>
      </c>
      <c r="AC19" s="38" t="s">
        <v>74</v>
      </c>
      <c r="AD19" s="36">
        <v>0</v>
      </c>
      <c r="AE19" s="38">
        <v>0</v>
      </c>
      <c r="AF19" s="36"/>
      <c r="AG19" s="38"/>
      <c r="AH19" s="36" t="s">
        <v>73</v>
      </c>
      <c r="AI19" s="38" t="s">
        <v>74</v>
      </c>
      <c r="AJ19" s="36"/>
      <c r="AK19" s="38"/>
      <c r="AL19" s="36"/>
      <c r="AM19" s="38"/>
      <c r="AN19" s="36" t="s">
        <v>73</v>
      </c>
      <c r="AO19" s="38" t="s">
        <v>74</v>
      </c>
      <c r="AP19" s="41"/>
      <c r="AQ19" s="41"/>
      <c r="AR19" s="36"/>
      <c r="AS19" s="38"/>
      <c r="AT19" s="36">
        <v>0</v>
      </c>
      <c r="AU19" s="38">
        <v>0</v>
      </c>
      <c r="AV19" s="36">
        <v>0</v>
      </c>
      <c r="AW19" s="38">
        <v>2</v>
      </c>
      <c r="AX19" s="51">
        <v>2</v>
      </c>
      <c r="AY19" s="44" t="s">
        <v>70</v>
      </c>
      <c r="AZ19" s="66"/>
      <c r="BA19" s="66"/>
      <c r="BB19" s="66"/>
      <c r="BC19" s="66"/>
      <c r="BD19" s="66"/>
      <c r="BE19" s="66"/>
      <c r="BF19" s="66"/>
      <c r="BG19" s="66"/>
      <c r="BH19" s="66"/>
    </row>
    <row r="20" spans="1:60" s="3" customFormat="1" ht="12.6" customHeight="1" x14ac:dyDescent="0.2">
      <c r="A20" s="3" t="s">
        <v>22</v>
      </c>
      <c r="B20" s="36">
        <v>0</v>
      </c>
      <c r="C20" s="38">
        <v>1</v>
      </c>
      <c r="D20" s="36">
        <v>1</v>
      </c>
      <c r="E20" s="38">
        <v>2</v>
      </c>
      <c r="F20" s="36">
        <v>0</v>
      </c>
      <c r="G20" s="38">
        <v>1</v>
      </c>
      <c r="H20" s="36">
        <v>0</v>
      </c>
      <c r="I20" s="38">
        <v>1</v>
      </c>
      <c r="J20" s="36" t="s">
        <v>73</v>
      </c>
      <c r="K20" s="38" t="s">
        <v>74</v>
      </c>
      <c r="L20" s="36" t="s">
        <v>73</v>
      </c>
      <c r="M20" s="38" t="s">
        <v>74</v>
      </c>
      <c r="N20" s="36" t="s">
        <v>73</v>
      </c>
      <c r="O20" s="38" t="s">
        <v>74</v>
      </c>
      <c r="P20" s="41"/>
      <c r="Q20" s="41"/>
      <c r="R20" s="41"/>
      <c r="S20" s="41"/>
      <c r="T20" s="36"/>
      <c r="U20" s="38"/>
      <c r="V20" s="36" t="s">
        <v>73</v>
      </c>
      <c r="W20" s="38" t="s">
        <v>74</v>
      </c>
      <c r="X20" s="36" t="s">
        <v>73</v>
      </c>
      <c r="Y20" s="38" t="s">
        <v>74</v>
      </c>
      <c r="Z20" s="36" t="s">
        <v>73</v>
      </c>
      <c r="AA20" s="38" t="s">
        <v>74</v>
      </c>
      <c r="AB20" s="36">
        <v>0</v>
      </c>
      <c r="AC20" s="38">
        <v>0</v>
      </c>
      <c r="AD20" s="36">
        <v>0</v>
      </c>
      <c r="AE20" s="38">
        <v>0</v>
      </c>
      <c r="AF20" s="36"/>
      <c r="AG20" s="38"/>
      <c r="AH20" s="36" t="s">
        <v>73</v>
      </c>
      <c r="AI20" s="38" t="s">
        <v>74</v>
      </c>
      <c r="AJ20" s="36"/>
      <c r="AK20" s="38"/>
      <c r="AL20" s="36"/>
      <c r="AM20" s="38"/>
      <c r="AN20" s="36" t="s">
        <v>73</v>
      </c>
      <c r="AO20" s="38" t="s">
        <v>74</v>
      </c>
      <c r="AP20" s="41"/>
      <c r="AQ20" s="41"/>
      <c r="AR20" s="36"/>
      <c r="AS20" s="38"/>
      <c r="AT20" s="36">
        <v>0</v>
      </c>
      <c r="AU20" s="38">
        <v>0</v>
      </c>
      <c r="AV20" s="36">
        <v>1</v>
      </c>
      <c r="AW20" s="38">
        <v>5</v>
      </c>
      <c r="AX20" s="51">
        <v>6</v>
      </c>
      <c r="AY20" s="44">
        <v>16.7</v>
      </c>
      <c r="AZ20" s="66"/>
      <c r="BA20" s="66"/>
      <c r="BB20" s="66"/>
      <c r="BC20" s="66"/>
      <c r="BD20" s="66"/>
      <c r="BE20" s="66"/>
      <c r="BF20" s="66"/>
      <c r="BG20" s="66"/>
      <c r="BH20" s="66"/>
    </row>
    <row r="21" spans="1:60" s="3" customFormat="1" ht="19.5" customHeight="1" x14ac:dyDescent="0.2">
      <c r="A21" s="3" t="s">
        <v>24</v>
      </c>
      <c r="B21" s="36">
        <v>0</v>
      </c>
      <c r="C21" s="38">
        <v>3</v>
      </c>
      <c r="D21" s="36">
        <v>0</v>
      </c>
      <c r="E21" s="38">
        <v>2</v>
      </c>
      <c r="F21" s="36">
        <v>1</v>
      </c>
      <c r="G21" s="38">
        <v>1</v>
      </c>
      <c r="H21" s="36" t="s">
        <v>73</v>
      </c>
      <c r="I21" s="38" t="s">
        <v>74</v>
      </c>
      <c r="J21" s="36" t="s">
        <v>73</v>
      </c>
      <c r="K21" s="38" t="s">
        <v>74</v>
      </c>
      <c r="L21" s="36">
        <v>0</v>
      </c>
      <c r="M21" s="38">
        <v>0</v>
      </c>
      <c r="N21" s="36" t="s">
        <v>73</v>
      </c>
      <c r="O21" s="38" t="s">
        <v>74</v>
      </c>
      <c r="P21" s="41"/>
      <c r="Q21" s="41"/>
      <c r="R21" s="41"/>
      <c r="S21" s="41"/>
      <c r="T21" s="36"/>
      <c r="U21" s="38"/>
      <c r="V21" s="36">
        <v>0</v>
      </c>
      <c r="W21" s="38">
        <v>0</v>
      </c>
      <c r="X21" s="36" t="s">
        <v>73</v>
      </c>
      <c r="Y21" s="38" t="s">
        <v>74</v>
      </c>
      <c r="Z21" s="36" t="s">
        <v>73</v>
      </c>
      <c r="AA21" s="38" t="s">
        <v>74</v>
      </c>
      <c r="AB21" s="36" t="s">
        <v>73</v>
      </c>
      <c r="AC21" s="38" t="s">
        <v>74</v>
      </c>
      <c r="AD21" s="36" t="s">
        <v>73</v>
      </c>
      <c r="AE21" s="38" t="s">
        <v>74</v>
      </c>
      <c r="AF21" s="36"/>
      <c r="AG21" s="38"/>
      <c r="AH21" s="36" t="s">
        <v>73</v>
      </c>
      <c r="AI21" s="38" t="s">
        <v>74</v>
      </c>
      <c r="AJ21" s="36"/>
      <c r="AK21" s="38"/>
      <c r="AL21" s="36"/>
      <c r="AM21" s="38"/>
      <c r="AN21" s="36">
        <v>0</v>
      </c>
      <c r="AO21" s="38">
        <v>0</v>
      </c>
      <c r="AP21" s="41"/>
      <c r="AQ21" s="41"/>
      <c r="AR21" s="36"/>
      <c r="AS21" s="38"/>
      <c r="AT21" s="36">
        <v>0</v>
      </c>
      <c r="AU21" s="38">
        <v>0</v>
      </c>
      <c r="AV21" s="36">
        <v>1</v>
      </c>
      <c r="AW21" s="38">
        <v>6</v>
      </c>
      <c r="AX21" s="51">
        <v>7</v>
      </c>
      <c r="AY21" s="44">
        <v>14.3</v>
      </c>
      <c r="AZ21" s="66"/>
      <c r="BA21" s="66"/>
      <c r="BB21" s="66"/>
      <c r="BC21" s="66"/>
      <c r="BD21" s="66"/>
      <c r="BE21" s="66"/>
      <c r="BF21" s="66"/>
      <c r="BG21" s="66"/>
      <c r="BH21" s="66"/>
    </row>
    <row r="22" spans="1:60" s="3" customFormat="1" ht="12.6" customHeight="1" x14ac:dyDescent="0.2">
      <c r="A22" s="3" t="s">
        <v>25</v>
      </c>
      <c r="B22" s="36">
        <v>0</v>
      </c>
      <c r="C22" s="38">
        <v>1</v>
      </c>
      <c r="D22" s="36">
        <v>0</v>
      </c>
      <c r="E22" s="38">
        <v>0</v>
      </c>
      <c r="F22" s="36">
        <v>0</v>
      </c>
      <c r="G22" s="38">
        <v>2</v>
      </c>
      <c r="H22" s="36" t="s">
        <v>73</v>
      </c>
      <c r="I22" s="38" t="s">
        <v>74</v>
      </c>
      <c r="J22" s="36">
        <v>0</v>
      </c>
      <c r="K22" s="38">
        <v>1</v>
      </c>
      <c r="L22" s="36">
        <v>0</v>
      </c>
      <c r="M22" s="38">
        <v>1</v>
      </c>
      <c r="N22" s="36">
        <v>0</v>
      </c>
      <c r="O22" s="38">
        <v>0</v>
      </c>
      <c r="P22" s="41"/>
      <c r="Q22" s="41"/>
      <c r="R22" s="41"/>
      <c r="S22" s="41"/>
      <c r="T22" s="36"/>
      <c r="U22" s="38"/>
      <c r="V22" s="36">
        <v>0</v>
      </c>
      <c r="W22" s="38">
        <v>0</v>
      </c>
      <c r="X22" s="36" t="s">
        <v>73</v>
      </c>
      <c r="Y22" s="38" t="s">
        <v>74</v>
      </c>
      <c r="Z22" s="36">
        <v>1</v>
      </c>
      <c r="AA22" s="38">
        <v>0</v>
      </c>
      <c r="AB22" s="36">
        <v>0</v>
      </c>
      <c r="AC22" s="38">
        <v>0</v>
      </c>
      <c r="AD22" s="36">
        <v>0</v>
      </c>
      <c r="AE22" s="38">
        <v>0</v>
      </c>
      <c r="AF22" s="36"/>
      <c r="AG22" s="38"/>
      <c r="AH22" s="36">
        <v>0</v>
      </c>
      <c r="AI22" s="38">
        <v>0</v>
      </c>
      <c r="AJ22" s="36"/>
      <c r="AK22" s="38"/>
      <c r="AL22" s="36"/>
      <c r="AM22" s="38"/>
      <c r="AN22" s="36" t="s">
        <v>73</v>
      </c>
      <c r="AO22" s="38" t="s">
        <v>74</v>
      </c>
      <c r="AP22" s="41"/>
      <c r="AQ22" s="41"/>
      <c r="AR22" s="36"/>
      <c r="AS22" s="38"/>
      <c r="AT22" s="36">
        <v>0</v>
      </c>
      <c r="AU22" s="38">
        <v>0</v>
      </c>
      <c r="AV22" s="36">
        <v>1</v>
      </c>
      <c r="AW22" s="38">
        <v>5</v>
      </c>
      <c r="AX22" s="51">
        <v>6</v>
      </c>
      <c r="AY22" s="44">
        <v>16.7</v>
      </c>
      <c r="AZ22" s="66"/>
      <c r="BA22" s="66"/>
      <c r="BB22" s="66"/>
      <c r="BC22" s="66"/>
      <c r="BD22" s="66"/>
      <c r="BE22" s="66"/>
      <c r="BF22" s="66"/>
      <c r="BG22" s="66"/>
      <c r="BH22" s="66"/>
    </row>
    <row r="23" spans="1:60" s="3" customFormat="1" ht="12.6" customHeight="1" x14ac:dyDescent="0.2">
      <c r="A23" s="3" t="s">
        <v>26</v>
      </c>
      <c r="B23" s="36">
        <v>0</v>
      </c>
      <c r="C23" s="38">
        <v>2</v>
      </c>
      <c r="D23" s="36">
        <v>0</v>
      </c>
      <c r="E23" s="38">
        <v>1</v>
      </c>
      <c r="F23" s="36">
        <v>1</v>
      </c>
      <c r="G23" s="38">
        <v>1</v>
      </c>
      <c r="H23" s="36">
        <v>0</v>
      </c>
      <c r="I23" s="38">
        <v>1</v>
      </c>
      <c r="J23" s="36" t="s">
        <v>73</v>
      </c>
      <c r="K23" s="38" t="s">
        <v>74</v>
      </c>
      <c r="L23" s="36">
        <v>0</v>
      </c>
      <c r="M23" s="38">
        <v>0</v>
      </c>
      <c r="N23" s="36">
        <v>0</v>
      </c>
      <c r="O23" s="38">
        <v>0</v>
      </c>
      <c r="P23" s="41"/>
      <c r="Q23" s="41"/>
      <c r="R23" s="41"/>
      <c r="S23" s="41"/>
      <c r="T23" s="36"/>
      <c r="U23" s="38"/>
      <c r="V23" s="36" t="s">
        <v>73</v>
      </c>
      <c r="W23" s="38" t="s">
        <v>74</v>
      </c>
      <c r="X23" s="36" t="s">
        <v>73</v>
      </c>
      <c r="Y23" s="38" t="s">
        <v>74</v>
      </c>
      <c r="Z23" s="36">
        <v>1</v>
      </c>
      <c r="AA23" s="38">
        <v>0</v>
      </c>
      <c r="AB23" s="36">
        <v>0</v>
      </c>
      <c r="AC23" s="38">
        <v>0</v>
      </c>
      <c r="AD23" s="36">
        <v>0</v>
      </c>
      <c r="AE23" s="38">
        <v>0</v>
      </c>
      <c r="AF23" s="36"/>
      <c r="AG23" s="38"/>
      <c r="AH23" s="36">
        <v>0</v>
      </c>
      <c r="AI23" s="38">
        <v>0</v>
      </c>
      <c r="AJ23" s="36"/>
      <c r="AK23" s="38"/>
      <c r="AL23" s="36"/>
      <c r="AM23" s="38"/>
      <c r="AN23" s="36">
        <v>0</v>
      </c>
      <c r="AO23" s="38">
        <v>0</v>
      </c>
      <c r="AP23" s="41"/>
      <c r="AQ23" s="41"/>
      <c r="AR23" s="36"/>
      <c r="AS23" s="38"/>
      <c r="AT23" s="36" t="s">
        <v>73</v>
      </c>
      <c r="AU23" s="38" t="s">
        <v>74</v>
      </c>
      <c r="AV23" s="36">
        <v>2</v>
      </c>
      <c r="AW23" s="38">
        <v>5</v>
      </c>
      <c r="AX23" s="51">
        <v>7</v>
      </c>
      <c r="AY23" s="44">
        <v>28.6</v>
      </c>
      <c r="AZ23" s="66"/>
      <c r="BA23" s="66"/>
      <c r="BB23" s="66"/>
      <c r="BC23" s="66"/>
      <c r="BD23" s="66"/>
      <c r="BE23" s="66"/>
      <c r="BF23" s="66"/>
      <c r="BG23" s="66"/>
      <c r="BH23" s="66"/>
    </row>
    <row r="24" spans="1:60" s="3" customFormat="1" ht="12.6" customHeight="1" x14ac:dyDescent="0.2">
      <c r="A24" s="3" t="s">
        <v>30</v>
      </c>
      <c r="B24" s="36">
        <v>0</v>
      </c>
      <c r="C24" s="38">
        <v>1</v>
      </c>
      <c r="D24" s="36" t="s">
        <v>73</v>
      </c>
      <c r="E24" s="38" t="s">
        <v>74</v>
      </c>
      <c r="F24" s="36">
        <v>1</v>
      </c>
      <c r="G24" s="38">
        <v>0</v>
      </c>
      <c r="H24" s="36">
        <v>0</v>
      </c>
      <c r="I24" s="38">
        <v>0</v>
      </c>
      <c r="J24" s="36" t="s">
        <v>73</v>
      </c>
      <c r="K24" s="38" t="s">
        <v>74</v>
      </c>
      <c r="L24" s="36" t="s">
        <v>73</v>
      </c>
      <c r="M24" s="38" t="s">
        <v>74</v>
      </c>
      <c r="N24" s="36" t="s">
        <v>73</v>
      </c>
      <c r="O24" s="38" t="s">
        <v>74</v>
      </c>
      <c r="P24" s="41"/>
      <c r="Q24" s="41"/>
      <c r="R24" s="41"/>
      <c r="S24" s="41"/>
      <c r="T24" s="36"/>
      <c r="U24" s="38"/>
      <c r="V24" s="36" t="s">
        <v>73</v>
      </c>
      <c r="W24" s="38" t="s">
        <v>74</v>
      </c>
      <c r="X24" s="36" t="s">
        <v>73</v>
      </c>
      <c r="Y24" s="38" t="s">
        <v>74</v>
      </c>
      <c r="Z24" s="36" t="s">
        <v>73</v>
      </c>
      <c r="AA24" s="38" t="s">
        <v>74</v>
      </c>
      <c r="AB24" s="36" t="s">
        <v>73</v>
      </c>
      <c r="AC24" s="38" t="s">
        <v>74</v>
      </c>
      <c r="AD24" s="36" t="s">
        <v>73</v>
      </c>
      <c r="AE24" s="38" t="s">
        <v>74</v>
      </c>
      <c r="AF24" s="36"/>
      <c r="AG24" s="38"/>
      <c r="AH24" s="36" t="s">
        <v>73</v>
      </c>
      <c r="AI24" s="38" t="s">
        <v>74</v>
      </c>
      <c r="AJ24" s="36"/>
      <c r="AK24" s="38"/>
      <c r="AL24" s="36"/>
      <c r="AM24" s="38"/>
      <c r="AN24" s="36" t="s">
        <v>73</v>
      </c>
      <c r="AO24" s="38" t="s">
        <v>74</v>
      </c>
      <c r="AP24" s="41"/>
      <c r="AQ24" s="41"/>
      <c r="AR24" s="36"/>
      <c r="AS24" s="38"/>
      <c r="AT24" s="36" t="s">
        <v>73</v>
      </c>
      <c r="AU24" s="38" t="s">
        <v>74</v>
      </c>
      <c r="AV24" s="36">
        <v>1</v>
      </c>
      <c r="AW24" s="38">
        <v>1</v>
      </c>
      <c r="AX24" s="51">
        <v>2</v>
      </c>
      <c r="AY24" s="44">
        <v>50</v>
      </c>
      <c r="AZ24" s="66"/>
      <c r="BA24" s="66"/>
      <c r="BB24" s="66"/>
      <c r="BC24" s="66"/>
      <c r="BD24" s="66"/>
      <c r="BE24" s="66"/>
      <c r="BF24" s="66"/>
      <c r="BG24" s="66"/>
      <c r="BH24" s="66"/>
    </row>
    <row r="25" spans="1:60" s="3" customFormat="1" ht="12.6" customHeight="1" x14ac:dyDescent="0.2">
      <c r="A25" s="3" t="s">
        <v>82</v>
      </c>
      <c r="B25" s="36">
        <v>0</v>
      </c>
      <c r="C25" s="38">
        <v>1</v>
      </c>
      <c r="D25" s="36" t="s">
        <v>73</v>
      </c>
      <c r="E25" s="38" t="s">
        <v>74</v>
      </c>
      <c r="F25" s="36" t="s">
        <v>73</v>
      </c>
      <c r="G25" s="38" t="s">
        <v>74</v>
      </c>
      <c r="H25" s="36" t="s">
        <v>73</v>
      </c>
      <c r="I25" s="38" t="s">
        <v>74</v>
      </c>
      <c r="J25" s="36" t="s">
        <v>73</v>
      </c>
      <c r="K25" s="38" t="s">
        <v>74</v>
      </c>
      <c r="L25" s="36" t="s">
        <v>73</v>
      </c>
      <c r="M25" s="38" t="s">
        <v>74</v>
      </c>
      <c r="N25" s="36" t="s">
        <v>73</v>
      </c>
      <c r="O25" s="38" t="s">
        <v>74</v>
      </c>
      <c r="P25" s="41"/>
      <c r="Q25" s="41"/>
      <c r="R25" s="41"/>
      <c r="S25" s="41"/>
      <c r="T25" s="36"/>
      <c r="U25" s="38"/>
      <c r="V25" s="36" t="s">
        <v>73</v>
      </c>
      <c r="W25" s="38" t="s">
        <v>74</v>
      </c>
      <c r="X25" s="36" t="s">
        <v>73</v>
      </c>
      <c r="Y25" s="38" t="s">
        <v>74</v>
      </c>
      <c r="Z25" s="36" t="s">
        <v>73</v>
      </c>
      <c r="AA25" s="38" t="s">
        <v>74</v>
      </c>
      <c r="AB25" s="36" t="s">
        <v>73</v>
      </c>
      <c r="AC25" s="38" t="s">
        <v>74</v>
      </c>
      <c r="AD25" s="36" t="s">
        <v>73</v>
      </c>
      <c r="AE25" s="38" t="s">
        <v>74</v>
      </c>
      <c r="AF25" s="36"/>
      <c r="AG25" s="38"/>
      <c r="AH25" s="36" t="s">
        <v>73</v>
      </c>
      <c r="AI25" s="38" t="s">
        <v>74</v>
      </c>
      <c r="AJ25" s="36"/>
      <c r="AK25" s="38"/>
      <c r="AL25" s="36"/>
      <c r="AM25" s="38"/>
      <c r="AN25" s="36" t="s">
        <v>73</v>
      </c>
      <c r="AO25" s="38" t="s">
        <v>74</v>
      </c>
      <c r="AP25" s="41"/>
      <c r="AQ25" s="41"/>
      <c r="AR25" s="36"/>
      <c r="AS25" s="38"/>
      <c r="AT25" s="36">
        <v>0</v>
      </c>
      <c r="AU25" s="38">
        <v>1</v>
      </c>
      <c r="AV25" s="36">
        <v>0</v>
      </c>
      <c r="AW25" s="38">
        <v>2</v>
      </c>
      <c r="AX25" s="51">
        <v>2</v>
      </c>
      <c r="AY25" s="44" t="s">
        <v>70</v>
      </c>
      <c r="AZ25" s="66"/>
      <c r="BA25" s="66"/>
      <c r="BB25" s="66"/>
      <c r="BC25" s="66"/>
      <c r="BD25" s="66"/>
      <c r="BE25" s="66"/>
      <c r="BF25" s="66"/>
      <c r="BG25" s="66"/>
      <c r="BH25" s="66"/>
    </row>
    <row r="26" spans="1:60" s="3" customFormat="1" ht="22.7" customHeight="1" x14ac:dyDescent="0.2">
      <c r="A26" s="3" t="s">
        <v>80</v>
      </c>
      <c r="B26" s="36" t="s">
        <v>73</v>
      </c>
      <c r="C26" s="38" t="s">
        <v>74</v>
      </c>
      <c r="D26" s="36">
        <v>0</v>
      </c>
      <c r="E26" s="38">
        <v>1</v>
      </c>
      <c r="F26" s="36" t="s">
        <v>73</v>
      </c>
      <c r="G26" s="38" t="s">
        <v>74</v>
      </c>
      <c r="H26" s="36" t="s">
        <v>73</v>
      </c>
      <c r="I26" s="38" t="s">
        <v>74</v>
      </c>
      <c r="J26" s="36" t="s">
        <v>73</v>
      </c>
      <c r="K26" s="38" t="s">
        <v>74</v>
      </c>
      <c r="L26" s="36" t="s">
        <v>73</v>
      </c>
      <c r="M26" s="38" t="s">
        <v>74</v>
      </c>
      <c r="N26" s="36" t="s">
        <v>73</v>
      </c>
      <c r="O26" s="38" t="s">
        <v>74</v>
      </c>
      <c r="P26" s="41"/>
      <c r="Q26" s="41"/>
      <c r="R26" s="41"/>
      <c r="S26" s="41"/>
      <c r="T26" s="36"/>
      <c r="U26" s="38"/>
      <c r="V26" s="36" t="s">
        <v>73</v>
      </c>
      <c r="W26" s="38" t="s">
        <v>74</v>
      </c>
      <c r="X26" s="36" t="s">
        <v>73</v>
      </c>
      <c r="Y26" s="38" t="s">
        <v>74</v>
      </c>
      <c r="Z26" s="36" t="s">
        <v>73</v>
      </c>
      <c r="AA26" s="38" t="s">
        <v>74</v>
      </c>
      <c r="AB26" s="36" t="s">
        <v>73</v>
      </c>
      <c r="AC26" s="38" t="s">
        <v>74</v>
      </c>
      <c r="AD26" s="36" t="s">
        <v>73</v>
      </c>
      <c r="AE26" s="38" t="s">
        <v>74</v>
      </c>
      <c r="AF26" s="36"/>
      <c r="AG26" s="38"/>
      <c r="AH26" s="36" t="s">
        <v>73</v>
      </c>
      <c r="AI26" s="38" t="s">
        <v>74</v>
      </c>
      <c r="AJ26" s="36"/>
      <c r="AK26" s="38"/>
      <c r="AL26" s="36"/>
      <c r="AM26" s="38"/>
      <c r="AN26" s="36" t="s">
        <v>73</v>
      </c>
      <c r="AO26" s="38" t="s">
        <v>74</v>
      </c>
      <c r="AP26" s="41"/>
      <c r="AQ26" s="41"/>
      <c r="AR26" s="36"/>
      <c r="AS26" s="38"/>
      <c r="AT26" s="36">
        <v>0</v>
      </c>
      <c r="AU26" s="38">
        <v>0</v>
      </c>
      <c r="AV26" s="36">
        <v>0</v>
      </c>
      <c r="AW26" s="38">
        <v>1</v>
      </c>
      <c r="AX26" s="51">
        <v>1</v>
      </c>
      <c r="AY26" s="44" t="s">
        <v>70</v>
      </c>
      <c r="AZ26" s="66"/>
      <c r="BA26" s="66"/>
      <c r="BB26" s="66"/>
      <c r="BC26" s="66"/>
      <c r="BD26" s="66"/>
      <c r="BE26" s="66"/>
      <c r="BF26" s="66"/>
      <c r="BG26" s="66"/>
      <c r="BH26" s="66"/>
    </row>
    <row r="27" spans="1:60" s="3" customFormat="1" ht="12.6" customHeight="1" x14ac:dyDescent="0.2">
      <c r="A27" s="3" t="s">
        <v>81</v>
      </c>
      <c r="B27" s="36">
        <v>1</v>
      </c>
      <c r="C27" s="38">
        <v>2</v>
      </c>
      <c r="D27" s="36">
        <v>1</v>
      </c>
      <c r="E27" s="38">
        <v>5</v>
      </c>
      <c r="F27" s="36">
        <v>0</v>
      </c>
      <c r="G27" s="38">
        <v>2</v>
      </c>
      <c r="H27" s="36"/>
      <c r="I27" s="38"/>
      <c r="J27" s="36" t="s">
        <v>73</v>
      </c>
      <c r="K27" s="38" t="s">
        <v>74</v>
      </c>
      <c r="L27" s="36">
        <v>0</v>
      </c>
      <c r="M27" s="38">
        <v>1</v>
      </c>
      <c r="N27" s="36">
        <v>0</v>
      </c>
      <c r="O27" s="38">
        <v>0</v>
      </c>
      <c r="P27" s="41"/>
      <c r="Q27" s="41"/>
      <c r="R27" s="41"/>
      <c r="S27" s="41"/>
      <c r="T27" s="36"/>
      <c r="U27" s="38"/>
      <c r="V27" s="36" t="s">
        <v>73</v>
      </c>
      <c r="W27" s="38" t="s">
        <v>74</v>
      </c>
      <c r="X27" s="36" t="s">
        <v>73</v>
      </c>
      <c r="Y27" s="38" t="s">
        <v>74</v>
      </c>
      <c r="Z27" s="36" t="s">
        <v>73</v>
      </c>
      <c r="AA27" s="38" t="s">
        <v>74</v>
      </c>
      <c r="AB27" s="36" t="s">
        <v>73</v>
      </c>
      <c r="AC27" s="38" t="s">
        <v>74</v>
      </c>
      <c r="AD27" s="36">
        <v>0</v>
      </c>
      <c r="AE27" s="38">
        <v>0</v>
      </c>
      <c r="AF27" s="36"/>
      <c r="AG27" s="38"/>
      <c r="AH27" s="36">
        <v>0</v>
      </c>
      <c r="AI27" s="38">
        <v>0</v>
      </c>
      <c r="AJ27" s="36"/>
      <c r="AK27" s="38"/>
      <c r="AL27" s="36"/>
      <c r="AM27" s="38"/>
      <c r="AN27" s="36">
        <v>0</v>
      </c>
      <c r="AO27" s="38">
        <v>0</v>
      </c>
      <c r="AP27" s="41"/>
      <c r="AQ27" s="41"/>
      <c r="AR27" s="36"/>
      <c r="AS27" s="38"/>
      <c r="AT27" s="36">
        <v>0</v>
      </c>
      <c r="AU27" s="38">
        <v>0</v>
      </c>
      <c r="AV27" s="36">
        <v>2</v>
      </c>
      <c r="AW27" s="38">
        <v>10</v>
      </c>
      <c r="AX27" s="51">
        <v>12</v>
      </c>
      <c r="AY27" s="44">
        <v>16.7</v>
      </c>
      <c r="AZ27" s="66"/>
      <c r="BA27" s="66"/>
      <c r="BB27" s="66"/>
      <c r="BC27" s="66"/>
      <c r="BD27" s="66"/>
      <c r="BE27" s="66"/>
      <c r="BF27" s="66"/>
      <c r="BG27" s="66"/>
      <c r="BH27" s="66"/>
    </row>
    <row r="28" spans="1:60" s="3" customFormat="1" ht="12.6" customHeight="1" x14ac:dyDescent="0.2">
      <c r="A28" s="3" t="s">
        <v>29</v>
      </c>
      <c r="B28" s="36">
        <v>0</v>
      </c>
      <c r="C28" s="38">
        <v>1</v>
      </c>
      <c r="D28" s="36">
        <v>0</v>
      </c>
      <c r="E28" s="38">
        <v>2</v>
      </c>
      <c r="F28" s="36">
        <v>0</v>
      </c>
      <c r="G28" s="38">
        <v>1</v>
      </c>
      <c r="H28" s="36">
        <v>0</v>
      </c>
      <c r="I28" s="38">
        <v>1</v>
      </c>
      <c r="J28" s="36" t="s">
        <v>73</v>
      </c>
      <c r="K28" s="38" t="s">
        <v>74</v>
      </c>
      <c r="L28" s="36" t="s">
        <v>73</v>
      </c>
      <c r="M28" s="38" t="s">
        <v>74</v>
      </c>
      <c r="N28" s="36" t="s">
        <v>73</v>
      </c>
      <c r="O28" s="38" t="s">
        <v>74</v>
      </c>
      <c r="P28" s="41"/>
      <c r="Q28" s="41"/>
      <c r="R28" s="41"/>
      <c r="S28" s="41"/>
      <c r="T28" s="36"/>
      <c r="U28" s="38"/>
      <c r="V28" s="36" t="s">
        <v>73</v>
      </c>
      <c r="W28" s="38" t="s">
        <v>74</v>
      </c>
      <c r="X28" s="36" t="s">
        <v>73</v>
      </c>
      <c r="Y28" s="38" t="s">
        <v>74</v>
      </c>
      <c r="Z28" s="36" t="s">
        <v>73</v>
      </c>
      <c r="AA28" s="38" t="s">
        <v>74</v>
      </c>
      <c r="AB28" s="36" t="s">
        <v>73</v>
      </c>
      <c r="AC28" s="38" t="s">
        <v>74</v>
      </c>
      <c r="AD28" s="36">
        <v>0</v>
      </c>
      <c r="AE28" s="38">
        <v>0</v>
      </c>
      <c r="AF28" s="36"/>
      <c r="AG28" s="38"/>
      <c r="AH28" s="36" t="s">
        <v>73</v>
      </c>
      <c r="AI28" s="38" t="s">
        <v>74</v>
      </c>
      <c r="AJ28" s="36"/>
      <c r="AK28" s="38"/>
      <c r="AL28" s="36"/>
      <c r="AM28" s="38"/>
      <c r="AN28" s="36" t="s">
        <v>73</v>
      </c>
      <c r="AO28" s="38" t="s">
        <v>74</v>
      </c>
      <c r="AP28" s="41"/>
      <c r="AQ28" s="41"/>
      <c r="AR28" s="36"/>
      <c r="AS28" s="38"/>
      <c r="AT28" s="36">
        <v>0</v>
      </c>
      <c r="AU28" s="38">
        <v>0</v>
      </c>
      <c r="AV28" s="36">
        <v>0</v>
      </c>
      <c r="AW28" s="38">
        <v>5</v>
      </c>
      <c r="AX28" s="51">
        <v>5</v>
      </c>
      <c r="AY28" s="44" t="s">
        <v>70</v>
      </c>
      <c r="AZ28" s="66"/>
      <c r="BA28" s="66"/>
      <c r="BB28" s="66"/>
      <c r="BC28" s="66"/>
      <c r="BD28" s="66"/>
      <c r="BE28" s="66"/>
      <c r="BF28" s="66"/>
      <c r="BG28" s="66"/>
      <c r="BH28" s="66"/>
    </row>
    <row r="29" spans="1:60" s="3" customFormat="1" ht="12.6" customHeight="1" x14ac:dyDescent="0.2">
      <c r="A29" s="3" t="s">
        <v>27</v>
      </c>
      <c r="B29" s="36">
        <v>0</v>
      </c>
      <c r="C29" s="38">
        <v>3</v>
      </c>
      <c r="D29" s="36">
        <v>0</v>
      </c>
      <c r="E29" s="38">
        <v>3</v>
      </c>
      <c r="F29" s="36">
        <v>1</v>
      </c>
      <c r="G29" s="38">
        <v>2</v>
      </c>
      <c r="H29" s="36">
        <v>0</v>
      </c>
      <c r="I29" s="38">
        <v>3</v>
      </c>
      <c r="J29" s="36" t="s">
        <v>73</v>
      </c>
      <c r="K29" s="38" t="s">
        <v>74</v>
      </c>
      <c r="L29" s="36">
        <v>0</v>
      </c>
      <c r="M29" s="38">
        <v>1</v>
      </c>
      <c r="N29" s="36">
        <v>0</v>
      </c>
      <c r="O29" s="38">
        <v>0</v>
      </c>
      <c r="P29" s="41"/>
      <c r="Q29" s="41"/>
      <c r="R29" s="41"/>
      <c r="S29" s="41"/>
      <c r="T29" s="36"/>
      <c r="U29" s="38"/>
      <c r="V29" s="36" t="s">
        <v>73</v>
      </c>
      <c r="W29" s="38" t="s">
        <v>74</v>
      </c>
      <c r="X29" s="36" t="s">
        <v>73</v>
      </c>
      <c r="Y29" s="38" t="s">
        <v>74</v>
      </c>
      <c r="Z29" s="36" t="s">
        <v>73</v>
      </c>
      <c r="AA29" s="38" t="s">
        <v>74</v>
      </c>
      <c r="AB29" s="36" t="s">
        <v>73</v>
      </c>
      <c r="AC29" s="38" t="s">
        <v>74</v>
      </c>
      <c r="AD29" s="36">
        <v>0</v>
      </c>
      <c r="AE29" s="38">
        <v>1</v>
      </c>
      <c r="AF29" s="36"/>
      <c r="AG29" s="38"/>
      <c r="AH29" s="36">
        <v>0</v>
      </c>
      <c r="AI29" s="38">
        <v>0</v>
      </c>
      <c r="AJ29" s="36"/>
      <c r="AK29" s="38"/>
      <c r="AL29" s="36"/>
      <c r="AM29" s="38"/>
      <c r="AN29" s="36">
        <v>0</v>
      </c>
      <c r="AO29" s="38">
        <v>0</v>
      </c>
      <c r="AP29" s="41"/>
      <c r="AQ29" s="41"/>
      <c r="AR29" s="36"/>
      <c r="AS29" s="38"/>
      <c r="AT29" s="36">
        <v>0</v>
      </c>
      <c r="AU29" s="38">
        <v>0</v>
      </c>
      <c r="AV29" s="36">
        <v>1</v>
      </c>
      <c r="AW29" s="38">
        <v>13</v>
      </c>
      <c r="AX29" s="51">
        <v>14</v>
      </c>
      <c r="AY29" s="44">
        <v>7.1</v>
      </c>
      <c r="AZ29" s="66"/>
      <c r="BA29" s="66"/>
      <c r="BB29" s="66"/>
      <c r="BC29" s="66"/>
      <c r="BD29" s="66"/>
      <c r="BE29" s="66"/>
      <c r="BF29" s="66"/>
      <c r="BG29" s="66"/>
      <c r="BH29" s="66"/>
    </row>
    <row r="30" spans="1:60" s="3" customFormat="1" ht="12.6" customHeight="1" x14ac:dyDescent="0.2">
      <c r="A30" s="3" t="s">
        <v>31</v>
      </c>
      <c r="B30" s="36">
        <v>0</v>
      </c>
      <c r="C30" s="38">
        <v>1</v>
      </c>
      <c r="D30" s="36">
        <v>0</v>
      </c>
      <c r="E30" s="38">
        <v>1</v>
      </c>
      <c r="F30" s="36">
        <v>1</v>
      </c>
      <c r="G30" s="38">
        <v>0</v>
      </c>
      <c r="H30" s="36">
        <v>0</v>
      </c>
      <c r="I30" s="38">
        <v>2</v>
      </c>
      <c r="J30" s="36" t="s">
        <v>73</v>
      </c>
      <c r="K30" s="38" t="s">
        <v>74</v>
      </c>
      <c r="L30" s="36">
        <v>0</v>
      </c>
      <c r="M30" s="38">
        <v>0</v>
      </c>
      <c r="N30" s="36" t="s">
        <v>73</v>
      </c>
      <c r="O30" s="38" t="s">
        <v>74</v>
      </c>
      <c r="P30" s="41"/>
      <c r="Q30" s="41"/>
      <c r="R30" s="41"/>
      <c r="S30" s="41"/>
      <c r="T30" s="36"/>
      <c r="U30" s="38"/>
      <c r="V30" s="36" t="s">
        <v>73</v>
      </c>
      <c r="W30" s="38" t="s">
        <v>74</v>
      </c>
      <c r="X30" s="36" t="s">
        <v>73</v>
      </c>
      <c r="Y30" s="38" t="s">
        <v>74</v>
      </c>
      <c r="Z30" s="36">
        <v>0</v>
      </c>
      <c r="AA30" s="38">
        <v>0</v>
      </c>
      <c r="AB30" s="36">
        <v>0</v>
      </c>
      <c r="AC30" s="38">
        <v>1</v>
      </c>
      <c r="AD30" s="36" t="s">
        <v>73</v>
      </c>
      <c r="AE30" s="38" t="s">
        <v>74</v>
      </c>
      <c r="AF30" s="36"/>
      <c r="AG30" s="38"/>
      <c r="AH30" s="36" t="s">
        <v>73</v>
      </c>
      <c r="AI30" s="38" t="s">
        <v>74</v>
      </c>
      <c r="AJ30" s="36"/>
      <c r="AK30" s="38"/>
      <c r="AL30" s="36"/>
      <c r="AM30" s="38"/>
      <c r="AN30" s="36">
        <v>0</v>
      </c>
      <c r="AO30" s="38">
        <v>0</v>
      </c>
      <c r="AP30" s="41"/>
      <c r="AQ30" s="41"/>
      <c r="AR30" s="36"/>
      <c r="AS30" s="38"/>
      <c r="AT30" s="36">
        <v>0</v>
      </c>
      <c r="AU30" s="38">
        <v>0</v>
      </c>
      <c r="AV30" s="36">
        <v>1</v>
      </c>
      <c r="AW30" s="38">
        <v>5</v>
      </c>
      <c r="AX30" s="51">
        <v>6</v>
      </c>
      <c r="AY30" s="44">
        <v>16.7</v>
      </c>
      <c r="AZ30" s="66"/>
      <c r="BA30" s="66"/>
      <c r="BB30" s="66"/>
      <c r="BC30" s="66"/>
      <c r="BD30" s="66"/>
      <c r="BE30" s="66"/>
      <c r="BF30" s="66"/>
      <c r="BG30" s="66"/>
      <c r="BH30" s="66"/>
    </row>
    <row r="31" spans="1:60" s="3" customFormat="1" ht="21.75" customHeight="1" x14ac:dyDescent="0.2">
      <c r="A31" s="3" t="s">
        <v>3</v>
      </c>
      <c r="B31" s="36">
        <v>0</v>
      </c>
      <c r="C31" s="38">
        <v>3</v>
      </c>
      <c r="D31" s="36">
        <v>0</v>
      </c>
      <c r="E31" s="38">
        <v>4</v>
      </c>
      <c r="F31" s="36">
        <v>0</v>
      </c>
      <c r="G31" s="38">
        <v>0</v>
      </c>
      <c r="H31" s="36">
        <v>0</v>
      </c>
      <c r="I31" s="38">
        <v>0</v>
      </c>
      <c r="J31" s="36" t="s">
        <v>73</v>
      </c>
      <c r="K31" s="38" t="s">
        <v>74</v>
      </c>
      <c r="L31" s="36" t="s">
        <v>73</v>
      </c>
      <c r="M31" s="38" t="s">
        <v>74</v>
      </c>
      <c r="N31" s="36" t="s">
        <v>73</v>
      </c>
      <c r="O31" s="38" t="s">
        <v>74</v>
      </c>
      <c r="P31" s="41"/>
      <c r="Q31" s="41"/>
      <c r="R31" s="41"/>
      <c r="S31" s="41"/>
      <c r="T31" s="36"/>
      <c r="U31" s="38"/>
      <c r="V31" s="36">
        <v>0</v>
      </c>
      <c r="W31" s="38">
        <v>0</v>
      </c>
      <c r="X31" s="36">
        <v>0</v>
      </c>
      <c r="Y31" s="38">
        <v>1</v>
      </c>
      <c r="Z31" s="36" t="s">
        <v>73</v>
      </c>
      <c r="AA31" s="38" t="s">
        <v>74</v>
      </c>
      <c r="AB31" s="36">
        <v>0</v>
      </c>
      <c r="AC31" s="38">
        <v>0</v>
      </c>
      <c r="AD31" s="36">
        <v>0</v>
      </c>
      <c r="AE31" s="38">
        <v>0</v>
      </c>
      <c r="AF31" s="36"/>
      <c r="AG31" s="38"/>
      <c r="AH31" s="36" t="s">
        <v>73</v>
      </c>
      <c r="AI31" s="38" t="s">
        <v>74</v>
      </c>
      <c r="AJ31" s="36"/>
      <c r="AK31" s="38"/>
      <c r="AL31" s="36"/>
      <c r="AM31" s="38"/>
      <c r="AN31" s="36" t="s">
        <v>73</v>
      </c>
      <c r="AO31" s="38" t="s">
        <v>74</v>
      </c>
      <c r="AP31" s="41"/>
      <c r="AQ31" s="41"/>
      <c r="AR31" s="36"/>
      <c r="AS31" s="38"/>
      <c r="AT31" s="36">
        <v>0</v>
      </c>
      <c r="AU31" s="38">
        <v>0</v>
      </c>
      <c r="AV31" s="36">
        <v>0</v>
      </c>
      <c r="AW31" s="38">
        <v>8</v>
      </c>
      <c r="AX31" s="51">
        <v>8</v>
      </c>
      <c r="AY31" s="44" t="s">
        <v>70</v>
      </c>
      <c r="AZ31" s="66"/>
      <c r="BA31" s="66"/>
      <c r="BB31" s="66"/>
      <c r="BC31" s="66"/>
      <c r="BD31" s="66"/>
      <c r="BE31" s="66"/>
      <c r="BF31" s="66"/>
      <c r="BG31" s="66"/>
      <c r="BH31" s="66"/>
    </row>
    <row r="32" spans="1:60" s="3" customFormat="1" ht="12.6" customHeight="1" x14ac:dyDescent="0.2">
      <c r="A32" s="3" t="s">
        <v>20</v>
      </c>
      <c r="B32" s="36">
        <v>0</v>
      </c>
      <c r="C32" s="38">
        <v>6</v>
      </c>
      <c r="D32" s="36">
        <v>0</v>
      </c>
      <c r="E32" s="38">
        <v>0</v>
      </c>
      <c r="F32" s="36">
        <v>3</v>
      </c>
      <c r="G32" s="38">
        <v>3</v>
      </c>
      <c r="H32" s="36">
        <v>0</v>
      </c>
      <c r="I32" s="38">
        <v>1</v>
      </c>
      <c r="J32" s="36">
        <v>0</v>
      </c>
      <c r="K32" s="38">
        <v>3</v>
      </c>
      <c r="L32" s="36" t="s">
        <v>73</v>
      </c>
      <c r="M32" s="38" t="s">
        <v>74</v>
      </c>
      <c r="N32" s="36" t="s">
        <v>73</v>
      </c>
      <c r="O32" s="38" t="s">
        <v>74</v>
      </c>
      <c r="P32" s="41"/>
      <c r="Q32" s="41"/>
      <c r="R32" s="41"/>
      <c r="S32" s="41"/>
      <c r="T32" s="36"/>
      <c r="U32" s="38"/>
      <c r="V32" s="36">
        <v>0</v>
      </c>
      <c r="W32" s="38">
        <v>0</v>
      </c>
      <c r="X32" s="36" t="s">
        <v>73</v>
      </c>
      <c r="Y32" s="38" t="s">
        <v>74</v>
      </c>
      <c r="Z32" s="36" t="s">
        <v>73</v>
      </c>
      <c r="AA32" s="38" t="s">
        <v>74</v>
      </c>
      <c r="AB32" s="36">
        <v>0</v>
      </c>
      <c r="AC32" s="38">
        <v>1</v>
      </c>
      <c r="AD32" s="36">
        <v>0</v>
      </c>
      <c r="AE32" s="38">
        <v>0</v>
      </c>
      <c r="AF32" s="85"/>
      <c r="AG32" s="85"/>
      <c r="AH32" s="36">
        <v>0</v>
      </c>
      <c r="AI32" s="38">
        <v>0</v>
      </c>
      <c r="AJ32" s="36"/>
      <c r="AK32" s="38"/>
      <c r="AL32" s="36"/>
      <c r="AM32" s="38"/>
      <c r="AN32" s="36" t="s">
        <v>73</v>
      </c>
      <c r="AO32" s="38" t="s">
        <v>74</v>
      </c>
      <c r="AP32" s="41"/>
      <c r="AQ32" s="41"/>
      <c r="AR32" s="36"/>
      <c r="AS32" s="38"/>
      <c r="AT32" s="36">
        <v>0</v>
      </c>
      <c r="AU32" s="38">
        <v>0</v>
      </c>
      <c r="AV32" s="36">
        <v>3</v>
      </c>
      <c r="AW32" s="38">
        <v>14</v>
      </c>
      <c r="AX32" s="51">
        <v>17</v>
      </c>
      <c r="AY32" s="44">
        <v>17.600000000000001</v>
      </c>
      <c r="AZ32" s="66"/>
      <c r="BA32" s="66"/>
      <c r="BB32" s="66"/>
      <c r="BC32" s="66"/>
      <c r="BD32" s="66"/>
      <c r="BE32" s="66"/>
      <c r="BF32" s="66"/>
      <c r="BG32" s="66"/>
      <c r="BH32" s="66"/>
    </row>
    <row r="33" spans="1:60" s="3" customFormat="1" ht="12.6" customHeight="1" x14ac:dyDescent="0.2">
      <c r="A33" s="3" t="s">
        <v>19</v>
      </c>
      <c r="B33" s="36">
        <v>0</v>
      </c>
      <c r="C33" s="38">
        <v>2</v>
      </c>
      <c r="D33" s="36">
        <v>1</v>
      </c>
      <c r="E33" s="38">
        <v>3</v>
      </c>
      <c r="F33" s="36">
        <v>0</v>
      </c>
      <c r="G33" s="38">
        <v>1</v>
      </c>
      <c r="H33" s="36" t="s">
        <v>73</v>
      </c>
      <c r="I33" s="38" t="s">
        <v>74</v>
      </c>
      <c r="J33" s="36" t="s">
        <v>73</v>
      </c>
      <c r="K33" s="38" t="s">
        <v>74</v>
      </c>
      <c r="L33" s="36" t="s">
        <v>73</v>
      </c>
      <c r="M33" s="38" t="s">
        <v>74</v>
      </c>
      <c r="N33" s="36" t="s">
        <v>73</v>
      </c>
      <c r="O33" s="38" t="s">
        <v>74</v>
      </c>
      <c r="P33" s="41"/>
      <c r="Q33" s="41"/>
      <c r="R33" s="41"/>
      <c r="S33" s="41"/>
      <c r="T33" s="36"/>
      <c r="U33" s="38"/>
      <c r="V33" s="36" t="s">
        <v>73</v>
      </c>
      <c r="W33" s="38" t="s">
        <v>74</v>
      </c>
      <c r="X33" s="36" t="s">
        <v>73</v>
      </c>
      <c r="Y33" s="38" t="s">
        <v>74</v>
      </c>
      <c r="Z33" s="36" t="s">
        <v>73</v>
      </c>
      <c r="AA33" s="38" t="s">
        <v>74</v>
      </c>
      <c r="AB33" s="36">
        <v>0</v>
      </c>
      <c r="AC33" s="38">
        <v>0</v>
      </c>
      <c r="AD33" s="36" t="s">
        <v>73</v>
      </c>
      <c r="AE33" s="38" t="s">
        <v>74</v>
      </c>
      <c r="AF33" s="36"/>
      <c r="AG33" s="38"/>
      <c r="AH33" s="36" t="s">
        <v>73</v>
      </c>
      <c r="AI33" s="38" t="s">
        <v>74</v>
      </c>
      <c r="AJ33" s="36"/>
      <c r="AK33" s="38"/>
      <c r="AL33" s="36"/>
      <c r="AM33" s="38"/>
      <c r="AN33" s="36" t="s">
        <v>73</v>
      </c>
      <c r="AO33" s="38" t="s">
        <v>74</v>
      </c>
      <c r="AP33" s="41"/>
      <c r="AQ33" s="41"/>
      <c r="AR33" s="36"/>
      <c r="AS33" s="38"/>
      <c r="AT33" s="36">
        <v>0</v>
      </c>
      <c r="AU33" s="38">
        <v>0</v>
      </c>
      <c r="AV33" s="36">
        <v>1</v>
      </c>
      <c r="AW33" s="38">
        <v>6</v>
      </c>
      <c r="AX33" s="51">
        <v>7</v>
      </c>
      <c r="AY33" s="44">
        <v>14.3</v>
      </c>
      <c r="AZ33" s="66"/>
      <c r="BA33" s="66"/>
      <c r="BB33" s="66"/>
      <c r="BC33" s="66"/>
      <c r="BD33" s="66"/>
      <c r="BE33" s="66"/>
      <c r="BF33" s="66"/>
      <c r="BG33" s="66"/>
      <c r="BH33" s="66"/>
    </row>
    <row r="34" spans="1:60" s="3" customFormat="1" ht="12.6" customHeight="1" x14ac:dyDescent="0.2">
      <c r="A34" s="3" t="s">
        <v>23</v>
      </c>
      <c r="B34" s="36">
        <v>0</v>
      </c>
      <c r="C34" s="38">
        <v>1</v>
      </c>
      <c r="D34" s="36" t="s">
        <v>73</v>
      </c>
      <c r="E34" s="38" t="s">
        <v>74</v>
      </c>
      <c r="F34" s="36">
        <v>0</v>
      </c>
      <c r="G34" s="38">
        <v>2</v>
      </c>
      <c r="H34" s="36" t="s">
        <v>73</v>
      </c>
      <c r="I34" s="38" t="s">
        <v>74</v>
      </c>
      <c r="J34" s="36">
        <v>0</v>
      </c>
      <c r="K34" s="38">
        <v>2</v>
      </c>
      <c r="L34" s="36" t="s">
        <v>73</v>
      </c>
      <c r="M34" s="38" t="s">
        <v>74</v>
      </c>
      <c r="N34" s="36" t="s">
        <v>73</v>
      </c>
      <c r="O34" s="38" t="s">
        <v>74</v>
      </c>
      <c r="P34" s="41"/>
      <c r="Q34" s="41"/>
      <c r="R34" s="41"/>
      <c r="S34" s="41"/>
      <c r="T34" s="36"/>
      <c r="U34" s="38"/>
      <c r="V34" s="36">
        <v>0</v>
      </c>
      <c r="W34" s="38">
        <v>0</v>
      </c>
      <c r="X34" s="36" t="s">
        <v>73</v>
      </c>
      <c r="Y34" s="38" t="s">
        <v>74</v>
      </c>
      <c r="Z34" s="36" t="s">
        <v>73</v>
      </c>
      <c r="AA34" s="38" t="s">
        <v>74</v>
      </c>
      <c r="AB34" s="36">
        <v>0</v>
      </c>
      <c r="AC34" s="38">
        <v>0</v>
      </c>
      <c r="AD34" s="36" t="s">
        <v>73</v>
      </c>
      <c r="AE34" s="38" t="s">
        <v>74</v>
      </c>
      <c r="AF34" s="85"/>
      <c r="AG34" s="85"/>
      <c r="AH34" s="36">
        <v>0</v>
      </c>
      <c r="AI34" s="38">
        <v>0</v>
      </c>
      <c r="AJ34" s="36"/>
      <c r="AK34" s="38"/>
      <c r="AL34" s="36"/>
      <c r="AM34" s="38"/>
      <c r="AN34" s="36" t="s">
        <v>73</v>
      </c>
      <c r="AO34" s="38" t="s">
        <v>74</v>
      </c>
      <c r="AP34" s="41"/>
      <c r="AQ34" s="41"/>
      <c r="AR34" s="36"/>
      <c r="AS34" s="38"/>
      <c r="AT34" s="36">
        <v>0</v>
      </c>
      <c r="AU34" s="38">
        <v>0</v>
      </c>
      <c r="AV34" s="36">
        <v>0</v>
      </c>
      <c r="AW34" s="38">
        <v>5</v>
      </c>
      <c r="AX34" s="51">
        <v>5</v>
      </c>
      <c r="AY34" s="44" t="s">
        <v>70</v>
      </c>
      <c r="AZ34" s="66"/>
      <c r="BA34" s="66"/>
      <c r="BB34" s="66"/>
      <c r="BC34" s="66"/>
      <c r="BD34" s="66"/>
      <c r="BE34" s="66"/>
      <c r="BF34" s="66"/>
      <c r="BG34" s="66"/>
      <c r="BH34" s="66"/>
    </row>
    <row r="35" spans="1:60" s="3" customFormat="1" ht="12.6" customHeight="1" x14ac:dyDescent="0.2">
      <c r="A35" s="3" t="s">
        <v>18</v>
      </c>
      <c r="B35" s="36">
        <v>0</v>
      </c>
      <c r="C35" s="38">
        <v>2</v>
      </c>
      <c r="D35" s="36">
        <v>0</v>
      </c>
      <c r="E35" s="38">
        <v>2</v>
      </c>
      <c r="F35" s="36">
        <v>0</v>
      </c>
      <c r="G35" s="38">
        <v>2</v>
      </c>
      <c r="H35" s="36" t="s">
        <v>73</v>
      </c>
      <c r="I35" s="38" t="s">
        <v>74</v>
      </c>
      <c r="J35" s="36">
        <v>0</v>
      </c>
      <c r="K35" s="38">
        <v>3</v>
      </c>
      <c r="L35" s="36" t="s">
        <v>73</v>
      </c>
      <c r="M35" s="38" t="s">
        <v>74</v>
      </c>
      <c r="N35" s="36" t="s">
        <v>73</v>
      </c>
      <c r="O35" s="38" t="s">
        <v>74</v>
      </c>
      <c r="P35" s="41"/>
      <c r="Q35" s="41"/>
      <c r="R35" s="41"/>
      <c r="S35" s="41"/>
      <c r="T35" s="36"/>
      <c r="U35" s="38"/>
      <c r="V35" s="36">
        <v>0</v>
      </c>
      <c r="W35" s="38">
        <v>1</v>
      </c>
      <c r="X35" s="36" t="s">
        <v>73</v>
      </c>
      <c r="Y35" s="38" t="s">
        <v>74</v>
      </c>
      <c r="Z35" s="36" t="s">
        <v>73</v>
      </c>
      <c r="AA35" s="38" t="s">
        <v>74</v>
      </c>
      <c r="AB35" s="36">
        <v>0</v>
      </c>
      <c r="AC35" s="38">
        <v>1</v>
      </c>
      <c r="AD35" s="36" t="s">
        <v>73</v>
      </c>
      <c r="AE35" s="38" t="s">
        <v>74</v>
      </c>
      <c r="AF35" s="85"/>
      <c r="AG35" s="85"/>
      <c r="AH35" s="36">
        <v>0</v>
      </c>
      <c r="AI35" s="38">
        <v>0</v>
      </c>
      <c r="AJ35" s="36"/>
      <c r="AK35" s="38"/>
      <c r="AL35" s="36"/>
      <c r="AM35" s="38"/>
      <c r="AN35" s="36" t="s">
        <v>73</v>
      </c>
      <c r="AO35" s="38" t="s">
        <v>74</v>
      </c>
      <c r="AP35" s="41"/>
      <c r="AQ35" s="41"/>
      <c r="AR35" s="36"/>
      <c r="AS35" s="38"/>
      <c r="AT35" s="36">
        <v>0</v>
      </c>
      <c r="AU35" s="38">
        <v>0</v>
      </c>
      <c r="AV35" s="36">
        <v>0</v>
      </c>
      <c r="AW35" s="38">
        <v>11</v>
      </c>
      <c r="AX35" s="51">
        <v>11</v>
      </c>
      <c r="AY35" s="44" t="s">
        <v>70</v>
      </c>
      <c r="AZ35" s="66"/>
      <c r="BA35" s="66"/>
      <c r="BB35" s="66"/>
      <c r="BC35" s="66"/>
      <c r="BD35" s="66"/>
      <c r="BE35" s="66"/>
      <c r="BF35" s="66"/>
      <c r="BG35" s="66"/>
      <c r="BH35" s="66"/>
    </row>
    <row r="36" spans="1:60" s="3" customFormat="1" ht="12.6" customHeight="1" x14ac:dyDescent="0.2">
      <c r="A36" s="3" t="s">
        <v>2</v>
      </c>
      <c r="B36" s="36">
        <v>0</v>
      </c>
      <c r="C36" s="38">
        <v>1</v>
      </c>
      <c r="D36" s="36">
        <v>0</v>
      </c>
      <c r="E36" s="38">
        <v>1</v>
      </c>
      <c r="F36" s="36">
        <v>0</v>
      </c>
      <c r="G36" s="38">
        <v>0</v>
      </c>
      <c r="H36" s="36" t="s">
        <v>73</v>
      </c>
      <c r="I36" s="38" t="s">
        <v>74</v>
      </c>
      <c r="J36" s="36" t="s">
        <v>73</v>
      </c>
      <c r="K36" s="38" t="s">
        <v>74</v>
      </c>
      <c r="L36" s="36" t="s">
        <v>73</v>
      </c>
      <c r="M36" s="38" t="s">
        <v>74</v>
      </c>
      <c r="N36" s="36" t="s">
        <v>73</v>
      </c>
      <c r="O36" s="38" t="s">
        <v>74</v>
      </c>
      <c r="P36" s="41"/>
      <c r="Q36" s="41"/>
      <c r="R36" s="41"/>
      <c r="S36" s="41"/>
      <c r="T36" s="36"/>
      <c r="U36" s="38"/>
      <c r="V36" s="36" t="s">
        <v>73</v>
      </c>
      <c r="W36" s="38" t="s">
        <v>74</v>
      </c>
      <c r="X36" s="36" t="s">
        <v>73</v>
      </c>
      <c r="Y36" s="38" t="s">
        <v>74</v>
      </c>
      <c r="Z36" s="36" t="s">
        <v>73</v>
      </c>
      <c r="AA36" s="38" t="s">
        <v>74</v>
      </c>
      <c r="AB36" s="36" t="s">
        <v>73</v>
      </c>
      <c r="AC36" s="38" t="s">
        <v>74</v>
      </c>
      <c r="AD36" s="36" t="s">
        <v>73</v>
      </c>
      <c r="AE36" s="38" t="s">
        <v>74</v>
      </c>
      <c r="AF36" s="36"/>
      <c r="AG36" s="38"/>
      <c r="AH36" s="36" t="s">
        <v>73</v>
      </c>
      <c r="AI36" s="38" t="s">
        <v>74</v>
      </c>
      <c r="AJ36" s="36"/>
      <c r="AK36" s="38"/>
      <c r="AL36" s="36"/>
      <c r="AM36" s="38"/>
      <c r="AN36" s="36" t="s">
        <v>73</v>
      </c>
      <c r="AO36" s="38" t="s">
        <v>74</v>
      </c>
      <c r="AP36" s="41"/>
      <c r="AQ36" s="41"/>
      <c r="AR36" s="36"/>
      <c r="AS36" s="38"/>
      <c r="AT36" s="36" t="s">
        <v>73</v>
      </c>
      <c r="AU36" s="38" t="s">
        <v>74</v>
      </c>
      <c r="AV36" s="36">
        <v>0</v>
      </c>
      <c r="AW36" s="38">
        <v>2</v>
      </c>
      <c r="AX36" s="51">
        <v>2</v>
      </c>
      <c r="AY36" s="44" t="s">
        <v>70</v>
      </c>
      <c r="AZ36" s="66"/>
      <c r="BA36" s="66"/>
      <c r="BB36" s="66"/>
      <c r="BC36" s="66"/>
      <c r="BD36" s="66"/>
      <c r="BE36" s="66"/>
      <c r="BF36" s="66"/>
      <c r="BG36" s="66"/>
      <c r="BH36" s="66"/>
    </row>
    <row r="37" spans="1:60" ht="12.6" customHeight="1" x14ac:dyDescent="0.2">
      <c r="A37" s="3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51"/>
      <c r="AY37" s="44"/>
      <c r="AZ37" s="64"/>
      <c r="BA37" s="64"/>
      <c r="BB37" s="64"/>
      <c r="BC37" s="64"/>
      <c r="BD37" s="64"/>
      <c r="BE37" s="64"/>
      <c r="BF37" s="64"/>
      <c r="BG37" s="64"/>
      <c r="BH37" s="64"/>
    </row>
    <row r="38" spans="1:60" ht="12.6" customHeight="1" x14ac:dyDescent="0.2">
      <c r="A38" s="80" t="s">
        <v>66</v>
      </c>
      <c r="B38" s="130">
        <v>7.8431372549019605</v>
      </c>
      <c r="C38" s="143"/>
      <c r="D38" s="130">
        <v>11.904761904761905</v>
      </c>
      <c r="E38" s="143"/>
      <c r="F38" s="130">
        <v>29.268292682926827</v>
      </c>
      <c r="G38" s="143"/>
      <c r="H38" s="130">
        <v>4</v>
      </c>
      <c r="I38" s="143"/>
      <c r="J38" s="130">
        <v>0</v>
      </c>
      <c r="K38" s="143"/>
      <c r="L38" s="130">
        <v>25</v>
      </c>
      <c r="M38" s="143"/>
      <c r="N38" s="130">
        <v>0</v>
      </c>
      <c r="O38" s="143"/>
      <c r="P38" s="130"/>
      <c r="Q38" s="143"/>
      <c r="R38" s="130"/>
      <c r="S38" s="143"/>
      <c r="T38" s="130"/>
      <c r="U38" s="143"/>
      <c r="V38" s="130">
        <v>0</v>
      </c>
      <c r="W38" s="143"/>
      <c r="X38" s="130">
        <v>0</v>
      </c>
      <c r="Y38" s="143"/>
      <c r="Z38" s="130">
        <v>66.666666666666671</v>
      </c>
      <c r="AA38" s="143"/>
      <c r="AB38" s="130">
        <v>33.333333333333336</v>
      </c>
      <c r="AC38" s="143"/>
      <c r="AD38" s="130">
        <v>0</v>
      </c>
      <c r="AE38" s="143"/>
      <c r="AF38" s="130"/>
      <c r="AG38" s="143"/>
      <c r="AH38" s="130">
        <v>0</v>
      </c>
      <c r="AI38" s="143"/>
      <c r="AJ38" s="130"/>
      <c r="AK38" s="143"/>
      <c r="AL38" s="130"/>
      <c r="AM38" s="143"/>
      <c r="AN38" s="130">
        <v>0</v>
      </c>
      <c r="AO38" s="143"/>
      <c r="AP38" s="130"/>
      <c r="AQ38" s="143"/>
      <c r="AR38" s="130"/>
      <c r="AS38" s="143"/>
      <c r="AT38" s="130">
        <v>0</v>
      </c>
      <c r="AU38" s="143"/>
      <c r="AV38" s="130">
        <v>14.5</v>
      </c>
      <c r="AW38" s="143"/>
      <c r="AX38" s="81"/>
      <c r="AY38" s="82"/>
      <c r="AZ38" s="64"/>
      <c r="BA38" s="64"/>
      <c r="BB38" s="64"/>
      <c r="BC38" s="64"/>
      <c r="BD38" s="64"/>
      <c r="BE38" s="64"/>
      <c r="BF38" s="64"/>
      <c r="BG38" s="64"/>
      <c r="BH38" s="64"/>
    </row>
    <row r="39" spans="1:60" ht="3.75" customHeight="1" x14ac:dyDescent="0.2">
      <c r="A39" s="67"/>
      <c r="B39" s="68"/>
      <c r="C39" s="69"/>
      <c r="D39" s="68"/>
      <c r="E39" s="69"/>
      <c r="F39" s="68"/>
      <c r="G39" s="69"/>
      <c r="H39" s="68"/>
      <c r="I39" s="69"/>
      <c r="J39" s="68"/>
      <c r="K39" s="69"/>
      <c r="L39" s="68"/>
      <c r="M39" s="69"/>
      <c r="N39" s="68"/>
      <c r="O39" s="69"/>
      <c r="P39" s="68"/>
      <c r="Q39" s="69"/>
      <c r="R39" s="68"/>
      <c r="S39" s="69"/>
      <c r="T39" s="68"/>
      <c r="U39" s="69"/>
      <c r="V39" s="68"/>
      <c r="W39" s="69"/>
      <c r="X39" s="68"/>
      <c r="Y39" s="69"/>
      <c r="Z39" s="68"/>
      <c r="AA39" s="69"/>
      <c r="AB39" s="68"/>
      <c r="AC39" s="69"/>
      <c r="AD39" s="68"/>
      <c r="AE39" s="69"/>
      <c r="AF39" s="68"/>
      <c r="AG39" s="69"/>
      <c r="AH39" s="68"/>
      <c r="AI39" s="69"/>
      <c r="AJ39" s="68"/>
      <c r="AK39" s="69"/>
      <c r="AL39" s="68"/>
      <c r="AM39" s="69"/>
      <c r="AN39" s="68"/>
      <c r="AO39" s="69"/>
      <c r="AP39" s="68"/>
      <c r="AQ39" s="69"/>
      <c r="AR39" s="68"/>
      <c r="AS39" s="69"/>
      <c r="AT39" s="68"/>
      <c r="AU39" s="69"/>
      <c r="AV39" s="68"/>
      <c r="AW39" s="69"/>
      <c r="AX39" s="69"/>
      <c r="AY39" s="69"/>
      <c r="AZ39" s="64"/>
      <c r="BA39" s="64"/>
      <c r="BB39" s="64"/>
      <c r="BC39" s="64"/>
      <c r="BD39" s="64"/>
      <c r="BE39" s="64"/>
      <c r="BF39" s="64"/>
      <c r="BG39" s="64"/>
      <c r="BH39" s="64"/>
    </row>
    <row r="40" spans="1:60" ht="12.6" customHeight="1" x14ac:dyDescent="0.2">
      <c r="A40" s="70" t="s">
        <v>76</v>
      </c>
      <c r="B40" s="36"/>
      <c r="C40" s="51"/>
      <c r="D40" s="36"/>
      <c r="E40" s="51"/>
      <c r="F40" s="36"/>
      <c r="G40" s="71" t="s">
        <v>112</v>
      </c>
      <c r="H40" s="36"/>
      <c r="I40" s="51"/>
      <c r="J40" s="36"/>
      <c r="K40" s="51"/>
      <c r="L40" s="36"/>
      <c r="M40" s="51"/>
      <c r="N40" s="36"/>
      <c r="O40" s="51"/>
      <c r="P40" s="36"/>
      <c r="Q40" s="51"/>
      <c r="R40" s="36"/>
      <c r="S40" s="51"/>
      <c r="T40" s="36"/>
      <c r="U40" s="51"/>
      <c r="V40" s="36"/>
      <c r="W40" s="51"/>
      <c r="X40" s="36"/>
      <c r="Y40" s="51"/>
      <c r="Z40" s="36"/>
      <c r="AA40" s="51"/>
      <c r="AB40" s="36"/>
      <c r="AC40" s="51"/>
      <c r="AD40" s="36"/>
      <c r="AE40" s="51"/>
      <c r="AF40" s="36"/>
      <c r="AG40" s="51"/>
      <c r="AH40" s="36"/>
      <c r="AI40" s="51"/>
      <c r="AJ40" s="64"/>
      <c r="AK40" s="64"/>
      <c r="AL40" s="36"/>
      <c r="AM40" s="51"/>
      <c r="AN40" s="64"/>
      <c r="AO40" s="64"/>
      <c r="AP40" s="36"/>
      <c r="AQ40" s="51"/>
      <c r="AR40" s="64"/>
      <c r="AS40" s="64"/>
      <c r="AV40" s="36"/>
      <c r="AW40" s="51"/>
      <c r="AX40" s="51"/>
      <c r="AY40" s="72"/>
      <c r="AZ40" s="64"/>
      <c r="BA40" s="64"/>
      <c r="BB40" s="64"/>
      <c r="BC40" s="64"/>
      <c r="BD40" s="64"/>
      <c r="BE40" s="64"/>
      <c r="BF40" s="64"/>
      <c r="BG40" s="64"/>
    </row>
    <row r="41" spans="1:60" ht="12.6" customHeight="1" x14ac:dyDescent="0.2">
      <c r="A41" s="70" t="s">
        <v>77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M41" s="88"/>
      <c r="N41" s="64"/>
      <c r="O41" s="64"/>
      <c r="P41" s="73"/>
      <c r="Q41" s="73"/>
      <c r="R41" s="73"/>
      <c r="S41" s="73"/>
      <c r="T41" s="73"/>
      <c r="U41" s="73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73"/>
      <c r="AG41" s="73"/>
      <c r="AH41" s="64"/>
      <c r="AI41" s="64"/>
      <c r="AJ41" s="64"/>
      <c r="AK41" s="64"/>
      <c r="AL41" s="64"/>
      <c r="AM41" s="64"/>
      <c r="AN41" s="64"/>
      <c r="AO41" s="64"/>
      <c r="AP41" s="73"/>
      <c r="AQ41" s="73"/>
      <c r="AR41" s="64"/>
      <c r="AS41" s="64"/>
      <c r="AT41" s="64"/>
      <c r="AU41" s="64"/>
      <c r="AV41" s="64"/>
    </row>
    <row r="42" spans="1:60" ht="12.6" customHeight="1" x14ac:dyDescent="0.2">
      <c r="A42" s="46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M42" s="70"/>
      <c r="N42" s="64"/>
      <c r="O42" s="64"/>
      <c r="P42" s="74"/>
      <c r="Q42" s="74"/>
      <c r="R42" s="74"/>
      <c r="S42" s="74"/>
      <c r="T42" s="74"/>
      <c r="U42" s="7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74"/>
      <c r="AG42" s="74"/>
      <c r="AH42" s="64"/>
      <c r="AI42" s="64"/>
      <c r="AJ42" s="64"/>
      <c r="AK42" s="64"/>
      <c r="AL42" s="64"/>
      <c r="AM42" s="64"/>
      <c r="AN42" s="64"/>
      <c r="AO42" s="64"/>
      <c r="AP42" s="74"/>
      <c r="AQ42" s="74"/>
      <c r="AR42" s="64"/>
      <c r="AS42" s="64"/>
      <c r="AT42" s="64"/>
      <c r="AU42" s="64"/>
      <c r="AV42" s="64"/>
    </row>
    <row r="43" spans="1:60" ht="12.6" customHeight="1" x14ac:dyDescent="0.2">
      <c r="A43" s="70" t="s">
        <v>16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M43" s="70"/>
      <c r="N43" s="64"/>
      <c r="O43" s="64"/>
      <c r="P43" s="73"/>
      <c r="Q43" s="73"/>
      <c r="R43" s="73"/>
      <c r="S43" s="73"/>
      <c r="T43" s="73"/>
      <c r="U43" s="73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73"/>
      <c r="AG43" s="73"/>
      <c r="AH43" s="64"/>
      <c r="AI43" s="64"/>
      <c r="AJ43" s="64"/>
      <c r="AK43" s="64"/>
      <c r="AL43" s="64"/>
      <c r="AM43" s="64"/>
      <c r="AN43" s="64"/>
      <c r="AO43" s="64"/>
      <c r="AP43" s="73"/>
      <c r="AQ43" s="73"/>
      <c r="AR43" s="64"/>
      <c r="AS43" s="64"/>
      <c r="AT43" s="64"/>
      <c r="AU43" s="64"/>
      <c r="AV43" s="64"/>
    </row>
    <row r="44" spans="1:60" ht="12.6" customHeight="1" x14ac:dyDescent="0.2">
      <c r="A44" s="70" t="s">
        <v>103</v>
      </c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88"/>
      <c r="O44" s="64"/>
      <c r="P44" s="73"/>
      <c r="Q44" s="73"/>
      <c r="R44" s="73"/>
      <c r="S44" s="73"/>
      <c r="T44" s="73"/>
      <c r="U44" s="73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73"/>
      <c r="AG44" s="73"/>
      <c r="AH44" s="64"/>
      <c r="AI44" s="64"/>
      <c r="AJ44" s="64"/>
      <c r="AK44" s="64"/>
      <c r="AL44" s="64"/>
      <c r="AM44" s="64"/>
      <c r="AN44" s="64"/>
      <c r="AO44" s="64"/>
      <c r="AP44" s="73"/>
      <c r="AQ44" s="73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</row>
    <row r="45" spans="1:60" ht="12.6" customHeight="1" x14ac:dyDescent="0.2">
      <c r="A45" s="70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88"/>
      <c r="O45" s="64"/>
      <c r="P45" s="73"/>
      <c r="Q45" s="73"/>
      <c r="R45" s="73"/>
      <c r="S45" s="73"/>
      <c r="T45" s="73"/>
      <c r="U45" s="73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73"/>
      <c r="AG45" s="73"/>
      <c r="AH45" s="64"/>
      <c r="AI45" s="64"/>
      <c r="AJ45" s="64"/>
      <c r="AK45" s="64"/>
      <c r="AL45" s="64"/>
      <c r="AM45" s="64"/>
      <c r="AN45" s="64"/>
      <c r="AO45" s="64"/>
      <c r="AP45" s="73"/>
      <c r="AQ45" s="73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</row>
    <row r="46" spans="1:60" ht="12.6" customHeight="1" x14ac:dyDescent="0.2">
      <c r="A46" s="70" t="s">
        <v>17</v>
      </c>
      <c r="B46" s="86"/>
      <c r="C46" s="86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0"/>
      <c r="O46" s="74"/>
      <c r="P46" s="36"/>
      <c r="Q46" s="51"/>
      <c r="R46" s="36"/>
      <c r="S46" s="51"/>
      <c r="T46" s="74"/>
      <c r="U46" s="7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6"/>
      <c r="AG46" s="66"/>
      <c r="AH46" s="64"/>
      <c r="AI46" s="64"/>
      <c r="AJ46" s="64"/>
      <c r="AK46" s="64"/>
      <c r="AL46" s="64"/>
      <c r="AM46" s="64"/>
      <c r="AN46" s="64"/>
      <c r="AO46" s="64"/>
      <c r="AP46" s="36"/>
      <c r="AQ46" s="51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</row>
    <row r="47" spans="1:60" ht="12.6" customHeight="1" x14ac:dyDescent="0.2">
      <c r="A47" s="70" t="s">
        <v>54</v>
      </c>
      <c r="B47" s="86"/>
      <c r="C47" s="86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0"/>
      <c r="O47" s="74"/>
      <c r="P47" s="73"/>
      <c r="Q47" s="73"/>
      <c r="R47" s="73"/>
      <c r="S47" s="73"/>
      <c r="T47" s="74"/>
      <c r="U47" s="7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6"/>
      <c r="AG47" s="66"/>
      <c r="AH47" s="64"/>
      <c r="AI47" s="64"/>
      <c r="AJ47" s="64"/>
      <c r="AK47" s="64"/>
      <c r="AL47" s="64"/>
      <c r="AM47" s="64"/>
      <c r="AN47" s="64"/>
      <c r="AO47" s="64"/>
      <c r="AP47" s="73"/>
      <c r="AQ47" s="73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</row>
    <row r="48" spans="1:60" ht="12.6" customHeight="1" x14ac:dyDescent="0.2">
      <c r="A48" s="50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6"/>
      <c r="Q48" s="66"/>
      <c r="R48" s="66"/>
      <c r="S48" s="66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6"/>
      <c r="AG48" s="66"/>
      <c r="AH48" s="64"/>
      <c r="AI48" s="64"/>
      <c r="AJ48" s="64"/>
      <c r="AK48" s="64"/>
      <c r="AL48" s="64"/>
      <c r="AM48" s="64"/>
      <c r="AN48" s="64"/>
      <c r="AO48" s="64"/>
      <c r="AP48" s="66"/>
      <c r="AQ48" s="66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</row>
    <row r="49" spans="1:60" s="3" customFormat="1" ht="12.2" customHeight="1" x14ac:dyDescent="0.2">
      <c r="A49" s="99" t="s">
        <v>119</v>
      </c>
      <c r="B49" s="78"/>
      <c r="C49" s="75"/>
      <c r="D49" s="75"/>
      <c r="E49" s="77"/>
      <c r="F49" s="78"/>
      <c r="G49" s="75"/>
      <c r="H49" s="75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4"/>
      <c r="AK49" s="64"/>
      <c r="AP49" s="66"/>
      <c r="AQ49" s="66"/>
    </row>
    <row r="50" spans="1:60" s="3" customFormat="1" ht="12.6" customHeight="1" x14ac:dyDescent="0.2">
      <c r="A50" s="99" t="s">
        <v>115</v>
      </c>
      <c r="C50" s="75"/>
      <c r="D50" s="75"/>
      <c r="E50" s="77"/>
      <c r="G50" s="75"/>
      <c r="H50" s="75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46"/>
      <c r="AG50" s="46"/>
      <c r="AH50" s="66"/>
      <c r="AI50" s="66"/>
      <c r="AJ50" s="66"/>
      <c r="AK50" s="66"/>
      <c r="AP50" s="66"/>
      <c r="AQ50" s="66"/>
    </row>
    <row r="51" spans="1:60" s="3" customFormat="1" ht="12.6" customHeight="1" x14ac:dyDescent="0.2">
      <c r="A51" s="100"/>
      <c r="B51" s="75"/>
      <c r="C51" s="75"/>
      <c r="D51" s="75"/>
      <c r="E51" s="77"/>
      <c r="F51" s="75"/>
      <c r="G51" s="75"/>
      <c r="H51" s="75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46"/>
      <c r="AG51" s="46"/>
      <c r="AH51" s="66"/>
      <c r="AI51" s="66"/>
      <c r="AJ51" s="66"/>
      <c r="AK51" s="66"/>
      <c r="AP51" s="66"/>
      <c r="AQ51" s="66"/>
    </row>
    <row r="52" spans="1:60" s="3" customFormat="1" ht="12.6" customHeight="1" x14ac:dyDescent="0.2">
      <c r="A52" s="100" t="s">
        <v>116</v>
      </c>
      <c r="B52" s="75"/>
      <c r="C52" s="75"/>
      <c r="D52" s="75"/>
      <c r="E52" s="77"/>
      <c r="F52" s="75"/>
      <c r="G52" s="75"/>
      <c r="H52" s="75"/>
      <c r="I52" s="66"/>
      <c r="J52" s="66"/>
      <c r="K52" s="66"/>
      <c r="L52" s="66"/>
      <c r="M52" s="66"/>
      <c r="N52" s="66"/>
      <c r="O52" s="66"/>
      <c r="P52" s="46"/>
      <c r="Q52" s="46"/>
      <c r="R52" s="46"/>
      <c r="S52" s="4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46"/>
      <c r="AG52" s="46"/>
      <c r="AH52" s="66"/>
      <c r="AI52" s="66"/>
      <c r="AJ52" s="66"/>
      <c r="AK52" s="66"/>
      <c r="AP52" s="46"/>
      <c r="AQ52" s="46"/>
    </row>
    <row r="53" spans="1:60" ht="12.6" customHeight="1" x14ac:dyDescent="0.2">
      <c r="A53" s="77"/>
      <c r="B53" s="75"/>
      <c r="C53" s="75"/>
      <c r="D53" s="75"/>
      <c r="E53" s="77"/>
      <c r="F53" s="75"/>
      <c r="G53" s="75"/>
      <c r="H53" s="75"/>
      <c r="O53" s="74"/>
      <c r="V53" s="74"/>
      <c r="W53" s="74"/>
      <c r="X53" s="74"/>
      <c r="Y53" s="74"/>
      <c r="Z53" s="74"/>
      <c r="AA53" s="74"/>
      <c r="AB53" s="64"/>
      <c r="AC53" s="64"/>
      <c r="AE53" s="64"/>
      <c r="AH53" s="64"/>
      <c r="AI53" s="64"/>
      <c r="AJ53" s="66"/>
      <c r="AK53" s="66"/>
      <c r="AL53" s="64"/>
      <c r="AM53" s="64"/>
      <c r="AN53" s="64"/>
      <c r="AO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</row>
    <row r="54" spans="1:60" ht="12.6" customHeight="1" x14ac:dyDescent="0.2">
      <c r="V54" s="74"/>
      <c r="W54" s="74"/>
      <c r="X54" s="74"/>
      <c r="Y54" s="74"/>
      <c r="Z54" s="74"/>
      <c r="AA54" s="74"/>
      <c r="AB54" s="64"/>
      <c r="AC54" s="64"/>
      <c r="AE54" s="64"/>
      <c r="AH54" s="64"/>
      <c r="AI54" s="64"/>
      <c r="AJ54" s="64"/>
      <c r="AK54" s="64"/>
      <c r="AL54" s="64"/>
      <c r="AM54" s="64"/>
      <c r="AN54" s="64"/>
      <c r="AO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</row>
    <row r="55" spans="1:60" ht="12.6" customHeight="1" x14ac:dyDescent="0.2">
      <c r="V55" s="74"/>
      <c r="W55" s="74"/>
      <c r="X55" s="74"/>
      <c r="Y55" s="74"/>
      <c r="Z55" s="74"/>
      <c r="AA55" s="74"/>
      <c r="AB55" s="64"/>
      <c r="AC55" s="64"/>
      <c r="AE55" s="64"/>
      <c r="AH55" s="64"/>
      <c r="AI55" s="64"/>
      <c r="AJ55" s="64"/>
      <c r="AK55" s="64"/>
      <c r="AL55" s="64"/>
      <c r="AM55" s="64"/>
      <c r="AN55" s="64"/>
      <c r="AO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</row>
    <row r="56" spans="1:60" ht="12.6" customHeight="1" x14ac:dyDescent="0.2">
      <c r="O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H56" s="64"/>
      <c r="AI56" s="64"/>
      <c r="AJ56" s="64"/>
      <c r="AK56" s="64"/>
      <c r="AL56" s="64"/>
      <c r="AM56" s="64"/>
      <c r="AN56" s="64"/>
      <c r="AO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</row>
    <row r="57" spans="1:60" ht="12.6" customHeight="1" x14ac:dyDescent="0.2">
      <c r="A57" s="50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</row>
    <row r="58" spans="1:60" ht="12.6" customHeight="1" x14ac:dyDescent="0.2">
      <c r="A58" s="50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</row>
    <row r="59" spans="1:60" ht="12.6" customHeight="1" x14ac:dyDescent="0.2">
      <c r="A59" s="50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</row>
    <row r="60" spans="1:60" ht="12.6" customHeight="1" x14ac:dyDescent="0.2">
      <c r="A60" s="50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</row>
    <row r="61" spans="1:60" ht="12.6" customHeight="1" x14ac:dyDescent="0.2">
      <c r="A61" s="50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</row>
    <row r="62" spans="1:60" ht="12.6" customHeight="1" x14ac:dyDescent="0.2">
      <c r="A62" s="50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</row>
    <row r="63" spans="1:60" ht="12.6" customHeight="1" x14ac:dyDescent="0.2">
      <c r="A63" s="50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</row>
    <row r="64" spans="1:60" ht="12.6" customHeight="1" x14ac:dyDescent="0.2">
      <c r="A64" s="50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</row>
    <row r="65" spans="1:60" ht="12.6" customHeight="1" x14ac:dyDescent="0.2">
      <c r="A65" s="50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</row>
    <row r="66" spans="1:60" ht="12.6" customHeight="1" x14ac:dyDescent="0.2">
      <c r="A66" s="50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</row>
    <row r="67" spans="1:60" ht="12.6" customHeight="1" x14ac:dyDescent="0.2">
      <c r="A67" s="50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</row>
    <row r="68" spans="1:60" ht="12.6" customHeight="1" x14ac:dyDescent="0.2">
      <c r="A68" s="50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</row>
    <row r="69" spans="1:60" ht="12.6" customHeight="1" x14ac:dyDescent="0.2">
      <c r="A69" s="50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</row>
    <row r="70" spans="1:60" ht="12.6" customHeight="1" x14ac:dyDescent="0.2">
      <c r="A70" s="50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</row>
    <row r="71" spans="1:60" ht="12.6" customHeight="1" x14ac:dyDescent="0.2">
      <c r="A71" s="50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</row>
    <row r="72" spans="1:60" ht="12.6" customHeight="1" x14ac:dyDescent="0.2">
      <c r="A72" s="50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</row>
    <row r="73" spans="1:60" ht="12.6" customHeight="1" x14ac:dyDescent="0.2">
      <c r="A73" s="50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</row>
    <row r="74" spans="1:60" ht="12.6" customHeight="1" x14ac:dyDescent="0.2">
      <c r="A74" s="50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</row>
    <row r="75" spans="1:60" ht="12.6" customHeight="1" x14ac:dyDescent="0.2">
      <c r="A75" s="50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</row>
    <row r="76" spans="1:60" ht="12.6" customHeight="1" x14ac:dyDescent="0.2">
      <c r="A76" s="50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</row>
    <row r="77" spans="1:60" ht="12.6" customHeight="1" x14ac:dyDescent="0.2">
      <c r="A77" s="50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</row>
    <row r="78" spans="1:60" ht="12.6" customHeight="1" x14ac:dyDescent="0.2">
      <c r="A78" s="50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</row>
    <row r="79" spans="1:60" ht="12.6" customHeight="1" x14ac:dyDescent="0.2">
      <c r="A79" s="50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H79" s="64"/>
      <c r="AI79" s="64"/>
      <c r="AJ79" s="64"/>
      <c r="AK79" s="64"/>
      <c r="AL79" s="64"/>
      <c r="AM79" s="64"/>
      <c r="AN79" s="64"/>
      <c r="AO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</row>
    <row r="80" spans="1:60" ht="12.6" customHeight="1" x14ac:dyDescent="0.2">
      <c r="A80" s="50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H80" s="64"/>
      <c r="AI80" s="64"/>
      <c r="AJ80" s="64"/>
      <c r="AK80" s="64"/>
      <c r="AL80" s="64"/>
      <c r="AM80" s="64"/>
      <c r="AN80" s="64"/>
      <c r="AO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</row>
    <row r="81" spans="1:60" ht="12.6" customHeight="1" x14ac:dyDescent="0.2">
      <c r="A81" s="50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H81" s="64"/>
      <c r="AI81" s="64"/>
      <c r="AJ81" s="64"/>
      <c r="AK81" s="64"/>
      <c r="AL81" s="64"/>
      <c r="AM81" s="64"/>
      <c r="AN81" s="64"/>
      <c r="AO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</row>
    <row r="82" spans="1:60" ht="12.6" customHeight="1" x14ac:dyDescent="0.2">
      <c r="A82" s="50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H82" s="64"/>
      <c r="AI82" s="64"/>
      <c r="AJ82" s="64"/>
      <c r="AK82" s="64"/>
      <c r="AL82" s="64"/>
      <c r="AM82" s="64"/>
      <c r="AN82" s="64"/>
      <c r="AO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</row>
    <row r="83" spans="1:60" ht="12.6" customHeight="1" x14ac:dyDescent="0.2">
      <c r="AJ83" s="64"/>
      <c r="AK83" s="64"/>
    </row>
  </sheetData>
  <mergeCells count="47">
    <mergeCell ref="AH38:AI38"/>
    <mergeCell ref="T38:U38"/>
    <mergeCell ref="P38:Q38"/>
    <mergeCell ref="AF38:AG38"/>
    <mergeCell ref="Z4:AA4"/>
    <mergeCell ref="AD4:AE4"/>
    <mergeCell ref="AB4:AC4"/>
    <mergeCell ref="N38:O38"/>
    <mergeCell ref="V38:W38"/>
    <mergeCell ref="R38:S38"/>
    <mergeCell ref="L38:M38"/>
    <mergeCell ref="B4:C4"/>
    <mergeCell ref="D4:E4"/>
    <mergeCell ref="B38:C38"/>
    <mergeCell ref="D38:E38"/>
    <mergeCell ref="AN38:AO38"/>
    <mergeCell ref="J4:K4"/>
    <mergeCell ref="F4:G4"/>
    <mergeCell ref="H4:I4"/>
    <mergeCell ref="AN4:AO4"/>
    <mergeCell ref="L4:M4"/>
    <mergeCell ref="AL4:AM4"/>
    <mergeCell ref="N4:O4"/>
    <mergeCell ref="V4:W4"/>
    <mergeCell ref="AH4:AI4"/>
    <mergeCell ref="R4:S4"/>
    <mergeCell ref="T4:U4"/>
    <mergeCell ref="P4:Q4"/>
    <mergeCell ref="F38:G38"/>
    <mergeCell ref="H38:I38"/>
    <mergeCell ref="J38:K38"/>
    <mergeCell ref="AT4:AU4"/>
    <mergeCell ref="X4:Y4"/>
    <mergeCell ref="AV38:AW38"/>
    <mergeCell ref="X38:Y38"/>
    <mergeCell ref="Z38:AA38"/>
    <mergeCell ref="AD38:AE38"/>
    <mergeCell ref="AB38:AC38"/>
    <mergeCell ref="AR38:AS38"/>
    <mergeCell ref="AJ38:AK38"/>
    <mergeCell ref="AP38:AQ38"/>
    <mergeCell ref="AL38:AM38"/>
    <mergeCell ref="AT38:AU38"/>
    <mergeCell ref="AR4:AS4"/>
    <mergeCell ref="AJ4:AK4"/>
    <mergeCell ref="AP4:AQ4"/>
    <mergeCell ref="AF4:AG4"/>
  </mergeCells>
  <phoneticPr fontId="3" type="noConversion"/>
  <hyperlinks>
    <hyperlink ref="G40" r:id="rId1"/>
  </hyperlinks>
  <pageMargins left="0.39370078740157483" right="0.39370078740157483" top="0.39370078740157483" bottom="0.39370078740157483" header="0.51181102362204722" footer="0.51181102362204722"/>
  <pageSetup paperSize="9" scale="64" orientation="landscape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BH83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83203125" style="46" customWidth="1"/>
    <col min="2" max="12" width="5.83203125" style="46" customWidth="1"/>
    <col min="13" max="13" width="6.5" style="46" customWidth="1"/>
    <col min="14" max="14" width="5.83203125" style="46" customWidth="1"/>
    <col min="15" max="15" width="6.5" style="46" customWidth="1"/>
    <col min="16" max="21" width="5.83203125" style="46" hidden="1" customWidth="1"/>
    <col min="22" max="22" width="5.83203125" style="46" customWidth="1"/>
    <col min="23" max="23" width="6.5" style="46" customWidth="1"/>
    <col min="24" max="24" width="5.83203125" style="46" customWidth="1"/>
    <col min="25" max="25" width="6.5" style="46" customWidth="1"/>
    <col min="26" max="26" width="5.83203125" style="46" customWidth="1"/>
    <col min="27" max="27" width="6.5" style="46" customWidth="1"/>
    <col min="28" max="28" width="5.83203125" style="46" customWidth="1"/>
    <col min="29" max="29" width="6.5" style="46" customWidth="1"/>
    <col min="30" max="33" width="5.83203125" style="46" hidden="1" customWidth="1"/>
    <col min="34" max="34" width="5.83203125" style="46" customWidth="1"/>
    <col min="35" max="35" width="6.5" style="46" customWidth="1"/>
    <col min="36" max="36" width="5.83203125" style="46" customWidth="1"/>
    <col min="37" max="37" width="6.5" style="46" customWidth="1"/>
    <col min="38" max="38" width="5.6640625" style="46" hidden="1" customWidth="1"/>
    <col min="39" max="39" width="6.5" style="46" hidden="1" customWidth="1"/>
    <col min="40" max="40" width="5.83203125" style="46" hidden="1" customWidth="1"/>
    <col min="41" max="41" width="6.5" style="46" hidden="1" customWidth="1"/>
    <col min="42" max="44" width="5.83203125" style="46" hidden="1" customWidth="1"/>
    <col min="45" max="45" width="6.5" style="46" hidden="1" customWidth="1"/>
    <col min="46" max="46" width="5.83203125" style="46" customWidth="1"/>
    <col min="47" max="47" width="6.5" style="46" customWidth="1"/>
    <col min="48" max="50" width="5.83203125" style="46" customWidth="1"/>
    <col min="51" max="51" width="9.1640625" style="46" customWidth="1"/>
    <col min="52" max="16384" width="9.33203125" style="46"/>
  </cols>
  <sheetData>
    <row r="1" spans="1:60" ht="12.6" customHeight="1" x14ac:dyDescent="0.2">
      <c r="A1" s="1" t="s">
        <v>49</v>
      </c>
      <c r="AY1" s="2" t="s">
        <v>111</v>
      </c>
    </row>
    <row r="2" spans="1:60" ht="3.75" customHeight="1" x14ac:dyDescent="0.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</row>
    <row r="3" spans="1:60" ht="3.75" customHeight="1" x14ac:dyDescent="0.2">
      <c r="A3" s="3"/>
      <c r="B3" s="11"/>
      <c r="C3" s="3"/>
      <c r="D3" s="11"/>
      <c r="E3" s="3"/>
      <c r="F3" s="11"/>
      <c r="G3" s="3"/>
      <c r="H3" s="11"/>
      <c r="I3" s="3"/>
      <c r="J3" s="11"/>
      <c r="K3" s="3"/>
      <c r="L3" s="11"/>
      <c r="M3" s="3"/>
      <c r="N3" s="11"/>
      <c r="O3" s="3"/>
      <c r="P3" s="11"/>
      <c r="Q3" s="3"/>
      <c r="R3" s="11"/>
      <c r="S3" s="3"/>
      <c r="T3" s="11"/>
      <c r="U3" s="3"/>
      <c r="V3" s="11"/>
      <c r="W3" s="3"/>
      <c r="X3" s="11"/>
      <c r="Y3" s="3"/>
      <c r="Z3" s="11"/>
      <c r="AA3" s="3"/>
      <c r="AB3" s="11"/>
      <c r="AC3" s="3"/>
      <c r="AD3" s="11"/>
      <c r="AE3" s="3"/>
      <c r="AF3" s="11"/>
      <c r="AG3" s="3"/>
      <c r="AH3" s="11"/>
      <c r="AI3" s="3"/>
      <c r="AJ3" s="11"/>
      <c r="AK3" s="3"/>
      <c r="AL3" s="11"/>
      <c r="AM3" s="3"/>
      <c r="AN3" s="11"/>
      <c r="AO3" s="3"/>
      <c r="AP3" s="11"/>
      <c r="AQ3" s="3"/>
      <c r="AR3" s="11"/>
      <c r="AS3" s="3"/>
      <c r="AT3" s="11"/>
      <c r="AU3" s="3"/>
      <c r="AV3" s="11"/>
      <c r="AW3" s="3"/>
      <c r="AX3" s="3"/>
      <c r="AY3" s="3"/>
    </row>
    <row r="4" spans="1:60" s="48" customFormat="1" ht="12.6" customHeight="1" x14ac:dyDescent="0.2">
      <c r="A4" s="12"/>
      <c r="B4" s="138" t="s">
        <v>6</v>
      </c>
      <c r="C4" s="139"/>
      <c r="D4" s="138" t="s">
        <v>7</v>
      </c>
      <c r="E4" s="139"/>
      <c r="F4" s="138" t="s">
        <v>100</v>
      </c>
      <c r="G4" s="139"/>
      <c r="H4" s="138" t="s">
        <v>8</v>
      </c>
      <c r="I4" s="139"/>
      <c r="J4" s="138" t="s">
        <v>9</v>
      </c>
      <c r="K4" s="139"/>
      <c r="L4" s="138" t="s">
        <v>10</v>
      </c>
      <c r="M4" s="139"/>
      <c r="N4" s="138" t="s">
        <v>11</v>
      </c>
      <c r="O4" s="139"/>
      <c r="P4" s="138" t="s">
        <v>59</v>
      </c>
      <c r="Q4" s="139"/>
      <c r="R4" s="138" t="s">
        <v>90</v>
      </c>
      <c r="S4" s="139"/>
      <c r="T4" s="138" t="s">
        <v>98</v>
      </c>
      <c r="U4" s="139"/>
      <c r="V4" s="138" t="s">
        <v>12</v>
      </c>
      <c r="W4" s="139"/>
      <c r="X4" s="138" t="s">
        <v>38</v>
      </c>
      <c r="Y4" s="139"/>
      <c r="Z4" s="138" t="s">
        <v>45</v>
      </c>
      <c r="AA4" s="139"/>
      <c r="AB4" s="138" t="s">
        <v>46</v>
      </c>
      <c r="AC4" s="139"/>
      <c r="AD4" s="138" t="s">
        <v>55</v>
      </c>
      <c r="AE4" s="139"/>
      <c r="AF4" s="138" t="s">
        <v>87</v>
      </c>
      <c r="AG4" s="139"/>
      <c r="AH4" s="138" t="s">
        <v>13</v>
      </c>
      <c r="AI4" s="139"/>
      <c r="AJ4" s="138" t="s">
        <v>39</v>
      </c>
      <c r="AK4" s="139"/>
      <c r="AL4" s="138" t="s">
        <v>60</v>
      </c>
      <c r="AM4" s="139"/>
      <c r="AN4" s="138" t="s">
        <v>56</v>
      </c>
      <c r="AO4" s="139"/>
      <c r="AP4" s="138" t="s">
        <v>5</v>
      </c>
      <c r="AQ4" s="139"/>
      <c r="AR4" s="138" t="s">
        <v>99</v>
      </c>
      <c r="AS4" s="139"/>
      <c r="AT4" s="138" t="s">
        <v>52</v>
      </c>
      <c r="AU4" s="139"/>
      <c r="AV4" s="13" t="s">
        <v>0</v>
      </c>
      <c r="AW4" s="14"/>
      <c r="AX4" s="12"/>
      <c r="AY4" s="12"/>
    </row>
    <row r="5" spans="1:60" s="48" customFormat="1" ht="3.75" customHeight="1" x14ac:dyDescent="0.2">
      <c r="A5" s="15"/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7"/>
      <c r="AF5" s="16"/>
      <c r="AG5" s="17"/>
      <c r="AH5" s="16"/>
      <c r="AI5" s="17"/>
      <c r="AJ5" s="16"/>
      <c r="AK5" s="17"/>
      <c r="AL5" s="16"/>
      <c r="AM5" s="17"/>
      <c r="AN5" s="16"/>
      <c r="AO5" s="17"/>
      <c r="AP5" s="16"/>
      <c r="AQ5" s="17"/>
      <c r="AR5" s="16"/>
      <c r="AS5" s="17"/>
      <c r="AT5" s="16"/>
      <c r="AU5" s="17"/>
      <c r="AV5" s="16"/>
      <c r="AW5" s="18"/>
      <c r="AX5" s="17"/>
      <c r="AY5" s="17"/>
    </row>
    <row r="6" spans="1:60" s="48" customFormat="1" ht="12.6" customHeight="1" x14ac:dyDescent="0.2">
      <c r="A6" s="12"/>
      <c r="B6" s="19" t="s">
        <v>4</v>
      </c>
      <c r="C6" s="20" t="s">
        <v>15</v>
      </c>
      <c r="D6" s="19" t="s">
        <v>4</v>
      </c>
      <c r="E6" s="20" t="s">
        <v>15</v>
      </c>
      <c r="F6" s="19" t="s">
        <v>4</v>
      </c>
      <c r="G6" s="20" t="s">
        <v>15</v>
      </c>
      <c r="H6" s="19" t="s">
        <v>4</v>
      </c>
      <c r="I6" s="20" t="s">
        <v>15</v>
      </c>
      <c r="J6" s="19" t="s">
        <v>4</v>
      </c>
      <c r="K6" s="20" t="s">
        <v>15</v>
      </c>
      <c r="L6" s="19" t="s">
        <v>4</v>
      </c>
      <c r="M6" s="20" t="s">
        <v>15</v>
      </c>
      <c r="N6" s="19" t="s">
        <v>4</v>
      </c>
      <c r="O6" s="20" t="s">
        <v>15</v>
      </c>
      <c r="P6" s="19" t="s">
        <v>4</v>
      </c>
      <c r="Q6" s="20" t="s">
        <v>15</v>
      </c>
      <c r="R6" s="19" t="s">
        <v>4</v>
      </c>
      <c r="S6" s="20" t="s">
        <v>15</v>
      </c>
      <c r="T6" s="19" t="s">
        <v>4</v>
      </c>
      <c r="U6" s="20" t="s">
        <v>15</v>
      </c>
      <c r="V6" s="19" t="s">
        <v>4</v>
      </c>
      <c r="W6" s="20" t="s">
        <v>15</v>
      </c>
      <c r="X6" s="19" t="s">
        <v>4</v>
      </c>
      <c r="Y6" s="20" t="s">
        <v>15</v>
      </c>
      <c r="Z6" s="19" t="s">
        <v>4</v>
      </c>
      <c r="AA6" s="20" t="s">
        <v>15</v>
      </c>
      <c r="AB6" s="19" t="s">
        <v>4</v>
      </c>
      <c r="AC6" s="20" t="s">
        <v>15</v>
      </c>
      <c r="AD6" s="19" t="s">
        <v>4</v>
      </c>
      <c r="AE6" s="20" t="s">
        <v>15</v>
      </c>
      <c r="AF6" s="19" t="s">
        <v>4</v>
      </c>
      <c r="AG6" s="20" t="s">
        <v>15</v>
      </c>
      <c r="AH6" s="19" t="s">
        <v>4</v>
      </c>
      <c r="AI6" s="20" t="s">
        <v>15</v>
      </c>
      <c r="AJ6" s="19" t="s">
        <v>4</v>
      </c>
      <c r="AK6" s="20" t="s">
        <v>15</v>
      </c>
      <c r="AL6" s="19" t="s">
        <v>4</v>
      </c>
      <c r="AM6" s="20" t="s">
        <v>15</v>
      </c>
      <c r="AN6" s="19" t="s">
        <v>4</v>
      </c>
      <c r="AO6" s="20" t="s">
        <v>15</v>
      </c>
      <c r="AP6" s="19" t="s">
        <v>4</v>
      </c>
      <c r="AQ6" s="20" t="s">
        <v>15</v>
      </c>
      <c r="AR6" s="19" t="s">
        <v>4</v>
      </c>
      <c r="AS6" s="20" t="s">
        <v>15</v>
      </c>
      <c r="AT6" s="19" t="s">
        <v>4</v>
      </c>
      <c r="AU6" s="20" t="s">
        <v>15</v>
      </c>
      <c r="AV6" s="19" t="s">
        <v>4</v>
      </c>
      <c r="AW6" s="20" t="s">
        <v>15</v>
      </c>
      <c r="AX6" s="21" t="s">
        <v>0</v>
      </c>
      <c r="AY6" s="22" t="s">
        <v>75</v>
      </c>
    </row>
    <row r="7" spans="1:60" s="48" customFormat="1" ht="3.75" customHeight="1" x14ac:dyDescent="0.2">
      <c r="A7" s="23"/>
      <c r="B7" s="24"/>
      <c r="C7" s="9"/>
      <c r="D7" s="24"/>
      <c r="E7" s="9"/>
      <c r="F7" s="24"/>
      <c r="G7" s="9"/>
      <c r="H7" s="24"/>
      <c r="I7" s="9"/>
      <c r="J7" s="24"/>
      <c r="K7" s="9"/>
      <c r="L7" s="25"/>
      <c r="M7" s="9"/>
      <c r="N7" s="25"/>
      <c r="O7" s="9"/>
      <c r="P7" s="24"/>
      <c r="Q7" s="9"/>
      <c r="R7" s="24"/>
      <c r="S7" s="9"/>
      <c r="T7" s="24"/>
      <c r="U7" s="9"/>
      <c r="V7" s="25"/>
      <c r="W7" s="9"/>
      <c r="X7" s="25"/>
      <c r="Y7" s="9"/>
      <c r="Z7" s="25"/>
      <c r="AA7" s="9"/>
      <c r="AB7" s="25"/>
      <c r="AC7" s="9"/>
      <c r="AD7" s="24"/>
      <c r="AE7" s="9"/>
      <c r="AF7" s="24"/>
      <c r="AG7" s="9"/>
      <c r="AH7" s="25"/>
      <c r="AI7" s="9"/>
      <c r="AJ7" s="25"/>
      <c r="AK7" s="9"/>
      <c r="AL7" s="25"/>
      <c r="AM7" s="9"/>
      <c r="AN7" s="25"/>
      <c r="AO7" s="9"/>
      <c r="AP7" s="24"/>
      <c r="AQ7" s="9"/>
      <c r="AR7" s="24"/>
      <c r="AS7" s="9"/>
      <c r="AT7" s="25"/>
      <c r="AU7" s="9"/>
      <c r="AV7" s="25"/>
      <c r="AW7" s="26"/>
      <c r="AX7" s="27"/>
      <c r="AY7" s="9"/>
    </row>
    <row r="8" spans="1:60" ht="3.75" customHeight="1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</row>
    <row r="9" spans="1:60" ht="12.6" customHeight="1" x14ac:dyDescent="0.2">
      <c r="A9" s="80" t="s">
        <v>0</v>
      </c>
      <c r="B9" s="83">
        <v>4</v>
      </c>
      <c r="C9" s="87">
        <v>50</v>
      </c>
      <c r="D9" s="83">
        <v>3</v>
      </c>
      <c r="E9" s="87">
        <v>39</v>
      </c>
      <c r="F9" s="83">
        <v>10</v>
      </c>
      <c r="G9" s="87">
        <v>37</v>
      </c>
      <c r="H9" s="83">
        <v>0</v>
      </c>
      <c r="I9" s="87">
        <v>23</v>
      </c>
      <c r="J9" s="83">
        <v>0</v>
      </c>
      <c r="K9" s="87">
        <v>8</v>
      </c>
      <c r="L9" s="83">
        <v>2</v>
      </c>
      <c r="M9" s="87">
        <v>6</v>
      </c>
      <c r="N9" s="83">
        <v>0</v>
      </c>
      <c r="O9" s="87">
        <v>3</v>
      </c>
      <c r="P9" s="83">
        <v>0</v>
      </c>
      <c r="Q9" s="83">
        <v>0</v>
      </c>
      <c r="R9" s="83">
        <v>0</v>
      </c>
      <c r="S9" s="83">
        <v>0</v>
      </c>
      <c r="T9" s="83">
        <v>0</v>
      </c>
      <c r="U9" s="83">
        <v>0</v>
      </c>
      <c r="V9" s="83">
        <v>0</v>
      </c>
      <c r="W9" s="87">
        <v>1</v>
      </c>
      <c r="X9" s="83">
        <v>0</v>
      </c>
      <c r="Y9" s="87">
        <v>1</v>
      </c>
      <c r="Z9" s="83">
        <v>2</v>
      </c>
      <c r="AA9" s="87">
        <v>1</v>
      </c>
      <c r="AB9" s="83">
        <v>0</v>
      </c>
      <c r="AC9" s="87">
        <v>3</v>
      </c>
      <c r="AD9" s="83">
        <v>0</v>
      </c>
      <c r="AE9" s="83">
        <v>0</v>
      </c>
      <c r="AF9" s="83">
        <v>0</v>
      </c>
      <c r="AG9" s="83">
        <v>0</v>
      </c>
      <c r="AH9" s="83">
        <v>0</v>
      </c>
      <c r="AI9" s="87">
        <v>4</v>
      </c>
      <c r="AJ9" s="83">
        <v>0</v>
      </c>
      <c r="AK9" s="87">
        <v>1</v>
      </c>
      <c r="AL9" s="83">
        <v>0</v>
      </c>
      <c r="AM9" s="83">
        <v>0</v>
      </c>
      <c r="AN9" s="83">
        <v>0</v>
      </c>
      <c r="AO9" s="83">
        <v>0</v>
      </c>
      <c r="AP9" s="83">
        <v>0</v>
      </c>
      <c r="AQ9" s="83">
        <v>0</v>
      </c>
      <c r="AR9" s="83">
        <v>0</v>
      </c>
      <c r="AS9" s="83">
        <v>0</v>
      </c>
      <c r="AT9" s="83">
        <v>1</v>
      </c>
      <c r="AU9" s="87">
        <v>1</v>
      </c>
      <c r="AV9" s="83">
        <v>22</v>
      </c>
      <c r="AW9" s="87">
        <v>178</v>
      </c>
      <c r="AX9" s="81">
        <v>200</v>
      </c>
      <c r="AY9" s="82">
        <v>11</v>
      </c>
      <c r="AZ9" s="64"/>
      <c r="BA9" s="64"/>
      <c r="BB9" s="64"/>
      <c r="BC9" s="64"/>
      <c r="BD9" s="64"/>
      <c r="BE9" s="64"/>
      <c r="BF9" s="64"/>
      <c r="BG9" s="64"/>
      <c r="BH9" s="64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7"/>
      <c r="R10" s="36"/>
      <c r="S10" s="37"/>
      <c r="T10" s="36"/>
      <c r="U10" s="38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7"/>
      <c r="AR10" s="36"/>
      <c r="AS10" s="38"/>
      <c r="AT10" s="36"/>
      <c r="AU10" s="38"/>
      <c r="AV10" s="36"/>
      <c r="AW10" s="38"/>
      <c r="AX10" s="51"/>
      <c r="AY10" s="44"/>
      <c r="AZ10" s="64"/>
      <c r="BA10" s="64"/>
      <c r="BB10" s="64"/>
      <c r="BC10" s="64"/>
      <c r="BD10" s="64"/>
      <c r="BE10" s="64"/>
      <c r="BF10" s="64"/>
      <c r="BG10" s="64"/>
      <c r="BH10" s="64"/>
    </row>
    <row r="11" spans="1:60" s="3" customFormat="1" ht="12.6" customHeight="1" x14ac:dyDescent="0.2">
      <c r="A11" s="3" t="s">
        <v>65</v>
      </c>
      <c r="B11" s="36">
        <v>2</v>
      </c>
      <c r="C11" s="38">
        <v>7</v>
      </c>
      <c r="D11" s="36">
        <v>0</v>
      </c>
      <c r="E11" s="38">
        <v>3</v>
      </c>
      <c r="F11" s="36">
        <v>2</v>
      </c>
      <c r="G11" s="38">
        <v>6</v>
      </c>
      <c r="H11" s="36">
        <v>0</v>
      </c>
      <c r="I11" s="38">
        <v>5</v>
      </c>
      <c r="J11" s="36" t="s">
        <v>71</v>
      </c>
      <c r="K11" s="38" t="s">
        <v>72</v>
      </c>
      <c r="L11" s="36">
        <v>2</v>
      </c>
      <c r="M11" s="38">
        <v>2</v>
      </c>
      <c r="N11" s="36">
        <v>0</v>
      </c>
      <c r="O11" s="38">
        <v>2</v>
      </c>
      <c r="P11" s="41"/>
      <c r="Q11" s="41"/>
      <c r="R11" s="41"/>
      <c r="S11" s="41"/>
      <c r="T11" s="36"/>
      <c r="U11" s="38"/>
      <c r="V11" s="36">
        <v>0</v>
      </c>
      <c r="W11" s="38">
        <v>0</v>
      </c>
      <c r="X11" s="36" t="s">
        <v>71</v>
      </c>
      <c r="Y11" s="38" t="s">
        <v>72</v>
      </c>
      <c r="Z11" s="36">
        <v>0</v>
      </c>
      <c r="AA11" s="38">
        <v>1</v>
      </c>
      <c r="AB11" s="36">
        <v>0</v>
      </c>
      <c r="AC11" s="38">
        <v>1</v>
      </c>
      <c r="AD11" s="36"/>
      <c r="AE11" s="38"/>
      <c r="AF11" s="36"/>
      <c r="AG11" s="38"/>
      <c r="AH11" s="36">
        <v>0</v>
      </c>
      <c r="AI11" s="38">
        <v>2</v>
      </c>
      <c r="AJ11" s="36" t="s">
        <v>71</v>
      </c>
      <c r="AK11" s="38" t="s">
        <v>72</v>
      </c>
      <c r="AL11" s="36"/>
      <c r="AM11" s="38"/>
      <c r="AN11" s="36"/>
      <c r="AO11" s="38"/>
      <c r="AP11" s="41"/>
      <c r="AQ11" s="41"/>
      <c r="AR11" s="36"/>
      <c r="AS11" s="38"/>
      <c r="AT11" s="36">
        <v>0</v>
      </c>
      <c r="AU11" s="38">
        <v>0</v>
      </c>
      <c r="AV11" s="36">
        <v>6</v>
      </c>
      <c r="AW11" s="38">
        <v>29</v>
      </c>
      <c r="AX11" s="51">
        <v>35</v>
      </c>
      <c r="AY11" s="44">
        <v>17.100000000000001</v>
      </c>
      <c r="AZ11" s="66"/>
      <c r="BA11" s="66"/>
      <c r="BB11" s="66"/>
      <c r="BC11" s="66"/>
      <c r="BD11" s="66"/>
      <c r="BE11" s="66"/>
      <c r="BF11" s="66"/>
      <c r="BG11" s="66"/>
      <c r="BH11" s="66"/>
    </row>
    <row r="12" spans="1:60" s="3" customFormat="1" ht="12.6" customHeight="1" x14ac:dyDescent="0.2">
      <c r="A12" s="3" t="s">
        <v>21</v>
      </c>
      <c r="B12" s="36">
        <v>1</v>
      </c>
      <c r="C12" s="38">
        <v>4</v>
      </c>
      <c r="D12" s="36">
        <v>0</v>
      </c>
      <c r="E12" s="38">
        <v>0</v>
      </c>
      <c r="F12" s="36">
        <v>0</v>
      </c>
      <c r="G12" s="38">
        <v>9</v>
      </c>
      <c r="H12" s="36">
        <v>0</v>
      </c>
      <c r="I12" s="38">
        <v>9</v>
      </c>
      <c r="J12" s="36" t="s">
        <v>71</v>
      </c>
      <c r="K12" s="38" t="s">
        <v>72</v>
      </c>
      <c r="L12" s="36">
        <v>0</v>
      </c>
      <c r="M12" s="38">
        <v>1</v>
      </c>
      <c r="N12" s="36">
        <v>0</v>
      </c>
      <c r="O12" s="38">
        <v>1</v>
      </c>
      <c r="P12" s="41"/>
      <c r="Q12" s="41"/>
      <c r="R12" s="41"/>
      <c r="S12" s="41"/>
      <c r="T12" s="36"/>
      <c r="U12" s="38"/>
      <c r="V12" s="36" t="s">
        <v>71</v>
      </c>
      <c r="W12" s="38" t="s">
        <v>72</v>
      </c>
      <c r="X12" s="36" t="s">
        <v>71</v>
      </c>
      <c r="Y12" s="38" t="s">
        <v>72</v>
      </c>
      <c r="Z12" s="36">
        <v>1</v>
      </c>
      <c r="AA12" s="38">
        <v>0</v>
      </c>
      <c r="AB12" s="36" t="s">
        <v>71</v>
      </c>
      <c r="AC12" s="38" t="s">
        <v>72</v>
      </c>
      <c r="AD12" s="36"/>
      <c r="AE12" s="38"/>
      <c r="AF12" s="36"/>
      <c r="AG12" s="38"/>
      <c r="AH12" s="36">
        <v>0</v>
      </c>
      <c r="AI12" s="38">
        <v>2</v>
      </c>
      <c r="AJ12" s="36" t="s">
        <v>71</v>
      </c>
      <c r="AK12" s="38" t="s">
        <v>72</v>
      </c>
      <c r="AL12" s="36"/>
      <c r="AM12" s="38"/>
      <c r="AN12" s="36"/>
      <c r="AO12" s="38"/>
      <c r="AP12" s="41"/>
      <c r="AQ12" s="41"/>
      <c r="AR12" s="36"/>
      <c r="AS12" s="38"/>
      <c r="AT12" s="36">
        <v>1</v>
      </c>
      <c r="AU12" s="38">
        <v>0</v>
      </c>
      <c r="AV12" s="36">
        <v>3</v>
      </c>
      <c r="AW12" s="38">
        <v>26</v>
      </c>
      <c r="AX12" s="51">
        <v>29</v>
      </c>
      <c r="AY12" s="44">
        <v>10.3</v>
      </c>
      <c r="AZ12" s="66"/>
      <c r="BA12" s="66"/>
      <c r="BB12" s="66"/>
      <c r="BC12" s="66"/>
      <c r="BD12" s="66"/>
      <c r="BE12" s="66"/>
      <c r="BF12" s="66"/>
      <c r="BG12" s="66"/>
      <c r="BH12" s="66"/>
    </row>
    <row r="13" spans="1:60" s="3" customFormat="1" ht="12.6" customHeight="1" x14ac:dyDescent="0.2">
      <c r="A13" s="3" t="s">
        <v>32</v>
      </c>
      <c r="B13" s="36">
        <v>0</v>
      </c>
      <c r="C13" s="38">
        <v>3</v>
      </c>
      <c r="D13" s="36">
        <v>1</v>
      </c>
      <c r="E13" s="38">
        <v>4</v>
      </c>
      <c r="F13" s="36">
        <v>0</v>
      </c>
      <c r="G13" s="38">
        <v>1</v>
      </c>
      <c r="H13" s="36" t="s">
        <v>71</v>
      </c>
      <c r="I13" s="38" t="s">
        <v>72</v>
      </c>
      <c r="J13" s="36" t="s">
        <v>71</v>
      </c>
      <c r="K13" s="38" t="s">
        <v>72</v>
      </c>
      <c r="L13" s="36" t="s">
        <v>71</v>
      </c>
      <c r="M13" s="38" t="s">
        <v>72</v>
      </c>
      <c r="N13" s="36" t="s">
        <v>71</v>
      </c>
      <c r="O13" s="38" t="s">
        <v>72</v>
      </c>
      <c r="P13" s="41"/>
      <c r="Q13" s="41"/>
      <c r="R13" s="41"/>
      <c r="S13" s="41"/>
      <c r="T13" s="36"/>
      <c r="U13" s="38"/>
      <c r="V13" s="36" t="s">
        <v>71</v>
      </c>
      <c r="W13" s="38" t="s">
        <v>72</v>
      </c>
      <c r="X13" s="36" t="s">
        <v>71</v>
      </c>
      <c r="Y13" s="38" t="s">
        <v>72</v>
      </c>
      <c r="Z13" s="36">
        <v>0</v>
      </c>
      <c r="AA13" s="38">
        <v>0</v>
      </c>
      <c r="AB13" s="36" t="s">
        <v>71</v>
      </c>
      <c r="AC13" s="38" t="s">
        <v>72</v>
      </c>
      <c r="AD13" s="36"/>
      <c r="AE13" s="38"/>
      <c r="AF13" s="36"/>
      <c r="AG13" s="38"/>
      <c r="AH13" s="36">
        <v>0</v>
      </c>
      <c r="AI13" s="38">
        <v>0</v>
      </c>
      <c r="AJ13" s="36" t="s">
        <v>71</v>
      </c>
      <c r="AK13" s="38" t="s">
        <v>72</v>
      </c>
      <c r="AL13" s="36"/>
      <c r="AM13" s="38"/>
      <c r="AN13" s="36"/>
      <c r="AO13" s="38"/>
      <c r="AP13" s="41"/>
      <c r="AQ13" s="41"/>
      <c r="AR13" s="36"/>
      <c r="AS13" s="38"/>
      <c r="AT13" s="36">
        <v>0</v>
      </c>
      <c r="AU13" s="38">
        <v>0</v>
      </c>
      <c r="AV13" s="36">
        <v>1</v>
      </c>
      <c r="AW13" s="38">
        <v>8</v>
      </c>
      <c r="AX13" s="51">
        <v>9</v>
      </c>
      <c r="AY13" s="44">
        <v>11.1</v>
      </c>
      <c r="AZ13" s="66"/>
      <c r="BA13" s="66"/>
      <c r="BB13" s="66"/>
      <c r="BC13" s="66"/>
      <c r="BD13" s="66"/>
      <c r="BE13" s="66"/>
      <c r="BF13" s="66"/>
      <c r="BG13" s="66"/>
      <c r="BH13" s="66"/>
    </row>
    <row r="14" spans="1:60" s="3" customFormat="1" ht="12.6" customHeight="1" x14ac:dyDescent="0.2">
      <c r="A14" s="3" t="s">
        <v>1</v>
      </c>
      <c r="B14" s="36">
        <v>0</v>
      </c>
      <c r="C14" s="38">
        <v>1</v>
      </c>
      <c r="D14" s="36" t="s">
        <v>71</v>
      </c>
      <c r="E14" s="38" t="s">
        <v>72</v>
      </c>
      <c r="F14" s="36" t="s">
        <v>71</v>
      </c>
      <c r="G14" s="38" t="s">
        <v>72</v>
      </c>
      <c r="H14" s="36" t="s">
        <v>71</v>
      </c>
      <c r="I14" s="38" t="s">
        <v>72</v>
      </c>
      <c r="J14" s="36" t="s">
        <v>71</v>
      </c>
      <c r="K14" s="38" t="s">
        <v>72</v>
      </c>
      <c r="L14" s="36" t="s">
        <v>71</v>
      </c>
      <c r="M14" s="38" t="s">
        <v>72</v>
      </c>
      <c r="N14" s="36" t="s">
        <v>71</v>
      </c>
      <c r="O14" s="38" t="s">
        <v>72</v>
      </c>
      <c r="P14" s="41"/>
      <c r="Q14" s="41"/>
      <c r="R14" s="41"/>
      <c r="S14" s="41"/>
      <c r="T14" s="36"/>
      <c r="U14" s="38"/>
      <c r="V14" s="36" t="s">
        <v>71</v>
      </c>
      <c r="W14" s="38" t="s">
        <v>72</v>
      </c>
      <c r="X14" s="36" t="s">
        <v>71</v>
      </c>
      <c r="Y14" s="38" t="s">
        <v>72</v>
      </c>
      <c r="Z14" s="36" t="s">
        <v>71</v>
      </c>
      <c r="AA14" s="38" t="s">
        <v>72</v>
      </c>
      <c r="AB14" s="36" t="s">
        <v>71</v>
      </c>
      <c r="AC14" s="38" t="s">
        <v>72</v>
      </c>
      <c r="AD14" s="36"/>
      <c r="AE14" s="38"/>
      <c r="AF14" s="36"/>
      <c r="AG14" s="38"/>
      <c r="AH14" s="36" t="s">
        <v>71</v>
      </c>
      <c r="AI14" s="38" t="s">
        <v>72</v>
      </c>
      <c r="AJ14" s="36" t="s">
        <v>71</v>
      </c>
      <c r="AK14" s="38" t="s">
        <v>72</v>
      </c>
      <c r="AL14" s="36"/>
      <c r="AM14" s="38"/>
      <c r="AN14" s="36"/>
      <c r="AO14" s="38"/>
      <c r="AP14" s="41"/>
      <c r="AQ14" s="41"/>
      <c r="AR14" s="36"/>
      <c r="AS14" s="38"/>
      <c r="AT14" s="36">
        <v>0</v>
      </c>
      <c r="AU14" s="38">
        <v>0</v>
      </c>
      <c r="AV14" s="36">
        <v>0</v>
      </c>
      <c r="AW14" s="38">
        <v>1</v>
      </c>
      <c r="AX14" s="51">
        <v>1</v>
      </c>
      <c r="AY14" s="44" t="s">
        <v>70</v>
      </c>
      <c r="AZ14" s="66"/>
      <c r="BA14" s="66"/>
      <c r="BB14" s="66"/>
      <c r="BC14" s="66"/>
      <c r="BD14" s="66"/>
      <c r="BE14" s="66"/>
      <c r="BF14" s="66"/>
      <c r="BG14" s="66"/>
      <c r="BH14" s="66"/>
    </row>
    <row r="15" spans="1:60" s="3" customFormat="1" ht="12.6" customHeight="1" x14ac:dyDescent="0.2">
      <c r="A15" s="3" t="s">
        <v>35</v>
      </c>
      <c r="B15" s="36">
        <v>0</v>
      </c>
      <c r="C15" s="38">
        <v>1</v>
      </c>
      <c r="D15" s="36">
        <v>1</v>
      </c>
      <c r="E15" s="38">
        <v>1</v>
      </c>
      <c r="F15" s="36">
        <v>0</v>
      </c>
      <c r="G15" s="38">
        <v>0</v>
      </c>
      <c r="H15" s="36">
        <v>0</v>
      </c>
      <c r="I15" s="38">
        <v>0</v>
      </c>
      <c r="J15" s="36" t="s">
        <v>71</v>
      </c>
      <c r="K15" s="38" t="s">
        <v>72</v>
      </c>
      <c r="L15" s="36" t="s">
        <v>71</v>
      </c>
      <c r="M15" s="38" t="s">
        <v>72</v>
      </c>
      <c r="N15" s="36" t="s">
        <v>71</v>
      </c>
      <c r="O15" s="38" t="s">
        <v>72</v>
      </c>
      <c r="P15" s="41"/>
      <c r="Q15" s="41"/>
      <c r="R15" s="41"/>
      <c r="S15" s="41"/>
      <c r="T15" s="36"/>
      <c r="U15" s="38"/>
      <c r="V15" s="36" t="s">
        <v>71</v>
      </c>
      <c r="W15" s="38" t="s">
        <v>72</v>
      </c>
      <c r="X15" s="36" t="s">
        <v>71</v>
      </c>
      <c r="Y15" s="38" t="s">
        <v>72</v>
      </c>
      <c r="Z15" s="36" t="s">
        <v>71</v>
      </c>
      <c r="AA15" s="38" t="s">
        <v>72</v>
      </c>
      <c r="AB15" s="36" t="s">
        <v>71</v>
      </c>
      <c r="AC15" s="38" t="s">
        <v>72</v>
      </c>
      <c r="AD15" s="36"/>
      <c r="AE15" s="38"/>
      <c r="AF15" s="36"/>
      <c r="AG15" s="38"/>
      <c r="AH15" s="36" t="s">
        <v>71</v>
      </c>
      <c r="AI15" s="38" t="s">
        <v>72</v>
      </c>
      <c r="AJ15" s="36" t="s">
        <v>71</v>
      </c>
      <c r="AK15" s="38" t="s">
        <v>72</v>
      </c>
      <c r="AL15" s="36"/>
      <c r="AM15" s="38"/>
      <c r="AN15" s="36"/>
      <c r="AO15" s="38"/>
      <c r="AP15" s="41"/>
      <c r="AQ15" s="41"/>
      <c r="AR15" s="36"/>
      <c r="AS15" s="38"/>
      <c r="AT15" s="36" t="s">
        <v>71</v>
      </c>
      <c r="AU15" s="38" t="s">
        <v>72</v>
      </c>
      <c r="AV15" s="36">
        <v>1</v>
      </c>
      <c r="AW15" s="38">
        <v>2</v>
      </c>
      <c r="AX15" s="51">
        <v>3</v>
      </c>
      <c r="AY15" s="44">
        <v>33.299999999999997</v>
      </c>
      <c r="AZ15" s="66"/>
      <c r="BA15" s="66"/>
      <c r="BB15" s="66"/>
      <c r="BC15" s="66"/>
      <c r="BD15" s="66"/>
      <c r="BE15" s="66"/>
      <c r="BF15" s="66"/>
      <c r="BG15" s="66"/>
      <c r="BH15" s="66"/>
    </row>
    <row r="16" spans="1:60" s="3" customFormat="1" ht="18" customHeight="1" x14ac:dyDescent="0.2">
      <c r="A16" s="3" t="s">
        <v>34</v>
      </c>
      <c r="B16" s="36" t="s">
        <v>71</v>
      </c>
      <c r="C16" s="38" t="s">
        <v>72</v>
      </c>
      <c r="D16" s="36">
        <v>0</v>
      </c>
      <c r="E16" s="38">
        <v>1</v>
      </c>
      <c r="F16" s="36" t="s">
        <v>71</v>
      </c>
      <c r="G16" s="38" t="s">
        <v>72</v>
      </c>
      <c r="H16" s="36" t="s">
        <v>71</v>
      </c>
      <c r="I16" s="38" t="s">
        <v>72</v>
      </c>
      <c r="J16" s="36" t="s">
        <v>71</v>
      </c>
      <c r="K16" s="38" t="s">
        <v>72</v>
      </c>
      <c r="L16" s="36" t="s">
        <v>71</v>
      </c>
      <c r="M16" s="38" t="s">
        <v>72</v>
      </c>
      <c r="N16" s="36" t="s">
        <v>71</v>
      </c>
      <c r="O16" s="38" t="s">
        <v>72</v>
      </c>
      <c r="P16" s="41"/>
      <c r="Q16" s="41"/>
      <c r="R16" s="41"/>
      <c r="S16" s="41"/>
      <c r="T16" s="36"/>
      <c r="U16" s="38"/>
      <c r="V16" s="36" t="s">
        <v>71</v>
      </c>
      <c r="W16" s="38" t="s">
        <v>72</v>
      </c>
      <c r="X16" s="36" t="s">
        <v>71</v>
      </c>
      <c r="Y16" s="38" t="s">
        <v>72</v>
      </c>
      <c r="Z16" s="36" t="s">
        <v>71</v>
      </c>
      <c r="AA16" s="38" t="s">
        <v>72</v>
      </c>
      <c r="AB16" s="36" t="s">
        <v>71</v>
      </c>
      <c r="AC16" s="38" t="s">
        <v>72</v>
      </c>
      <c r="AD16" s="36"/>
      <c r="AE16" s="38"/>
      <c r="AF16" s="36"/>
      <c r="AG16" s="38"/>
      <c r="AH16" s="36" t="s">
        <v>71</v>
      </c>
      <c r="AI16" s="38" t="s">
        <v>72</v>
      </c>
      <c r="AJ16" s="36" t="s">
        <v>71</v>
      </c>
      <c r="AK16" s="38" t="s">
        <v>72</v>
      </c>
      <c r="AL16" s="36"/>
      <c r="AM16" s="38"/>
      <c r="AN16" s="36"/>
      <c r="AO16" s="38"/>
      <c r="AP16" s="41"/>
      <c r="AQ16" s="41"/>
      <c r="AR16" s="36"/>
      <c r="AS16" s="38"/>
      <c r="AT16" s="36">
        <v>0</v>
      </c>
      <c r="AU16" s="38">
        <v>0</v>
      </c>
      <c r="AV16" s="36">
        <v>0</v>
      </c>
      <c r="AW16" s="38">
        <v>1</v>
      </c>
      <c r="AX16" s="51">
        <v>1</v>
      </c>
      <c r="AY16" s="44" t="s">
        <v>70</v>
      </c>
      <c r="AZ16" s="66"/>
      <c r="BA16" s="66"/>
      <c r="BB16" s="66"/>
      <c r="BC16" s="66"/>
      <c r="BD16" s="66"/>
      <c r="BE16" s="66"/>
      <c r="BF16" s="66"/>
      <c r="BG16" s="66"/>
      <c r="BH16" s="66"/>
    </row>
    <row r="17" spans="1:60" s="3" customFormat="1" ht="12.6" customHeight="1" x14ac:dyDescent="0.2">
      <c r="A17" s="3" t="s">
        <v>33</v>
      </c>
      <c r="B17" s="36" t="s">
        <v>71</v>
      </c>
      <c r="C17" s="38" t="s">
        <v>72</v>
      </c>
      <c r="D17" s="36">
        <v>0</v>
      </c>
      <c r="E17" s="38">
        <v>1</v>
      </c>
      <c r="F17" s="36" t="s">
        <v>71</v>
      </c>
      <c r="G17" s="38" t="s">
        <v>72</v>
      </c>
      <c r="H17" s="36" t="s">
        <v>71</v>
      </c>
      <c r="I17" s="38" t="s">
        <v>72</v>
      </c>
      <c r="J17" s="36" t="s">
        <v>71</v>
      </c>
      <c r="K17" s="38" t="s">
        <v>72</v>
      </c>
      <c r="L17" s="36" t="s">
        <v>71</v>
      </c>
      <c r="M17" s="38" t="s">
        <v>72</v>
      </c>
      <c r="N17" s="36" t="s">
        <v>71</v>
      </c>
      <c r="O17" s="38" t="s">
        <v>72</v>
      </c>
      <c r="P17" s="41"/>
      <c r="Q17" s="41"/>
      <c r="R17" s="41"/>
      <c r="S17" s="41"/>
      <c r="T17" s="36"/>
      <c r="U17" s="38"/>
      <c r="V17" s="36" t="s">
        <v>71</v>
      </c>
      <c r="W17" s="38" t="s">
        <v>72</v>
      </c>
      <c r="X17" s="36" t="s">
        <v>71</v>
      </c>
      <c r="Y17" s="38" t="s">
        <v>72</v>
      </c>
      <c r="Z17" s="36" t="s">
        <v>71</v>
      </c>
      <c r="AA17" s="38" t="s">
        <v>72</v>
      </c>
      <c r="AB17" s="36" t="s">
        <v>71</v>
      </c>
      <c r="AC17" s="38" t="s">
        <v>72</v>
      </c>
      <c r="AD17" s="36"/>
      <c r="AE17" s="38"/>
      <c r="AF17" s="36"/>
      <c r="AG17" s="38"/>
      <c r="AH17" s="36" t="s">
        <v>71</v>
      </c>
      <c r="AI17" s="38" t="s">
        <v>72</v>
      </c>
      <c r="AJ17" s="36" t="s">
        <v>71</v>
      </c>
      <c r="AK17" s="38" t="s">
        <v>72</v>
      </c>
      <c r="AL17" s="36"/>
      <c r="AM17" s="38"/>
      <c r="AN17" s="36"/>
      <c r="AO17" s="38"/>
      <c r="AP17" s="41"/>
      <c r="AQ17" s="41"/>
      <c r="AR17" s="36"/>
      <c r="AS17" s="38"/>
      <c r="AT17" s="36">
        <v>0</v>
      </c>
      <c r="AU17" s="38">
        <v>0</v>
      </c>
      <c r="AV17" s="36">
        <v>0</v>
      </c>
      <c r="AW17" s="38">
        <v>1</v>
      </c>
      <c r="AX17" s="51">
        <v>1</v>
      </c>
      <c r="AY17" s="44" t="s">
        <v>70</v>
      </c>
      <c r="AZ17" s="66"/>
      <c r="BA17" s="66"/>
      <c r="BB17" s="66"/>
      <c r="BC17" s="66"/>
      <c r="BD17" s="66"/>
      <c r="BE17" s="66"/>
      <c r="BF17" s="66"/>
      <c r="BG17" s="66"/>
      <c r="BH17" s="66"/>
    </row>
    <row r="18" spans="1:60" s="3" customFormat="1" ht="12.6" customHeight="1" x14ac:dyDescent="0.2">
      <c r="A18" s="3" t="s">
        <v>28</v>
      </c>
      <c r="B18" s="36" t="s">
        <v>71</v>
      </c>
      <c r="C18" s="38" t="s">
        <v>72</v>
      </c>
      <c r="D18" s="36" t="s">
        <v>71</v>
      </c>
      <c r="E18" s="38" t="s">
        <v>72</v>
      </c>
      <c r="F18" s="36" t="s">
        <v>71</v>
      </c>
      <c r="G18" s="38" t="s">
        <v>72</v>
      </c>
      <c r="H18" s="36">
        <v>0</v>
      </c>
      <c r="I18" s="38">
        <v>1</v>
      </c>
      <c r="J18" s="36" t="s">
        <v>71</v>
      </c>
      <c r="K18" s="38" t="s">
        <v>72</v>
      </c>
      <c r="L18" s="36" t="s">
        <v>71</v>
      </c>
      <c r="M18" s="38" t="s">
        <v>72</v>
      </c>
      <c r="N18" s="36" t="s">
        <v>71</v>
      </c>
      <c r="O18" s="38" t="s">
        <v>72</v>
      </c>
      <c r="P18" s="41"/>
      <c r="Q18" s="41"/>
      <c r="R18" s="41"/>
      <c r="S18" s="41"/>
      <c r="T18" s="36"/>
      <c r="U18" s="38"/>
      <c r="V18" s="36" t="s">
        <v>71</v>
      </c>
      <c r="W18" s="38" t="s">
        <v>72</v>
      </c>
      <c r="X18" s="36" t="s">
        <v>71</v>
      </c>
      <c r="Y18" s="38" t="s">
        <v>72</v>
      </c>
      <c r="Z18" s="36" t="s">
        <v>71</v>
      </c>
      <c r="AA18" s="38" t="s">
        <v>72</v>
      </c>
      <c r="AB18" s="36" t="s">
        <v>71</v>
      </c>
      <c r="AC18" s="38" t="s">
        <v>72</v>
      </c>
      <c r="AD18" s="36"/>
      <c r="AE18" s="38"/>
      <c r="AF18" s="36"/>
      <c r="AG18" s="38"/>
      <c r="AH18" s="36" t="s">
        <v>71</v>
      </c>
      <c r="AI18" s="38" t="s">
        <v>72</v>
      </c>
      <c r="AJ18" s="36" t="s">
        <v>71</v>
      </c>
      <c r="AK18" s="38" t="s">
        <v>72</v>
      </c>
      <c r="AL18" s="36"/>
      <c r="AM18" s="38"/>
      <c r="AN18" s="36"/>
      <c r="AO18" s="38"/>
      <c r="AP18" s="41"/>
      <c r="AQ18" s="41"/>
      <c r="AR18" s="36"/>
      <c r="AS18" s="38"/>
      <c r="AT18" s="36">
        <v>0</v>
      </c>
      <c r="AU18" s="38">
        <v>0</v>
      </c>
      <c r="AV18" s="36">
        <v>0</v>
      </c>
      <c r="AW18" s="38">
        <v>1</v>
      </c>
      <c r="AX18" s="51">
        <v>1</v>
      </c>
      <c r="AY18" s="44" t="s">
        <v>70</v>
      </c>
      <c r="AZ18" s="66"/>
      <c r="BA18" s="66"/>
      <c r="BB18" s="66"/>
      <c r="BC18" s="66"/>
      <c r="BD18" s="66"/>
      <c r="BE18" s="66"/>
      <c r="BF18" s="66"/>
      <c r="BG18" s="66"/>
      <c r="BH18" s="66"/>
    </row>
    <row r="19" spans="1:60" s="3" customFormat="1" ht="12.6" customHeight="1" x14ac:dyDescent="0.2">
      <c r="A19" s="3" t="s">
        <v>36</v>
      </c>
      <c r="B19" s="36">
        <v>0</v>
      </c>
      <c r="C19" s="38">
        <v>1</v>
      </c>
      <c r="D19" s="36">
        <v>0</v>
      </c>
      <c r="E19" s="38">
        <v>1</v>
      </c>
      <c r="F19" s="36">
        <v>0</v>
      </c>
      <c r="G19" s="38">
        <v>0</v>
      </c>
      <c r="H19" s="36" t="s">
        <v>71</v>
      </c>
      <c r="I19" s="38" t="s">
        <v>72</v>
      </c>
      <c r="J19" s="36" t="s">
        <v>71</v>
      </c>
      <c r="K19" s="38" t="s">
        <v>72</v>
      </c>
      <c r="L19" s="36" t="s">
        <v>71</v>
      </c>
      <c r="M19" s="38" t="s">
        <v>72</v>
      </c>
      <c r="N19" s="36" t="s">
        <v>71</v>
      </c>
      <c r="O19" s="38" t="s">
        <v>72</v>
      </c>
      <c r="P19" s="41"/>
      <c r="Q19" s="41"/>
      <c r="R19" s="41"/>
      <c r="S19" s="41"/>
      <c r="T19" s="36"/>
      <c r="U19" s="38"/>
      <c r="V19" s="36" t="s">
        <v>71</v>
      </c>
      <c r="W19" s="38" t="s">
        <v>72</v>
      </c>
      <c r="X19" s="36" t="s">
        <v>71</v>
      </c>
      <c r="Y19" s="38" t="s">
        <v>72</v>
      </c>
      <c r="Z19" s="36" t="s">
        <v>71</v>
      </c>
      <c r="AA19" s="38" t="s">
        <v>72</v>
      </c>
      <c r="AB19" s="36" t="s">
        <v>71</v>
      </c>
      <c r="AC19" s="38" t="s">
        <v>72</v>
      </c>
      <c r="AD19" s="36"/>
      <c r="AE19" s="38"/>
      <c r="AF19" s="36"/>
      <c r="AG19" s="38"/>
      <c r="AH19" s="36" t="s">
        <v>71</v>
      </c>
      <c r="AI19" s="38" t="s">
        <v>72</v>
      </c>
      <c r="AJ19" s="36" t="s">
        <v>71</v>
      </c>
      <c r="AK19" s="38" t="s">
        <v>72</v>
      </c>
      <c r="AL19" s="36"/>
      <c r="AM19" s="38"/>
      <c r="AN19" s="36"/>
      <c r="AO19" s="38"/>
      <c r="AP19" s="41"/>
      <c r="AQ19" s="41"/>
      <c r="AR19" s="36"/>
      <c r="AS19" s="38"/>
      <c r="AT19" s="36">
        <v>0</v>
      </c>
      <c r="AU19" s="38">
        <v>0</v>
      </c>
      <c r="AV19" s="36">
        <v>0</v>
      </c>
      <c r="AW19" s="38">
        <v>2</v>
      </c>
      <c r="AX19" s="51">
        <v>2</v>
      </c>
      <c r="AY19" s="44" t="s">
        <v>70</v>
      </c>
      <c r="AZ19" s="66"/>
      <c r="BA19" s="66"/>
      <c r="BB19" s="66"/>
      <c r="BC19" s="66"/>
      <c r="BD19" s="66"/>
      <c r="BE19" s="66"/>
      <c r="BF19" s="66"/>
      <c r="BG19" s="66"/>
      <c r="BH19" s="66"/>
    </row>
    <row r="20" spans="1:60" s="3" customFormat="1" ht="12.6" customHeight="1" x14ac:dyDescent="0.2">
      <c r="A20" s="3" t="s">
        <v>22</v>
      </c>
      <c r="B20" s="36">
        <v>0</v>
      </c>
      <c r="C20" s="38">
        <v>1</v>
      </c>
      <c r="D20" s="36">
        <v>0</v>
      </c>
      <c r="E20" s="38">
        <v>3</v>
      </c>
      <c r="F20" s="36">
        <v>0</v>
      </c>
      <c r="G20" s="38">
        <v>1</v>
      </c>
      <c r="H20" s="36">
        <v>0</v>
      </c>
      <c r="I20" s="38">
        <v>1</v>
      </c>
      <c r="J20" s="36" t="s">
        <v>71</v>
      </c>
      <c r="K20" s="38" t="s">
        <v>72</v>
      </c>
      <c r="L20" s="36" t="s">
        <v>71</v>
      </c>
      <c r="M20" s="38" t="s">
        <v>72</v>
      </c>
      <c r="N20" s="36" t="s">
        <v>71</v>
      </c>
      <c r="O20" s="38" t="s">
        <v>72</v>
      </c>
      <c r="P20" s="41"/>
      <c r="Q20" s="41"/>
      <c r="R20" s="41"/>
      <c r="S20" s="41"/>
      <c r="T20" s="36"/>
      <c r="U20" s="38"/>
      <c r="V20" s="36" t="s">
        <v>71</v>
      </c>
      <c r="W20" s="38" t="s">
        <v>72</v>
      </c>
      <c r="X20" s="36" t="s">
        <v>71</v>
      </c>
      <c r="Y20" s="38" t="s">
        <v>72</v>
      </c>
      <c r="Z20" s="36" t="s">
        <v>71</v>
      </c>
      <c r="AA20" s="38" t="s">
        <v>72</v>
      </c>
      <c r="AB20" s="36" t="s">
        <v>71</v>
      </c>
      <c r="AC20" s="38" t="s">
        <v>72</v>
      </c>
      <c r="AD20" s="36"/>
      <c r="AE20" s="38"/>
      <c r="AF20" s="36"/>
      <c r="AG20" s="38"/>
      <c r="AH20" s="36" t="s">
        <v>71</v>
      </c>
      <c r="AI20" s="38" t="s">
        <v>72</v>
      </c>
      <c r="AJ20" s="36" t="s">
        <v>71</v>
      </c>
      <c r="AK20" s="38" t="s">
        <v>72</v>
      </c>
      <c r="AL20" s="36"/>
      <c r="AM20" s="38"/>
      <c r="AN20" s="36"/>
      <c r="AO20" s="38"/>
      <c r="AP20" s="41"/>
      <c r="AQ20" s="41"/>
      <c r="AR20" s="36"/>
      <c r="AS20" s="38"/>
      <c r="AT20" s="36">
        <v>0</v>
      </c>
      <c r="AU20" s="38">
        <v>0</v>
      </c>
      <c r="AV20" s="36">
        <v>0</v>
      </c>
      <c r="AW20" s="38">
        <v>6</v>
      </c>
      <c r="AX20" s="51">
        <v>6</v>
      </c>
      <c r="AY20" s="44" t="s">
        <v>70</v>
      </c>
      <c r="AZ20" s="66"/>
      <c r="BA20" s="66"/>
      <c r="BB20" s="66"/>
      <c r="BC20" s="66"/>
      <c r="BD20" s="66"/>
      <c r="BE20" s="66"/>
      <c r="BF20" s="66"/>
      <c r="BG20" s="66"/>
      <c r="BH20" s="66"/>
    </row>
    <row r="21" spans="1:60" s="3" customFormat="1" ht="19.5" customHeight="1" x14ac:dyDescent="0.2">
      <c r="A21" s="3" t="s">
        <v>24</v>
      </c>
      <c r="B21" s="36">
        <v>0</v>
      </c>
      <c r="C21" s="38">
        <v>3</v>
      </c>
      <c r="D21" s="36">
        <v>0</v>
      </c>
      <c r="E21" s="38">
        <v>2</v>
      </c>
      <c r="F21" s="36">
        <v>0</v>
      </c>
      <c r="G21" s="38">
        <v>2</v>
      </c>
      <c r="H21" s="36" t="s">
        <v>71</v>
      </c>
      <c r="I21" s="38" t="s">
        <v>72</v>
      </c>
      <c r="J21" s="36" t="s">
        <v>71</v>
      </c>
      <c r="K21" s="38" t="s">
        <v>72</v>
      </c>
      <c r="L21" s="36">
        <v>0</v>
      </c>
      <c r="M21" s="38">
        <v>0</v>
      </c>
      <c r="N21" s="36" t="s">
        <v>71</v>
      </c>
      <c r="O21" s="38" t="s">
        <v>72</v>
      </c>
      <c r="P21" s="41"/>
      <c r="Q21" s="41"/>
      <c r="R21" s="41"/>
      <c r="S21" s="41"/>
      <c r="T21" s="36"/>
      <c r="U21" s="38"/>
      <c r="V21" s="36" t="s">
        <v>71</v>
      </c>
      <c r="W21" s="38" t="s">
        <v>72</v>
      </c>
      <c r="X21" s="36" t="s">
        <v>71</v>
      </c>
      <c r="Y21" s="38" t="s">
        <v>72</v>
      </c>
      <c r="Z21" s="36">
        <v>0</v>
      </c>
      <c r="AA21" s="38">
        <v>0</v>
      </c>
      <c r="AB21" s="36" t="s">
        <v>71</v>
      </c>
      <c r="AC21" s="38" t="s">
        <v>72</v>
      </c>
      <c r="AD21" s="36"/>
      <c r="AE21" s="38"/>
      <c r="AF21" s="36"/>
      <c r="AG21" s="38"/>
      <c r="AH21" s="36" t="s">
        <v>71</v>
      </c>
      <c r="AI21" s="38" t="s">
        <v>72</v>
      </c>
      <c r="AJ21" s="36" t="s">
        <v>71</v>
      </c>
      <c r="AK21" s="38" t="s">
        <v>72</v>
      </c>
      <c r="AL21" s="36"/>
      <c r="AM21" s="38"/>
      <c r="AN21" s="36"/>
      <c r="AO21" s="38"/>
      <c r="AP21" s="41"/>
      <c r="AQ21" s="41"/>
      <c r="AR21" s="36"/>
      <c r="AS21" s="38"/>
      <c r="AT21" s="36">
        <v>0</v>
      </c>
      <c r="AU21" s="38">
        <v>0</v>
      </c>
      <c r="AV21" s="36">
        <v>0</v>
      </c>
      <c r="AW21" s="38">
        <v>7</v>
      </c>
      <c r="AX21" s="51">
        <v>7</v>
      </c>
      <c r="AY21" s="44" t="s">
        <v>70</v>
      </c>
      <c r="AZ21" s="66"/>
      <c r="BA21" s="66"/>
      <c r="BB21" s="66"/>
      <c r="BC21" s="66"/>
      <c r="BD21" s="66"/>
      <c r="BE21" s="66"/>
      <c r="BF21" s="66"/>
      <c r="BG21" s="66"/>
      <c r="BH21" s="66"/>
    </row>
    <row r="22" spans="1:60" s="3" customFormat="1" ht="12.6" customHeight="1" x14ac:dyDescent="0.2">
      <c r="A22" s="3" t="s">
        <v>25</v>
      </c>
      <c r="B22" s="36">
        <v>0</v>
      </c>
      <c r="C22" s="38">
        <v>1</v>
      </c>
      <c r="D22" s="36">
        <v>0</v>
      </c>
      <c r="E22" s="38">
        <v>1</v>
      </c>
      <c r="F22" s="36">
        <v>0</v>
      </c>
      <c r="G22" s="38">
        <v>2</v>
      </c>
      <c r="H22" s="36" t="s">
        <v>71</v>
      </c>
      <c r="I22" s="38" t="s">
        <v>72</v>
      </c>
      <c r="J22" s="36">
        <v>0</v>
      </c>
      <c r="K22" s="38">
        <v>0</v>
      </c>
      <c r="L22" s="36">
        <v>0</v>
      </c>
      <c r="M22" s="38">
        <v>1</v>
      </c>
      <c r="N22" s="36">
        <v>0</v>
      </c>
      <c r="O22" s="38">
        <v>0</v>
      </c>
      <c r="P22" s="41"/>
      <c r="Q22" s="41"/>
      <c r="R22" s="41"/>
      <c r="S22" s="41"/>
      <c r="T22" s="36"/>
      <c r="U22" s="38"/>
      <c r="V22" s="36">
        <v>0</v>
      </c>
      <c r="W22" s="38">
        <v>0</v>
      </c>
      <c r="X22" s="36" t="s">
        <v>71</v>
      </c>
      <c r="Y22" s="38" t="s">
        <v>72</v>
      </c>
      <c r="Z22" s="36">
        <v>1</v>
      </c>
      <c r="AA22" s="38">
        <v>0</v>
      </c>
      <c r="AB22" s="36" t="s">
        <v>71</v>
      </c>
      <c r="AC22" s="38" t="s">
        <v>72</v>
      </c>
      <c r="AD22" s="36"/>
      <c r="AE22" s="38"/>
      <c r="AF22" s="36"/>
      <c r="AG22" s="38"/>
      <c r="AH22" s="36">
        <v>0</v>
      </c>
      <c r="AI22" s="38">
        <v>0</v>
      </c>
      <c r="AJ22" s="36" t="s">
        <v>71</v>
      </c>
      <c r="AK22" s="38" t="s">
        <v>72</v>
      </c>
      <c r="AL22" s="36"/>
      <c r="AM22" s="38"/>
      <c r="AN22" s="36"/>
      <c r="AO22" s="38"/>
      <c r="AP22" s="41"/>
      <c r="AQ22" s="41"/>
      <c r="AR22" s="36"/>
      <c r="AS22" s="38"/>
      <c r="AT22" s="36">
        <v>0</v>
      </c>
      <c r="AU22" s="38">
        <v>0</v>
      </c>
      <c r="AV22" s="36">
        <v>1</v>
      </c>
      <c r="AW22" s="38">
        <v>5</v>
      </c>
      <c r="AX22" s="51">
        <v>6</v>
      </c>
      <c r="AY22" s="44">
        <v>16.7</v>
      </c>
      <c r="AZ22" s="66"/>
      <c r="BA22" s="66"/>
      <c r="BB22" s="66"/>
      <c r="BC22" s="66"/>
      <c r="BD22" s="66"/>
      <c r="BE22" s="66"/>
      <c r="BF22" s="66"/>
      <c r="BG22" s="66"/>
      <c r="BH22" s="66"/>
    </row>
    <row r="23" spans="1:60" s="3" customFormat="1" ht="12.6" customHeight="1" x14ac:dyDescent="0.2">
      <c r="A23" s="3" t="s">
        <v>26</v>
      </c>
      <c r="B23" s="36">
        <v>0</v>
      </c>
      <c r="C23" s="38">
        <v>2</v>
      </c>
      <c r="D23" s="36">
        <v>0</v>
      </c>
      <c r="E23" s="38">
        <v>1</v>
      </c>
      <c r="F23" s="36">
        <v>1</v>
      </c>
      <c r="G23" s="38">
        <v>2</v>
      </c>
      <c r="H23" s="36">
        <v>0</v>
      </c>
      <c r="I23" s="38">
        <v>1</v>
      </c>
      <c r="J23" s="36" t="s">
        <v>71</v>
      </c>
      <c r="K23" s="38" t="s">
        <v>72</v>
      </c>
      <c r="L23" s="36">
        <v>0</v>
      </c>
      <c r="M23" s="38">
        <v>0</v>
      </c>
      <c r="N23" s="36" t="s">
        <v>71</v>
      </c>
      <c r="O23" s="38" t="s">
        <v>72</v>
      </c>
      <c r="P23" s="41"/>
      <c r="Q23" s="41"/>
      <c r="R23" s="41"/>
      <c r="S23" s="41"/>
      <c r="T23" s="36"/>
      <c r="U23" s="38"/>
      <c r="V23" s="36" t="s">
        <v>71</v>
      </c>
      <c r="W23" s="38" t="s">
        <v>72</v>
      </c>
      <c r="X23" s="36" t="s">
        <v>71</v>
      </c>
      <c r="Y23" s="38" t="s">
        <v>72</v>
      </c>
      <c r="Z23" s="36">
        <v>0</v>
      </c>
      <c r="AA23" s="38">
        <v>0</v>
      </c>
      <c r="AB23" s="36">
        <v>0</v>
      </c>
      <c r="AC23" s="38">
        <v>0</v>
      </c>
      <c r="AD23" s="36"/>
      <c r="AE23" s="38"/>
      <c r="AF23" s="36"/>
      <c r="AG23" s="38"/>
      <c r="AH23" s="36">
        <v>0</v>
      </c>
      <c r="AI23" s="38">
        <v>0</v>
      </c>
      <c r="AJ23" s="36" t="s">
        <v>71</v>
      </c>
      <c r="AK23" s="38" t="s">
        <v>72</v>
      </c>
      <c r="AL23" s="36"/>
      <c r="AM23" s="38"/>
      <c r="AN23" s="36"/>
      <c r="AO23" s="38"/>
      <c r="AP23" s="41"/>
      <c r="AQ23" s="41"/>
      <c r="AR23" s="36"/>
      <c r="AS23" s="38"/>
      <c r="AT23" s="36" t="s">
        <v>71</v>
      </c>
      <c r="AU23" s="38" t="s">
        <v>72</v>
      </c>
      <c r="AV23" s="36">
        <v>1</v>
      </c>
      <c r="AW23" s="38">
        <v>6</v>
      </c>
      <c r="AX23" s="51">
        <v>7</v>
      </c>
      <c r="AY23" s="44">
        <v>14.3</v>
      </c>
      <c r="AZ23" s="66"/>
      <c r="BA23" s="66"/>
      <c r="BB23" s="66"/>
      <c r="BC23" s="66"/>
      <c r="BD23" s="66"/>
      <c r="BE23" s="66"/>
      <c r="BF23" s="66"/>
      <c r="BG23" s="66"/>
      <c r="BH23" s="66"/>
    </row>
    <row r="24" spans="1:60" s="3" customFormat="1" ht="12.6" customHeight="1" x14ac:dyDescent="0.2">
      <c r="A24" s="3" t="s">
        <v>30</v>
      </c>
      <c r="B24" s="36">
        <v>0</v>
      </c>
      <c r="C24" s="38">
        <v>1</v>
      </c>
      <c r="D24" s="36">
        <v>0</v>
      </c>
      <c r="E24" s="38">
        <v>0</v>
      </c>
      <c r="F24" s="36">
        <v>0</v>
      </c>
      <c r="G24" s="38">
        <v>1</v>
      </c>
      <c r="H24" s="36">
        <v>0</v>
      </c>
      <c r="I24" s="38">
        <v>0</v>
      </c>
      <c r="J24" s="36" t="s">
        <v>71</v>
      </c>
      <c r="K24" s="38" t="s">
        <v>72</v>
      </c>
      <c r="L24" s="36">
        <v>0</v>
      </c>
      <c r="M24" s="38">
        <v>0</v>
      </c>
      <c r="N24" s="36" t="s">
        <v>71</v>
      </c>
      <c r="O24" s="38" t="s">
        <v>72</v>
      </c>
      <c r="P24" s="41"/>
      <c r="Q24" s="41"/>
      <c r="R24" s="41"/>
      <c r="S24" s="41"/>
      <c r="T24" s="36"/>
      <c r="U24" s="38"/>
      <c r="V24" s="36" t="s">
        <v>71</v>
      </c>
      <c r="W24" s="38" t="s">
        <v>72</v>
      </c>
      <c r="X24" s="36" t="s">
        <v>71</v>
      </c>
      <c r="Y24" s="38" t="s">
        <v>72</v>
      </c>
      <c r="Z24" s="36">
        <v>0</v>
      </c>
      <c r="AA24" s="38">
        <v>0</v>
      </c>
      <c r="AB24" s="36" t="s">
        <v>71</v>
      </c>
      <c r="AC24" s="38" t="s">
        <v>72</v>
      </c>
      <c r="AD24" s="36"/>
      <c r="AE24" s="38"/>
      <c r="AF24" s="36"/>
      <c r="AG24" s="38"/>
      <c r="AH24" s="36" t="s">
        <v>71</v>
      </c>
      <c r="AI24" s="38" t="s">
        <v>72</v>
      </c>
      <c r="AJ24" s="36" t="s">
        <v>71</v>
      </c>
      <c r="AK24" s="38" t="s">
        <v>72</v>
      </c>
      <c r="AL24" s="36"/>
      <c r="AM24" s="38"/>
      <c r="AN24" s="36"/>
      <c r="AO24" s="38"/>
      <c r="AP24" s="41"/>
      <c r="AQ24" s="41"/>
      <c r="AR24" s="36"/>
      <c r="AS24" s="38"/>
      <c r="AT24" s="36">
        <v>0</v>
      </c>
      <c r="AU24" s="38">
        <v>0</v>
      </c>
      <c r="AV24" s="36">
        <v>0</v>
      </c>
      <c r="AW24" s="38">
        <v>2</v>
      </c>
      <c r="AX24" s="51">
        <v>2</v>
      </c>
      <c r="AY24" s="44" t="s">
        <v>70</v>
      </c>
      <c r="AZ24" s="66"/>
      <c r="BA24" s="66"/>
      <c r="BB24" s="66"/>
      <c r="BC24" s="66"/>
      <c r="BD24" s="66"/>
      <c r="BE24" s="66"/>
      <c r="BF24" s="66"/>
      <c r="BG24" s="66"/>
      <c r="BH24" s="66"/>
    </row>
    <row r="25" spans="1:60" s="3" customFormat="1" ht="12.6" customHeight="1" x14ac:dyDescent="0.2">
      <c r="A25" s="3" t="s">
        <v>79</v>
      </c>
      <c r="B25" s="36">
        <v>0</v>
      </c>
      <c r="C25" s="38">
        <v>1</v>
      </c>
      <c r="D25" s="36">
        <v>0</v>
      </c>
      <c r="E25" s="38">
        <v>0</v>
      </c>
      <c r="F25" s="36">
        <v>0</v>
      </c>
      <c r="G25" s="38">
        <v>0</v>
      </c>
      <c r="H25" s="36" t="s">
        <v>71</v>
      </c>
      <c r="I25" s="38" t="s">
        <v>72</v>
      </c>
      <c r="J25" s="36" t="s">
        <v>71</v>
      </c>
      <c r="K25" s="38" t="s">
        <v>72</v>
      </c>
      <c r="L25" s="36" t="s">
        <v>71</v>
      </c>
      <c r="M25" s="38" t="s">
        <v>72</v>
      </c>
      <c r="N25" s="36" t="s">
        <v>71</v>
      </c>
      <c r="O25" s="38" t="s">
        <v>72</v>
      </c>
      <c r="P25" s="41"/>
      <c r="Q25" s="41"/>
      <c r="R25" s="41"/>
      <c r="S25" s="41"/>
      <c r="T25" s="36"/>
      <c r="U25" s="38"/>
      <c r="V25" s="36" t="s">
        <v>71</v>
      </c>
      <c r="W25" s="38" t="s">
        <v>72</v>
      </c>
      <c r="X25" s="36" t="s">
        <v>71</v>
      </c>
      <c r="Y25" s="38" t="s">
        <v>72</v>
      </c>
      <c r="Z25" s="36" t="s">
        <v>71</v>
      </c>
      <c r="AA25" s="38" t="s">
        <v>72</v>
      </c>
      <c r="AB25" s="36" t="s">
        <v>71</v>
      </c>
      <c r="AC25" s="38" t="s">
        <v>72</v>
      </c>
      <c r="AD25" s="36"/>
      <c r="AE25" s="38"/>
      <c r="AF25" s="36"/>
      <c r="AG25" s="38"/>
      <c r="AH25" s="36" t="s">
        <v>71</v>
      </c>
      <c r="AI25" s="38" t="s">
        <v>72</v>
      </c>
      <c r="AJ25" s="36" t="s">
        <v>71</v>
      </c>
      <c r="AK25" s="38" t="s">
        <v>72</v>
      </c>
      <c r="AL25" s="36"/>
      <c r="AM25" s="38"/>
      <c r="AN25" s="36"/>
      <c r="AO25" s="38"/>
      <c r="AP25" s="41"/>
      <c r="AQ25" s="41"/>
      <c r="AR25" s="36"/>
      <c r="AS25" s="38"/>
      <c r="AT25" s="36">
        <v>0</v>
      </c>
      <c r="AU25" s="38">
        <v>1</v>
      </c>
      <c r="AV25" s="36">
        <v>0</v>
      </c>
      <c r="AW25" s="38">
        <v>2</v>
      </c>
      <c r="AX25" s="51">
        <v>2</v>
      </c>
      <c r="AY25" s="44" t="s">
        <v>70</v>
      </c>
      <c r="AZ25" s="66"/>
      <c r="BA25" s="66"/>
      <c r="BB25" s="66"/>
      <c r="BC25" s="66"/>
      <c r="BD25" s="66"/>
      <c r="BE25" s="66"/>
      <c r="BF25" s="66"/>
      <c r="BG25" s="66"/>
      <c r="BH25" s="66"/>
    </row>
    <row r="26" spans="1:60" s="3" customFormat="1" ht="22.7" customHeight="1" x14ac:dyDescent="0.2">
      <c r="A26" s="3" t="s">
        <v>80</v>
      </c>
      <c r="B26" s="36" t="s">
        <v>71</v>
      </c>
      <c r="C26" s="38" t="s">
        <v>72</v>
      </c>
      <c r="D26" s="36">
        <v>0</v>
      </c>
      <c r="E26" s="38">
        <v>1</v>
      </c>
      <c r="F26" s="36" t="s">
        <v>71</v>
      </c>
      <c r="G26" s="38" t="s">
        <v>72</v>
      </c>
      <c r="H26" s="36" t="s">
        <v>71</v>
      </c>
      <c r="I26" s="38" t="s">
        <v>72</v>
      </c>
      <c r="J26" s="36" t="s">
        <v>71</v>
      </c>
      <c r="K26" s="38" t="s">
        <v>72</v>
      </c>
      <c r="L26" s="36" t="s">
        <v>71</v>
      </c>
      <c r="M26" s="38" t="s">
        <v>72</v>
      </c>
      <c r="N26" s="36" t="s">
        <v>71</v>
      </c>
      <c r="O26" s="38" t="s">
        <v>72</v>
      </c>
      <c r="P26" s="41"/>
      <c r="Q26" s="41"/>
      <c r="R26" s="41"/>
      <c r="S26" s="41"/>
      <c r="T26" s="36"/>
      <c r="U26" s="38"/>
      <c r="V26" s="36" t="s">
        <v>71</v>
      </c>
      <c r="W26" s="38" t="s">
        <v>72</v>
      </c>
      <c r="X26" s="36" t="s">
        <v>71</v>
      </c>
      <c r="Y26" s="38" t="s">
        <v>72</v>
      </c>
      <c r="Z26" s="36" t="s">
        <v>71</v>
      </c>
      <c r="AA26" s="38" t="s">
        <v>72</v>
      </c>
      <c r="AB26" s="36" t="s">
        <v>71</v>
      </c>
      <c r="AC26" s="38" t="s">
        <v>72</v>
      </c>
      <c r="AD26" s="36"/>
      <c r="AE26" s="38"/>
      <c r="AF26" s="36"/>
      <c r="AG26" s="38"/>
      <c r="AH26" s="36" t="s">
        <v>71</v>
      </c>
      <c r="AI26" s="38" t="s">
        <v>72</v>
      </c>
      <c r="AJ26" s="36" t="s">
        <v>71</v>
      </c>
      <c r="AK26" s="38" t="s">
        <v>72</v>
      </c>
      <c r="AL26" s="36"/>
      <c r="AM26" s="38"/>
      <c r="AN26" s="36"/>
      <c r="AO26" s="38"/>
      <c r="AP26" s="41"/>
      <c r="AQ26" s="41"/>
      <c r="AR26" s="36"/>
      <c r="AS26" s="38"/>
      <c r="AT26" s="36">
        <v>0</v>
      </c>
      <c r="AU26" s="38">
        <v>0</v>
      </c>
      <c r="AV26" s="36">
        <v>0</v>
      </c>
      <c r="AW26" s="38">
        <v>1</v>
      </c>
      <c r="AX26" s="51">
        <v>1</v>
      </c>
      <c r="AY26" s="44" t="s">
        <v>70</v>
      </c>
      <c r="AZ26" s="66"/>
      <c r="BA26" s="66"/>
      <c r="BB26" s="66"/>
      <c r="BC26" s="66"/>
      <c r="BD26" s="66"/>
      <c r="BE26" s="66"/>
      <c r="BF26" s="66"/>
      <c r="BG26" s="66"/>
      <c r="BH26" s="66"/>
    </row>
    <row r="27" spans="1:60" s="3" customFormat="1" ht="12.6" customHeight="1" x14ac:dyDescent="0.2">
      <c r="A27" s="3" t="s">
        <v>81</v>
      </c>
      <c r="B27" s="36">
        <v>1</v>
      </c>
      <c r="C27" s="38">
        <v>3</v>
      </c>
      <c r="D27" s="36">
        <v>1</v>
      </c>
      <c r="E27" s="38">
        <v>4</v>
      </c>
      <c r="F27" s="36">
        <v>0</v>
      </c>
      <c r="G27" s="38">
        <v>2</v>
      </c>
      <c r="H27" s="36">
        <v>0</v>
      </c>
      <c r="I27" s="38">
        <v>0</v>
      </c>
      <c r="J27" s="36" t="s">
        <v>71</v>
      </c>
      <c r="K27" s="38" t="s">
        <v>72</v>
      </c>
      <c r="L27" s="36">
        <v>0</v>
      </c>
      <c r="M27" s="38">
        <v>1</v>
      </c>
      <c r="N27" s="36" t="s">
        <v>71</v>
      </c>
      <c r="O27" s="38" t="s">
        <v>72</v>
      </c>
      <c r="P27" s="41"/>
      <c r="Q27" s="41"/>
      <c r="R27" s="41"/>
      <c r="S27" s="41"/>
      <c r="T27" s="36"/>
      <c r="U27" s="38"/>
      <c r="V27" s="36" t="s">
        <v>71</v>
      </c>
      <c r="W27" s="38" t="s">
        <v>72</v>
      </c>
      <c r="X27" s="36" t="s">
        <v>71</v>
      </c>
      <c r="Y27" s="38" t="s">
        <v>72</v>
      </c>
      <c r="Z27" s="36" t="s">
        <v>71</v>
      </c>
      <c r="AA27" s="38" t="s">
        <v>72</v>
      </c>
      <c r="AB27" s="36" t="s">
        <v>71</v>
      </c>
      <c r="AC27" s="38" t="s">
        <v>72</v>
      </c>
      <c r="AD27" s="36"/>
      <c r="AE27" s="38"/>
      <c r="AF27" s="36"/>
      <c r="AG27" s="38"/>
      <c r="AH27" s="36" t="s">
        <v>71</v>
      </c>
      <c r="AI27" s="38" t="s">
        <v>72</v>
      </c>
      <c r="AJ27" s="36" t="s">
        <v>71</v>
      </c>
      <c r="AK27" s="38" t="s">
        <v>72</v>
      </c>
      <c r="AL27" s="36"/>
      <c r="AM27" s="38"/>
      <c r="AN27" s="36"/>
      <c r="AO27" s="38"/>
      <c r="AP27" s="41"/>
      <c r="AQ27" s="41"/>
      <c r="AR27" s="36"/>
      <c r="AS27" s="38"/>
      <c r="AT27" s="36" t="s">
        <v>71</v>
      </c>
      <c r="AU27" s="38" t="s">
        <v>72</v>
      </c>
      <c r="AV27" s="36">
        <v>2</v>
      </c>
      <c r="AW27" s="38">
        <v>10</v>
      </c>
      <c r="AX27" s="51">
        <v>12</v>
      </c>
      <c r="AY27" s="44">
        <v>16.7</v>
      </c>
      <c r="AZ27" s="66"/>
      <c r="BA27" s="66"/>
      <c r="BB27" s="66"/>
      <c r="BC27" s="66"/>
      <c r="BD27" s="66"/>
      <c r="BE27" s="66"/>
      <c r="BF27" s="66"/>
      <c r="BG27" s="66"/>
      <c r="BH27" s="66"/>
    </row>
    <row r="28" spans="1:60" s="3" customFormat="1" ht="12.6" customHeight="1" x14ac:dyDescent="0.2">
      <c r="A28" s="3" t="s">
        <v>29</v>
      </c>
      <c r="B28" s="36">
        <v>0</v>
      </c>
      <c r="C28" s="38">
        <v>1</v>
      </c>
      <c r="D28" s="36">
        <v>0</v>
      </c>
      <c r="E28" s="38">
        <v>2</v>
      </c>
      <c r="F28" s="36">
        <v>0</v>
      </c>
      <c r="G28" s="38">
        <v>1</v>
      </c>
      <c r="H28" s="36">
        <v>0</v>
      </c>
      <c r="I28" s="38">
        <v>1</v>
      </c>
      <c r="J28" s="36" t="s">
        <v>71</v>
      </c>
      <c r="K28" s="38" t="s">
        <v>72</v>
      </c>
      <c r="L28" s="36" t="s">
        <v>71</v>
      </c>
      <c r="M28" s="38" t="s">
        <v>72</v>
      </c>
      <c r="N28" s="36" t="s">
        <v>71</v>
      </c>
      <c r="O28" s="38" t="s">
        <v>72</v>
      </c>
      <c r="P28" s="41"/>
      <c r="Q28" s="41"/>
      <c r="R28" s="41"/>
      <c r="S28" s="41"/>
      <c r="T28" s="36"/>
      <c r="U28" s="38"/>
      <c r="V28" s="36" t="s">
        <v>71</v>
      </c>
      <c r="W28" s="38" t="s">
        <v>72</v>
      </c>
      <c r="X28" s="36" t="s">
        <v>71</v>
      </c>
      <c r="Y28" s="38" t="s">
        <v>72</v>
      </c>
      <c r="Z28" s="36" t="s">
        <v>71</v>
      </c>
      <c r="AA28" s="38" t="s">
        <v>72</v>
      </c>
      <c r="AB28" s="36" t="s">
        <v>71</v>
      </c>
      <c r="AC28" s="38" t="s">
        <v>72</v>
      </c>
      <c r="AD28" s="36"/>
      <c r="AE28" s="38"/>
      <c r="AF28" s="36"/>
      <c r="AG28" s="38"/>
      <c r="AH28" s="36" t="s">
        <v>71</v>
      </c>
      <c r="AI28" s="38" t="s">
        <v>72</v>
      </c>
      <c r="AJ28" s="36" t="s">
        <v>71</v>
      </c>
      <c r="AK28" s="38" t="s">
        <v>72</v>
      </c>
      <c r="AL28" s="36"/>
      <c r="AM28" s="38"/>
      <c r="AN28" s="36"/>
      <c r="AO28" s="38"/>
      <c r="AP28" s="41"/>
      <c r="AQ28" s="41"/>
      <c r="AR28" s="36"/>
      <c r="AS28" s="38"/>
      <c r="AT28" s="36" t="s">
        <v>71</v>
      </c>
      <c r="AU28" s="38" t="s">
        <v>72</v>
      </c>
      <c r="AV28" s="36">
        <v>0</v>
      </c>
      <c r="AW28" s="38">
        <v>5</v>
      </c>
      <c r="AX28" s="51">
        <v>5</v>
      </c>
      <c r="AY28" s="44" t="s">
        <v>70</v>
      </c>
      <c r="AZ28" s="66"/>
      <c r="BA28" s="66"/>
      <c r="BB28" s="66"/>
      <c r="BC28" s="66"/>
      <c r="BD28" s="66"/>
      <c r="BE28" s="66"/>
      <c r="BF28" s="66"/>
      <c r="BG28" s="66"/>
      <c r="BH28" s="66"/>
    </row>
    <row r="29" spans="1:60" s="3" customFormat="1" ht="12.6" customHeight="1" x14ac:dyDescent="0.2">
      <c r="A29" s="3" t="s">
        <v>27</v>
      </c>
      <c r="B29" s="36">
        <v>0</v>
      </c>
      <c r="C29" s="38">
        <v>3</v>
      </c>
      <c r="D29" s="36">
        <v>0</v>
      </c>
      <c r="E29" s="38">
        <v>4</v>
      </c>
      <c r="F29" s="36">
        <v>1</v>
      </c>
      <c r="G29" s="38">
        <v>3</v>
      </c>
      <c r="H29" s="36">
        <v>0</v>
      </c>
      <c r="I29" s="38">
        <v>2</v>
      </c>
      <c r="J29" s="36" t="s">
        <v>71</v>
      </c>
      <c r="K29" s="38" t="s">
        <v>72</v>
      </c>
      <c r="L29" s="36">
        <v>0</v>
      </c>
      <c r="M29" s="38">
        <v>1</v>
      </c>
      <c r="N29" s="36">
        <v>0</v>
      </c>
      <c r="O29" s="38">
        <v>0</v>
      </c>
      <c r="P29" s="41"/>
      <c r="Q29" s="41"/>
      <c r="R29" s="41"/>
      <c r="S29" s="41"/>
      <c r="T29" s="36"/>
      <c r="U29" s="38"/>
      <c r="V29" s="36" t="s">
        <v>71</v>
      </c>
      <c r="W29" s="38" t="s">
        <v>72</v>
      </c>
      <c r="X29" s="36" t="s">
        <v>71</v>
      </c>
      <c r="Y29" s="38" t="s">
        <v>72</v>
      </c>
      <c r="Z29" s="36" t="s">
        <v>71</v>
      </c>
      <c r="AA29" s="38" t="s">
        <v>72</v>
      </c>
      <c r="AB29" s="36" t="s">
        <v>71</v>
      </c>
      <c r="AC29" s="38" t="s">
        <v>72</v>
      </c>
      <c r="AD29" s="36"/>
      <c r="AE29" s="38"/>
      <c r="AF29" s="36"/>
      <c r="AG29" s="38"/>
      <c r="AH29" s="36">
        <v>0</v>
      </c>
      <c r="AI29" s="38">
        <v>0</v>
      </c>
      <c r="AJ29" s="36" t="s">
        <v>71</v>
      </c>
      <c r="AK29" s="38" t="s">
        <v>72</v>
      </c>
      <c r="AL29" s="36"/>
      <c r="AM29" s="38"/>
      <c r="AN29" s="36"/>
      <c r="AO29" s="38"/>
      <c r="AP29" s="41"/>
      <c r="AQ29" s="41"/>
      <c r="AR29" s="36"/>
      <c r="AS29" s="38"/>
      <c r="AT29" s="36">
        <v>0</v>
      </c>
      <c r="AU29" s="38">
        <v>0</v>
      </c>
      <c r="AV29" s="36">
        <v>1</v>
      </c>
      <c r="AW29" s="38">
        <v>13</v>
      </c>
      <c r="AX29" s="51">
        <v>14</v>
      </c>
      <c r="AY29" s="44">
        <v>7.1</v>
      </c>
      <c r="AZ29" s="66"/>
      <c r="BA29" s="66"/>
      <c r="BB29" s="66"/>
      <c r="BC29" s="66"/>
      <c r="BD29" s="66"/>
      <c r="BE29" s="66"/>
      <c r="BF29" s="66"/>
      <c r="BG29" s="66"/>
      <c r="BH29" s="66"/>
    </row>
    <row r="30" spans="1:60" s="3" customFormat="1" ht="12.6" customHeight="1" x14ac:dyDescent="0.2">
      <c r="A30" s="3" t="s">
        <v>31</v>
      </c>
      <c r="B30" s="36">
        <v>0</v>
      </c>
      <c r="C30" s="38">
        <v>1</v>
      </c>
      <c r="D30" s="36">
        <v>0</v>
      </c>
      <c r="E30" s="38">
        <v>2</v>
      </c>
      <c r="F30" s="36">
        <v>0</v>
      </c>
      <c r="G30" s="38">
        <v>1</v>
      </c>
      <c r="H30" s="36">
        <v>0</v>
      </c>
      <c r="I30" s="38">
        <v>2</v>
      </c>
      <c r="J30" s="36" t="s">
        <v>71</v>
      </c>
      <c r="K30" s="38" t="s">
        <v>72</v>
      </c>
      <c r="L30" s="36">
        <v>0</v>
      </c>
      <c r="M30" s="38">
        <v>0</v>
      </c>
      <c r="N30" s="36">
        <v>0</v>
      </c>
      <c r="O30" s="38">
        <v>0</v>
      </c>
      <c r="P30" s="41"/>
      <c r="Q30" s="41"/>
      <c r="R30" s="41"/>
      <c r="S30" s="41"/>
      <c r="T30" s="36"/>
      <c r="U30" s="38"/>
      <c r="V30" s="36" t="s">
        <v>71</v>
      </c>
      <c r="W30" s="38" t="s">
        <v>72</v>
      </c>
      <c r="X30" s="36" t="s">
        <v>71</v>
      </c>
      <c r="Y30" s="38" t="s">
        <v>72</v>
      </c>
      <c r="Z30" s="36" t="s">
        <v>71</v>
      </c>
      <c r="AA30" s="38" t="s">
        <v>72</v>
      </c>
      <c r="AB30" s="36">
        <v>0</v>
      </c>
      <c r="AC30" s="38">
        <v>0</v>
      </c>
      <c r="AD30" s="36"/>
      <c r="AE30" s="38"/>
      <c r="AF30" s="36"/>
      <c r="AG30" s="38"/>
      <c r="AH30" s="36">
        <v>0</v>
      </c>
      <c r="AI30" s="38">
        <v>0</v>
      </c>
      <c r="AJ30" s="36" t="s">
        <v>71</v>
      </c>
      <c r="AK30" s="38" t="s">
        <v>72</v>
      </c>
      <c r="AL30" s="36"/>
      <c r="AM30" s="38"/>
      <c r="AN30" s="36"/>
      <c r="AO30" s="38"/>
      <c r="AP30" s="41"/>
      <c r="AQ30" s="41"/>
      <c r="AR30" s="36"/>
      <c r="AS30" s="38"/>
      <c r="AT30" s="36" t="s">
        <v>71</v>
      </c>
      <c r="AU30" s="38" t="s">
        <v>72</v>
      </c>
      <c r="AV30" s="36">
        <v>0</v>
      </c>
      <c r="AW30" s="38">
        <v>6</v>
      </c>
      <c r="AX30" s="51">
        <v>6</v>
      </c>
      <c r="AY30" s="44" t="s">
        <v>70</v>
      </c>
      <c r="AZ30" s="66"/>
      <c r="BA30" s="66"/>
      <c r="BB30" s="66"/>
      <c r="BC30" s="66"/>
      <c r="BD30" s="66"/>
      <c r="BE30" s="66"/>
      <c r="BF30" s="66"/>
      <c r="BG30" s="66"/>
      <c r="BH30" s="66"/>
    </row>
    <row r="31" spans="1:60" s="3" customFormat="1" ht="21.75" customHeight="1" x14ac:dyDescent="0.2">
      <c r="A31" s="3" t="s">
        <v>3</v>
      </c>
      <c r="B31" s="36">
        <v>0</v>
      </c>
      <c r="C31" s="38">
        <v>3</v>
      </c>
      <c r="D31" s="36">
        <v>0</v>
      </c>
      <c r="E31" s="38">
        <v>3</v>
      </c>
      <c r="F31" s="36">
        <v>0</v>
      </c>
      <c r="G31" s="38">
        <v>1</v>
      </c>
      <c r="H31" s="36">
        <v>0</v>
      </c>
      <c r="I31" s="38">
        <v>0</v>
      </c>
      <c r="J31" s="36" t="s">
        <v>71</v>
      </c>
      <c r="K31" s="38" t="s">
        <v>72</v>
      </c>
      <c r="L31" s="36" t="s">
        <v>71</v>
      </c>
      <c r="M31" s="38" t="s">
        <v>72</v>
      </c>
      <c r="N31" s="36" t="s">
        <v>71</v>
      </c>
      <c r="O31" s="38" t="s">
        <v>72</v>
      </c>
      <c r="P31" s="41"/>
      <c r="Q31" s="41"/>
      <c r="R31" s="41"/>
      <c r="S31" s="41"/>
      <c r="T31" s="36"/>
      <c r="U31" s="38"/>
      <c r="V31" s="36" t="s">
        <v>71</v>
      </c>
      <c r="W31" s="38" t="s">
        <v>72</v>
      </c>
      <c r="X31" s="36">
        <v>0</v>
      </c>
      <c r="Y31" s="38">
        <v>1</v>
      </c>
      <c r="Z31" s="36" t="s">
        <v>71</v>
      </c>
      <c r="AA31" s="38" t="s">
        <v>72</v>
      </c>
      <c r="AB31" s="36" t="s">
        <v>71</v>
      </c>
      <c r="AC31" s="38" t="s">
        <v>72</v>
      </c>
      <c r="AD31" s="36"/>
      <c r="AE31" s="38"/>
      <c r="AF31" s="36"/>
      <c r="AG31" s="38"/>
      <c r="AH31" s="36" t="s">
        <v>71</v>
      </c>
      <c r="AI31" s="38" t="s">
        <v>72</v>
      </c>
      <c r="AJ31" s="36" t="s">
        <v>71</v>
      </c>
      <c r="AK31" s="38" t="s">
        <v>72</v>
      </c>
      <c r="AL31" s="36"/>
      <c r="AM31" s="38"/>
      <c r="AN31" s="36"/>
      <c r="AO31" s="38"/>
      <c r="AP31" s="41"/>
      <c r="AQ31" s="41"/>
      <c r="AR31" s="36"/>
      <c r="AS31" s="38"/>
      <c r="AT31" s="36">
        <v>0</v>
      </c>
      <c r="AU31" s="38">
        <v>0</v>
      </c>
      <c r="AV31" s="36">
        <v>0</v>
      </c>
      <c r="AW31" s="38">
        <v>8</v>
      </c>
      <c r="AX31" s="51">
        <v>8</v>
      </c>
      <c r="AY31" s="44" t="s">
        <v>70</v>
      </c>
      <c r="AZ31" s="66"/>
      <c r="BA31" s="66"/>
      <c r="BB31" s="66"/>
      <c r="BC31" s="66"/>
      <c r="BD31" s="66"/>
      <c r="BE31" s="66"/>
      <c r="BF31" s="66"/>
      <c r="BG31" s="66"/>
      <c r="BH31" s="66"/>
    </row>
    <row r="32" spans="1:60" s="3" customFormat="1" ht="12.6" customHeight="1" x14ac:dyDescent="0.2">
      <c r="A32" s="3" t="s">
        <v>20</v>
      </c>
      <c r="B32" s="36">
        <v>0</v>
      </c>
      <c r="C32" s="38">
        <v>7</v>
      </c>
      <c r="D32" s="36">
        <v>0</v>
      </c>
      <c r="E32" s="38">
        <v>0</v>
      </c>
      <c r="F32" s="36">
        <v>2</v>
      </c>
      <c r="G32" s="38">
        <v>3</v>
      </c>
      <c r="H32" s="36">
        <v>0</v>
      </c>
      <c r="I32" s="38">
        <v>1</v>
      </c>
      <c r="J32" s="36">
        <v>0</v>
      </c>
      <c r="K32" s="38">
        <v>3</v>
      </c>
      <c r="L32" s="36" t="s">
        <v>71</v>
      </c>
      <c r="M32" s="38" t="s">
        <v>72</v>
      </c>
      <c r="N32" s="36" t="s">
        <v>71</v>
      </c>
      <c r="O32" s="38" t="s">
        <v>72</v>
      </c>
      <c r="P32" s="41"/>
      <c r="Q32" s="41"/>
      <c r="R32" s="41"/>
      <c r="S32" s="41"/>
      <c r="T32" s="36"/>
      <c r="U32" s="38"/>
      <c r="V32" s="36">
        <v>0</v>
      </c>
      <c r="W32" s="38">
        <v>0</v>
      </c>
      <c r="X32" s="36" t="s">
        <v>71</v>
      </c>
      <c r="Y32" s="38" t="s">
        <v>72</v>
      </c>
      <c r="Z32" s="36" t="s">
        <v>71</v>
      </c>
      <c r="AA32" s="38" t="s">
        <v>72</v>
      </c>
      <c r="AB32" s="36">
        <v>0</v>
      </c>
      <c r="AC32" s="38">
        <v>1</v>
      </c>
      <c r="AD32" s="85"/>
      <c r="AE32" s="85"/>
      <c r="AF32" s="85"/>
      <c r="AG32" s="85"/>
      <c r="AH32" s="36" t="s">
        <v>71</v>
      </c>
      <c r="AI32" s="38" t="s">
        <v>72</v>
      </c>
      <c r="AJ32" s="36" t="s">
        <v>71</v>
      </c>
      <c r="AK32" s="38" t="s">
        <v>72</v>
      </c>
      <c r="AL32" s="36"/>
      <c r="AM32" s="38"/>
      <c r="AN32" s="36"/>
      <c r="AO32" s="38"/>
      <c r="AP32" s="41"/>
      <c r="AQ32" s="41"/>
      <c r="AR32" s="36"/>
      <c r="AS32" s="38"/>
      <c r="AT32" s="36">
        <v>0</v>
      </c>
      <c r="AU32" s="38">
        <v>0</v>
      </c>
      <c r="AV32" s="36">
        <v>2</v>
      </c>
      <c r="AW32" s="38">
        <v>15</v>
      </c>
      <c r="AX32" s="51">
        <v>17</v>
      </c>
      <c r="AY32" s="44">
        <v>11.8</v>
      </c>
      <c r="AZ32" s="66"/>
      <c r="BA32" s="66"/>
      <c r="BB32" s="66"/>
      <c r="BC32" s="66"/>
      <c r="BD32" s="66"/>
      <c r="BE32" s="66"/>
      <c r="BF32" s="66"/>
      <c r="BG32" s="66"/>
      <c r="BH32" s="66"/>
    </row>
    <row r="33" spans="1:60" s="3" customFormat="1" ht="12.6" customHeight="1" x14ac:dyDescent="0.2">
      <c r="A33" s="3" t="s">
        <v>19</v>
      </c>
      <c r="B33" s="36">
        <v>0</v>
      </c>
      <c r="C33" s="38">
        <v>2</v>
      </c>
      <c r="D33" s="36">
        <v>0</v>
      </c>
      <c r="E33" s="38">
        <v>4</v>
      </c>
      <c r="F33" s="36">
        <v>1</v>
      </c>
      <c r="G33" s="38">
        <v>0</v>
      </c>
      <c r="H33" s="36" t="s">
        <v>71</v>
      </c>
      <c r="I33" s="38" t="s">
        <v>72</v>
      </c>
      <c r="J33" s="36" t="s">
        <v>71</v>
      </c>
      <c r="K33" s="38" t="s">
        <v>72</v>
      </c>
      <c r="L33" s="36" t="s">
        <v>71</v>
      </c>
      <c r="M33" s="38" t="s">
        <v>72</v>
      </c>
      <c r="N33" s="36" t="s">
        <v>71</v>
      </c>
      <c r="O33" s="38" t="s">
        <v>72</v>
      </c>
      <c r="P33" s="41"/>
      <c r="Q33" s="41"/>
      <c r="R33" s="41"/>
      <c r="S33" s="41"/>
      <c r="T33" s="36"/>
      <c r="U33" s="38"/>
      <c r="V33" s="36" t="s">
        <v>71</v>
      </c>
      <c r="W33" s="38" t="s">
        <v>72</v>
      </c>
      <c r="X33" s="36" t="s">
        <v>71</v>
      </c>
      <c r="Y33" s="38" t="s">
        <v>72</v>
      </c>
      <c r="Z33" s="36" t="s">
        <v>71</v>
      </c>
      <c r="AA33" s="38" t="s">
        <v>72</v>
      </c>
      <c r="AB33" s="36" t="s">
        <v>71</v>
      </c>
      <c r="AC33" s="38" t="s">
        <v>72</v>
      </c>
      <c r="AD33" s="36"/>
      <c r="AE33" s="38"/>
      <c r="AF33" s="36"/>
      <c r="AG33" s="38"/>
      <c r="AH33" s="36" t="s">
        <v>71</v>
      </c>
      <c r="AI33" s="38" t="s">
        <v>72</v>
      </c>
      <c r="AJ33" s="36" t="s">
        <v>71</v>
      </c>
      <c r="AK33" s="38" t="s">
        <v>72</v>
      </c>
      <c r="AL33" s="36"/>
      <c r="AM33" s="38"/>
      <c r="AN33" s="36"/>
      <c r="AO33" s="38"/>
      <c r="AP33" s="41"/>
      <c r="AQ33" s="41"/>
      <c r="AR33" s="36"/>
      <c r="AS33" s="38"/>
      <c r="AT33" s="36">
        <v>0</v>
      </c>
      <c r="AU33" s="38">
        <v>0</v>
      </c>
      <c r="AV33" s="36">
        <v>1</v>
      </c>
      <c r="AW33" s="38">
        <v>6</v>
      </c>
      <c r="AX33" s="51">
        <v>7</v>
      </c>
      <c r="AY33" s="44">
        <v>14.3</v>
      </c>
      <c r="AZ33" s="66"/>
      <c r="BA33" s="66"/>
      <c r="BB33" s="66"/>
      <c r="BC33" s="66"/>
      <c r="BD33" s="66"/>
      <c r="BE33" s="66"/>
      <c r="BF33" s="66"/>
      <c r="BG33" s="66"/>
      <c r="BH33" s="66"/>
    </row>
    <row r="34" spans="1:60" s="3" customFormat="1" ht="12.6" customHeight="1" x14ac:dyDescent="0.2">
      <c r="A34" s="3" t="s">
        <v>23</v>
      </c>
      <c r="B34" s="36">
        <v>0</v>
      </c>
      <c r="C34" s="38">
        <v>1</v>
      </c>
      <c r="D34" s="36" t="s">
        <v>71</v>
      </c>
      <c r="E34" s="38" t="s">
        <v>72</v>
      </c>
      <c r="F34" s="36">
        <v>1</v>
      </c>
      <c r="G34" s="38">
        <v>1</v>
      </c>
      <c r="H34" s="36" t="s">
        <v>71</v>
      </c>
      <c r="I34" s="38" t="s">
        <v>72</v>
      </c>
      <c r="J34" s="36">
        <v>0</v>
      </c>
      <c r="K34" s="38">
        <v>2</v>
      </c>
      <c r="L34" s="36">
        <v>0</v>
      </c>
      <c r="M34" s="38">
        <v>0</v>
      </c>
      <c r="N34" s="36" t="s">
        <v>71</v>
      </c>
      <c r="O34" s="38" t="s">
        <v>72</v>
      </c>
      <c r="P34" s="41"/>
      <c r="Q34" s="41"/>
      <c r="R34" s="41"/>
      <c r="S34" s="41"/>
      <c r="T34" s="36"/>
      <c r="U34" s="38"/>
      <c r="V34" s="36">
        <v>0</v>
      </c>
      <c r="W34" s="38">
        <v>0</v>
      </c>
      <c r="X34" s="36" t="s">
        <v>71</v>
      </c>
      <c r="Y34" s="38" t="s">
        <v>72</v>
      </c>
      <c r="Z34" s="36" t="s">
        <v>71</v>
      </c>
      <c r="AA34" s="38" t="s">
        <v>72</v>
      </c>
      <c r="AB34" s="36">
        <v>0</v>
      </c>
      <c r="AC34" s="38">
        <v>0</v>
      </c>
      <c r="AD34" s="85"/>
      <c r="AE34" s="85"/>
      <c r="AF34" s="85"/>
      <c r="AG34" s="85"/>
      <c r="AH34" s="36" t="s">
        <v>71</v>
      </c>
      <c r="AI34" s="38" t="s">
        <v>72</v>
      </c>
      <c r="AJ34" s="36" t="s">
        <v>71</v>
      </c>
      <c r="AK34" s="38" t="s">
        <v>72</v>
      </c>
      <c r="AL34" s="36"/>
      <c r="AM34" s="38"/>
      <c r="AN34" s="36"/>
      <c r="AO34" s="38"/>
      <c r="AP34" s="41"/>
      <c r="AQ34" s="41"/>
      <c r="AR34" s="36"/>
      <c r="AS34" s="38"/>
      <c r="AT34" s="36">
        <v>0</v>
      </c>
      <c r="AU34" s="38">
        <v>0</v>
      </c>
      <c r="AV34" s="36">
        <v>1</v>
      </c>
      <c r="AW34" s="38">
        <v>4</v>
      </c>
      <c r="AX34" s="51">
        <v>5</v>
      </c>
      <c r="AY34" s="44">
        <v>20</v>
      </c>
      <c r="AZ34" s="66"/>
      <c r="BA34" s="66"/>
      <c r="BB34" s="66"/>
      <c r="BC34" s="66"/>
      <c r="BD34" s="66"/>
      <c r="BE34" s="66"/>
      <c r="BF34" s="66"/>
      <c r="BG34" s="66"/>
      <c r="BH34" s="66"/>
    </row>
    <row r="35" spans="1:60" s="3" customFormat="1" ht="12.6" customHeight="1" x14ac:dyDescent="0.2">
      <c r="A35" s="3" t="s">
        <v>18</v>
      </c>
      <c r="B35" s="36">
        <v>0</v>
      </c>
      <c r="C35" s="38">
        <v>2</v>
      </c>
      <c r="D35" s="36">
        <v>0</v>
      </c>
      <c r="E35" s="38">
        <v>1</v>
      </c>
      <c r="F35" s="36">
        <v>1</v>
      </c>
      <c r="G35" s="38">
        <v>1</v>
      </c>
      <c r="H35" s="36" t="s">
        <v>71</v>
      </c>
      <c r="I35" s="38" t="s">
        <v>72</v>
      </c>
      <c r="J35" s="36">
        <v>0</v>
      </c>
      <c r="K35" s="38">
        <v>3</v>
      </c>
      <c r="L35" s="36" t="s">
        <v>71</v>
      </c>
      <c r="M35" s="38" t="s">
        <v>72</v>
      </c>
      <c r="N35" s="36" t="s">
        <v>71</v>
      </c>
      <c r="O35" s="38" t="s">
        <v>72</v>
      </c>
      <c r="P35" s="41"/>
      <c r="Q35" s="41"/>
      <c r="R35" s="41"/>
      <c r="S35" s="41"/>
      <c r="T35" s="36"/>
      <c r="U35" s="38"/>
      <c r="V35" s="36">
        <v>0</v>
      </c>
      <c r="W35" s="38">
        <v>1</v>
      </c>
      <c r="X35" s="36" t="s">
        <v>71</v>
      </c>
      <c r="Y35" s="38" t="s">
        <v>72</v>
      </c>
      <c r="Z35" s="36" t="s">
        <v>71</v>
      </c>
      <c r="AA35" s="38" t="s">
        <v>72</v>
      </c>
      <c r="AB35" s="36">
        <v>0</v>
      </c>
      <c r="AC35" s="38">
        <v>1</v>
      </c>
      <c r="AD35" s="85"/>
      <c r="AE35" s="85"/>
      <c r="AF35" s="85"/>
      <c r="AG35" s="85"/>
      <c r="AH35" s="36" t="s">
        <v>71</v>
      </c>
      <c r="AI35" s="38" t="s">
        <v>72</v>
      </c>
      <c r="AJ35" s="36">
        <v>0</v>
      </c>
      <c r="AK35" s="38">
        <v>1</v>
      </c>
      <c r="AL35" s="36"/>
      <c r="AM35" s="38"/>
      <c r="AN35" s="36"/>
      <c r="AO35" s="38"/>
      <c r="AP35" s="41"/>
      <c r="AQ35" s="41"/>
      <c r="AR35" s="36"/>
      <c r="AS35" s="38"/>
      <c r="AT35" s="36">
        <v>0</v>
      </c>
      <c r="AU35" s="38">
        <v>0</v>
      </c>
      <c r="AV35" s="36">
        <v>1</v>
      </c>
      <c r="AW35" s="38">
        <v>10</v>
      </c>
      <c r="AX35" s="51">
        <v>11</v>
      </c>
      <c r="AY35" s="44">
        <v>9.1</v>
      </c>
      <c r="AZ35" s="66"/>
      <c r="BA35" s="66"/>
      <c r="BB35" s="66"/>
      <c r="BC35" s="66"/>
      <c r="BD35" s="66"/>
      <c r="BE35" s="66"/>
      <c r="BF35" s="66"/>
      <c r="BG35" s="66"/>
      <c r="BH35" s="66"/>
    </row>
    <row r="36" spans="1:60" s="3" customFormat="1" ht="12.6" customHeight="1" x14ac:dyDescent="0.2">
      <c r="A36" s="3" t="s">
        <v>2</v>
      </c>
      <c r="B36" s="36">
        <v>0</v>
      </c>
      <c r="C36" s="38">
        <v>1</v>
      </c>
      <c r="D36" s="36">
        <v>0</v>
      </c>
      <c r="E36" s="38">
        <v>0</v>
      </c>
      <c r="F36" s="36">
        <v>1</v>
      </c>
      <c r="G36" s="38">
        <v>0</v>
      </c>
      <c r="H36" s="36">
        <v>0</v>
      </c>
      <c r="I36" s="38">
        <v>0</v>
      </c>
      <c r="J36" s="36" t="s">
        <v>71</v>
      </c>
      <c r="K36" s="38" t="s">
        <v>72</v>
      </c>
      <c r="L36" s="36" t="s">
        <v>71</v>
      </c>
      <c r="M36" s="38" t="s">
        <v>72</v>
      </c>
      <c r="N36" s="36" t="s">
        <v>71</v>
      </c>
      <c r="O36" s="38" t="s">
        <v>72</v>
      </c>
      <c r="P36" s="41"/>
      <c r="Q36" s="41"/>
      <c r="R36" s="41"/>
      <c r="S36" s="41"/>
      <c r="T36" s="36"/>
      <c r="U36" s="38"/>
      <c r="V36" s="36" t="s">
        <v>71</v>
      </c>
      <c r="W36" s="38" t="s">
        <v>72</v>
      </c>
      <c r="X36" s="36" t="s">
        <v>71</v>
      </c>
      <c r="Y36" s="38" t="s">
        <v>72</v>
      </c>
      <c r="Z36" s="36" t="s">
        <v>71</v>
      </c>
      <c r="AA36" s="38" t="s">
        <v>72</v>
      </c>
      <c r="AB36" s="36" t="s">
        <v>71</v>
      </c>
      <c r="AC36" s="38" t="s">
        <v>72</v>
      </c>
      <c r="AD36" s="36"/>
      <c r="AE36" s="38"/>
      <c r="AF36" s="36"/>
      <c r="AG36" s="38"/>
      <c r="AH36" s="36" t="s">
        <v>71</v>
      </c>
      <c r="AI36" s="38" t="s">
        <v>72</v>
      </c>
      <c r="AJ36" s="36" t="s">
        <v>71</v>
      </c>
      <c r="AK36" s="38" t="s">
        <v>72</v>
      </c>
      <c r="AL36" s="36"/>
      <c r="AM36" s="38"/>
      <c r="AN36" s="36"/>
      <c r="AO36" s="38"/>
      <c r="AP36" s="41"/>
      <c r="AQ36" s="41"/>
      <c r="AR36" s="36"/>
      <c r="AS36" s="38"/>
      <c r="AT36" s="36">
        <v>0</v>
      </c>
      <c r="AU36" s="38">
        <v>0</v>
      </c>
      <c r="AV36" s="36">
        <v>1</v>
      </c>
      <c r="AW36" s="38">
        <v>1</v>
      </c>
      <c r="AX36" s="51">
        <v>2</v>
      </c>
      <c r="AY36" s="44">
        <v>50</v>
      </c>
      <c r="AZ36" s="66"/>
      <c r="BA36" s="66"/>
      <c r="BB36" s="66"/>
      <c r="BC36" s="66"/>
      <c r="BD36" s="66"/>
      <c r="BE36" s="66"/>
      <c r="BF36" s="66"/>
      <c r="BG36" s="66"/>
      <c r="BH36" s="66"/>
    </row>
    <row r="37" spans="1:60" ht="12.6" customHeight="1" x14ac:dyDescent="0.2">
      <c r="A37" s="3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51"/>
      <c r="AY37" s="44"/>
      <c r="AZ37" s="64"/>
      <c r="BA37" s="64"/>
      <c r="BB37" s="64"/>
      <c r="BC37" s="64"/>
      <c r="BD37" s="64"/>
      <c r="BE37" s="64"/>
      <c r="BF37" s="64"/>
      <c r="BG37" s="64"/>
      <c r="BH37" s="64"/>
    </row>
    <row r="38" spans="1:60" ht="12.6" customHeight="1" x14ac:dyDescent="0.2">
      <c r="A38" s="80" t="s">
        <v>66</v>
      </c>
      <c r="B38" s="130">
        <v>7.4074074074074074</v>
      </c>
      <c r="C38" s="143"/>
      <c r="D38" s="130">
        <v>7.1428571428571423</v>
      </c>
      <c r="E38" s="143"/>
      <c r="F38" s="130">
        <v>21.276595744680851</v>
      </c>
      <c r="G38" s="143"/>
      <c r="H38" s="130">
        <v>0</v>
      </c>
      <c r="I38" s="143"/>
      <c r="J38" s="130">
        <v>0</v>
      </c>
      <c r="K38" s="143"/>
      <c r="L38" s="130">
        <v>25</v>
      </c>
      <c r="M38" s="143"/>
      <c r="N38" s="130">
        <v>0</v>
      </c>
      <c r="O38" s="143"/>
      <c r="P38" s="130"/>
      <c r="Q38" s="143"/>
      <c r="R38" s="130"/>
      <c r="S38" s="143"/>
      <c r="T38" s="130"/>
      <c r="U38" s="143"/>
      <c r="V38" s="130">
        <v>0</v>
      </c>
      <c r="W38" s="143"/>
      <c r="X38" s="130">
        <v>0</v>
      </c>
      <c r="Y38" s="143"/>
      <c r="Z38" s="130">
        <v>66.666666666666671</v>
      </c>
      <c r="AA38" s="143"/>
      <c r="AB38" s="130">
        <v>0</v>
      </c>
      <c r="AC38" s="143"/>
      <c r="AD38" s="130"/>
      <c r="AE38" s="143"/>
      <c r="AF38" s="130"/>
      <c r="AG38" s="143"/>
      <c r="AH38" s="130">
        <v>0</v>
      </c>
      <c r="AI38" s="143"/>
      <c r="AJ38" s="130">
        <v>0</v>
      </c>
      <c r="AK38" s="143"/>
      <c r="AL38" s="130"/>
      <c r="AM38" s="143"/>
      <c r="AN38" s="130"/>
      <c r="AO38" s="143"/>
      <c r="AP38" s="130"/>
      <c r="AQ38" s="143"/>
      <c r="AR38" s="130"/>
      <c r="AS38" s="143"/>
      <c r="AT38" s="130">
        <v>50</v>
      </c>
      <c r="AU38" s="143"/>
      <c r="AV38" s="130">
        <v>11</v>
      </c>
      <c r="AW38" s="143"/>
      <c r="AX38" s="81"/>
      <c r="AY38" s="82"/>
      <c r="AZ38" s="64"/>
      <c r="BA38" s="64"/>
      <c r="BB38" s="64"/>
      <c r="BC38" s="64"/>
      <c r="BD38" s="64"/>
      <c r="BE38" s="64"/>
      <c r="BF38" s="64"/>
      <c r="BG38" s="64"/>
      <c r="BH38" s="64"/>
    </row>
    <row r="39" spans="1:60" ht="3.75" customHeight="1" x14ac:dyDescent="0.2">
      <c r="A39" s="67"/>
      <c r="B39" s="68"/>
      <c r="C39" s="69"/>
      <c r="D39" s="68"/>
      <c r="E39" s="69"/>
      <c r="F39" s="68"/>
      <c r="G39" s="69"/>
      <c r="H39" s="68"/>
      <c r="I39" s="69"/>
      <c r="J39" s="68"/>
      <c r="K39" s="69"/>
      <c r="L39" s="68"/>
      <c r="M39" s="69"/>
      <c r="N39" s="68"/>
      <c r="O39" s="69"/>
      <c r="P39" s="68"/>
      <c r="Q39" s="69"/>
      <c r="R39" s="68"/>
      <c r="S39" s="69"/>
      <c r="T39" s="68"/>
      <c r="U39" s="69"/>
      <c r="V39" s="68"/>
      <c r="W39" s="69"/>
      <c r="X39" s="68"/>
      <c r="Y39" s="69"/>
      <c r="Z39" s="68"/>
      <c r="AA39" s="69"/>
      <c r="AB39" s="68"/>
      <c r="AC39" s="69"/>
      <c r="AD39" s="68"/>
      <c r="AE39" s="69"/>
      <c r="AF39" s="68"/>
      <c r="AG39" s="69"/>
      <c r="AH39" s="68"/>
      <c r="AI39" s="69"/>
      <c r="AJ39" s="68"/>
      <c r="AK39" s="69"/>
      <c r="AL39" s="68"/>
      <c r="AM39" s="69"/>
      <c r="AN39" s="68"/>
      <c r="AO39" s="69"/>
      <c r="AP39" s="68"/>
      <c r="AQ39" s="69"/>
      <c r="AR39" s="68"/>
      <c r="AS39" s="69"/>
      <c r="AT39" s="68"/>
      <c r="AU39" s="69"/>
      <c r="AV39" s="68"/>
      <c r="AW39" s="69"/>
      <c r="AX39" s="69"/>
      <c r="AY39" s="69"/>
      <c r="AZ39" s="64"/>
      <c r="BA39" s="64"/>
      <c r="BB39" s="64"/>
      <c r="BC39" s="64"/>
      <c r="BD39" s="64"/>
      <c r="BE39" s="64"/>
      <c r="BF39" s="64"/>
      <c r="BG39" s="64"/>
      <c r="BH39" s="64"/>
    </row>
    <row r="40" spans="1:60" ht="12.6" customHeight="1" x14ac:dyDescent="0.2">
      <c r="A40" s="70" t="s">
        <v>76</v>
      </c>
      <c r="B40" s="36"/>
      <c r="C40" s="51"/>
      <c r="D40" s="36"/>
      <c r="E40" s="51"/>
      <c r="F40" s="36"/>
      <c r="G40" s="71" t="s">
        <v>112</v>
      </c>
      <c r="H40" s="36"/>
      <c r="I40" s="51"/>
      <c r="J40" s="36"/>
      <c r="K40" s="51"/>
      <c r="L40" s="36"/>
      <c r="M40" s="51"/>
      <c r="N40" s="36"/>
      <c r="O40" s="51"/>
      <c r="P40" s="36"/>
      <c r="Q40" s="51"/>
      <c r="R40" s="36"/>
      <c r="S40" s="51"/>
      <c r="T40" s="36"/>
      <c r="U40" s="51"/>
      <c r="V40" s="36"/>
      <c r="W40" s="51"/>
      <c r="X40" s="36"/>
      <c r="Y40" s="51"/>
      <c r="Z40" s="36"/>
      <c r="AA40" s="51"/>
      <c r="AB40" s="36"/>
      <c r="AC40" s="51"/>
      <c r="AD40" s="36"/>
      <c r="AE40" s="51"/>
      <c r="AF40" s="36"/>
      <c r="AG40" s="51"/>
      <c r="AH40" s="36"/>
      <c r="AI40" s="51"/>
      <c r="AJ40" s="64"/>
      <c r="AK40" s="64"/>
      <c r="AL40" s="36"/>
      <c r="AM40" s="51"/>
      <c r="AN40" s="64"/>
      <c r="AO40" s="64"/>
      <c r="AP40" s="36"/>
      <c r="AQ40" s="51"/>
      <c r="AR40" s="64"/>
      <c r="AS40" s="64"/>
      <c r="AV40" s="36"/>
      <c r="AW40" s="51"/>
      <c r="AX40" s="51"/>
      <c r="AY40" s="72"/>
      <c r="AZ40" s="64"/>
      <c r="BA40" s="64"/>
      <c r="BB40" s="64"/>
      <c r="BC40" s="64"/>
      <c r="BD40" s="64"/>
      <c r="BE40" s="64"/>
      <c r="BF40" s="64"/>
      <c r="BG40" s="64"/>
    </row>
    <row r="41" spans="1:60" ht="12.6" customHeight="1" x14ac:dyDescent="0.2">
      <c r="A41" s="70" t="s">
        <v>77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M41" s="88"/>
      <c r="N41" s="64"/>
      <c r="O41" s="64"/>
      <c r="P41" s="73"/>
      <c r="Q41" s="73"/>
      <c r="R41" s="73"/>
      <c r="S41" s="73"/>
      <c r="T41" s="73"/>
      <c r="U41" s="73"/>
      <c r="V41" s="64"/>
      <c r="W41" s="64"/>
      <c r="X41" s="64"/>
      <c r="Y41" s="64"/>
      <c r="Z41" s="64"/>
      <c r="AA41" s="64"/>
      <c r="AB41" s="64"/>
      <c r="AC41" s="64"/>
      <c r="AD41" s="73"/>
      <c r="AE41" s="73"/>
      <c r="AF41" s="73"/>
      <c r="AG41" s="73"/>
      <c r="AH41" s="64"/>
      <c r="AI41" s="64"/>
      <c r="AJ41" s="64"/>
      <c r="AK41" s="64"/>
      <c r="AL41" s="64"/>
      <c r="AM41" s="64"/>
      <c r="AN41" s="64"/>
      <c r="AO41" s="64"/>
      <c r="AP41" s="73"/>
      <c r="AQ41" s="73"/>
      <c r="AR41" s="64"/>
      <c r="AS41" s="64"/>
      <c r="AT41" s="64"/>
      <c r="AU41" s="64"/>
      <c r="AV41" s="64"/>
      <c r="AW41" s="64"/>
      <c r="AX41" s="64"/>
    </row>
    <row r="42" spans="1:60" ht="12.6" customHeight="1" x14ac:dyDescent="0.2">
      <c r="A42" s="46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M42" s="70"/>
      <c r="N42" s="64"/>
      <c r="O42" s="64"/>
      <c r="P42" s="74"/>
      <c r="Q42" s="74"/>
      <c r="R42" s="74"/>
      <c r="S42" s="74"/>
      <c r="T42" s="74"/>
      <c r="U42" s="74"/>
      <c r="V42" s="64"/>
      <c r="W42" s="64"/>
      <c r="X42" s="64"/>
      <c r="Y42" s="64"/>
      <c r="Z42" s="64"/>
      <c r="AA42" s="64"/>
      <c r="AB42" s="64"/>
      <c r="AC42" s="64"/>
      <c r="AD42" s="74"/>
      <c r="AE42" s="74"/>
      <c r="AF42" s="74"/>
      <c r="AG42" s="74"/>
      <c r="AH42" s="64"/>
      <c r="AI42" s="64"/>
      <c r="AJ42" s="64"/>
      <c r="AK42" s="64"/>
      <c r="AL42" s="64"/>
      <c r="AM42" s="64"/>
      <c r="AN42" s="64"/>
      <c r="AO42" s="64"/>
      <c r="AP42" s="74"/>
      <c r="AQ42" s="74"/>
      <c r="AR42" s="64"/>
      <c r="AS42" s="64"/>
      <c r="AT42" s="64"/>
      <c r="AU42" s="64"/>
      <c r="AV42" s="64"/>
      <c r="AW42" s="64"/>
      <c r="AX42" s="64"/>
    </row>
    <row r="43" spans="1:60" ht="12.6" customHeight="1" x14ac:dyDescent="0.2">
      <c r="A43" s="70" t="s">
        <v>16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M43" s="70"/>
      <c r="N43" s="64"/>
      <c r="O43" s="64"/>
      <c r="P43" s="73"/>
      <c r="Q43" s="73"/>
      <c r="R43" s="73"/>
      <c r="S43" s="73"/>
      <c r="T43" s="73"/>
      <c r="U43" s="73"/>
      <c r="V43" s="64"/>
      <c r="W43" s="64"/>
      <c r="X43" s="64"/>
      <c r="Y43" s="64"/>
      <c r="Z43" s="64"/>
      <c r="AA43" s="64"/>
      <c r="AB43" s="64"/>
      <c r="AC43" s="64"/>
      <c r="AD43" s="73"/>
      <c r="AE43" s="73"/>
      <c r="AF43" s="73"/>
      <c r="AG43" s="73"/>
      <c r="AH43" s="64"/>
      <c r="AI43" s="64"/>
      <c r="AJ43" s="64"/>
      <c r="AK43" s="64"/>
      <c r="AL43" s="64"/>
      <c r="AM43" s="64"/>
      <c r="AN43" s="64"/>
      <c r="AO43" s="64"/>
      <c r="AP43" s="73"/>
      <c r="AQ43" s="73"/>
      <c r="AR43" s="64"/>
      <c r="AS43" s="64"/>
      <c r="AT43" s="64"/>
      <c r="AU43" s="64"/>
      <c r="AV43" s="64"/>
      <c r="AW43" s="64"/>
      <c r="AX43" s="64"/>
    </row>
    <row r="44" spans="1:60" ht="12.6" customHeight="1" x14ac:dyDescent="0.2">
      <c r="A44" s="70" t="s">
        <v>103</v>
      </c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88"/>
      <c r="O44" s="64"/>
      <c r="P44" s="73"/>
      <c r="Q44" s="73"/>
      <c r="R44" s="73"/>
      <c r="S44" s="73"/>
      <c r="T44" s="73"/>
      <c r="U44" s="73"/>
      <c r="V44" s="64"/>
      <c r="W44" s="64"/>
      <c r="X44" s="64"/>
      <c r="Y44" s="64"/>
      <c r="Z44" s="64"/>
      <c r="AA44" s="64"/>
      <c r="AB44" s="64"/>
      <c r="AC44" s="64"/>
      <c r="AD44" s="73"/>
      <c r="AE44" s="73"/>
      <c r="AF44" s="73"/>
      <c r="AG44" s="73"/>
      <c r="AH44" s="64"/>
      <c r="AI44" s="64"/>
      <c r="AJ44" s="64"/>
      <c r="AK44" s="64"/>
      <c r="AL44" s="64"/>
      <c r="AM44" s="64"/>
      <c r="AN44" s="64"/>
      <c r="AO44" s="64"/>
      <c r="AP44" s="73"/>
      <c r="AQ44" s="73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</row>
    <row r="45" spans="1:60" ht="12.6" customHeight="1" x14ac:dyDescent="0.2">
      <c r="A45" s="70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88"/>
      <c r="O45" s="64"/>
      <c r="P45" s="73"/>
      <c r="Q45" s="73"/>
      <c r="R45" s="73"/>
      <c r="S45" s="73"/>
      <c r="T45" s="73"/>
      <c r="U45" s="73"/>
      <c r="V45" s="64"/>
      <c r="W45" s="64"/>
      <c r="X45" s="64"/>
      <c r="Y45" s="64"/>
      <c r="Z45" s="64"/>
      <c r="AA45" s="64"/>
      <c r="AB45" s="64"/>
      <c r="AC45" s="64"/>
      <c r="AD45" s="73"/>
      <c r="AE45" s="73"/>
      <c r="AF45" s="73"/>
      <c r="AG45" s="73"/>
      <c r="AH45" s="64"/>
      <c r="AI45" s="64"/>
      <c r="AJ45" s="64"/>
      <c r="AK45" s="64"/>
      <c r="AL45" s="64"/>
      <c r="AM45" s="64"/>
      <c r="AN45" s="64"/>
      <c r="AO45" s="64"/>
      <c r="AP45" s="73"/>
      <c r="AQ45" s="73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</row>
    <row r="46" spans="1:60" ht="12.6" customHeight="1" x14ac:dyDescent="0.2">
      <c r="A46" s="70" t="s">
        <v>50</v>
      </c>
      <c r="B46" s="86"/>
      <c r="C46" s="86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0"/>
      <c r="O46" s="64"/>
      <c r="P46" s="36"/>
      <c r="Q46" s="51"/>
      <c r="R46" s="36"/>
      <c r="S46" s="51"/>
      <c r="T46" s="74"/>
      <c r="U46" s="74"/>
      <c r="V46" s="64"/>
      <c r="W46" s="64"/>
      <c r="X46" s="64"/>
      <c r="Y46" s="64"/>
      <c r="Z46" s="64"/>
      <c r="AA46" s="64"/>
      <c r="AB46" s="64"/>
      <c r="AC46" s="64"/>
      <c r="AD46" s="66"/>
      <c r="AE46" s="66"/>
      <c r="AF46" s="66"/>
      <c r="AG46" s="66"/>
      <c r="AH46" s="64"/>
      <c r="AI46" s="64"/>
      <c r="AJ46" s="64"/>
      <c r="AK46" s="64"/>
      <c r="AL46" s="64"/>
      <c r="AM46" s="64"/>
      <c r="AN46" s="3"/>
      <c r="AO46" s="3"/>
      <c r="AP46" s="36"/>
      <c r="AQ46" s="51"/>
      <c r="AR46" s="3"/>
      <c r="AS46" s="3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</row>
    <row r="47" spans="1:60" ht="12.6" customHeight="1" x14ac:dyDescent="0.2">
      <c r="A47" s="70" t="s">
        <v>51</v>
      </c>
      <c r="B47" s="86"/>
      <c r="C47" s="86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0"/>
      <c r="O47" s="64"/>
      <c r="P47" s="73"/>
      <c r="Q47" s="73"/>
      <c r="R47" s="73"/>
      <c r="S47" s="73"/>
      <c r="T47" s="74"/>
      <c r="U47" s="74"/>
      <c r="V47" s="64"/>
      <c r="W47" s="64"/>
      <c r="X47" s="64"/>
      <c r="Y47" s="64"/>
      <c r="Z47" s="64"/>
      <c r="AA47" s="64"/>
      <c r="AB47" s="64"/>
      <c r="AC47" s="64"/>
      <c r="AD47" s="66"/>
      <c r="AE47" s="66"/>
      <c r="AF47" s="66"/>
      <c r="AG47" s="66"/>
      <c r="AH47" s="64"/>
      <c r="AI47" s="64"/>
      <c r="AJ47" s="64"/>
      <c r="AK47" s="64"/>
      <c r="AL47" s="64"/>
      <c r="AM47" s="64"/>
      <c r="AN47" s="3"/>
      <c r="AO47" s="3"/>
      <c r="AP47" s="73"/>
      <c r="AQ47" s="73"/>
      <c r="AR47" s="3"/>
      <c r="AS47" s="3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</row>
    <row r="48" spans="1:60" ht="12.6" customHeight="1" x14ac:dyDescent="0.2">
      <c r="A48" s="76" t="s">
        <v>69</v>
      </c>
      <c r="B48" s="86"/>
      <c r="C48" s="86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0"/>
      <c r="O48" s="64"/>
      <c r="P48" s="66"/>
      <c r="Q48" s="66"/>
      <c r="R48" s="66"/>
      <c r="S48" s="66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6"/>
      <c r="AE48" s="66"/>
      <c r="AF48" s="66"/>
      <c r="AG48" s="66"/>
      <c r="AH48" s="64"/>
      <c r="AI48" s="64"/>
      <c r="AJ48" s="64"/>
      <c r="AK48" s="64"/>
      <c r="AL48" s="64"/>
      <c r="AM48" s="64"/>
      <c r="AN48" s="3"/>
      <c r="AO48" s="3"/>
      <c r="AP48" s="66"/>
      <c r="AQ48" s="66"/>
      <c r="AR48" s="3"/>
      <c r="AS48" s="3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</row>
    <row r="49" spans="1:60" ht="12.6" customHeight="1" x14ac:dyDescent="0.2">
      <c r="A49" s="50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6"/>
      <c r="Q49" s="66"/>
      <c r="R49" s="66"/>
      <c r="S49" s="66"/>
      <c r="T49" s="66"/>
      <c r="U49" s="66"/>
      <c r="V49" s="64"/>
      <c r="W49" s="64"/>
      <c r="X49" s="64"/>
      <c r="Y49" s="64"/>
      <c r="Z49" s="64"/>
      <c r="AA49" s="64"/>
      <c r="AB49" s="64"/>
      <c r="AC49" s="64"/>
      <c r="AD49" s="66"/>
      <c r="AE49" s="66"/>
      <c r="AF49" s="66"/>
      <c r="AG49" s="66"/>
      <c r="AH49" s="64"/>
      <c r="AI49" s="64"/>
      <c r="AJ49" s="64"/>
      <c r="AK49" s="64"/>
      <c r="AL49" s="3"/>
      <c r="AM49" s="3"/>
      <c r="AN49" s="3"/>
      <c r="AO49" s="3"/>
      <c r="AP49" s="66"/>
      <c r="AQ49" s="66"/>
      <c r="AR49" s="3"/>
      <c r="AS49" s="3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</row>
    <row r="50" spans="1:60" s="3" customFormat="1" ht="12.2" customHeight="1" x14ac:dyDescent="0.2">
      <c r="A50" s="99" t="s">
        <v>119</v>
      </c>
      <c r="B50" s="78"/>
      <c r="C50" s="75"/>
      <c r="D50" s="75"/>
      <c r="E50" s="77"/>
      <c r="F50" s="78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46"/>
      <c r="AE50" s="46"/>
      <c r="AF50" s="46"/>
      <c r="AG50" s="46"/>
      <c r="AH50" s="66"/>
      <c r="AI50" s="66"/>
      <c r="AJ50" s="66"/>
      <c r="AK50" s="66"/>
      <c r="AN50" s="64"/>
      <c r="AO50" s="64"/>
      <c r="AP50" s="66"/>
      <c r="AQ50" s="66"/>
      <c r="AR50" s="64"/>
      <c r="AS50" s="64"/>
    </row>
    <row r="51" spans="1:60" s="3" customFormat="1" ht="12.6" customHeight="1" x14ac:dyDescent="0.2">
      <c r="A51" s="99" t="s">
        <v>115</v>
      </c>
      <c r="C51" s="75"/>
      <c r="D51" s="75"/>
      <c r="E51" s="77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46"/>
      <c r="AE51" s="46"/>
      <c r="AF51" s="46"/>
      <c r="AG51" s="46"/>
      <c r="AH51" s="66"/>
      <c r="AI51" s="66"/>
      <c r="AJ51" s="66"/>
      <c r="AK51" s="66"/>
      <c r="AN51" s="64"/>
      <c r="AO51" s="64"/>
      <c r="AP51" s="66"/>
      <c r="AQ51" s="66"/>
      <c r="AR51" s="64"/>
      <c r="AS51" s="64"/>
    </row>
    <row r="52" spans="1:60" s="3" customFormat="1" ht="12.6" customHeight="1" x14ac:dyDescent="0.2">
      <c r="A52" s="100"/>
      <c r="B52" s="75"/>
      <c r="C52" s="75"/>
      <c r="D52" s="75"/>
      <c r="E52" s="77"/>
      <c r="F52" s="75"/>
      <c r="H52" s="66"/>
      <c r="I52" s="66"/>
      <c r="J52" s="66"/>
      <c r="K52" s="66"/>
      <c r="L52" s="66"/>
      <c r="M52" s="66"/>
      <c r="N52" s="66"/>
      <c r="O52" s="66"/>
      <c r="P52" s="46"/>
      <c r="Q52" s="46"/>
      <c r="R52" s="46"/>
      <c r="S52" s="4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46"/>
      <c r="AE52" s="46"/>
      <c r="AF52" s="46"/>
      <c r="AG52" s="46"/>
      <c r="AH52" s="66"/>
      <c r="AI52" s="66"/>
      <c r="AJ52" s="66"/>
      <c r="AK52" s="66"/>
      <c r="AN52" s="64"/>
      <c r="AO52" s="64"/>
      <c r="AP52" s="46"/>
      <c r="AQ52" s="46"/>
      <c r="AR52" s="64"/>
      <c r="AS52" s="64"/>
    </row>
    <row r="53" spans="1:60" s="3" customFormat="1" ht="12.6" customHeight="1" x14ac:dyDescent="0.2">
      <c r="A53" s="100" t="s">
        <v>116</v>
      </c>
      <c r="B53" s="75"/>
      <c r="C53" s="75"/>
      <c r="D53" s="75"/>
      <c r="E53" s="77"/>
      <c r="F53" s="75"/>
      <c r="H53" s="66"/>
      <c r="I53" s="66"/>
      <c r="J53" s="66"/>
      <c r="K53" s="66"/>
      <c r="L53" s="66"/>
      <c r="M53" s="66"/>
      <c r="N53" s="66"/>
      <c r="O53" s="66"/>
      <c r="P53" s="46"/>
      <c r="Q53" s="46"/>
      <c r="R53" s="46"/>
      <c r="S53" s="46"/>
      <c r="T53" s="46"/>
      <c r="U53" s="46"/>
      <c r="V53" s="66"/>
      <c r="W53" s="66"/>
      <c r="X53" s="66"/>
      <c r="Y53" s="66"/>
      <c r="Z53" s="66"/>
      <c r="AA53" s="66"/>
      <c r="AB53" s="66"/>
      <c r="AC53" s="66"/>
      <c r="AD53" s="46"/>
      <c r="AE53" s="46"/>
      <c r="AF53" s="46"/>
      <c r="AG53" s="46"/>
      <c r="AH53" s="66"/>
      <c r="AI53" s="66"/>
      <c r="AJ53" s="66"/>
      <c r="AK53" s="66"/>
      <c r="AL53" s="64"/>
      <c r="AM53" s="64"/>
      <c r="AN53" s="64"/>
      <c r="AO53" s="64"/>
      <c r="AP53" s="46"/>
      <c r="AQ53" s="46"/>
      <c r="AR53" s="64"/>
      <c r="AS53" s="64"/>
    </row>
    <row r="54" spans="1:60" ht="12.6" customHeight="1" x14ac:dyDescent="0.2">
      <c r="A54" s="77"/>
      <c r="B54" s="75"/>
      <c r="C54" s="75"/>
      <c r="D54" s="75"/>
      <c r="E54" s="77"/>
      <c r="F54" s="75"/>
      <c r="O54" s="74"/>
      <c r="V54" s="74"/>
      <c r="W54" s="74"/>
      <c r="X54" s="74"/>
      <c r="Y54" s="74"/>
      <c r="Z54" s="74"/>
      <c r="AA54" s="74"/>
      <c r="AC54" s="64"/>
      <c r="AH54" s="64"/>
      <c r="AI54" s="64"/>
      <c r="AJ54" s="64"/>
      <c r="AK54" s="64"/>
      <c r="AL54" s="64"/>
      <c r="AM54" s="64"/>
      <c r="AN54" s="64"/>
      <c r="AO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</row>
    <row r="55" spans="1:60" ht="12.6" customHeight="1" x14ac:dyDescent="0.2">
      <c r="O55" s="74"/>
      <c r="V55" s="74"/>
      <c r="W55" s="74"/>
      <c r="X55" s="74"/>
      <c r="Y55" s="74"/>
      <c r="Z55" s="74"/>
      <c r="AA55" s="74"/>
      <c r="AC55" s="64"/>
      <c r="AH55" s="64"/>
      <c r="AI55" s="64"/>
      <c r="AJ55" s="64"/>
      <c r="AK55" s="64"/>
      <c r="AL55" s="64"/>
      <c r="AM55" s="64"/>
      <c r="AN55" s="64"/>
      <c r="AO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</row>
    <row r="56" spans="1:60" ht="12.6" customHeight="1" x14ac:dyDescent="0.2">
      <c r="O56" s="74"/>
      <c r="V56" s="74"/>
      <c r="W56" s="74"/>
      <c r="X56" s="74"/>
      <c r="Y56" s="74"/>
      <c r="Z56" s="74"/>
      <c r="AA56" s="74"/>
      <c r="AC56" s="64"/>
      <c r="AH56" s="64"/>
      <c r="AI56" s="64"/>
      <c r="AJ56" s="64"/>
      <c r="AK56" s="64"/>
      <c r="AL56" s="64"/>
      <c r="AM56" s="64"/>
      <c r="AN56" s="64"/>
      <c r="AO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</row>
    <row r="57" spans="1:60" ht="12.6" customHeight="1" x14ac:dyDescent="0.2">
      <c r="O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</row>
    <row r="58" spans="1:60" ht="12.6" customHeight="1" x14ac:dyDescent="0.2">
      <c r="A58" s="50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</row>
    <row r="59" spans="1:60" ht="12.6" customHeight="1" x14ac:dyDescent="0.2">
      <c r="A59" s="50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</row>
    <row r="60" spans="1:60" ht="12.6" customHeight="1" x14ac:dyDescent="0.2">
      <c r="A60" s="50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</row>
    <row r="61" spans="1:60" ht="12.6" customHeight="1" x14ac:dyDescent="0.2">
      <c r="A61" s="50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</row>
    <row r="62" spans="1:60" ht="12.6" customHeight="1" x14ac:dyDescent="0.2">
      <c r="A62" s="50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</row>
    <row r="63" spans="1:60" ht="12.6" customHeight="1" x14ac:dyDescent="0.2">
      <c r="A63" s="50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</row>
    <row r="64" spans="1:60" ht="12.6" customHeight="1" x14ac:dyDescent="0.2">
      <c r="A64" s="50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</row>
    <row r="65" spans="1:60" ht="12.6" customHeight="1" x14ac:dyDescent="0.2">
      <c r="A65" s="50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</row>
    <row r="66" spans="1:60" ht="12.6" customHeight="1" x14ac:dyDescent="0.2">
      <c r="A66" s="50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</row>
    <row r="67" spans="1:60" ht="12.6" customHeight="1" x14ac:dyDescent="0.2">
      <c r="A67" s="50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</row>
    <row r="68" spans="1:60" ht="12.6" customHeight="1" x14ac:dyDescent="0.2">
      <c r="A68" s="50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</row>
    <row r="69" spans="1:60" ht="12.6" customHeight="1" x14ac:dyDescent="0.2">
      <c r="A69" s="50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</row>
    <row r="70" spans="1:60" ht="12.6" customHeight="1" x14ac:dyDescent="0.2">
      <c r="A70" s="50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</row>
    <row r="71" spans="1:60" ht="12.6" customHeight="1" x14ac:dyDescent="0.2">
      <c r="A71" s="50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</row>
    <row r="72" spans="1:60" ht="12.6" customHeight="1" x14ac:dyDescent="0.2">
      <c r="A72" s="50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</row>
    <row r="73" spans="1:60" ht="12.6" customHeight="1" x14ac:dyDescent="0.2">
      <c r="A73" s="50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</row>
    <row r="74" spans="1:60" ht="12.6" customHeight="1" x14ac:dyDescent="0.2">
      <c r="A74" s="50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</row>
    <row r="75" spans="1:60" ht="12.6" customHeight="1" x14ac:dyDescent="0.2">
      <c r="A75" s="50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</row>
    <row r="76" spans="1:60" ht="12.6" customHeight="1" x14ac:dyDescent="0.2">
      <c r="A76" s="50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</row>
    <row r="77" spans="1:60" ht="12.6" customHeight="1" x14ac:dyDescent="0.2">
      <c r="A77" s="50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</row>
    <row r="78" spans="1:60" ht="12.6" customHeight="1" x14ac:dyDescent="0.2">
      <c r="A78" s="50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</row>
    <row r="79" spans="1:60" ht="12.6" customHeight="1" x14ac:dyDescent="0.2">
      <c r="A79" s="50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H79" s="64"/>
      <c r="AI79" s="64"/>
      <c r="AJ79" s="64"/>
      <c r="AK79" s="64"/>
      <c r="AL79" s="64"/>
      <c r="AM79" s="64"/>
      <c r="AN79" s="64"/>
      <c r="AO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</row>
    <row r="80" spans="1:60" ht="12.6" customHeight="1" x14ac:dyDescent="0.2">
      <c r="A80" s="50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V80" s="64"/>
      <c r="W80" s="64"/>
      <c r="X80" s="64"/>
      <c r="Y80" s="64"/>
      <c r="Z80" s="64"/>
      <c r="AA80" s="64"/>
      <c r="AB80" s="64"/>
      <c r="AC80" s="64"/>
      <c r="AH80" s="64"/>
      <c r="AI80" s="64"/>
      <c r="AJ80" s="64"/>
      <c r="AK80" s="64"/>
      <c r="AL80" s="64"/>
      <c r="AM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</row>
    <row r="81" spans="1:60" ht="12.6" customHeight="1" x14ac:dyDescent="0.2">
      <c r="A81" s="50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V81" s="64"/>
      <c r="W81" s="64"/>
      <c r="X81" s="64"/>
      <c r="Y81" s="64"/>
      <c r="Z81" s="64"/>
      <c r="AA81" s="64"/>
      <c r="AB81" s="64"/>
      <c r="AC81" s="64"/>
      <c r="AH81" s="64"/>
      <c r="AI81" s="64"/>
      <c r="AJ81" s="64"/>
      <c r="AK81" s="64"/>
      <c r="AL81" s="64"/>
      <c r="AM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</row>
    <row r="82" spans="1:60" ht="12.6" customHeight="1" x14ac:dyDescent="0.2">
      <c r="A82" s="50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V82" s="64"/>
      <c r="W82" s="64"/>
      <c r="X82" s="64"/>
      <c r="Y82" s="64"/>
      <c r="Z82" s="64"/>
      <c r="AA82" s="64"/>
      <c r="AB82" s="64"/>
      <c r="AC82" s="64"/>
      <c r="AH82" s="64"/>
      <c r="AI82" s="64"/>
      <c r="AJ82" s="64"/>
      <c r="AK82" s="64"/>
      <c r="AL82" s="64"/>
      <c r="AM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</row>
    <row r="83" spans="1:60" ht="12.6" customHeight="1" x14ac:dyDescent="0.2">
      <c r="A83" s="50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V83" s="64"/>
      <c r="W83" s="64"/>
      <c r="X83" s="64"/>
      <c r="Y83" s="64"/>
      <c r="Z83" s="64"/>
      <c r="AA83" s="64"/>
      <c r="AB83" s="64"/>
      <c r="AC83" s="64"/>
      <c r="AH83" s="64"/>
      <c r="AI83" s="64"/>
      <c r="AJ83" s="64"/>
      <c r="AK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</row>
  </sheetData>
  <mergeCells count="47">
    <mergeCell ref="V38:W38"/>
    <mergeCell ref="AN4:AO4"/>
    <mergeCell ref="AN38:AO38"/>
    <mergeCell ref="N4:O4"/>
    <mergeCell ref="V4:W4"/>
    <mergeCell ref="P4:Q4"/>
    <mergeCell ref="AF38:AG38"/>
    <mergeCell ref="R4:S4"/>
    <mergeCell ref="T4:U4"/>
    <mergeCell ref="T38:U38"/>
    <mergeCell ref="P38:Q38"/>
    <mergeCell ref="R38:S38"/>
    <mergeCell ref="N38:O38"/>
    <mergeCell ref="AT4:AU4"/>
    <mergeCell ref="X4:Y4"/>
    <mergeCell ref="Z4:AA4"/>
    <mergeCell ref="AB4:AC4"/>
    <mergeCell ref="AH4:AI4"/>
    <mergeCell ref="AR4:AS4"/>
    <mergeCell ref="AF4:AG4"/>
    <mergeCell ref="AL4:AM4"/>
    <mergeCell ref="AJ4:AK4"/>
    <mergeCell ref="AP4:AQ4"/>
    <mergeCell ref="AD4:AE4"/>
    <mergeCell ref="L4:M4"/>
    <mergeCell ref="B38:C38"/>
    <mergeCell ref="D38:E38"/>
    <mergeCell ref="F38:G38"/>
    <mergeCell ref="H38:I38"/>
    <mergeCell ref="J38:K38"/>
    <mergeCell ref="L38:M38"/>
    <mergeCell ref="B4:C4"/>
    <mergeCell ref="D4:E4"/>
    <mergeCell ref="F4:G4"/>
    <mergeCell ref="H4:I4"/>
    <mergeCell ref="J4:K4"/>
    <mergeCell ref="AV38:AW38"/>
    <mergeCell ref="X38:Y38"/>
    <mergeCell ref="Z38:AA38"/>
    <mergeCell ref="AB38:AC38"/>
    <mergeCell ref="AH38:AI38"/>
    <mergeCell ref="AR38:AS38"/>
    <mergeCell ref="AJ38:AK38"/>
    <mergeCell ref="AT38:AU38"/>
    <mergeCell ref="AD38:AE38"/>
    <mergeCell ref="AL38:AM38"/>
    <mergeCell ref="AP38:AQ38"/>
  </mergeCells>
  <phoneticPr fontId="3" type="noConversion"/>
  <hyperlinks>
    <hyperlink ref="G40" r:id="rId1"/>
  </hyperlinks>
  <pageMargins left="0.39370078740157483" right="0.39370078740157483" top="0.39370078740157483" bottom="0.39370078740157483" header="0.51181102362204722" footer="0.51181102362204722"/>
  <pageSetup paperSize="9" scale="62" orientation="landscape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BH85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83203125" style="46" customWidth="1"/>
    <col min="2" max="12" width="5.83203125" style="46" customWidth="1"/>
    <col min="13" max="13" width="6.5" style="46" customWidth="1"/>
    <col min="14" max="14" width="5.83203125" style="46" customWidth="1"/>
    <col min="15" max="15" width="6.5" style="46" customWidth="1"/>
    <col min="16" max="21" width="5.83203125" style="46" hidden="1" customWidth="1"/>
    <col min="22" max="22" width="5.83203125" style="46" customWidth="1"/>
    <col min="23" max="23" width="6.5" style="46" customWidth="1"/>
    <col min="24" max="24" width="5.83203125" style="46" customWidth="1"/>
    <col min="25" max="25" width="6.5" style="46" customWidth="1"/>
    <col min="26" max="26" width="5.83203125" style="46" customWidth="1"/>
    <col min="27" max="27" width="6.5" style="46" customWidth="1"/>
    <col min="28" max="28" width="5.83203125" style="46" customWidth="1"/>
    <col min="29" max="29" width="6.5" style="46" customWidth="1"/>
    <col min="30" max="33" width="5.83203125" style="46" hidden="1" customWidth="1"/>
    <col min="34" max="34" width="5.83203125" style="46" customWidth="1"/>
    <col min="35" max="35" width="6.5" style="46" customWidth="1"/>
    <col min="36" max="36" width="5.83203125" style="46" customWidth="1"/>
    <col min="37" max="37" width="6.5" style="46" customWidth="1"/>
    <col min="38" max="38" width="5.6640625" style="46" hidden="1" customWidth="1"/>
    <col min="39" max="39" width="6.5" style="46" hidden="1" customWidth="1"/>
    <col min="40" max="40" width="5.83203125" style="46" hidden="1" customWidth="1"/>
    <col min="41" max="41" width="6.5" style="46" hidden="1" customWidth="1"/>
    <col min="42" max="44" width="5.83203125" style="46" hidden="1" customWidth="1"/>
    <col min="45" max="45" width="6.5" style="46" hidden="1" customWidth="1"/>
    <col min="46" max="46" width="5.83203125" style="46" customWidth="1"/>
    <col min="47" max="47" width="6.5" style="46" customWidth="1"/>
    <col min="48" max="50" width="5.83203125" style="46" customWidth="1"/>
    <col min="51" max="51" width="9.1640625" style="46" customWidth="1"/>
    <col min="52" max="16384" width="9.33203125" style="46"/>
  </cols>
  <sheetData>
    <row r="1" spans="1:60" ht="12.6" customHeight="1" x14ac:dyDescent="0.2">
      <c r="A1" s="1" t="s">
        <v>42</v>
      </c>
      <c r="AY1" s="2" t="s">
        <v>111</v>
      </c>
    </row>
    <row r="2" spans="1:60" ht="3.75" customHeight="1" x14ac:dyDescent="0.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</row>
    <row r="3" spans="1:60" ht="3.75" customHeight="1" x14ac:dyDescent="0.2">
      <c r="A3" s="3"/>
      <c r="B3" s="11"/>
      <c r="C3" s="3"/>
      <c r="D3" s="11"/>
      <c r="E3" s="3"/>
      <c r="F3" s="11"/>
      <c r="G3" s="3"/>
      <c r="H3" s="11"/>
      <c r="I3" s="3"/>
      <c r="J3" s="11"/>
      <c r="K3" s="3"/>
      <c r="L3" s="11"/>
      <c r="M3" s="3"/>
      <c r="N3" s="11"/>
      <c r="O3" s="3"/>
      <c r="P3" s="11"/>
      <c r="Q3" s="3"/>
      <c r="R3" s="11"/>
      <c r="S3" s="3"/>
      <c r="T3" s="11"/>
      <c r="U3" s="3"/>
      <c r="V3" s="11"/>
      <c r="W3" s="3"/>
      <c r="X3" s="11"/>
      <c r="Y3" s="3"/>
      <c r="Z3" s="11"/>
      <c r="AA3" s="3"/>
      <c r="AB3" s="11"/>
      <c r="AC3" s="3"/>
      <c r="AD3" s="11"/>
      <c r="AE3" s="3"/>
      <c r="AF3" s="11"/>
      <c r="AG3" s="3"/>
      <c r="AH3" s="11"/>
      <c r="AI3" s="3"/>
      <c r="AJ3" s="11"/>
      <c r="AK3" s="3"/>
      <c r="AL3" s="11"/>
      <c r="AM3" s="3"/>
      <c r="AN3" s="11"/>
      <c r="AO3" s="3"/>
      <c r="AP3" s="11"/>
      <c r="AQ3" s="3"/>
      <c r="AR3" s="11"/>
      <c r="AS3" s="3"/>
      <c r="AT3" s="11"/>
      <c r="AU3" s="3"/>
      <c r="AV3" s="11"/>
      <c r="AW3" s="3"/>
      <c r="AX3" s="3"/>
      <c r="AY3" s="3"/>
    </row>
    <row r="4" spans="1:60" s="48" customFormat="1" ht="12.6" customHeight="1" x14ac:dyDescent="0.2">
      <c r="A4" s="12"/>
      <c r="B4" s="138" t="s">
        <v>6</v>
      </c>
      <c r="C4" s="139"/>
      <c r="D4" s="138" t="s">
        <v>7</v>
      </c>
      <c r="E4" s="139"/>
      <c r="F4" s="138" t="s">
        <v>100</v>
      </c>
      <c r="G4" s="139"/>
      <c r="H4" s="138" t="s">
        <v>8</v>
      </c>
      <c r="I4" s="139"/>
      <c r="J4" s="138" t="s">
        <v>9</v>
      </c>
      <c r="K4" s="139"/>
      <c r="L4" s="138" t="s">
        <v>10</v>
      </c>
      <c r="M4" s="139"/>
      <c r="N4" s="138" t="s">
        <v>11</v>
      </c>
      <c r="O4" s="139"/>
      <c r="P4" s="138" t="s">
        <v>59</v>
      </c>
      <c r="Q4" s="139"/>
      <c r="R4" s="138" t="s">
        <v>90</v>
      </c>
      <c r="S4" s="139"/>
      <c r="T4" s="138" t="s">
        <v>98</v>
      </c>
      <c r="U4" s="139"/>
      <c r="V4" s="138" t="s">
        <v>12</v>
      </c>
      <c r="W4" s="139"/>
      <c r="X4" s="138" t="s">
        <v>38</v>
      </c>
      <c r="Y4" s="139"/>
      <c r="Z4" s="138" t="s">
        <v>45</v>
      </c>
      <c r="AA4" s="139"/>
      <c r="AB4" s="138" t="s">
        <v>46</v>
      </c>
      <c r="AC4" s="139"/>
      <c r="AD4" s="138" t="s">
        <v>55</v>
      </c>
      <c r="AE4" s="139"/>
      <c r="AF4" s="138" t="s">
        <v>87</v>
      </c>
      <c r="AG4" s="139"/>
      <c r="AH4" s="138" t="s">
        <v>13</v>
      </c>
      <c r="AI4" s="139"/>
      <c r="AJ4" s="138" t="s">
        <v>47</v>
      </c>
      <c r="AK4" s="139"/>
      <c r="AL4" s="138" t="s">
        <v>60</v>
      </c>
      <c r="AM4" s="139"/>
      <c r="AN4" s="138" t="s">
        <v>56</v>
      </c>
      <c r="AO4" s="139"/>
      <c r="AP4" s="138" t="s">
        <v>5</v>
      </c>
      <c r="AQ4" s="139"/>
      <c r="AR4" s="138" t="s">
        <v>99</v>
      </c>
      <c r="AS4" s="139"/>
      <c r="AT4" s="138" t="s">
        <v>48</v>
      </c>
      <c r="AU4" s="139"/>
      <c r="AV4" s="13" t="s">
        <v>0</v>
      </c>
      <c r="AW4" s="14"/>
      <c r="AX4" s="12"/>
      <c r="AY4" s="12"/>
    </row>
    <row r="5" spans="1:60" s="48" customFormat="1" ht="3.75" customHeight="1" x14ac:dyDescent="0.2">
      <c r="A5" s="15"/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7"/>
      <c r="AF5" s="16"/>
      <c r="AG5" s="17"/>
      <c r="AH5" s="16"/>
      <c r="AI5" s="17"/>
      <c r="AJ5" s="16"/>
      <c r="AK5" s="17"/>
      <c r="AL5" s="16"/>
      <c r="AM5" s="17"/>
      <c r="AN5" s="16"/>
      <c r="AO5" s="17"/>
      <c r="AP5" s="16"/>
      <c r="AQ5" s="17"/>
      <c r="AR5" s="16"/>
      <c r="AS5" s="17"/>
      <c r="AT5" s="16"/>
      <c r="AU5" s="17"/>
      <c r="AV5" s="16"/>
      <c r="AW5" s="18"/>
      <c r="AX5" s="17"/>
      <c r="AY5" s="17"/>
    </row>
    <row r="6" spans="1:60" s="48" customFormat="1" ht="12.6" customHeight="1" x14ac:dyDescent="0.2">
      <c r="A6" s="12"/>
      <c r="B6" s="19" t="s">
        <v>4</v>
      </c>
      <c r="C6" s="20" t="s">
        <v>15</v>
      </c>
      <c r="D6" s="19" t="s">
        <v>4</v>
      </c>
      <c r="E6" s="20" t="s">
        <v>15</v>
      </c>
      <c r="F6" s="19" t="s">
        <v>4</v>
      </c>
      <c r="G6" s="20" t="s">
        <v>15</v>
      </c>
      <c r="H6" s="19" t="s">
        <v>4</v>
      </c>
      <c r="I6" s="20" t="s">
        <v>15</v>
      </c>
      <c r="J6" s="19" t="s">
        <v>4</v>
      </c>
      <c r="K6" s="20" t="s">
        <v>15</v>
      </c>
      <c r="L6" s="19" t="s">
        <v>4</v>
      </c>
      <c r="M6" s="20" t="s">
        <v>15</v>
      </c>
      <c r="N6" s="19" t="s">
        <v>4</v>
      </c>
      <c r="O6" s="20" t="s">
        <v>15</v>
      </c>
      <c r="P6" s="19" t="s">
        <v>4</v>
      </c>
      <c r="Q6" s="20" t="s">
        <v>15</v>
      </c>
      <c r="R6" s="19" t="s">
        <v>4</v>
      </c>
      <c r="S6" s="20" t="s">
        <v>15</v>
      </c>
      <c r="T6" s="19" t="s">
        <v>4</v>
      </c>
      <c r="U6" s="20" t="s">
        <v>15</v>
      </c>
      <c r="V6" s="19" t="s">
        <v>4</v>
      </c>
      <c r="W6" s="20" t="s">
        <v>15</v>
      </c>
      <c r="X6" s="19" t="s">
        <v>4</v>
      </c>
      <c r="Y6" s="20" t="s">
        <v>15</v>
      </c>
      <c r="Z6" s="19" t="s">
        <v>4</v>
      </c>
      <c r="AA6" s="20" t="s">
        <v>15</v>
      </c>
      <c r="AB6" s="19" t="s">
        <v>4</v>
      </c>
      <c r="AC6" s="20" t="s">
        <v>15</v>
      </c>
      <c r="AD6" s="19" t="s">
        <v>4</v>
      </c>
      <c r="AE6" s="20" t="s">
        <v>15</v>
      </c>
      <c r="AF6" s="19" t="s">
        <v>4</v>
      </c>
      <c r="AG6" s="20" t="s">
        <v>15</v>
      </c>
      <c r="AH6" s="19" t="s">
        <v>4</v>
      </c>
      <c r="AI6" s="20" t="s">
        <v>15</v>
      </c>
      <c r="AJ6" s="19" t="s">
        <v>4</v>
      </c>
      <c r="AK6" s="20" t="s">
        <v>15</v>
      </c>
      <c r="AL6" s="19" t="s">
        <v>4</v>
      </c>
      <c r="AM6" s="20" t="s">
        <v>15</v>
      </c>
      <c r="AN6" s="19" t="s">
        <v>4</v>
      </c>
      <c r="AO6" s="20" t="s">
        <v>15</v>
      </c>
      <c r="AP6" s="19" t="s">
        <v>4</v>
      </c>
      <c r="AQ6" s="20" t="s">
        <v>15</v>
      </c>
      <c r="AR6" s="19" t="s">
        <v>4</v>
      </c>
      <c r="AS6" s="20" t="s">
        <v>15</v>
      </c>
      <c r="AT6" s="19" t="s">
        <v>4</v>
      </c>
      <c r="AU6" s="20" t="s">
        <v>15</v>
      </c>
      <c r="AV6" s="19" t="s">
        <v>4</v>
      </c>
      <c r="AW6" s="20" t="s">
        <v>15</v>
      </c>
      <c r="AX6" s="21" t="s">
        <v>0</v>
      </c>
      <c r="AY6" s="22" t="s">
        <v>75</v>
      </c>
    </row>
    <row r="7" spans="1:60" s="48" customFormat="1" ht="3.75" customHeight="1" x14ac:dyDescent="0.2">
      <c r="A7" s="23"/>
      <c r="B7" s="24"/>
      <c r="C7" s="9"/>
      <c r="D7" s="24"/>
      <c r="E7" s="9"/>
      <c r="F7" s="24"/>
      <c r="G7" s="9"/>
      <c r="H7" s="24"/>
      <c r="I7" s="9"/>
      <c r="J7" s="24"/>
      <c r="K7" s="9"/>
      <c r="L7" s="25"/>
      <c r="M7" s="9"/>
      <c r="N7" s="25"/>
      <c r="O7" s="9"/>
      <c r="P7" s="24"/>
      <c r="Q7" s="9"/>
      <c r="R7" s="24"/>
      <c r="S7" s="9"/>
      <c r="T7" s="24"/>
      <c r="U7" s="9"/>
      <c r="V7" s="25"/>
      <c r="W7" s="9"/>
      <c r="X7" s="25"/>
      <c r="Y7" s="9"/>
      <c r="Z7" s="25"/>
      <c r="AA7" s="9"/>
      <c r="AB7" s="25"/>
      <c r="AC7" s="9"/>
      <c r="AD7" s="24"/>
      <c r="AE7" s="9"/>
      <c r="AF7" s="24"/>
      <c r="AG7" s="9"/>
      <c r="AH7" s="25"/>
      <c r="AI7" s="9"/>
      <c r="AJ7" s="25"/>
      <c r="AK7" s="9"/>
      <c r="AL7" s="25"/>
      <c r="AM7" s="9"/>
      <c r="AN7" s="25"/>
      <c r="AO7" s="9"/>
      <c r="AP7" s="24"/>
      <c r="AQ7" s="9"/>
      <c r="AR7" s="24"/>
      <c r="AS7" s="9"/>
      <c r="AT7" s="25"/>
      <c r="AU7" s="9"/>
      <c r="AV7" s="25"/>
      <c r="AW7" s="26"/>
      <c r="AX7" s="27"/>
      <c r="AY7" s="9"/>
    </row>
    <row r="8" spans="1:60" ht="3.75" customHeight="1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</row>
    <row r="9" spans="1:60" ht="12.6" customHeight="1" x14ac:dyDescent="0.2">
      <c r="A9" s="80" t="s">
        <v>0</v>
      </c>
      <c r="B9" s="83">
        <v>8</v>
      </c>
      <c r="C9" s="87">
        <v>43</v>
      </c>
      <c r="D9" s="83">
        <v>4</v>
      </c>
      <c r="E9" s="87">
        <v>40</v>
      </c>
      <c r="F9" s="83">
        <v>8</v>
      </c>
      <c r="G9" s="87">
        <v>43</v>
      </c>
      <c r="H9" s="83">
        <v>0</v>
      </c>
      <c r="I9" s="87">
        <v>23</v>
      </c>
      <c r="J9" s="83">
        <v>0</v>
      </c>
      <c r="K9" s="87">
        <v>8</v>
      </c>
      <c r="L9" s="83">
        <v>0</v>
      </c>
      <c r="M9" s="87">
        <v>8</v>
      </c>
      <c r="N9" s="83">
        <v>0</v>
      </c>
      <c r="O9" s="87">
        <v>3</v>
      </c>
      <c r="P9" s="83">
        <v>0</v>
      </c>
      <c r="Q9" s="83">
        <v>0</v>
      </c>
      <c r="R9" s="83">
        <v>0</v>
      </c>
      <c r="S9" s="83">
        <v>0</v>
      </c>
      <c r="T9" s="83">
        <v>0</v>
      </c>
      <c r="U9" s="83">
        <v>0</v>
      </c>
      <c r="V9" s="83">
        <v>0</v>
      </c>
      <c r="W9" s="87">
        <v>3</v>
      </c>
      <c r="X9" s="83">
        <v>0</v>
      </c>
      <c r="Y9" s="87">
        <v>1</v>
      </c>
      <c r="Z9" s="83">
        <v>1</v>
      </c>
      <c r="AA9" s="87">
        <v>1</v>
      </c>
      <c r="AB9" s="83">
        <v>0</v>
      </c>
      <c r="AC9" s="87">
        <v>1</v>
      </c>
      <c r="AD9" s="83">
        <v>0</v>
      </c>
      <c r="AE9" s="83">
        <v>0</v>
      </c>
      <c r="AF9" s="83">
        <v>0</v>
      </c>
      <c r="AG9" s="83">
        <v>0</v>
      </c>
      <c r="AH9" s="83">
        <v>0</v>
      </c>
      <c r="AI9" s="87">
        <v>2</v>
      </c>
      <c r="AJ9" s="83">
        <v>0</v>
      </c>
      <c r="AK9" s="87">
        <v>1</v>
      </c>
      <c r="AL9" s="83">
        <v>0</v>
      </c>
      <c r="AM9" s="83">
        <v>0</v>
      </c>
      <c r="AN9" s="83">
        <v>0</v>
      </c>
      <c r="AO9" s="83">
        <v>0</v>
      </c>
      <c r="AP9" s="83">
        <v>0</v>
      </c>
      <c r="AQ9" s="83">
        <v>0</v>
      </c>
      <c r="AR9" s="83">
        <v>0</v>
      </c>
      <c r="AS9" s="83">
        <v>0</v>
      </c>
      <c r="AT9" s="83">
        <v>0</v>
      </c>
      <c r="AU9" s="87">
        <v>2</v>
      </c>
      <c r="AV9" s="83">
        <v>21</v>
      </c>
      <c r="AW9" s="87">
        <v>179</v>
      </c>
      <c r="AX9" s="81">
        <v>200</v>
      </c>
      <c r="AY9" s="82">
        <v>10.5</v>
      </c>
      <c r="AZ9" s="64"/>
      <c r="BA9" s="64"/>
      <c r="BB9" s="64"/>
      <c r="BC9" s="64"/>
      <c r="BD9" s="64"/>
      <c r="BE9" s="64"/>
      <c r="BF9" s="64"/>
      <c r="BG9" s="64"/>
      <c r="BH9" s="64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7"/>
      <c r="R10" s="36"/>
      <c r="S10" s="37"/>
      <c r="T10" s="36"/>
      <c r="U10" s="38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7"/>
      <c r="AR10" s="36"/>
      <c r="AS10" s="38"/>
      <c r="AT10" s="36"/>
      <c r="AU10" s="38"/>
      <c r="AV10" s="36"/>
      <c r="AW10" s="38"/>
      <c r="AX10" s="51"/>
      <c r="AY10" s="44"/>
      <c r="AZ10" s="64"/>
      <c r="BA10" s="64"/>
      <c r="BB10" s="64"/>
      <c r="BC10" s="64"/>
      <c r="BD10" s="64"/>
      <c r="BE10" s="64"/>
      <c r="BF10" s="64"/>
      <c r="BG10" s="64"/>
      <c r="BH10" s="64"/>
    </row>
    <row r="11" spans="1:60" s="3" customFormat="1" ht="12.6" customHeight="1" x14ac:dyDescent="0.2">
      <c r="A11" s="3" t="s">
        <v>65</v>
      </c>
      <c r="B11" s="36">
        <v>2</v>
      </c>
      <c r="C11" s="38">
        <v>7</v>
      </c>
      <c r="D11" s="36">
        <v>0</v>
      </c>
      <c r="E11" s="38">
        <v>3</v>
      </c>
      <c r="F11" s="36">
        <v>3</v>
      </c>
      <c r="G11" s="38">
        <v>7</v>
      </c>
      <c r="H11" s="36">
        <v>0</v>
      </c>
      <c r="I11" s="38">
        <v>5</v>
      </c>
      <c r="J11" s="36" t="s">
        <v>71</v>
      </c>
      <c r="K11" s="38" t="s">
        <v>72</v>
      </c>
      <c r="L11" s="36">
        <v>0</v>
      </c>
      <c r="M11" s="38">
        <v>4</v>
      </c>
      <c r="N11" s="36">
        <v>0</v>
      </c>
      <c r="O11" s="38">
        <v>2</v>
      </c>
      <c r="P11" s="41"/>
      <c r="Q11" s="41"/>
      <c r="R11" s="41"/>
      <c r="S11" s="41"/>
      <c r="T11" s="36"/>
      <c r="U11" s="38"/>
      <c r="V11" s="36">
        <v>0</v>
      </c>
      <c r="W11" s="38">
        <v>0</v>
      </c>
      <c r="X11" s="36" t="s">
        <v>71</v>
      </c>
      <c r="Y11" s="38" t="s">
        <v>72</v>
      </c>
      <c r="Z11" s="36">
        <v>0</v>
      </c>
      <c r="AA11" s="38">
        <v>1</v>
      </c>
      <c r="AB11" s="36">
        <v>0</v>
      </c>
      <c r="AC11" s="38">
        <v>0</v>
      </c>
      <c r="AD11" s="36"/>
      <c r="AE11" s="38"/>
      <c r="AF11" s="36"/>
      <c r="AG11" s="38"/>
      <c r="AH11" s="36">
        <v>0</v>
      </c>
      <c r="AI11" s="38">
        <v>1</v>
      </c>
      <c r="AJ11" s="36">
        <v>0</v>
      </c>
      <c r="AK11" s="38">
        <v>0</v>
      </c>
      <c r="AL11" s="36"/>
      <c r="AM11" s="38"/>
      <c r="AN11" s="36"/>
      <c r="AO11" s="38"/>
      <c r="AP11" s="41"/>
      <c r="AQ11" s="41"/>
      <c r="AR11" s="36"/>
      <c r="AS11" s="38"/>
      <c r="AT11" s="36">
        <v>0</v>
      </c>
      <c r="AU11" s="38">
        <v>0</v>
      </c>
      <c r="AV11" s="36">
        <v>5</v>
      </c>
      <c r="AW11" s="38">
        <v>30</v>
      </c>
      <c r="AX11" s="51">
        <v>35</v>
      </c>
      <c r="AY11" s="44">
        <v>14.3</v>
      </c>
      <c r="AZ11" s="66"/>
      <c r="BA11" s="66"/>
      <c r="BB11" s="66"/>
      <c r="BC11" s="66"/>
      <c r="BD11" s="66"/>
      <c r="BE11" s="66"/>
      <c r="BF11" s="66"/>
      <c r="BG11" s="66"/>
      <c r="BH11" s="66"/>
    </row>
    <row r="12" spans="1:60" s="3" customFormat="1" ht="12.6" customHeight="1" x14ac:dyDescent="0.2">
      <c r="A12" s="3" t="s">
        <v>21</v>
      </c>
      <c r="B12" s="36">
        <v>1</v>
      </c>
      <c r="C12" s="38">
        <v>5</v>
      </c>
      <c r="D12" s="36">
        <v>0</v>
      </c>
      <c r="E12" s="38">
        <v>0</v>
      </c>
      <c r="F12" s="36">
        <v>0</v>
      </c>
      <c r="G12" s="38">
        <v>9</v>
      </c>
      <c r="H12" s="36">
        <v>0</v>
      </c>
      <c r="I12" s="38">
        <v>10</v>
      </c>
      <c r="J12" s="36" t="s">
        <v>71</v>
      </c>
      <c r="K12" s="38" t="s">
        <v>72</v>
      </c>
      <c r="L12" s="36">
        <v>0</v>
      </c>
      <c r="M12" s="38">
        <v>1</v>
      </c>
      <c r="N12" s="36">
        <v>0</v>
      </c>
      <c r="O12" s="38">
        <v>1</v>
      </c>
      <c r="P12" s="41"/>
      <c r="Q12" s="41"/>
      <c r="R12" s="41"/>
      <c r="S12" s="41"/>
      <c r="T12" s="36"/>
      <c r="U12" s="38"/>
      <c r="V12" s="36">
        <v>0</v>
      </c>
      <c r="W12" s="38">
        <v>0</v>
      </c>
      <c r="X12" s="36" t="s">
        <v>71</v>
      </c>
      <c r="Y12" s="38" t="s">
        <v>72</v>
      </c>
      <c r="Z12" s="36">
        <v>0</v>
      </c>
      <c r="AA12" s="38">
        <v>0</v>
      </c>
      <c r="AB12" s="36" t="s">
        <v>71</v>
      </c>
      <c r="AC12" s="38" t="s">
        <v>72</v>
      </c>
      <c r="AD12" s="36"/>
      <c r="AE12" s="38"/>
      <c r="AF12" s="36"/>
      <c r="AG12" s="38"/>
      <c r="AH12" s="36">
        <v>0</v>
      </c>
      <c r="AI12" s="38">
        <v>1</v>
      </c>
      <c r="AJ12" s="36" t="s">
        <v>71</v>
      </c>
      <c r="AK12" s="38" t="s">
        <v>72</v>
      </c>
      <c r="AL12" s="36"/>
      <c r="AM12" s="38"/>
      <c r="AN12" s="36"/>
      <c r="AO12" s="38"/>
      <c r="AP12" s="41"/>
      <c r="AQ12" s="41"/>
      <c r="AR12" s="36"/>
      <c r="AS12" s="38"/>
      <c r="AT12" s="36">
        <v>0</v>
      </c>
      <c r="AU12" s="38">
        <v>1</v>
      </c>
      <c r="AV12" s="36">
        <v>1</v>
      </c>
      <c r="AW12" s="38">
        <v>28</v>
      </c>
      <c r="AX12" s="51">
        <v>29</v>
      </c>
      <c r="AY12" s="44">
        <v>3.4</v>
      </c>
      <c r="AZ12" s="66"/>
      <c r="BA12" s="66"/>
      <c r="BB12" s="66"/>
      <c r="BC12" s="66"/>
      <c r="BD12" s="66"/>
      <c r="BE12" s="66"/>
      <c r="BF12" s="66"/>
      <c r="BG12" s="66"/>
      <c r="BH12" s="66"/>
    </row>
    <row r="13" spans="1:60" s="3" customFormat="1" ht="12.6" customHeight="1" x14ac:dyDescent="0.2">
      <c r="A13" s="3" t="s">
        <v>32</v>
      </c>
      <c r="B13" s="36">
        <v>0</v>
      </c>
      <c r="C13" s="38">
        <v>3</v>
      </c>
      <c r="D13" s="36">
        <v>1</v>
      </c>
      <c r="E13" s="38">
        <v>4</v>
      </c>
      <c r="F13" s="36">
        <v>0</v>
      </c>
      <c r="G13" s="38">
        <v>1</v>
      </c>
      <c r="H13" s="36" t="s">
        <v>71</v>
      </c>
      <c r="I13" s="38" t="s">
        <v>72</v>
      </c>
      <c r="J13" s="36" t="s">
        <v>71</v>
      </c>
      <c r="K13" s="38" t="s">
        <v>72</v>
      </c>
      <c r="L13" s="36" t="s">
        <v>71</v>
      </c>
      <c r="M13" s="38" t="s">
        <v>72</v>
      </c>
      <c r="N13" s="36" t="s">
        <v>71</v>
      </c>
      <c r="O13" s="38" t="s">
        <v>72</v>
      </c>
      <c r="P13" s="41"/>
      <c r="Q13" s="41"/>
      <c r="R13" s="41"/>
      <c r="S13" s="41"/>
      <c r="T13" s="36"/>
      <c r="U13" s="38"/>
      <c r="V13" s="36" t="s">
        <v>71</v>
      </c>
      <c r="W13" s="38" t="s">
        <v>72</v>
      </c>
      <c r="X13" s="36" t="s">
        <v>71</v>
      </c>
      <c r="Y13" s="38" t="s">
        <v>72</v>
      </c>
      <c r="Z13" s="36">
        <v>0</v>
      </c>
      <c r="AA13" s="38">
        <v>0</v>
      </c>
      <c r="AB13" s="36" t="s">
        <v>71</v>
      </c>
      <c r="AC13" s="38" t="s">
        <v>72</v>
      </c>
      <c r="AD13" s="36"/>
      <c r="AE13" s="38"/>
      <c r="AF13" s="36"/>
      <c r="AG13" s="38"/>
      <c r="AH13" s="36" t="s">
        <v>71</v>
      </c>
      <c r="AI13" s="38" t="s">
        <v>72</v>
      </c>
      <c r="AJ13" s="36" t="s">
        <v>71</v>
      </c>
      <c r="AK13" s="38" t="s">
        <v>72</v>
      </c>
      <c r="AL13" s="36"/>
      <c r="AM13" s="38"/>
      <c r="AN13" s="36"/>
      <c r="AO13" s="38"/>
      <c r="AP13" s="41"/>
      <c r="AQ13" s="41"/>
      <c r="AR13" s="36"/>
      <c r="AS13" s="38"/>
      <c r="AT13" s="36">
        <v>0</v>
      </c>
      <c r="AU13" s="38">
        <v>0</v>
      </c>
      <c r="AV13" s="36">
        <v>1</v>
      </c>
      <c r="AW13" s="38">
        <v>8</v>
      </c>
      <c r="AX13" s="51">
        <v>9</v>
      </c>
      <c r="AY13" s="44">
        <v>11.1</v>
      </c>
      <c r="AZ13" s="66"/>
      <c r="BA13" s="66"/>
      <c r="BB13" s="66"/>
      <c r="BC13" s="66"/>
      <c r="BD13" s="66"/>
      <c r="BE13" s="66"/>
      <c r="BF13" s="66"/>
      <c r="BG13" s="66"/>
      <c r="BH13" s="66"/>
    </row>
    <row r="14" spans="1:60" s="3" customFormat="1" ht="12.6" customHeight="1" x14ac:dyDescent="0.2">
      <c r="A14" s="3" t="s">
        <v>1</v>
      </c>
      <c r="B14" s="36">
        <v>0</v>
      </c>
      <c r="C14" s="38">
        <v>1</v>
      </c>
      <c r="D14" s="36" t="s">
        <v>71</v>
      </c>
      <c r="E14" s="38" t="s">
        <v>72</v>
      </c>
      <c r="F14" s="36">
        <v>0</v>
      </c>
      <c r="G14" s="38">
        <v>0</v>
      </c>
      <c r="H14" s="36" t="s">
        <v>71</v>
      </c>
      <c r="I14" s="38" t="s">
        <v>72</v>
      </c>
      <c r="J14" s="36" t="s">
        <v>71</v>
      </c>
      <c r="K14" s="38" t="s">
        <v>72</v>
      </c>
      <c r="L14" s="36" t="s">
        <v>71</v>
      </c>
      <c r="M14" s="38" t="s">
        <v>72</v>
      </c>
      <c r="N14" s="36" t="s">
        <v>71</v>
      </c>
      <c r="O14" s="38" t="s">
        <v>72</v>
      </c>
      <c r="P14" s="41"/>
      <c r="Q14" s="41"/>
      <c r="R14" s="41"/>
      <c r="S14" s="41"/>
      <c r="T14" s="36"/>
      <c r="U14" s="38"/>
      <c r="V14" s="36" t="s">
        <v>71</v>
      </c>
      <c r="W14" s="38" t="s">
        <v>72</v>
      </c>
      <c r="X14" s="36" t="s">
        <v>71</v>
      </c>
      <c r="Y14" s="38" t="s">
        <v>72</v>
      </c>
      <c r="Z14" s="36" t="s">
        <v>71</v>
      </c>
      <c r="AA14" s="38" t="s">
        <v>72</v>
      </c>
      <c r="AB14" s="36" t="s">
        <v>71</v>
      </c>
      <c r="AC14" s="38" t="s">
        <v>72</v>
      </c>
      <c r="AD14" s="36"/>
      <c r="AE14" s="38"/>
      <c r="AF14" s="36"/>
      <c r="AG14" s="38"/>
      <c r="AH14" s="36" t="s">
        <v>71</v>
      </c>
      <c r="AI14" s="38" t="s">
        <v>72</v>
      </c>
      <c r="AJ14" s="36" t="s">
        <v>71</v>
      </c>
      <c r="AK14" s="38" t="s">
        <v>72</v>
      </c>
      <c r="AL14" s="36"/>
      <c r="AM14" s="38"/>
      <c r="AN14" s="36"/>
      <c r="AO14" s="38"/>
      <c r="AP14" s="41"/>
      <c r="AQ14" s="41"/>
      <c r="AR14" s="36"/>
      <c r="AS14" s="38"/>
      <c r="AT14" s="36">
        <v>0</v>
      </c>
      <c r="AU14" s="38">
        <v>0</v>
      </c>
      <c r="AV14" s="36">
        <v>0</v>
      </c>
      <c r="AW14" s="38">
        <v>1</v>
      </c>
      <c r="AX14" s="51">
        <v>1</v>
      </c>
      <c r="AY14" s="44" t="s">
        <v>70</v>
      </c>
      <c r="AZ14" s="66"/>
      <c r="BA14" s="66"/>
      <c r="BB14" s="66"/>
      <c r="BC14" s="66"/>
      <c r="BD14" s="66"/>
      <c r="BE14" s="66"/>
      <c r="BF14" s="66"/>
      <c r="BG14" s="66"/>
      <c r="BH14" s="66"/>
    </row>
    <row r="15" spans="1:60" s="3" customFormat="1" ht="12.6" customHeight="1" x14ac:dyDescent="0.2">
      <c r="A15" s="3" t="s">
        <v>35</v>
      </c>
      <c r="B15" s="36">
        <v>0</v>
      </c>
      <c r="C15" s="38">
        <v>1</v>
      </c>
      <c r="D15" s="36">
        <v>1</v>
      </c>
      <c r="E15" s="38">
        <v>1</v>
      </c>
      <c r="F15" s="36">
        <v>0</v>
      </c>
      <c r="G15" s="38">
        <v>0</v>
      </c>
      <c r="H15" s="36" t="s">
        <v>71</v>
      </c>
      <c r="I15" s="38" t="s">
        <v>72</v>
      </c>
      <c r="J15" s="36" t="s">
        <v>71</v>
      </c>
      <c r="K15" s="38" t="s">
        <v>72</v>
      </c>
      <c r="L15" s="36" t="s">
        <v>71</v>
      </c>
      <c r="M15" s="38" t="s">
        <v>72</v>
      </c>
      <c r="N15" s="36" t="s">
        <v>71</v>
      </c>
      <c r="O15" s="38" t="s">
        <v>72</v>
      </c>
      <c r="P15" s="41"/>
      <c r="Q15" s="41"/>
      <c r="R15" s="41"/>
      <c r="S15" s="41"/>
      <c r="T15" s="36"/>
      <c r="U15" s="38"/>
      <c r="V15" s="36" t="s">
        <v>71</v>
      </c>
      <c r="W15" s="38" t="s">
        <v>72</v>
      </c>
      <c r="X15" s="36" t="s">
        <v>71</v>
      </c>
      <c r="Y15" s="38" t="s">
        <v>72</v>
      </c>
      <c r="Z15" s="36" t="s">
        <v>71</v>
      </c>
      <c r="AA15" s="38" t="s">
        <v>72</v>
      </c>
      <c r="AB15" s="36" t="s">
        <v>71</v>
      </c>
      <c r="AC15" s="38" t="s">
        <v>72</v>
      </c>
      <c r="AD15" s="36"/>
      <c r="AE15" s="38"/>
      <c r="AF15" s="36"/>
      <c r="AG15" s="38"/>
      <c r="AH15" s="36" t="s">
        <v>71</v>
      </c>
      <c r="AI15" s="38" t="s">
        <v>72</v>
      </c>
      <c r="AJ15" s="36" t="s">
        <v>71</v>
      </c>
      <c r="AK15" s="38" t="s">
        <v>72</v>
      </c>
      <c r="AL15" s="36"/>
      <c r="AM15" s="38"/>
      <c r="AN15" s="36"/>
      <c r="AO15" s="38"/>
      <c r="AP15" s="41"/>
      <c r="AQ15" s="41"/>
      <c r="AR15" s="36"/>
      <c r="AS15" s="38"/>
      <c r="AT15" s="36" t="s">
        <v>71</v>
      </c>
      <c r="AU15" s="38" t="s">
        <v>72</v>
      </c>
      <c r="AV15" s="36">
        <v>1</v>
      </c>
      <c r="AW15" s="38">
        <v>2</v>
      </c>
      <c r="AX15" s="51">
        <v>3</v>
      </c>
      <c r="AY15" s="44">
        <v>33.299999999999997</v>
      </c>
      <c r="AZ15" s="66"/>
      <c r="BA15" s="66"/>
      <c r="BB15" s="66"/>
      <c r="BC15" s="66"/>
      <c r="BD15" s="66"/>
      <c r="BE15" s="66"/>
      <c r="BF15" s="66"/>
      <c r="BG15" s="66"/>
      <c r="BH15" s="66"/>
    </row>
    <row r="16" spans="1:60" s="3" customFormat="1" ht="18" customHeight="1" x14ac:dyDescent="0.2">
      <c r="A16" s="3" t="s">
        <v>34</v>
      </c>
      <c r="B16" s="36" t="s">
        <v>71</v>
      </c>
      <c r="C16" s="38" t="s">
        <v>72</v>
      </c>
      <c r="D16" s="36">
        <v>0</v>
      </c>
      <c r="E16" s="38">
        <v>1</v>
      </c>
      <c r="F16" s="36" t="s">
        <v>71</v>
      </c>
      <c r="G16" s="38" t="s">
        <v>72</v>
      </c>
      <c r="H16" s="36" t="s">
        <v>71</v>
      </c>
      <c r="I16" s="38" t="s">
        <v>72</v>
      </c>
      <c r="J16" s="36" t="s">
        <v>71</v>
      </c>
      <c r="K16" s="38" t="s">
        <v>72</v>
      </c>
      <c r="L16" s="36" t="s">
        <v>71</v>
      </c>
      <c r="M16" s="38" t="s">
        <v>72</v>
      </c>
      <c r="N16" s="36" t="s">
        <v>71</v>
      </c>
      <c r="O16" s="38" t="s">
        <v>72</v>
      </c>
      <c r="P16" s="41"/>
      <c r="Q16" s="41"/>
      <c r="R16" s="41"/>
      <c r="S16" s="41"/>
      <c r="T16" s="36"/>
      <c r="U16" s="38"/>
      <c r="V16" s="36" t="s">
        <v>71</v>
      </c>
      <c r="W16" s="38" t="s">
        <v>72</v>
      </c>
      <c r="X16" s="36" t="s">
        <v>71</v>
      </c>
      <c r="Y16" s="38" t="s">
        <v>72</v>
      </c>
      <c r="Z16" s="36" t="s">
        <v>71</v>
      </c>
      <c r="AA16" s="38" t="s">
        <v>72</v>
      </c>
      <c r="AB16" s="36" t="s">
        <v>71</v>
      </c>
      <c r="AC16" s="38" t="s">
        <v>72</v>
      </c>
      <c r="AD16" s="36"/>
      <c r="AE16" s="38"/>
      <c r="AF16" s="36"/>
      <c r="AG16" s="38"/>
      <c r="AH16" s="36" t="s">
        <v>71</v>
      </c>
      <c r="AI16" s="38" t="s">
        <v>72</v>
      </c>
      <c r="AJ16" s="36" t="s">
        <v>71</v>
      </c>
      <c r="AK16" s="38" t="s">
        <v>72</v>
      </c>
      <c r="AL16" s="36"/>
      <c r="AM16" s="38"/>
      <c r="AN16" s="36"/>
      <c r="AO16" s="38"/>
      <c r="AP16" s="41"/>
      <c r="AQ16" s="41"/>
      <c r="AR16" s="36"/>
      <c r="AS16" s="38"/>
      <c r="AT16" s="36">
        <v>0</v>
      </c>
      <c r="AU16" s="38">
        <v>0</v>
      </c>
      <c r="AV16" s="36">
        <v>0</v>
      </c>
      <c r="AW16" s="38">
        <v>1</v>
      </c>
      <c r="AX16" s="51">
        <v>1</v>
      </c>
      <c r="AY16" s="44" t="s">
        <v>70</v>
      </c>
      <c r="AZ16" s="66"/>
      <c r="BA16" s="66"/>
      <c r="BB16" s="66"/>
      <c r="BC16" s="66"/>
      <c r="BD16" s="66"/>
      <c r="BE16" s="66"/>
      <c r="BF16" s="66"/>
      <c r="BG16" s="66"/>
      <c r="BH16" s="66"/>
    </row>
    <row r="17" spans="1:60" s="3" customFormat="1" ht="12.6" customHeight="1" x14ac:dyDescent="0.2">
      <c r="A17" s="3" t="s">
        <v>33</v>
      </c>
      <c r="B17" s="36">
        <v>0</v>
      </c>
      <c r="C17" s="38">
        <v>0</v>
      </c>
      <c r="D17" s="36">
        <v>0</v>
      </c>
      <c r="E17" s="38">
        <v>1</v>
      </c>
      <c r="F17" s="36">
        <v>0</v>
      </c>
      <c r="G17" s="38">
        <v>0</v>
      </c>
      <c r="H17" s="36" t="s">
        <v>71</v>
      </c>
      <c r="I17" s="38" t="s">
        <v>72</v>
      </c>
      <c r="J17" s="36" t="s">
        <v>71</v>
      </c>
      <c r="K17" s="38" t="s">
        <v>72</v>
      </c>
      <c r="L17" s="36" t="s">
        <v>71</v>
      </c>
      <c r="M17" s="38" t="s">
        <v>72</v>
      </c>
      <c r="N17" s="36" t="s">
        <v>71</v>
      </c>
      <c r="O17" s="38" t="s">
        <v>72</v>
      </c>
      <c r="P17" s="41"/>
      <c r="Q17" s="41"/>
      <c r="R17" s="41"/>
      <c r="S17" s="41"/>
      <c r="T17" s="36"/>
      <c r="U17" s="38"/>
      <c r="V17" s="36" t="s">
        <v>71</v>
      </c>
      <c r="W17" s="38" t="s">
        <v>72</v>
      </c>
      <c r="X17" s="36" t="s">
        <v>71</v>
      </c>
      <c r="Y17" s="38" t="s">
        <v>72</v>
      </c>
      <c r="Z17" s="36" t="s">
        <v>71</v>
      </c>
      <c r="AA17" s="38" t="s">
        <v>72</v>
      </c>
      <c r="AB17" s="36" t="s">
        <v>71</v>
      </c>
      <c r="AC17" s="38" t="s">
        <v>72</v>
      </c>
      <c r="AD17" s="36"/>
      <c r="AE17" s="38"/>
      <c r="AF17" s="36"/>
      <c r="AG17" s="38"/>
      <c r="AH17" s="36" t="s">
        <v>71</v>
      </c>
      <c r="AI17" s="38" t="s">
        <v>72</v>
      </c>
      <c r="AJ17" s="36" t="s">
        <v>71</v>
      </c>
      <c r="AK17" s="38" t="s">
        <v>72</v>
      </c>
      <c r="AL17" s="36"/>
      <c r="AM17" s="38"/>
      <c r="AN17" s="36"/>
      <c r="AO17" s="38"/>
      <c r="AP17" s="41"/>
      <c r="AQ17" s="41"/>
      <c r="AR17" s="36"/>
      <c r="AS17" s="38"/>
      <c r="AT17" s="36">
        <v>0</v>
      </c>
      <c r="AU17" s="38">
        <v>0</v>
      </c>
      <c r="AV17" s="36">
        <v>0</v>
      </c>
      <c r="AW17" s="38">
        <v>1</v>
      </c>
      <c r="AX17" s="51">
        <v>1</v>
      </c>
      <c r="AY17" s="44" t="s">
        <v>70</v>
      </c>
      <c r="AZ17" s="66"/>
      <c r="BA17" s="66"/>
      <c r="BB17" s="66"/>
      <c r="BC17" s="66"/>
      <c r="BD17" s="66"/>
      <c r="BE17" s="66"/>
      <c r="BF17" s="66"/>
      <c r="BG17" s="66"/>
      <c r="BH17" s="66"/>
    </row>
    <row r="18" spans="1:60" s="3" customFormat="1" ht="12.6" customHeight="1" x14ac:dyDescent="0.2">
      <c r="A18" s="3" t="s">
        <v>28</v>
      </c>
      <c r="B18" s="36" t="s">
        <v>71</v>
      </c>
      <c r="C18" s="38" t="s">
        <v>72</v>
      </c>
      <c r="D18" s="36" t="s">
        <v>71</v>
      </c>
      <c r="E18" s="38" t="s">
        <v>72</v>
      </c>
      <c r="F18" s="36" t="s">
        <v>71</v>
      </c>
      <c r="G18" s="38" t="s">
        <v>72</v>
      </c>
      <c r="H18" s="36">
        <v>0</v>
      </c>
      <c r="I18" s="38">
        <v>1</v>
      </c>
      <c r="J18" s="36" t="s">
        <v>71</v>
      </c>
      <c r="K18" s="38" t="s">
        <v>72</v>
      </c>
      <c r="L18" s="36" t="s">
        <v>71</v>
      </c>
      <c r="M18" s="38" t="s">
        <v>72</v>
      </c>
      <c r="N18" s="36" t="s">
        <v>71</v>
      </c>
      <c r="O18" s="38" t="s">
        <v>72</v>
      </c>
      <c r="P18" s="41"/>
      <c r="Q18" s="41"/>
      <c r="R18" s="41"/>
      <c r="S18" s="41"/>
      <c r="T18" s="36"/>
      <c r="U18" s="38"/>
      <c r="V18" s="36" t="s">
        <v>71</v>
      </c>
      <c r="W18" s="38" t="s">
        <v>72</v>
      </c>
      <c r="X18" s="36" t="s">
        <v>71</v>
      </c>
      <c r="Y18" s="38" t="s">
        <v>72</v>
      </c>
      <c r="Z18" s="36" t="s">
        <v>71</v>
      </c>
      <c r="AA18" s="38" t="s">
        <v>72</v>
      </c>
      <c r="AB18" s="36" t="s">
        <v>71</v>
      </c>
      <c r="AC18" s="38" t="s">
        <v>72</v>
      </c>
      <c r="AD18" s="36"/>
      <c r="AE18" s="38"/>
      <c r="AF18" s="36"/>
      <c r="AG18" s="38"/>
      <c r="AH18" s="36" t="s">
        <v>71</v>
      </c>
      <c r="AI18" s="38" t="s">
        <v>72</v>
      </c>
      <c r="AJ18" s="36" t="s">
        <v>71</v>
      </c>
      <c r="AK18" s="38" t="s">
        <v>72</v>
      </c>
      <c r="AL18" s="36"/>
      <c r="AM18" s="38"/>
      <c r="AN18" s="36"/>
      <c r="AO18" s="38"/>
      <c r="AP18" s="41"/>
      <c r="AQ18" s="41"/>
      <c r="AR18" s="36"/>
      <c r="AS18" s="38"/>
      <c r="AT18" s="36">
        <v>0</v>
      </c>
      <c r="AU18" s="38">
        <v>0</v>
      </c>
      <c r="AV18" s="36">
        <v>0</v>
      </c>
      <c r="AW18" s="38">
        <v>1</v>
      </c>
      <c r="AX18" s="51">
        <v>1</v>
      </c>
      <c r="AY18" s="44" t="s">
        <v>70</v>
      </c>
      <c r="AZ18" s="66"/>
      <c r="BA18" s="66"/>
      <c r="BB18" s="66"/>
      <c r="BC18" s="66"/>
      <c r="BD18" s="66"/>
      <c r="BE18" s="66"/>
      <c r="BF18" s="66"/>
      <c r="BG18" s="66"/>
      <c r="BH18" s="66"/>
    </row>
    <row r="19" spans="1:60" s="3" customFormat="1" ht="12.6" customHeight="1" x14ac:dyDescent="0.2">
      <c r="A19" s="3" t="s">
        <v>36</v>
      </c>
      <c r="B19" s="36">
        <v>0</v>
      </c>
      <c r="C19" s="38">
        <v>1</v>
      </c>
      <c r="D19" s="36">
        <v>0</v>
      </c>
      <c r="E19" s="38">
        <v>1</v>
      </c>
      <c r="F19" s="36">
        <v>0</v>
      </c>
      <c r="G19" s="38">
        <v>0</v>
      </c>
      <c r="H19" s="36" t="s">
        <v>71</v>
      </c>
      <c r="I19" s="38" t="s">
        <v>72</v>
      </c>
      <c r="J19" s="36" t="s">
        <v>71</v>
      </c>
      <c r="K19" s="38" t="s">
        <v>72</v>
      </c>
      <c r="L19" s="36" t="s">
        <v>71</v>
      </c>
      <c r="M19" s="38" t="s">
        <v>72</v>
      </c>
      <c r="N19" s="36" t="s">
        <v>71</v>
      </c>
      <c r="O19" s="38" t="s">
        <v>72</v>
      </c>
      <c r="P19" s="41"/>
      <c r="Q19" s="41"/>
      <c r="R19" s="41"/>
      <c r="S19" s="41"/>
      <c r="T19" s="36"/>
      <c r="U19" s="38"/>
      <c r="V19" s="36" t="s">
        <v>71</v>
      </c>
      <c r="W19" s="38" t="s">
        <v>72</v>
      </c>
      <c r="X19" s="36" t="s">
        <v>71</v>
      </c>
      <c r="Y19" s="38" t="s">
        <v>72</v>
      </c>
      <c r="Z19" s="36" t="s">
        <v>71</v>
      </c>
      <c r="AA19" s="38" t="s">
        <v>72</v>
      </c>
      <c r="AB19" s="36" t="s">
        <v>71</v>
      </c>
      <c r="AC19" s="38" t="s">
        <v>72</v>
      </c>
      <c r="AD19" s="36"/>
      <c r="AE19" s="38"/>
      <c r="AF19" s="36"/>
      <c r="AG19" s="38"/>
      <c r="AH19" s="36" t="s">
        <v>71</v>
      </c>
      <c r="AI19" s="38" t="s">
        <v>72</v>
      </c>
      <c r="AJ19" s="36" t="s">
        <v>71</v>
      </c>
      <c r="AK19" s="38" t="s">
        <v>72</v>
      </c>
      <c r="AL19" s="36"/>
      <c r="AM19" s="38"/>
      <c r="AN19" s="36"/>
      <c r="AO19" s="38"/>
      <c r="AP19" s="41"/>
      <c r="AQ19" s="41"/>
      <c r="AR19" s="36"/>
      <c r="AS19" s="38"/>
      <c r="AT19" s="36">
        <v>0</v>
      </c>
      <c r="AU19" s="38">
        <v>0</v>
      </c>
      <c r="AV19" s="36">
        <v>0</v>
      </c>
      <c r="AW19" s="38">
        <v>2</v>
      </c>
      <c r="AX19" s="51">
        <v>2</v>
      </c>
      <c r="AY19" s="44" t="s">
        <v>70</v>
      </c>
      <c r="AZ19" s="66"/>
      <c r="BA19" s="66"/>
      <c r="BB19" s="66"/>
      <c r="BC19" s="66"/>
      <c r="BD19" s="66"/>
      <c r="BE19" s="66"/>
      <c r="BF19" s="66"/>
      <c r="BG19" s="66"/>
      <c r="BH19" s="66"/>
    </row>
    <row r="20" spans="1:60" s="3" customFormat="1" ht="12.6" customHeight="1" x14ac:dyDescent="0.2">
      <c r="A20" s="3" t="s">
        <v>22</v>
      </c>
      <c r="B20" s="36">
        <v>1</v>
      </c>
      <c r="C20" s="38">
        <v>0</v>
      </c>
      <c r="D20" s="36">
        <v>0</v>
      </c>
      <c r="E20" s="38">
        <v>3</v>
      </c>
      <c r="F20" s="36">
        <v>0</v>
      </c>
      <c r="G20" s="38">
        <v>2</v>
      </c>
      <c r="H20" s="36">
        <v>0</v>
      </c>
      <c r="I20" s="38">
        <v>0</v>
      </c>
      <c r="J20" s="36" t="s">
        <v>71</v>
      </c>
      <c r="K20" s="38" t="s">
        <v>72</v>
      </c>
      <c r="L20" s="36" t="s">
        <v>71</v>
      </c>
      <c r="M20" s="38" t="s">
        <v>72</v>
      </c>
      <c r="N20" s="36" t="s">
        <v>71</v>
      </c>
      <c r="O20" s="38" t="s">
        <v>72</v>
      </c>
      <c r="P20" s="41"/>
      <c r="Q20" s="41"/>
      <c r="R20" s="41"/>
      <c r="S20" s="41"/>
      <c r="T20" s="36"/>
      <c r="U20" s="38"/>
      <c r="V20" s="36" t="s">
        <v>71</v>
      </c>
      <c r="W20" s="38" t="s">
        <v>72</v>
      </c>
      <c r="X20" s="36" t="s">
        <v>71</v>
      </c>
      <c r="Y20" s="38" t="s">
        <v>72</v>
      </c>
      <c r="Z20" s="36" t="s">
        <v>71</v>
      </c>
      <c r="AA20" s="38" t="s">
        <v>72</v>
      </c>
      <c r="AB20" s="36" t="s">
        <v>71</v>
      </c>
      <c r="AC20" s="38" t="s">
        <v>72</v>
      </c>
      <c r="AD20" s="36"/>
      <c r="AE20" s="38"/>
      <c r="AF20" s="36"/>
      <c r="AG20" s="38"/>
      <c r="AH20" s="36" t="s">
        <v>71</v>
      </c>
      <c r="AI20" s="38" t="s">
        <v>72</v>
      </c>
      <c r="AJ20" s="36" t="s">
        <v>71</v>
      </c>
      <c r="AK20" s="38" t="s">
        <v>72</v>
      </c>
      <c r="AL20" s="36"/>
      <c r="AM20" s="38"/>
      <c r="AN20" s="36"/>
      <c r="AO20" s="38"/>
      <c r="AP20" s="41"/>
      <c r="AQ20" s="41"/>
      <c r="AR20" s="36"/>
      <c r="AS20" s="38"/>
      <c r="AT20" s="36" t="s">
        <v>71</v>
      </c>
      <c r="AU20" s="38" t="s">
        <v>72</v>
      </c>
      <c r="AV20" s="36">
        <v>1</v>
      </c>
      <c r="AW20" s="38">
        <v>5</v>
      </c>
      <c r="AX20" s="51">
        <v>6</v>
      </c>
      <c r="AY20" s="44">
        <v>16.7</v>
      </c>
      <c r="AZ20" s="66"/>
      <c r="BA20" s="66"/>
      <c r="BB20" s="66"/>
      <c r="BC20" s="66"/>
      <c r="BD20" s="66"/>
      <c r="BE20" s="66"/>
      <c r="BF20" s="66"/>
      <c r="BG20" s="66"/>
      <c r="BH20" s="66"/>
    </row>
    <row r="21" spans="1:60" s="3" customFormat="1" ht="19.5" customHeight="1" x14ac:dyDescent="0.2">
      <c r="A21" s="3" t="s">
        <v>24</v>
      </c>
      <c r="B21" s="36">
        <v>1</v>
      </c>
      <c r="C21" s="38">
        <v>2</v>
      </c>
      <c r="D21" s="36">
        <v>0</v>
      </c>
      <c r="E21" s="38">
        <v>2</v>
      </c>
      <c r="F21" s="36">
        <v>0</v>
      </c>
      <c r="G21" s="38">
        <v>2</v>
      </c>
      <c r="H21" s="36" t="s">
        <v>71</v>
      </c>
      <c r="I21" s="38" t="s">
        <v>72</v>
      </c>
      <c r="J21" s="36" t="s">
        <v>71</v>
      </c>
      <c r="K21" s="38" t="s">
        <v>72</v>
      </c>
      <c r="L21" s="36" t="s">
        <v>71</v>
      </c>
      <c r="M21" s="38" t="s">
        <v>72</v>
      </c>
      <c r="N21" s="36" t="s">
        <v>71</v>
      </c>
      <c r="O21" s="38" t="s">
        <v>72</v>
      </c>
      <c r="P21" s="41"/>
      <c r="Q21" s="41"/>
      <c r="R21" s="41"/>
      <c r="S21" s="41"/>
      <c r="T21" s="36"/>
      <c r="U21" s="38"/>
      <c r="V21" s="36">
        <v>0</v>
      </c>
      <c r="W21" s="38">
        <v>0</v>
      </c>
      <c r="X21" s="36" t="s">
        <v>71</v>
      </c>
      <c r="Y21" s="38" t="s">
        <v>72</v>
      </c>
      <c r="Z21" s="36">
        <v>0</v>
      </c>
      <c r="AA21" s="38">
        <v>0</v>
      </c>
      <c r="AB21" s="36" t="s">
        <v>71</v>
      </c>
      <c r="AC21" s="38" t="s">
        <v>72</v>
      </c>
      <c r="AD21" s="36"/>
      <c r="AE21" s="38"/>
      <c r="AF21" s="36"/>
      <c r="AG21" s="38"/>
      <c r="AH21" s="36" t="s">
        <v>71</v>
      </c>
      <c r="AI21" s="38" t="s">
        <v>72</v>
      </c>
      <c r="AJ21" s="36" t="s">
        <v>71</v>
      </c>
      <c r="AK21" s="38" t="s">
        <v>72</v>
      </c>
      <c r="AL21" s="36"/>
      <c r="AM21" s="38"/>
      <c r="AN21" s="36"/>
      <c r="AO21" s="38"/>
      <c r="AP21" s="41"/>
      <c r="AQ21" s="41"/>
      <c r="AR21" s="36"/>
      <c r="AS21" s="38"/>
      <c r="AT21" s="36" t="s">
        <v>71</v>
      </c>
      <c r="AU21" s="38" t="s">
        <v>72</v>
      </c>
      <c r="AV21" s="36">
        <v>1</v>
      </c>
      <c r="AW21" s="38">
        <v>6</v>
      </c>
      <c r="AX21" s="51">
        <v>7</v>
      </c>
      <c r="AY21" s="44">
        <v>14.3</v>
      </c>
      <c r="AZ21" s="66"/>
      <c r="BA21" s="66"/>
      <c r="BB21" s="66"/>
      <c r="BC21" s="66"/>
      <c r="BD21" s="66"/>
      <c r="BE21" s="66"/>
      <c r="BF21" s="66"/>
      <c r="BG21" s="66"/>
      <c r="BH21" s="66"/>
    </row>
    <row r="22" spans="1:60" s="3" customFormat="1" ht="12.6" customHeight="1" x14ac:dyDescent="0.2">
      <c r="A22" s="3" t="s">
        <v>25</v>
      </c>
      <c r="B22" s="36">
        <v>0</v>
      </c>
      <c r="C22" s="38">
        <v>1</v>
      </c>
      <c r="D22" s="36">
        <v>1</v>
      </c>
      <c r="E22" s="38">
        <v>0</v>
      </c>
      <c r="F22" s="36">
        <v>0</v>
      </c>
      <c r="G22" s="38">
        <v>3</v>
      </c>
      <c r="H22" s="36" t="s">
        <v>71</v>
      </c>
      <c r="I22" s="38" t="s">
        <v>72</v>
      </c>
      <c r="J22" s="36">
        <v>0</v>
      </c>
      <c r="K22" s="38">
        <v>1</v>
      </c>
      <c r="L22" s="36">
        <v>0</v>
      </c>
      <c r="M22" s="38">
        <v>0</v>
      </c>
      <c r="N22" s="36" t="s">
        <v>71</v>
      </c>
      <c r="O22" s="38" t="s">
        <v>72</v>
      </c>
      <c r="P22" s="41"/>
      <c r="Q22" s="41"/>
      <c r="R22" s="41"/>
      <c r="S22" s="41"/>
      <c r="T22" s="36"/>
      <c r="U22" s="38"/>
      <c r="V22" s="36">
        <v>0</v>
      </c>
      <c r="W22" s="38">
        <v>0</v>
      </c>
      <c r="X22" s="36" t="s">
        <v>71</v>
      </c>
      <c r="Y22" s="38" t="s">
        <v>72</v>
      </c>
      <c r="Z22" s="36">
        <v>1</v>
      </c>
      <c r="AA22" s="38">
        <v>0</v>
      </c>
      <c r="AB22" s="36" t="s">
        <v>71</v>
      </c>
      <c r="AC22" s="38" t="s">
        <v>72</v>
      </c>
      <c r="AD22" s="36"/>
      <c r="AE22" s="38"/>
      <c r="AF22" s="36"/>
      <c r="AG22" s="38"/>
      <c r="AH22" s="36">
        <v>0</v>
      </c>
      <c r="AI22" s="38">
        <v>0</v>
      </c>
      <c r="AJ22" s="36" t="s">
        <v>71</v>
      </c>
      <c r="AK22" s="38" t="s">
        <v>72</v>
      </c>
      <c r="AL22" s="36"/>
      <c r="AM22" s="38"/>
      <c r="AN22" s="36"/>
      <c r="AO22" s="38"/>
      <c r="AP22" s="41"/>
      <c r="AQ22" s="41"/>
      <c r="AR22" s="36"/>
      <c r="AS22" s="38"/>
      <c r="AT22" s="36">
        <v>0</v>
      </c>
      <c r="AU22" s="38">
        <v>0</v>
      </c>
      <c r="AV22" s="36">
        <v>2</v>
      </c>
      <c r="AW22" s="38">
        <v>5</v>
      </c>
      <c r="AX22" s="51">
        <v>7</v>
      </c>
      <c r="AY22" s="44">
        <v>28.6</v>
      </c>
      <c r="AZ22" s="66"/>
      <c r="BA22" s="66"/>
      <c r="BB22" s="66"/>
      <c r="BC22" s="66"/>
      <c r="BD22" s="66"/>
      <c r="BE22" s="66"/>
      <c r="BF22" s="66"/>
      <c r="BG22" s="66"/>
      <c r="BH22" s="66"/>
    </row>
    <row r="23" spans="1:60" s="3" customFormat="1" ht="12.6" customHeight="1" x14ac:dyDescent="0.2">
      <c r="A23" s="3" t="s">
        <v>26</v>
      </c>
      <c r="B23" s="36">
        <v>0</v>
      </c>
      <c r="C23" s="38">
        <v>2</v>
      </c>
      <c r="D23" s="36">
        <v>0</v>
      </c>
      <c r="E23" s="38">
        <v>1</v>
      </c>
      <c r="F23" s="36">
        <v>0</v>
      </c>
      <c r="G23" s="38">
        <v>2</v>
      </c>
      <c r="H23" s="36">
        <v>0</v>
      </c>
      <c r="I23" s="38">
        <v>1</v>
      </c>
      <c r="J23" s="36" t="s">
        <v>71</v>
      </c>
      <c r="K23" s="38" t="s">
        <v>72</v>
      </c>
      <c r="L23" s="36">
        <v>0</v>
      </c>
      <c r="M23" s="38">
        <v>1</v>
      </c>
      <c r="N23" s="36">
        <v>0</v>
      </c>
      <c r="O23" s="38">
        <v>0</v>
      </c>
      <c r="P23" s="41"/>
      <c r="Q23" s="41"/>
      <c r="R23" s="41"/>
      <c r="S23" s="41"/>
      <c r="T23" s="36"/>
      <c r="U23" s="38"/>
      <c r="V23" s="36">
        <v>0</v>
      </c>
      <c r="W23" s="38">
        <v>0</v>
      </c>
      <c r="X23" s="36" t="s">
        <v>71</v>
      </c>
      <c r="Y23" s="38" t="s">
        <v>72</v>
      </c>
      <c r="Z23" s="36">
        <v>0</v>
      </c>
      <c r="AA23" s="38">
        <v>0</v>
      </c>
      <c r="AB23" s="36" t="s">
        <v>71</v>
      </c>
      <c r="AC23" s="38" t="s">
        <v>72</v>
      </c>
      <c r="AD23" s="36"/>
      <c r="AE23" s="38"/>
      <c r="AF23" s="36"/>
      <c r="AG23" s="38"/>
      <c r="AH23" s="36" t="s">
        <v>71</v>
      </c>
      <c r="AI23" s="38" t="s">
        <v>72</v>
      </c>
      <c r="AJ23" s="36" t="s">
        <v>71</v>
      </c>
      <c r="AK23" s="38" t="s">
        <v>72</v>
      </c>
      <c r="AL23" s="36"/>
      <c r="AM23" s="38"/>
      <c r="AN23" s="36"/>
      <c r="AO23" s="38"/>
      <c r="AP23" s="41"/>
      <c r="AQ23" s="41"/>
      <c r="AR23" s="36"/>
      <c r="AS23" s="38"/>
      <c r="AT23" s="36" t="s">
        <v>71</v>
      </c>
      <c r="AU23" s="38" t="s">
        <v>72</v>
      </c>
      <c r="AV23" s="36">
        <v>0</v>
      </c>
      <c r="AW23" s="38">
        <v>7</v>
      </c>
      <c r="AX23" s="51">
        <v>7</v>
      </c>
      <c r="AY23" s="44" t="s">
        <v>70</v>
      </c>
      <c r="AZ23" s="66"/>
      <c r="BA23" s="66"/>
      <c r="BB23" s="66"/>
      <c r="BC23" s="66"/>
      <c r="BD23" s="66"/>
      <c r="BE23" s="66"/>
      <c r="BF23" s="66"/>
      <c r="BG23" s="66"/>
      <c r="BH23" s="66"/>
    </row>
    <row r="24" spans="1:60" s="3" customFormat="1" ht="12.6" customHeight="1" x14ac:dyDescent="0.2">
      <c r="A24" s="3" t="s">
        <v>30</v>
      </c>
      <c r="B24" s="36">
        <v>0</v>
      </c>
      <c r="C24" s="38">
        <v>1</v>
      </c>
      <c r="D24" s="36" t="s">
        <v>71</v>
      </c>
      <c r="E24" s="38" t="s">
        <v>72</v>
      </c>
      <c r="F24" s="36">
        <v>0</v>
      </c>
      <c r="G24" s="38">
        <v>1</v>
      </c>
      <c r="H24" s="36">
        <v>0</v>
      </c>
      <c r="I24" s="38">
        <v>0</v>
      </c>
      <c r="J24" s="36" t="s">
        <v>71</v>
      </c>
      <c r="K24" s="38" t="s">
        <v>72</v>
      </c>
      <c r="L24" s="36" t="s">
        <v>71</v>
      </c>
      <c r="M24" s="38" t="s">
        <v>72</v>
      </c>
      <c r="N24" s="36">
        <v>0</v>
      </c>
      <c r="O24" s="38">
        <v>0</v>
      </c>
      <c r="P24" s="41"/>
      <c r="Q24" s="41"/>
      <c r="R24" s="41"/>
      <c r="S24" s="41"/>
      <c r="T24" s="36"/>
      <c r="U24" s="38"/>
      <c r="V24" s="36" t="s">
        <v>71</v>
      </c>
      <c r="W24" s="38" t="s">
        <v>72</v>
      </c>
      <c r="X24" s="36" t="s">
        <v>71</v>
      </c>
      <c r="Y24" s="38" t="s">
        <v>72</v>
      </c>
      <c r="Z24" s="36">
        <v>0</v>
      </c>
      <c r="AA24" s="38">
        <v>0</v>
      </c>
      <c r="AB24" s="36" t="s">
        <v>71</v>
      </c>
      <c r="AC24" s="38" t="s">
        <v>72</v>
      </c>
      <c r="AD24" s="36"/>
      <c r="AE24" s="38"/>
      <c r="AF24" s="36"/>
      <c r="AG24" s="38"/>
      <c r="AH24" s="36" t="s">
        <v>71</v>
      </c>
      <c r="AI24" s="38" t="s">
        <v>72</v>
      </c>
      <c r="AJ24" s="36" t="s">
        <v>71</v>
      </c>
      <c r="AK24" s="38" t="s">
        <v>72</v>
      </c>
      <c r="AL24" s="36"/>
      <c r="AM24" s="38"/>
      <c r="AN24" s="36"/>
      <c r="AO24" s="38"/>
      <c r="AP24" s="41"/>
      <c r="AQ24" s="41"/>
      <c r="AR24" s="36"/>
      <c r="AS24" s="38"/>
      <c r="AT24" s="36">
        <v>0</v>
      </c>
      <c r="AU24" s="38">
        <v>0</v>
      </c>
      <c r="AV24" s="36">
        <v>0</v>
      </c>
      <c r="AW24" s="38">
        <v>2</v>
      </c>
      <c r="AX24" s="51">
        <v>2</v>
      </c>
      <c r="AY24" s="44" t="s">
        <v>70</v>
      </c>
      <c r="AZ24" s="66"/>
      <c r="BA24" s="66"/>
      <c r="BB24" s="66"/>
      <c r="BC24" s="66"/>
      <c r="BD24" s="66"/>
      <c r="BE24" s="66"/>
      <c r="BF24" s="66"/>
      <c r="BG24" s="66"/>
      <c r="BH24" s="66"/>
    </row>
    <row r="25" spans="1:60" s="3" customFormat="1" ht="12.6" customHeight="1" x14ac:dyDescent="0.2">
      <c r="A25" s="3" t="s">
        <v>82</v>
      </c>
      <c r="B25" s="36">
        <v>0</v>
      </c>
      <c r="C25" s="38">
        <v>1</v>
      </c>
      <c r="D25" s="36">
        <v>0</v>
      </c>
      <c r="E25" s="38">
        <v>0</v>
      </c>
      <c r="F25" s="36">
        <v>0</v>
      </c>
      <c r="G25" s="38">
        <v>1</v>
      </c>
      <c r="H25" s="36" t="s">
        <v>71</v>
      </c>
      <c r="I25" s="38" t="s">
        <v>72</v>
      </c>
      <c r="J25" s="36" t="s">
        <v>71</v>
      </c>
      <c r="K25" s="38" t="s">
        <v>72</v>
      </c>
      <c r="L25" s="36" t="s">
        <v>71</v>
      </c>
      <c r="M25" s="38" t="s">
        <v>72</v>
      </c>
      <c r="N25" s="36" t="s">
        <v>71</v>
      </c>
      <c r="O25" s="38" t="s">
        <v>72</v>
      </c>
      <c r="P25" s="41"/>
      <c r="Q25" s="41"/>
      <c r="R25" s="41"/>
      <c r="S25" s="41"/>
      <c r="T25" s="36"/>
      <c r="U25" s="38"/>
      <c r="V25" s="36" t="s">
        <v>71</v>
      </c>
      <c r="W25" s="38" t="s">
        <v>72</v>
      </c>
      <c r="X25" s="36" t="s">
        <v>71</v>
      </c>
      <c r="Y25" s="38" t="s">
        <v>72</v>
      </c>
      <c r="Z25" s="36" t="s">
        <v>71</v>
      </c>
      <c r="AA25" s="38" t="s">
        <v>72</v>
      </c>
      <c r="AB25" s="36" t="s">
        <v>71</v>
      </c>
      <c r="AC25" s="38" t="s">
        <v>72</v>
      </c>
      <c r="AD25" s="36"/>
      <c r="AE25" s="38"/>
      <c r="AF25" s="36"/>
      <c r="AG25" s="38"/>
      <c r="AH25" s="36" t="s">
        <v>71</v>
      </c>
      <c r="AI25" s="38" t="s">
        <v>72</v>
      </c>
      <c r="AJ25" s="36" t="s">
        <v>71</v>
      </c>
      <c r="AK25" s="38" t="s">
        <v>72</v>
      </c>
      <c r="AL25" s="36"/>
      <c r="AM25" s="38"/>
      <c r="AN25" s="36"/>
      <c r="AO25" s="38"/>
      <c r="AP25" s="41"/>
      <c r="AQ25" s="41"/>
      <c r="AR25" s="36"/>
      <c r="AS25" s="38"/>
      <c r="AT25" s="36" t="s">
        <v>71</v>
      </c>
      <c r="AU25" s="38" t="s">
        <v>72</v>
      </c>
      <c r="AV25" s="36">
        <v>0</v>
      </c>
      <c r="AW25" s="38">
        <v>2</v>
      </c>
      <c r="AX25" s="51">
        <v>2</v>
      </c>
      <c r="AY25" s="44" t="s">
        <v>70</v>
      </c>
      <c r="AZ25" s="66"/>
      <c r="BA25" s="66"/>
      <c r="BB25" s="66"/>
      <c r="BC25" s="66"/>
      <c r="BD25" s="66"/>
      <c r="BE25" s="66"/>
      <c r="BF25" s="66"/>
      <c r="BG25" s="66"/>
      <c r="BH25" s="66"/>
    </row>
    <row r="26" spans="1:60" s="3" customFormat="1" ht="22.7" customHeight="1" x14ac:dyDescent="0.2">
      <c r="A26" s="3" t="s">
        <v>80</v>
      </c>
      <c r="B26" s="36" t="s">
        <v>71</v>
      </c>
      <c r="C26" s="38" t="s">
        <v>72</v>
      </c>
      <c r="D26" s="36">
        <v>0</v>
      </c>
      <c r="E26" s="38">
        <v>1</v>
      </c>
      <c r="F26" s="36" t="s">
        <v>71</v>
      </c>
      <c r="G26" s="38" t="s">
        <v>72</v>
      </c>
      <c r="H26" s="36" t="s">
        <v>71</v>
      </c>
      <c r="I26" s="38" t="s">
        <v>72</v>
      </c>
      <c r="J26" s="36" t="s">
        <v>71</v>
      </c>
      <c r="K26" s="38" t="s">
        <v>72</v>
      </c>
      <c r="L26" s="36" t="s">
        <v>71</v>
      </c>
      <c r="M26" s="38" t="s">
        <v>72</v>
      </c>
      <c r="N26" s="36" t="s">
        <v>71</v>
      </c>
      <c r="O26" s="38" t="s">
        <v>72</v>
      </c>
      <c r="P26" s="41"/>
      <c r="Q26" s="41"/>
      <c r="R26" s="41"/>
      <c r="S26" s="41"/>
      <c r="T26" s="36"/>
      <c r="U26" s="38"/>
      <c r="V26" s="36" t="s">
        <v>71</v>
      </c>
      <c r="W26" s="38" t="s">
        <v>72</v>
      </c>
      <c r="X26" s="36" t="s">
        <v>71</v>
      </c>
      <c r="Y26" s="38" t="s">
        <v>72</v>
      </c>
      <c r="Z26" s="36" t="s">
        <v>71</v>
      </c>
      <c r="AA26" s="38" t="s">
        <v>72</v>
      </c>
      <c r="AB26" s="36" t="s">
        <v>71</v>
      </c>
      <c r="AC26" s="38" t="s">
        <v>72</v>
      </c>
      <c r="AD26" s="36"/>
      <c r="AE26" s="38"/>
      <c r="AF26" s="36"/>
      <c r="AG26" s="38"/>
      <c r="AH26" s="36" t="s">
        <v>71</v>
      </c>
      <c r="AI26" s="38" t="s">
        <v>72</v>
      </c>
      <c r="AJ26" s="36" t="s">
        <v>71</v>
      </c>
      <c r="AK26" s="38" t="s">
        <v>72</v>
      </c>
      <c r="AL26" s="36"/>
      <c r="AM26" s="38"/>
      <c r="AN26" s="36"/>
      <c r="AO26" s="38"/>
      <c r="AP26" s="41"/>
      <c r="AQ26" s="41"/>
      <c r="AR26" s="36"/>
      <c r="AS26" s="38"/>
      <c r="AT26" s="36">
        <v>0</v>
      </c>
      <c r="AU26" s="38">
        <v>0</v>
      </c>
      <c r="AV26" s="36">
        <v>0</v>
      </c>
      <c r="AW26" s="38">
        <v>1</v>
      </c>
      <c r="AX26" s="51">
        <v>1</v>
      </c>
      <c r="AY26" s="44" t="s">
        <v>70</v>
      </c>
      <c r="AZ26" s="66"/>
      <c r="BA26" s="66"/>
      <c r="BB26" s="66"/>
      <c r="BC26" s="66"/>
      <c r="BD26" s="66"/>
      <c r="BE26" s="66"/>
      <c r="BF26" s="66"/>
      <c r="BG26" s="66"/>
      <c r="BH26" s="66"/>
    </row>
    <row r="27" spans="1:60" s="3" customFormat="1" ht="12.6" customHeight="1" x14ac:dyDescent="0.2">
      <c r="A27" s="3" t="s">
        <v>81</v>
      </c>
      <c r="B27" s="36">
        <v>1</v>
      </c>
      <c r="C27" s="38">
        <v>2</v>
      </c>
      <c r="D27" s="36">
        <v>1</v>
      </c>
      <c r="E27" s="38">
        <v>5</v>
      </c>
      <c r="F27" s="36">
        <v>0</v>
      </c>
      <c r="G27" s="38">
        <v>2</v>
      </c>
      <c r="H27" s="36" t="s">
        <v>71</v>
      </c>
      <c r="I27" s="38" t="s">
        <v>72</v>
      </c>
      <c r="J27" s="36" t="s">
        <v>71</v>
      </c>
      <c r="K27" s="38" t="s">
        <v>72</v>
      </c>
      <c r="L27" s="36">
        <v>0</v>
      </c>
      <c r="M27" s="38">
        <v>1</v>
      </c>
      <c r="N27" s="36">
        <v>0</v>
      </c>
      <c r="O27" s="38">
        <v>0</v>
      </c>
      <c r="P27" s="41"/>
      <c r="Q27" s="41"/>
      <c r="R27" s="41"/>
      <c r="S27" s="41"/>
      <c r="T27" s="36"/>
      <c r="U27" s="38"/>
      <c r="V27" s="36" t="s">
        <v>71</v>
      </c>
      <c r="W27" s="38" t="s">
        <v>72</v>
      </c>
      <c r="X27" s="36" t="s">
        <v>71</v>
      </c>
      <c r="Y27" s="38" t="s">
        <v>72</v>
      </c>
      <c r="Z27" s="36" t="s">
        <v>71</v>
      </c>
      <c r="AA27" s="38" t="s">
        <v>72</v>
      </c>
      <c r="AB27" s="36" t="s">
        <v>71</v>
      </c>
      <c r="AC27" s="38" t="s">
        <v>72</v>
      </c>
      <c r="AD27" s="36"/>
      <c r="AE27" s="38"/>
      <c r="AF27" s="36"/>
      <c r="AG27" s="38"/>
      <c r="AH27" s="36" t="s">
        <v>71</v>
      </c>
      <c r="AI27" s="38" t="s">
        <v>72</v>
      </c>
      <c r="AJ27" s="36" t="s">
        <v>71</v>
      </c>
      <c r="AK27" s="38" t="s">
        <v>72</v>
      </c>
      <c r="AL27" s="36"/>
      <c r="AM27" s="38"/>
      <c r="AN27" s="36"/>
      <c r="AO27" s="38"/>
      <c r="AP27" s="41"/>
      <c r="AQ27" s="41"/>
      <c r="AR27" s="36"/>
      <c r="AS27" s="38"/>
      <c r="AT27" s="36" t="s">
        <v>71</v>
      </c>
      <c r="AU27" s="38" t="s">
        <v>72</v>
      </c>
      <c r="AV27" s="36">
        <v>2</v>
      </c>
      <c r="AW27" s="38">
        <v>10</v>
      </c>
      <c r="AX27" s="51">
        <v>12</v>
      </c>
      <c r="AY27" s="44">
        <v>16.7</v>
      </c>
      <c r="AZ27" s="66"/>
      <c r="BA27" s="66"/>
      <c r="BB27" s="66"/>
      <c r="BC27" s="66"/>
      <c r="BD27" s="66"/>
      <c r="BE27" s="66"/>
      <c r="BF27" s="66"/>
      <c r="BG27" s="66"/>
      <c r="BH27" s="66"/>
    </row>
    <row r="28" spans="1:60" s="3" customFormat="1" ht="12.6" customHeight="1" x14ac:dyDescent="0.2">
      <c r="A28" s="3" t="s">
        <v>29</v>
      </c>
      <c r="B28" s="36">
        <v>0</v>
      </c>
      <c r="C28" s="38">
        <v>1</v>
      </c>
      <c r="D28" s="36">
        <v>0</v>
      </c>
      <c r="E28" s="38">
        <v>2</v>
      </c>
      <c r="F28" s="36">
        <v>0</v>
      </c>
      <c r="G28" s="38">
        <v>1</v>
      </c>
      <c r="H28" s="36">
        <v>0</v>
      </c>
      <c r="I28" s="38">
        <v>1</v>
      </c>
      <c r="J28" s="36" t="s">
        <v>71</v>
      </c>
      <c r="K28" s="38" t="s">
        <v>72</v>
      </c>
      <c r="L28" s="36" t="s">
        <v>71</v>
      </c>
      <c r="M28" s="38" t="s">
        <v>72</v>
      </c>
      <c r="N28" s="36" t="s">
        <v>71</v>
      </c>
      <c r="O28" s="38" t="s">
        <v>72</v>
      </c>
      <c r="P28" s="41"/>
      <c r="Q28" s="41"/>
      <c r="R28" s="41"/>
      <c r="S28" s="41"/>
      <c r="T28" s="36"/>
      <c r="U28" s="38"/>
      <c r="V28" s="36" t="s">
        <v>71</v>
      </c>
      <c r="W28" s="38" t="s">
        <v>72</v>
      </c>
      <c r="X28" s="36" t="s">
        <v>71</v>
      </c>
      <c r="Y28" s="38" t="s">
        <v>72</v>
      </c>
      <c r="Z28" s="36" t="s">
        <v>71</v>
      </c>
      <c r="AA28" s="38" t="s">
        <v>72</v>
      </c>
      <c r="AB28" s="36" t="s">
        <v>71</v>
      </c>
      <c r="AC28" s="38" t="s">
        <v>72</v>
      </c>
      <c r="AD28" s="36"/>
      <c r="AE28" s="38"/>
      <c r="AF28" s="36"/>
      <c r="AG28" s="38"/>
      <c r="AH28" s="36" t="s">
        <v>71</v>
      </c>
      <c r="AI28" s="38" t="s">
        <v>72</v>
      </c>
      <c r="AJ28" s="36" t="s">
        <v>71</v>
      </c>
      <c r="AK28" s="38" t="s">
        <v>72</v>
      </c>
      <c r="AL28" s="36"/>
      <c r="AM28" s="38"/>
      <c r="AN28" s="36"/>
      <c r="AO28" s="38"/>
      <c r="AP28" s="41"/>
      <c r="AQ28" s="41"/>
      <c r="AR28" s="36"/>
      <c r="AS28" s="38"/>
      <c r="AT28" s="36" t="s">
        <v>71</v>
      </c>
      <c r="AU28" s="38" t="s">
        <v>72</v>
      </c>
      <c r="AV28" s="36">
        <v>0</v>
      </c>
      <c r="AW28" s="38">
        <v>5</v>
      </c>
      <c r="AX28" s="51">
        <v>5</v>
      </c>
      <c r="AY28" s="44" t="s">
        <v>70</v>
      </c>
      <c r="AZ28" s="66"/>
      <c r="BA28" s="66"/>
      <c r="BB28" s="66"/>
      <c r="BC28" s="66"/>
      <c r="BD28" s="66"/>
      <c r="BE28" s="66"/>
      <c r="BF28" s="66"/>
      <c r="BG28" s="66"/>
      <c r="BH28" s="66"/>
    </row>
    <row r="29" spans="1:60" s="3" customFormat="1" ht="12.6" customHeight="1" x14ac:dyDescent="0.2">
      <c r="A29" s="3" t="s">
        <v>27</v>
      </c>
      <c r="B29" s="36">
        <v>0</v>
      </c>
      <c r="C29" s="38">
        <v>3</v>
      </c>
      <c r="D29" s="36">
        <v>0</v>
      </c>
      <c r="E29" s="38">
        <v>4</v>
      </c>
      <c r="F29" s="36">
        <v>1</v>
      </c>
      <c r="G29" s="38">
        <v>3</v>
      </c>
      <c r="H29" s="36">
        <v>0</v>
      </c>
      <c r="I29" s="38">
        <v>2</v>
      </c>
      <c r="J29" s="36" t="s">
        <v>71</v>
      </c>
      <c r="K29" s="38" t="s">
        <v>72</v>
      </c>
      <c r="L29" s="36">
        <v>0</v>
      </c>
      <c r="M29" s="38">
        <v>1</v>
      </c>
      <c r="N29" s="36">
        <v>0</v>
      </c>
      <c r="O29" s="38">
        <v>0</v>
      </c>
      <c r="P29" s="41"/>
      <c r="Q29" s="41"/>
      <c r="R29" s="41"/>
      <c r="S29" s="41"/>
      <c r="T29" s="36"/>
      <c r="U29" s="38"/>
      <c r="V29" s="36" t="s">
        <v>71</v>
      </c>
      <c r="W29" s="38" t="s">
        <v>72</v>
      </c>
      <c r="X29" s="36" t="s">
        <v>71</v>
      </c>
      <c r="Y29" s="38" t="s">
        <v>72</v>
      </c>
      <c r="Z29" s="36" t="s">
        <v>71</v>
      </c>
      <c r="AA29" s="38" t="s">
        <v>72</v>
      </c>
      <c r="AB29" s="36" t="s">
        <v>71</v>
      </c>
      <c r="AC29" s="38" t="s">
        <v>72</v>
      </c>
      <c r="AD29" s="36"/>
      <c r="AE29" s="38"/>
      <c r="AF29" s="36"/>
      <c r="AG29" s="38"/>
      <c r="AH29" s="36">
        <v>0</v>
      </c>
      <c r="AI29" s="38">
        <v>0</v>
      </c>
      <c r="AJ29" s="36">
        <v>0</v>
      </c>
      <c r="AK29" s="38">
        <v>0</v>
      </c>
      <c r="AL29" s="36"/>
      <c r="AM29" s="38"/>
      <c r="AN29" s="36"/>
      <c r="AO29" s="38"/>
      <c r="AP29" s="41"/>
      <c r="AQ29" s="41"/>
      <c r="AR29" s="36"/>
      <c r="AS29" s="38"/>
      <c r="AT29" s="36">
        <v>0</v>
      </c>
      <c r="AU29" s="38">
        <v>0</v>
      </c>
      <c r="AV29" s="36">
        <v>1</v>
      </c>
      <c r="AW29" s="38">
        <v>13</v>
      </c>
      <c r="AX29" s="51">
        <v>14</v>
      </c>
      <c r="AY29" s="44">
        <v>7.1</v>
      </c>
      <c r="AZ29" s="66"/>
      <c r="BA29" s="66"/>
      <c r="BB29" s="66"/>
      <c r="BC29" s="66"/>
      <c r="BD29" s="66"/>
      <c r="BE29" s="66"/>
      <c r="BF29" s="66"/>
      <c r="BG29" s="66"/>
      <c r="BH29" s="66"/>
    </row>
    <row r="30" spans="1:60" s="3" customFormat="1" ht="12.6" customHeight="1" x14ac:dyDescent="0.2">
      <c r="A30" s="3" t="s">
        <v>31</v>
      </c>
      <c r="B30" s="36">
        <v>0</v>
      </c>
      <c r="C30" s="38">
        <v>1</v>
      </c>
      <c r="D30" s="36">
        <v>0</v>
      </c>
      <c r="E30" s="38">
        <v>2</v>
      </c>
      <c r="F30" s="36">
        <v>0</v>
      </c>
      <c r="G30" s="38">
        <v>1</v>
      </c>
      <c r="H30" s="36">
        <v>0</v>
      </c>
      <c r="I30" s="38">
        <v>2</v>
      </c>
      <c r="J30" s="36" t="s">
        <v>71</v>
      </c>
      <c r="K30" s="38" t="s">
        <v>72</v>
      </c>
      <c r="L30" s="36">
        <v>0</v>
      </c>
      <c r="M30" s="38">
        <v>0</v>
      </c>
      <c r="N30" s="36">
        <v>0</v>
      </c>
      <c r="O30" s="38">
        <v>0</v>
      </c>
      <c r="P30" s="41"/>
      <c r="Q30" s="41"/>
      <c r="R30" s="41"/>
      <c r="S30" s="41"/>
      <c r="T30" s="36"/>
      <c r="U30" s="38"/>
      <c r="V30" s="36" t="s">
        <v>71</v>
      </c>
      <c r="W30" s="38" t="s">
        <v>72</v>
      </c>
      <c r="X30" s="36" t="s">
        <v>71</v>
      </c>
      <c r="Y30" s="38" t="s">
        <v>72</v>
      </c>
      <c r="Z30" s="36" t="s">
        <v>71</v>
      </c>
      <c r="AA30" s="38" t="s">
        <v>72</v>
      </c>
      <c r="AB30" s="36" t="s">
        <v>71</v>
      </c>
      <c r="AC30" s="38" t="s">
        <v>72</v>
      </c>
      <c r="AD30" s="36"/>
      <c r="AE30" s="38"/>
      <c r="AF30" s="36"/>
      <c r="AG30" s="38"/>
      <c r="AH30" s="36">
        <v>0</v>
      </c>
      <c r="AI30" s="38">
        <v>0</v>
      </c>
      <c r="AJ30" s="36">
        <v>0</v>
      </c>
      <c r="AK30" s="38">
        <v>0</v>
      </c>
      <c r="AL30" s="36"/>
      <c r="AM30" s="38"/>
      <c r="AN30" s="36"/>
      <c r="AO30" s="38"/>
      <c r="AP30" s="41"/>
      <c r="AQ30" s="41"/>
      <c r="AR30" s="36"/>
      <c r="AS30" s="38"/>
      <c r="AT30" s="36">
        <v>0</v>
      </c>
      <c r="AU30" s="38">
        <v>0</v>
      </c>
      <c r="AV30" s="36">
        <v>0</v>
      </c>
      <c r="AW30" s="38">
        <v>6</v>
      </c>
      <c r="AX30" s="51">
        <v>6</v>
      </c>
      <c r="AY30" s="44" t="s">
        <v>70</v>
      </c>
      <c r="AZ30" s="66"/>
      <c r="BA30" s="66"/>
      <c r="BB30" s="66"/>
      <c r="BC30" s="66"/>
      <c r="BD30" s="66"/>
      <c r="BE30" s="66"/>
      <c r="BF30" s="66"/>
      <c r="BG30" s="66"/>
      <c r="BH30" s="66"/>
    </row>
    <row r="31" spans="1:60" s="3" customFormat="1" ht="21.75" customHeight="1" x14ac:dyDescent="0.2">
      <c r="A31" s="3" t="s">
        <v>3</v>
      </c>
      <c r="B31" s="36">
        <v>1</v>
      </c>
      <c r="C31" s="38">
        <v>2</v>
      </c>
      <c r="D31" s="36">
        <v>0</v>
      </c>
      <c r="E31" s="38">
        <v>3</v>
      </c>
      <c r="F31" s="36">
        <v>0</v>
      </c>
      <c r="G31" s="38">
        <v>1</v>
      </c>
      <c r="H31" s="36">
        <v>0</v>
      </c>
      <c r="I31" s="38">
        <v>0</v>
      </c>
      <c r="J31" s="36" t="s">
        <v>71</v>
      </c>
      <c r="K31" s="38" t="s">
        <v>72</v>
      </c>
      <c r="L31" s="36" t="s">
        <v>71</v>
      </c>
      <c r="M31" s="38" t="s">
        <v>72</v>
      </c>
      <c r="N31" s="36" t="s">
        <v>71</v>
      </c>
      <c r="O31" s="38" t="s">
        <v>72</v>
      </c>
      <c r="P31" s="41"/>
      <c r="Q31" s="41"/>
      <c r="R31" s="41"/>
      <c r="S31" s="41"/>
      <c r="T31" s="36"/>
      <c r="U31" s="38"/>
      <c r="V31" s="36">
        <v>0</v>
      </c>
      <c r="W31" s="38">
        <v>0</v>
      </c>
      <c r="X31" s="36">
        <v>0</v>
      </c>
      <c r="Y31" s="38">
        <v>1</v>
      </c>
      <c r="Z31" s="36" t="s">
        <v>71</v>
      </c>
      <c r="AA31" s="38" t="s">
        <v>72</v>
      </c>
      <c r="AB31" s="36" t="s">
        <v>71</v>
      </c>
      <c r="AC31" s="38" t="s">
        <v>72</v>
      </c>
      <c r="AD31" s="36"/>
      <c r="AE31" s="38"/>
      <c r="AF31" s="36"/>
      <c r="AG31" s="38"/>
      <c r="AH31" s="36" t="s">
        <v>71</v>
      </c>
      <c r="AI31" s="38" t="s">
        <v>72</v>
      </c>
      <c r="AJ31" s="36" t="s">
        <v>71</v>
      </c>
      <c r="AK31" s="38" t="s">
        <v>72</v>
      </c>
      <c r="AL31" s="36"/>
      <c r="AM31" s="38"/>
      <c r="AN31" s="36"/>
      <c r="AO31" s="38"/>
      <c r="AP31" s="41"/>
      <c r="AQ31" s="41"/>
      <c r="AR31" s="36"/>
      <c r="AS31" s="38"/>
      <c r="AT31" s="36" t="s">
        <v>71</v>
      </c>
      <c r="AU31" s="38" t="s">
        <v>72</v>
      </c>
      <c r="AV31" s="36">
        <v>1</v>
      </c>
      <c r="AW31" s="38">
        <v>7</v>
      </c>
      <c r="AX31" s="51">
        <v>8</v>
      </c>
      <c r="AY31" s="44">
        <v>12.5</v>
      </c>
      <c r="AZ31" s="66"/>
      <c r="BA31" s="66"/>
      <c r="BB31" s="66"/>
      <c r="BC31" s="66"/>
      <c r="BD31" s="66"/>
      <c r="BE31" s="66"/>
      <c r="BF31" s="66"/>
      <c r="BG31" s="66"/>
      <c r="BH31" s="66"/>
    </row>
    <row r="32" spans="1:60" s="3" customFormat="1" ht="12.6" customHeight="1" x14ac:dyDescent="0.2">
      <c r="A32" s="3" t="s">
        <v>20</v>
      </c>
      <c r="B32" s="36">
        <v>1</v>
      </c>
      <c r="C32" s="38">
        <v>4</v>
      </c>
      <c r="D32" s="36">
        <v>0</v>
      </c>
      <c r="E32" s="38">
        <v>0</v>
      </c>
      <c r="F32" s="36">
        <v>1</v>
      </c>
      <c r="G32" s="38">
        <v>4</v>
      </c>
      <c r="H32" s="36">
        <v>0</v>
      </c>
      <c r="I32" s="38">
        <v>1</v>
      </c>
      <c r="J32" s="36">
        <v>0</v>
      </c>
      <c r="K32" s="38">
        <v>3</v>
      </c>
      <c r="L32" s="36">
        <v>0</v>
      </c>
      <c r="M32" s="38">
        <v>0</v>
      </c>
      <c r="N32" s="36" t="s">
        <v>71</v>
      </c>
      <c r="O32" s="38" t="s">
        <v>72</v>
      </c>
      <c r="P32" s="41"/>
      <c r="Q32" s="41"/>
      <c r="R32" s="41"/>
      <c r="S32" s="41"/>
      <c r="T32" s="36"/>
      <c r="U32" s="38"/>
      <c r="V32" s="36">
        <v>0</v>
      </c>
      <c r="W32" s="38">
        <v>1</v>
      </c>
      <c r="X32" s="36" t="s">
        <v>71</v>
      </c>
      <c r="Y32" s="38" t="s">
        <v>72</v>
      </c>
      <c r="Z32" s="36" t="s">
        <v>71</v>
      </c>
      <c r="AA32" s="38" t="s">
        <v>72</v>
      </c>
      <c r="AB32" s="36">
        <v>0</v>
      </c>
      <c r="AC32" s="38">
        <v>1</v>
      </c>
      <c r="AD32" s="85"/>
      <c r="AE32" s="85"/>
      <c r="AF32" s="85"/>
      <c r="AG32" s="85"/>
      <c r="AH32" s="36" t="s">
        <v>71</v>
      </c>
      <c r="AI32" s="38" t="s">
        <v>72</v>
      </c>
      <c r="AJ32" s="36" t="s">
        <v>71</v>
      </c>
      <c r="AK32" s="38" t="s">
        <v>72</v>
      </c>
      <c r="AL32" s="36"/>
      <c r="AM32" s="38"/>
      <c r="AN32" s="36"/>
      <c r="AO32" s="38"/>
      <c r="AP32" s="41"/>
      <c r="AQ32" s="41"/>
      <c r="AR32" s="36"/>
      <c r="AS32" s="38"/>
      <c r="AT32" s="36">
        <v>0</v>
      </c>
      <c r="AU32" s="38">
        <v>0</v>
      </c>
      <c r="AV32" s="36">
        <v>2</v>
      </c>
      <c r="AW32" s="38">
        <v>14</v>
      </c>
      <c r="AX32" s="51">
        <v>16</v>
      </c>
      <c r="AY32" s="44">
        <v>12.5</v>
      </c>
      <c r="AZ32" s="66"/>
      <c r="BA32" s="66"/>
      <c r="BB32" s="66"/>
      <c r="BC32" s="66"/>
      <c r="BD32" s="66"/>
      <c r="BE32" s="66"/>
      <c r="BF32" s="66"/>
      <c r="BG32" s="66"/>
      <c r="BH32" s="66"/>
    </row>
    <row r="33" spans="1:60" s="3" customFormat="1" ht="12.6" customHeight="1" x14ac:dyDescent="0.2">
      <c r="A33" s="3" t="s">
        <v>19</v>
      </c>
      <c r="B33" s="36">
        <v>0</v>
      </c>
      <c r="C33" s="38">
        <v>2</v>
      </c>
      <c r="D33" s="36">
        <v>0</v>
      </c>
      <c r="E33" s="38">
        <v>4</v>
      </c>
      <c r="F33" s="36">
        <v>1</v>
      </c>
      <c r="G33" s="38">
        <v>0</v>
      </c>
      <c r="H33" s="36" t="s">
        <v>71</v>
      </c>
      <c r="I33" s="38" t="s">
        <v>72</v>
      </c>
      <c r="J33" s="36">
        <v>0</v>
      </c>
      <c r="K33" s="38">
        <v>0</v>
      </c>
      <c r="L33" s="36" t="s">
        <v>71</v>
      </c>
      <c r="M33" s="38" t="s">
        <v>72</v>
      </c>
      <c r="N33" s="36" t="s">
        <v>71</v>
      </c>
      <c r="O33" s="38" t="s">
        <v>72</v>
      </c>
      <c r="P33" s="41"/>
      <c r="Q33" s="41"/>
      <c r="R33" s="41"/>
      <c r="S33" s="41"/>
      <c r="T33" s="36"/>
      <c r="U33" s="38"/>
      <c r="V33" s="36" t="s">
        <v>71</v>
      </c>
      <c r="W33" s="38" t="s">
        <v>72</v>
      </c>
      <c r="X33" s="36" t="s">
        <v>71</v>
      </c>
      <c r="Y33" s="38" t="s">
        <v>72</v>
      </c>
      <c r="Z33" s="36" t="s">
        <v>71</v>
      </c>
      <c r="AA33" s="38" t="s">
        <v>72</v>
      </c>
      <c r="AB33" s="36" t="s">
        <v>71</v>
      </c>
      <c r="AC33" s="38" t="s">
        <v>72</v>
      </c>
      <c r="AD33" s="36"/>
      <c r="AE33" s="38"/>
      <c r="AF33" s="36"/>
      <c r="AG33" s="38"/>
      <c r="AH33" s="36" t="s">
        <v>71</v>
      </c>
      <c r="AI33" s="38" t="s">
        <v>72</v>
      </c>
      <c r="AJ33" s="36" t="s">
        <v>71</v>
      </c>
      <c r="AK33" s="38" t="s">
        <v>72</v>
      </c>
      <c r="AL33" s="36"/>
      <c r="AM33" s="38"/>
      <c r="AN33" s="36"/>
      <c r="AO33" s="38"/>
      <c r="AP33" s="41"/>
      <c r="AQ33" s="41"/>
      <c r="AR33" s="36"/>
      <c r="AS33" s="38"/>
      <c r="AT33" s="36">
        <v>0</v>
      </c>
      <c r="AU33" s="38">
        <v>0</v>
      </c>
      <c r="AV33" s="36">
        <v>1</v>
      </c>
      <c r="AW33" s="38">
        <v>6</v>
      </c>
      <c r="AX33" s="51">
        <v>7</v>
      </c>
      <c r="AY33" s="44">
        <v>14.3</v>
      </c>
      <c r="AZ33" s="66"/>
      <c r="BA33" s="66"/>
      <c r="BB33" s="66"/>
      <c r="BC33" s="66"/>
      <c r="BD33" s="66"/>
      <c r="BE33" s="66"/>
      <c r="BF33" s="66"/>
      <c r="BG33" s="66"/>
      <c r="BH33" s="66"/>
    </row>
    <row r="34" spans="1:60" s="3" customFormat="1" ht="12.6" customHeight="1" x14ac:dyDescent="0.2">
      <c r="A34" s="3" t="s">
        <v>23</v>
      </c>
      <c r="B34" s="36">
        <v>0</v>
      </c>
      <c r="C34" s="38">
        <v>1</v>
      </c>
      <c r="D34" s="36" t="s">
        <v>71</v>
      </c>
      <c r="E34" s="38" t="s">
        <v>72</v>
      </c>
      <c r="F34" s="36">
        <v>1</v>
      </c>
      <c r="G34" s="38">
        <v>1</v>
      </c>
      <c r="H34" s="36" t="s">
        <v>71</v>
      </c>
      <c r="I34" s="38" t="s">
        <v>72</v>
      </c>
      <c r="J34" s="36">
        <v>0</v>
      </c>
      <c r="K34" s="38">
        <v>2</v>
      </c>
      <c r="L34" s="36">
        <v>0</v>
      </c>
      <c r="M34" s="38">
        <v>0</v>
      </c>
      <c r="N34" s="36" t="s">
        <v>71</v>
      </c>
      <c r="O34" s="38" t="s">
        <v>72</v>
      </c>
      <c r="P34" s="41"/>
      <c r="Q34" s="41"/>
      <c r="R34" s="41"/>
      <c r="S34" s="41"/>
      <c r="T34" s="36"/>
      <c r="U34" s="38"/>
      <c r="V34" s="36">
        <v>0</v>
      </c>
      <c r="W34" s="38">
        <v>0</v>
      </c>
      <c r="X34" s="36" t="s">
        <v>71</v>
      </c>
      <c r="Y34" s="38" t="s">
        <v>72</v>
      </c>
      <c r="Z34" s="36" t="s">
        <v>71</v>
      </c>
      <c r="AA34" s="38" t="s">
        <v>72</v>
      </c>
      <c r="AB34" s="36" t="s">
        <v>71</v>
      </c>
      <c r="AC34" s="38" t="s">
        <v>72</v>
      </c>
      <c r="AD34" s="85"/>
      <c r="AE34" s="85"/>
      <c r="AF34" s="85"/>
      <c r="AG34" s="85"/>
      <c r="AH34" s="36" t="s">
        <v>71</v>
      </c>
      <c r="AI34" s="38" t="s">
        <v>72</v>
      </c>
      <c r="AJ34" s="36" t="s">
        <v>71</v>
      </c>
      <c r="AK34" s="38" t="s">
        <v>72</v>
      </c>
      <c r="AL34" s="36"/>
      <c r="AM34" s="38"/>
      <c r="AN34" s="36"/>
      <c r="AO34" s="38"/>
      <c r="AP34" s="41"/>
      <c r="AQ34" s="41"/>
      <c r="AR34" s="36"/>
      <c r="AS34" s="38"/>
      <c r="AT34" s="36">
        <v>0</v>
      </c>
      <c r="AU34" s="38">
        <v>0</v>
      </c>
      <c r="AV34" s="36">
        <v>1</v>
      </c>
      <c r="AW34" s="38">
        <v>4</v>
      </c>
      <c r="AX34" s="51">
        <v>5</v>
      </c>
      <c r="AY34" s="44">
        <v>20</v>
      </c>
      <c r="AZ34" s="66"/>
      <c r="BA34" s="66"/>
      <c r="BB34" s="66"/>
      <c r="BC34" s="66"/>
      <c r="BD34" s="66"/>
      <c r="BE34" s="66"/>
      <c r="BF34" s="66"/>
      <c r="BG34" s="66"/>
      <c r="BH34" s="66"/>
    </row>
    <row r="35" spans="1:60" s="3" customFormat="1" ht="12.6" customHeight="1" x14ac:dyDescent="0.2">
      <c r="A35" s="3" t="s">
        <v>18</v>
      </c>
      <c r="B35" s="36">
        <v>0</v>
      </c>
      <c r="C35" s="38">
        <v>2</v>
      </c>
      <c r="D35" s="36">
        <v>0</v>
      </c>
      <c r="E35" s="38">
        <v>1</v>
      </c>
      <c r="F35" s="36">
        <v>1</v>
      </c>
      <c r="G35" s="38">
        <v>2</v>
      </c>
      <c r="H35" s="36" t="s">
        <v>71</v>
      </c>
      <c r="I35" s="38" t="s">
        <v>72</v>
      </c>
      <c r="J35" s="36">
        <v>0</v>
      </c>
      <c r="K35" s="38">
        <v>2</v>
      </c>
      <c r="L35" s="36" t="s">
        <v>71</v>
      </c>
      <c r="M35" s="38" t="s">
        <v>72</v>
      </c>
      <c r="N35" s="36" t="s">
        <v>71</v>
      </c>
      <c r="O35" s="38" t="s">
        <v>72</v>
      </c>
      <c r="P35" s="41"/>
      <c r="Q35" s="41"/>
      <c r="R35" s="41"/>
      <c r="S35" s="41"/>
      <c r="T35" s="36"/>
      <c r="U35" s="38"/>
      <c r="V35" s="36">
        <v>0</v>
      </c>
      <c r="W35" s="38">
        <v>2</v>
      </c>
      <c r="X35" s="36" t="s">
        <v>71</v>
      </c>
      <c r="Y35" s="38" t="s">
        <v>72</v>
      </c>
      <c r="Z35" s="36" t="s">
        <v>71</v>
      </c>
      <c r="AA35" s="38" t="s">
        <v>72</v>
      </c>
      <c r="AB35" s="36" t="s">
        <v>71</v>
      </c>
      <c r="AC35" s="38" t="s">
        <v>72</v>
      </c>
      <c r="AD35" s="85"/>
      <c r="AE35" s="85"/>
      <c r="AF35" s="85"/>
      <c r="AG35" s="85"/>
      <c r="AH35" s="36">
        <v>0</v>
      </c>
      <c r="AI35" s="38">
        <v>0</v>
      </c>
      <c r="AJ35" s="36">
        <v>0</v>
      </c>
      <c r="AK35" s="38">
        <v>1</v>
      </c>
      <c r="AL35" s="36"/>
      <c r="AM35" s="38"/>
      <c r="AN35" s="36"/>
      <c r="AO35" s="38"/>
      <c r="AP35" s="41"/>
      <c r="AQ35" s="41"/>
      <c r="AR35" s="36"/>
      <c r="AS35" s="38"/>
      <c r="AT35" s="36">
        <v>0</v>
      </c>
      <c r="AU35" s="38">
        <v>0</v>
      </c>
      <c r="AV35" s="36">
        <v>1</v>
      </c>
      <c r="AW35" s="38">
        <v>10</v>
      </c>
      <c r="AX35" s="51">
        <v>11</v>
      </c>
      <c r="AY35" s="44">
        <v>9.1</v>
      </c>
      <c r="AZ35" s="66"/>
      <c r="BA35" s="66"/>
      <c r="BB35" s="66"/>
      <c r="BC35" s="66"/>
      <c r="BD35" s="66"/>
      <c r="BE35" s="66"/>
      <c r="BF35" s="66"/>
      <c r="BG35" s="66"/>
      <c r="BH35" s="66"/>
    </row>
    <row r="36" spans="1:60" s="3" customFormat="1" ht="12.6" customHeight="1" x14ac:dyDescent="0.2">
      <c r="A36" s="3" t="s">
        <v>2</v>
      </c>
      <c r="B36" s="36">
        <v>0</v>
      </c>
      <c r="C36" s="38">
        <v>0</v>
      </c>
      <c r="D36" s="36">
        <v>0</v>
      </c>
      <c r="E36" s="38">
        <v>1</v>
      </c>
      <c r="F36" s="36" t="s">
        <v>71</v>
      </c>
      <c r="G36" s="38" t="s">
        <v>72</v>
      </c>
      <c r="H36" s="36" t="s">
        <v>71</v>
      </c>
      <c r="I36" s="38" t="s">
        <v>72</v>
      </c>
      <c r="J36" s="36" t="s">
        <v>71</v>
      </c>
      <c r="K36" s="38" t="s">
        <v>72</v>
      </c>
      <c r="L36" s="36" t="s">
        <v>71</v>
      </c>
      <c r="M36" s="38" t="s">
        <v>72</v>
      </c>
      <c r="N36" s="36" t="s">
        <v>71</v>
      </c>
      <c r="O36" s="38" t="s">
        <v>72</v>
      </c>
      <c r="P36" s="41"/>
      <c r="Q36" s="41"/>
      <c r="R36" s="41"/>
      <c r="S36" s="41"/>
      <c r="T36" s="36"/>
      <c r="U36" s="38"/>
      <c r="V36" s="36" t="s">
        <v>71</v>
      </c>
      <c r="W36" s="38" t="s">
        <v>72</v>
      </c>
      <c r="X36" s="36" t="s">
        <v>71</v>
      </c>
      <c r="Y36" s="38" t="s">
        <v>72</v>
      </c>
      <c r="Z36" s="36" t="s">
        <v>71</v>
      </c>
      <c r="AA36" s="38" t="s">
        <v>72</v>
      </c>
      <c r="AB36" s="36" t="s">
        <v>71</v>
      </c>
      <c r="AC36" s="38" t="s">
        <v>72</v>
      </c>
      <c r="AD36" s="36"/>
      <c r="AE36" s="38"/>
      <c r="AF36" s="36"/>
      <c r="AG36" s="38"/>
      <c r="AH36" s="36" t="s">
        <v>71</v>
      </c>
      <c r="AI36" s="38" t="s">
        <v>72</v>
      </c>
      <c r="AJ36" s="36" t="s">
        <v>71</v>
      </c>
      <c r="AK36" s="38" t="s">
        <v>72</v>
      </c>
      <c r="AL36" s="36"/>
      <c r="AM36" s="38"/>
      <c r="AN36" s="36"/>
      <c r="AO36" s="38"/>
      <c r="AP36" s="41"/>
      <c r="AQ36" s="41"/>
      <c r="AR36" s="36"/>
      <c r="AS36" s="38"/>
      <c r="AT36" s="36">
        <v>0</v>
      </c>
      <c r="AU36" s="38">
        <v>1</v>
      </c>
      <c r="AV36" s="36">
        <v>0</v>
      </c>
      <c r="AW36" s="38">
        <v>2</v>
      </c>
      <c r="AX36" s="51">
        <v>2</v>
      </c>
      <c r="AY36" s="44" t="s">
        <v>70</v>
      </c>
      <c r="AZ36" s="66"/>
      <c r="BA36" s="66"/>
      <c r="BB36" s="66"/>
      <c r="BC36" s="66"/>
      <c r="BD36" s="66"/>
      <c r="BE36" s="66"/>
      <c r="BF36" s="66"/>
      <c r="BG36" s="66"/>
      <c r="BH36" s="66"/>
    </row>
    <row r="37" spans="1:60" ht="12.6" customHeight="1" x14ac:dyDescent="0.2">
      <c r="A37" s="3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51"/>
      <c r="AY37" s="44"/>
      <c r="AZ37" s="64"/>
      <c r="BA37" s="64"/>
      <c r="BB37" s="64"/>
      <c r="BC37" s="64"/>
      <c r="BD37" s="64"/>
      <c r="BE37" s="64"/>
      <c r="BF37" s="64"/>
      <c r="BG37" s="64"/>
      <c r="BH37" s="64"/>
    </row>
    <row r="38" spans="1:60" ht="12.6" customHeight="1" x14ac:dyDescent="0.2">
      <c r="A38" s="80" t="s">
        <v>66</v>
      </c>
      <c r="B38" s="130">
        <v>15.686274509803921</v>
      </c>
      <c r="C38" s="143"/>
      <c r="D38" s="130">
        <v>9.0909090909090917</v>
      </c>
      <c r="E38" s="143"/>
      <c r="F38" s="130">
        <v>15.686274509803921</v>
      </c>
      <c r="G38" s="143"/>
      <c r="H38" s="130">
        <v>0</v>
      </c>
      <c r="I38" s="143"/>
      <c r="J38" s="130">
        <v>0</v>
      </c>
      <c r="K38" s="143"/>
      <c r="L38" s="130">
        <v>0</v>
      </c>
      <c r="M38" s="143"/>
      <c r="N38" s="130">
        <v>0</v>
      </c>
      <c r="O38" s="143"/>
      <c r="P38" s="130"/>
      <c r="Q38" s="143"/>
      <c r="R38" s="130"/>
      <c r="S38" s="143"/>
      <c r="T38" s="130"/>
      <c r="U38" s="143"/>
      <c r="V38" s="130">
        <v>0</v>
      </c>
      <c r="W38" s="143"/>
      <c r="X38" s="130">
        <v>0</v>
      </c>
      <c r="Y38" s="143"/>
      <c r="Z38" s="130">
        <v>50</v>
      </c>
      <c r="AA38" s="143"/>
      <c r="AB38" s="130">
        <v>0</v>
      </c>
      <c r="AC38" s="143"/>
      <c r="AD38" s="130"/>
      <c r="AE38" s="143"/>
      <c r="AF38" s="130"/>
      <c r="AG38" s="143"/>
      <c r="AH38" s="130">
        <v>0</v>
      </c>
      <c r="AI38" s="143"/>
      <c r="AJ38" s="130">
        <v>0</v>
      </c>
      <c r="AK38" s="143"/>
      <c r="AL38" s="130"/>
      <c r="AM38" s="143"/>
      <c r="AN38" s="130"/>
      <c r="AO38" s="143"/>
      <c r="AP38" s="130"/>
      <c r="AQ38" s="143"/>
      <c r="AR38" s="130"/>
      <c r="AS38" s="143"/>
      <c r="AT38" s="130">
        <v>0</v>
      </c>
      <c r="AU38" s="143"/>
      <c r="AV38" s="130">
        <v>10.5</v>
      </c>
      <c r="AW38" s="143"/>
      <c r="AX38" s="81"/>
      <c r="AY38" s="82"/>
      <c r="AZ38" s="64"/>
      <c r="BA38" s="64"/>
      <c r="BB38" s="64"/>
      <c r="BC38" s="64"/>
      <c r="BD38" s="64"/>
      <c r="BE38" s="64"/>
      <c r="BF38" s="64"/>
      <c r="BG38" s="64"/>
      <c r="BH38" s="64"/>
    </row>
    <row r="39" spans="1:60" ht="3.75" customHeight="1" x14ac:dyDescent="0.2">
      <c r="A39" s="67"/>
      <c r="B39" s="68"/>
      <c r="C39" s="69"/>
      <c r="D39" s="68"/>
      <c r="E39" s="69"/>
      <c r="F39" s="68"/>
      <c r="G39" s="69"/>
      <c r="H39" s="68"/>
      <c r="I39" s="69"/>
      <c r="J39" s="68"/>
      <c r="K39" s="69"/>
      <c r="L39" s="68"/>
      <c r="M39" s="69"/>
      <c r="N39" s="68"/>
      <c r="O39" s="69"/>
      <c r="P39" s="68"/>
      <c r="Q39" s="69"/>
      <c r="R39" s="68"/>
      <c r="S39" s="69"/>
      <c r="T39" s="68"/>
      <c r="U39" s="69"/>
      <c r="V39" s="68"/>
      <c r="W39" s="69"/>
      <c r="X39" s="68"/>
      <c r="Y39" s="69"/>
      <c r="Z39" s="68"/>
      <c r="AA39" s="69"/>
      <c r="AB39" s="68"/>
      <c r="AC39" s="69"/>
      <c r="AD39" s="68"/>
      <c r="AE39" s="69"/>
      <c r="AF39" s="68"/>
      <c r="AG39" s="69"/>
      <c r="AH39" s="68"/>
      <c r="AI39" s="69"/>
      <c r="AJ39" s="68"/>
      <c r="AK39" s="69"/>
      <c r="AL39" s="68"/>
      <c r="AM39" s="69"/>
      <c r="AN39" s="68"/>
      <c r="AO39" s="69"/>
      <c r="AP39" s="68"/>
      <c r="AQ39" s="69"/>
      <c r="AR39" s="68"/>
      <c r="AS39" s="69"/>
      <c r="AT39" s="68"/>
      <c r="AU39" s="69"/>
      <c r="AV39" s="68"/>
      <c r="AW39" s="69"/>
      <c r="AX39" s="69"/>
      <c r="AY39" s="69"/>
      <c r="AZ39" s="64"/>
      <c r="BA39" s="64"/>
      <c r="BB39" s="64"/>
      <c r="BC39" s="64"/>
      <c r="BD39" s="64"/>
      <c r="BE39" s="64"/>
      <c r="BF39" s="64"/>
      <c r="BG39" s="64"/>
      <c r="BH39" s="64"/>
    </row>
    <row r="40" spans="1:60" ht="12.6" customHeight="1" x14ac:dyDescent="0.2">
      <c r="A40" s="70" t="s">
        <v>76</v>
      </c>
      <c r="B40" s="36"/>
      <c r="C40" s="51"/>
      <c r="D40" s="36"/>
      <c r="E40" s="51"/>
      <c r="F40" s="36"/>
      <c r="G40" s="71" t="s">
        <v>112</v>
      </c>
      <c r="H40" s="36"/>
      <c r="I40" s="51"/>
      <c r="J40" s="36"/>
      <c r="K40" s="51"/>
      <c r="L40" s="36"/>
      <c r="M40" s="51"/>
      <c r="N40" s="36"/>
      <c r="O40" s="51"/>
      <c r="P40" s="36"/>
      <c r="Q40" s="51"/>
      <c r="R40" s="36"/>
      <c r="S40" s="51"/>
      <c r="T40" s="36"/>
      <c r="U40" s="51"/>
      <c r="V40" s="36"/>
      <c r="W40" s="51"/>
      <c r="X40" s="36"/>
      <c r="Y40" s="51"/>
      <c r="Z40" s="36"/>
      <c r="AA40" s="51"/>
      <c r="AB40" s="36"/>
      <c r="AC40" s="51"/>
      <c r="AD40" s="36"/>
      <c r="AE40" s="51"/>
      <c r="AF40" s="36"/>
      <c r="AG40" s="51"/>
      <c r="AH40" s="36"/>
      <c r="AI40" s="51"/>
      <c r="AJ40" s="64"/>
      <c r="AK40" s="64"/>
      <c r="AL40" s="36"/>
      <c r="AM40" s="51"/>
      <c r="AN40" s="64"/>
      <c r="AO40" s="64"/>
      <c r="AP40" s="36"/>
      <c r="AQ40" s="51"/>
      <c r="AR40" s="64"/>
      <c r="AS40" s="64"/>
      <c r="AV40" s="36"/>
      <c r="AW40" s="51"/>
      <c r="AX40" s="51"/>
      <c r="AY40" s="72"/>
      <c r="AZ40" s="64"/>
      <c r="BA40" s="64"/>
      <c r="BB40" s="64"/>
      <c r="BC40" s="64"/>
      <c r="BD40" s="64"/>
      <c r="BE40" s="64"/>
      <c r="BF40" s="64"/>
      <c r="BG40" s="64"/>
    </row>
    <row r="41" spans="1:60" ht="12.6" customHeight="1" x14ac:dyDescent="0.2">
      <c r="A41" s="70" t="s">
        <v>77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M41" s="88"/>
      <c r="N41" s="64"/>
      <c r="O41" s="64"/>
      <c r="P41" s="73"/>
      <c r="Q41" s="73"/>
      <c r="R41" s="73"/>
      <c r="S41" s="73"/>
      <c r="T41" s="73"/>
      <c r="U41" s="73"/>
      <c r="V41" s="64"/>
      <c r="W41" s="64"/>
      <c r="X41" s="64"/>
      <c r="Y41" s="64"/>
      <c r="Z41" s="64"/>
      <c r="AA41" s="64"/>
      <c r="AB41" s="64"/>
      <c r="AC41" s="64"/>
      <c r="AD41" s="73"/>
      <c r="AE41" s="73"/>
      <c r="AF41" s="73"/>
      <c r="AG41" s="73"/>
      <c r="AH41" s="64"/>
      <c r="AI41" s="64"/>
      <c r="AJ41" s="64"/>
      <c r="AK41" s="64"/>
      <c r="AL41" s="64"/>
      <c r="AM41" s="64"/>
      <c r="AN41" s="64"/>
      <c r="AO41" s="64"/>
      <c r="AP41" s="73"/>
      <c r="AQ41" s="73"/>
      <c r="AR41" s="64"/>
      <c r="AS41" s="64"/>
      <c r="AT41" s="64"/>
      <c r="AU41" s="64"/>
      <c r="AV41" s="64"/>
      <c r="AW41" s="64"/>
      <c r="AX41" s="64"/>
    </row>
    <row r="42" spans="1:60" ht="12.6" customHeight="1" x14ac:dyDescent="0.2">
      <c r="A42" s="46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M42" s="70"/>
      <c r="N42" s="64"/>
      <c r="O42" s="64"/>
      <c r="P42" s="74"/>
      <c r="Q42" s="74"/>
      <c r="R42" s="74"/>
      <c r="S42" s="74"/>
      <c r="T42" s="74"/>
      <c r="U42" s="74"/>
      <c r="V42" s="64"/>
      <c r="W42" s="64"/>
      <c r="X42" s="64"/>
      <c r="Y42" s="64"/>
      <c r="Z42" s="64"/>
      <c r="AA42" s="64"/>
      <c r="AB42" s="64"/>
      <c r="AC42" s="64"/>
      <c r="AD42" s="74"/>
      <c r="AE42" s="74"/>
      <c r="AF42" s="74"/>
      <c r="AG42" s="74"/>
      <c r="AH42" s="64"/>
      <c r="AI42" s="64"/>
      <c r="AJ42" s="64"/>
      <c r="AK42" s="64"/>
      <c r="AL42" s="64"/>
      <c r="AM42" s="64"/>
      <c r="AN42" s="64"/>
      <c r="AO42" s="64"/>
      <c r="AP42" s="74"/>
      <c r="AQ42" s="74"/>
      <c r="AR42" s="64"/>
      <c r="AS42" s="64"/>
      <c r="AT42" s="64"/>
      <c r="AU42" s="64"/>
      <c r="AV42" s="64"/>
      <c r="AW42" s="64"/>
      <c r="AX42" s="64"/>
    </row>
    <row r="43" spans="1:60" ht="12.6" customHeight="1" x14ac:dyDescent="0.2">
      <c r="A43" s="70" t="s">
        <v>16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M43" s="70"/>
      <c r="N43" s="64"/>
      <c r="O43" s="64"/>
      <c r="P43" s="73"/>
      <c r="Q43" s="73"/>
      <c r="R43" s="73"/>
      <c r="S43" s="73"/>
      <c r="T43" s="73"/>
      <c r="U43" s="73"/>
      <c r="V43" s="64"/>
      <c r="W43" s="64"/>
      <c r="X43" s="64"/>
      <c r="Y43" s="64"/>
      <c r="Z43" s="64"/>
      <c r="AA43" s="64"/>
      <c r="AB43" s="64"/>
      <c r="AC43" s="64"/>
      <c r="AD43" s="73"/>
      <c r="AE43" s="73"/>
      <c r="AF43" s="73"/>
      <c r="AG43" s="73"/>
      <c r="AH43" s="64"/>
      <c r="AI43" s="64"/>
      <c r="AJ43" s="64"/>
      <c r="AK43" s="64"/>
      <c r="AL43" s="64"/>
      <c r="AM43" s="64"/>
      <c r="AN43" s="64"/>
      <c r="AO43" s="64"/>
      <c r="AP43" s="73"/>
      <c r="AQ43" s="73"/>
      <c r="AR43" s="64"/>
      <c r="AS43" s="64"/>
      <c r="AT43" s="64"/>
      <c r="AU43" s="64"/>
      <c r="AV43" s="64"/>
      <c r="AW43" s="64"/>
      <c r="AX43" s="64"/>
    </row>
    <row r="44" spans="1:60" ht="12.6" customHeight="1" x14ac:dyDescent="0.2">
      <c r="A44" s="70" t="s">
        <v>103</v>
      </c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88"/>
      <c r="O44" s="64"/>
      <c r="P44" s="73"/>
      <c r="Q44" s="73"/>
      <c r="R44" s="73"/>
      <c r="S44" s="73"/>
      <c r="T44" s="73"/>
      <c r="U44" s="73"/>
      <c r="V44" s="64"/>
      <c r="W44" s="64"/>
      <c r="X44" s="64"/>
      <c r="Y44" s="64"/>
      <c r="Z44" s="64"/>
      <c r="AA44" s="64"/>
      <c r="AB44" s="64"/>
      <c r="AC44" s="64"/>
      <c r="AD44" s="73"/>
      <c r="AE44" s="73"/>
      <c r="AF44" s="73"/>
      <c r="AG44" s="73"/>
      <c r="AH44" s="64"/>
      <c r="AI44" s="64"/>
      <c r="AJ44" s="64"/>
      <c r="AK44" s="64"/>
      <c r="AL44" s="64"/>
      <c r="AM44" s="64"/>
      <c r="AN44" s="64"/>
      <c r="AO44" s="64"/>
      <c r="AP44" s="73"/>
      <c r="AQ44" s="73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</row>
    <row r="45" spans="1:60" ht="12.6" customHeight="1" x14ac:dyDescent="0.2">
      <c r="A45" s="70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88"/>
      <c r="O45" s="64"/>
      <c r="P45" s="73"/>
      <c r="Q45" s="73"/>
      <c r="R45" s="73"/>
      <c r="S45" s="73"/>
      <c r="T45" s="73"/>
      <c r="U45" s="73"/>
      <c r="V45" s="64"/>
      <c r="W45" s="64"/>
      <c r="X45" s="64"/>
      <c r="Y45" s="64"/>
      <c r="Z45" s="64"/>
      <c r="AA45" s="64"/>
      <c r="AB45" s="64"/>
      <c r="AC45" s="64"/>
      <c r="AD45" s="73"/>
      <c r="AE45" s="73"/>
      <c r="AF45" s="73"/>
      <c r="AG45" s="73"/>
      <c r="AH45" s="64"/>
      <c r="AI45" s="64"/>
      <c r="AJ45" s="64"/>
      <c r="AK45" s="64"/>
      <c r="AL45" s="64"/>
      <c r="AM45" s="64"/>
      <c r="AN45" s="64"/>
      <c r="AO45" s="64"/>
      <c r="AP45" s="73"/>
      <c r="AQ45" s="73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</row>
    <row r="46" spans="1:60" ht="12.6" customHeight="1" x14ac:dyDescent="0.2">
      <c r="A46" s="70" t="s">
        <v>17</v>
      </c>
      <c r="B46" s="86"/>
      <c r="C46" s="86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0"/>
      <c r="O46" s="74"/>
      <c r="P46" s="36"/>
      <c r="Q46" s="51"/>
      <c r="R46" s="36"/>
      <c r="S46" s="51"/>
      <c r="T46" s="74"/>
      <c r="U46" s="74"/>
      <c r="V46" s="74"/>
      <c r="W46" s="64"/>
      <c r="X46" s="64"/>
      <c r="Y46" s="64"/>
      <c r="Z46" s="64"/>
      <c r="AA46" s="64"/>
      <c r="AB46" s="64"/>
      <c r="AC46" s="64"/>
      <c r="AD46" s="66"/>
      <c r="AE46" s="66"/>
      <c r="AF46" s="66"/>
      <c r="AG46" s="66"/>
      <c r="AH46" s="64"/>
      <c r="AI46" s="64"/>
      <c r="AJ46" s="64"/>
      <c r="AK46" s="64"/>
      <c r="AL46" s="64"/>
      <c r="AM46" s="64"/>
      <c r="AN46" s="3"/>
      <c r="AO46" s="3"/>
      <c r="AP46" s="36"/>
      <c r="AQ46" s="51"/>
      <c r="AR46" s="3"/>
      <c r="AS46" s="3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</row>
    <row r="47" spans="1:60" ht="12.6" customHeight="1" x14ac:dyDescent="0.2">
      <c r="A47" s="70" t="s">
        <v>43</v>
      </c>
      <c r="B47" s="86"/>
      <c r="C47" s="86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0"/>
      <c r="O47" s="64"/>
      <c r="P47" s="73"/>
      <c r="Q47" s="73"/>
      <c r="R47" s="73"/>
      <c r="S47" s="73"/>
      <c r="T47" s="74"/>
      <c r="U47" s="74"/>
      <c r="V47" s="64"/>
      <c r="W47" s="64"/>
      <c r="X47" s="64"/>
      <c r="Y47" s="64"/>
      <c r="Z47" s="64"/>
      <c r="AA47" s="64"/>
      <c r="AB47" s="64"/>
      <c r="AC47" s="64"/>
      <c r="AD47" s="66"/>
      <c r="AE47" s="66"/>
      <c r="AF47" s="66"/>
      <c r="AG47" s="66"/>
      <c r="AH47" s="64"/>
      <c r="AI47" s="64"/>
      <c r="AJ47" s="64"/>
      <c r="AK47" s="64"/>
      <c r="AL47" s="64"/>
      <c r="AM47" s="64"/>
      <c r="AN47" s="3"/>
      <c r="AO47" s="3"/>
      <c r="AP47" s="73"/>
      <c r="AQ47" s="73"/>
      <c r="AR47" s="3"/>
      <c r="AS47" s="3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</row>
    <row r="48" spans="1:60" ht="12.6" customHeight="1" x14ac:dyDescent="0.2">
      <c r="A48" s="70" t="s">
        <v>44</v>
      </c>
      <c r="B48" s="86"/>
      <c r="C48" s="86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0"/>
      <c r="O48" s="64"/>
      <c r="P48" s="66"/>
      <c r="Q48" s="66"/>
      <c r="R48" s="66"/>
      <c r="S48" s="66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6"/>
      <c r="AE48" s="66"/>
      <c r="AF48" s="66"/>
      <c r="AG48" s="66"/>
      <c r="AH48" s="64"/>
      <c r="AI48" s="64"/>
      <c r="AJ48" s="64"/>
      <c r="AK48" s="64"/>
      <c r="AL48" s="64"/>
      <c r="AM48" s="64"/>
      <c r="AN48" s="3"/>
      <c r="AO48" s="3"/>
      <c r="AP48" s="66"/>
      <c r="AQ48" s="66"/>
      <c r="AR48" s="3"/>
      <c r="AS48" s="3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</row>
    <row r="49" spans="1:60" ht="12.6" customHeight="1" x14ac:dyDescent="0.2">
      <c r="A49" s="76" t="s">
        <v>68</v>
      </c>
      <c r="B49" s="86"/>
      <c r="C49" s="86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0"/>
      <c r="O49" s="64"/>
      <c r="P49" s="66"/>
      <c r="Q49" s="66"/>
      <c r="R49" s="66"/>
      <c r="S49" s="66"/>
      <c r="T49" s="66"/>
      <c r="U49" s="66"/>
      <c r="V49" s="64"/>
      <c r="W49" s="64"/>
      <c r="X49" s="64"/>
      <c r="Y49" s="64"/>
      <c r="Z49" s="64"/>
      <c r="AA49" s="64"/>
      <c r="AB49" s="64"/>
      <c r="AC49" s="64"/>
      <c r="AD49" s="66"/>
      <c r="AE49" s="66"/>
      <c r="AF49" s="66"/>
      <c r="AG49" s="66"/>
      <c r="AH49" s="64"/>
      <c r="AI49" s="64"/>
      <c r="AJ49" s="64"/>
      <c r="AK49" s="64"/>
      <c r="AL49" s="3"/>
      <c r="AM49" s="3"/>
      <c r="AN49" s="3"/>
      <c r="AO49" s="3"/>
      <c r="AP49" s="66"/>
      <c r="AQ49" s="66"/>
      <c r="AR49" s="3"/>
      <c r="AS49" s="3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</row>
    <row r="50" spans="1:60" ht="12.6" customHeight="1" x14ac:dyDescent="0.2">
      <c r="A50" s="50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6"/>
      <c r="Q50" s="66"/>
      <c r="R50" s="66"/>
      <c r="S50" s="66"/>
      <c r="T50" s="66"/>
      <c r="U50" s="66"/>
      <c r="V50" s="64"/>
      <c r="W50" s="64"/>
      <c r="X50" s="64"/>
      <c r="Y50" s="64"/>
      <c r="Z50" s="64"/>
      <c r="AA50" s="64"/>
      <c r="AB50" s="64"/>
      <c r="AC50" s="64"/>
      <c r="AH50" s="64"/>
      <c r="AI50" s="64"/>
      <c r="AJ50" s="64"/>
      <c r="AK50" s="64"/>
      <c r="AL50" s="3"/>
      <c r="AM50" s="3"/>
      <c r="AN50" s="64"/>
      <c r="AO50" s="64"/>
      <c r="AP50" s="66"/>
      <c r="AQ50" s="66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</row>
    <row r="51" spans="1:60" s="3" customFormat="1" ht="12.6" customHeight="1" x14ac:dyDescent="0.2">
      <c r="A51" s="99" t="s">
        <v>119</v>
      </c>
      <c r="B51" s="78"/>
      <c r="C51" s="75"/>
      <c r="D51" s="75"/>
      <c r="E51" s="77"/>
      <c r="F51" s="78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46"/>
      <c r="AE51" s="46"/>
      <c r="AF51" s="46"/>
      <c r="AG51" s="46"/>
      <c r="AH51" s="66"/>
      <c r="AI51" s="66"/>
      <c r="AJ51" s="66"/>
      <c r="AK51" s="66"/>
      <c r="AN51" s="64"/>
      <c r="AO51" s="64"/>
      <c r="AP51" s="66"/>
      <c r="AQ51" s="66"/>
      <c r="AR51" s="64"/>
      <c r="AS51" s="64"/>
    </row>
    <row r="52" spans="1:60" s="3" customFormat="1" ht="12.6" customHeight="1" x14ac:dyDescent="0.2">
      <c r="A52" s="99" t="s">
        <v>115</v>
      </c>
      <c r="C52" s="75"/>
      <c r="D52" s="75"/>
      <c r="E52" s="77"/>
      <c r="H52" s="66"/>
      <c r="I52" s="66"/>
      <c r="J52" s="66"/>
      <c r="K52" s="66"/>
      <c r="L52" s="66"/>
      <c r="M52" s="66"/>
      <c r="N52" s="66"/>
      <c r="O52" s="66"/>
      <c r="P52" s="46"/>
      <c r="Q52" s="46"/>
      <c r="R52" s="46"/>
      <c r="S52" s="4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46"/>
      <c r="AE52" s="46"/>
      <c r="AF52" s="46"/>
      <c r="AG52" s="46"/>
      <c r="AH52" s="66"/>
      <c r="AI52" s="66"/>
      <c r="AJ52" s="66"/>
      <c r="AK52" s="66"/>
      <c r="AN52" s="64"/>
      <c r="AO52" s="64"/>
      <c r="AP52" s="46"/>
      <c r="AQ52" s="46"/>
      <c r="AR52" s="64"/>
      <c r="AS52" s="64"/>
    </row>
    <row r="53" spans="1:60" s="3" customFormat="1" ht="12.6" customHeight="1" x14ac:dyDescent="0.2">
      <c r="A53" s="100"/>
      <c r="B53" s="75"/>
      <c r="C53" s="75"/>
      <c r="D53" s="75"/>
      <c r="E53" s="77"/>
      <c r="F53" s="75"/>
      <c r="H53" s="66"/>
      <c r="I53" s="66"/>
      <c r="J53" s="66"/>
      <c r="K53" s="66"/>
      <c r="L53" s="66"/>
      <c r="M53" s="66"/>
      <c r="N53" s="66"/>
      <c r="O53" s="66"/>
      <c r="P53" s="46"/>
      <c r="Q53" s="46"/>
      <c r="R53" s="46"/>
      <c r="S53" s="46"/>
      <c r="T53" s="46"/>
      <c r="U53" s="46"/>
      <c r="V53" s="66"/>
      <c r="W53" s="66"/>
      <c r="X53" s="66"/>
      <c r="Y53" s="66"/>
      <c r="Z53" s="66"/>
      <c r="AA53" s="66"/>
      <c r="AB53" s="66"/>
      <c r="AC53" s="66"/>
      <c r="AD53" s="46"/>
      <c r="AE53" s="46"/>
      <c r="AF53" s="46"/>
      <c r="AG53" s="46"/>
      <c r="AH53" s="66"/>
      <c r="AI53" s="66"/>
      <c r="AJ53" s="66"/>
      <c r="AK53" s="66"/>
      <c r="AL53" s="64"/>
      <c r="AM53" s="64"/>
      <c r="AN53" s="64"/>
      <c r="AO53" s="64"/>
      <c r="AP53" s="46"/>
      <c r="AQ53" s="46"/>
      <c r="AR53" s="64"/>
      <c r="AS53" s="64"/>
    </row>
    <row r="54" spans="1:60" s="3" customFormat="1" ht="12.6" customHeight="1" x14ac:dyDescent="0.2">
      <c r="A54" s="100" t="s">
        <v>116</v>
      </c>
      <c r="B54" s="75"/>
      <c r="C54" s="75"/>
      <c r="D54" s="75"/>
      <c r="E54" s="77"/>
      <c r="F54" s="75"/>
      <c r="H54" s="66"/>
      <c r="I54" s="66"/>
      <c r="J54" s="66"/>
      <c r="K54" s="66"/>
      <c r="L54" s="66"/>
      <c r="M54" s="66"/>
      <c r="N54" s="66"/>
      <c r="O54" s="66"/>
      <c r="P54" s="46"/>
      <c r="Q54" s="46"/>
      <c r="R54" s="46"/>
      <c r="S54" s="46"/>
      <c r="T54" s="46"/>
      <c r="U54" s="46"/>
      <c r="V54" s="66"/>
      <c r="W54" s="66"/>
      <c r="X54" s="66"/>
      <c r="Y54" s="66"/>
      <c r="Z54" s="66"/>
      <c r="AA54" s="66"/>
      <c r="AB54" s="66"/>
      <c r="AC54" s="66"/>
      <c r="AD54" s="46"/>
      <c r="AE54" s="46"/>
      <c r="AF54" s="46"/>
      <c r="AG54" s="46"/>
      <c r="AH54" s="66"/>
      <c r="AI54" s="66"/>
      <c r="AJ54" s="66"/>
      <c r="AK54" s="66"/>
      <c r="AL54" s="64"/>
      <c r="AM54" s="64"/>
      <c r="AN54" s="64"/>
      <c r="AO54" s="64"/>
      <c r="AP54" s="46"/>
      <c r="AQ54" s="46"/>
      <c r="AR54" s="64"/>
      <c r="AS54" s="64"/>
    </row>
    <row r="55" spans="1:60" ht="12.6" customHeight="1" x14ac:dyDescent="0.2">
      <c r="A55" s="77"/>
      <c r="B55" s="75"/>
      <c r="C55" s="75"/>
      <c r="D55" s="75"/>
      <c r="E55" s="77"/>
      <c r="F55" s="75"/>
      <c r="O55" s="74"/>
      <c r="V55" s="74"/>
      <c r="W55" s="74"/>
      <c r="X55" s="74"/>
      <c r="Y55" s="74"/>
      <c r="Z55" s="74"/>
      <c r="AA55" s="74"/>
      <c r="AC55" s="64"/>
      <c r="AH55" s="64"/>
      <c r="AI55" s="64"/>
      <c r="AJ55" s="64"/>
      <c r="AK55" s="64"/>
      <c r="AL55" s="64"/>
      <c r="AM55" s="64"/>
      <c r="AN55" s="64"/>
      <c r="AO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</row>
    <row r="56" spans="1:60" ht="12.6" customHeight="1" x14ac:dyDescent="0.2">
      <c r="O56" s="74"/>
      <c r="V56" s="74"/>
      <c r="W56" s="74"/>
      <c r="X56" s="74"/>
      <c r="Y56" s="74"/>
      <c r="Z56" s="74"/>
      <c r="AA56" s="74"/>
      <c r="AC56" s="64"/>
      <c r="AH56" s="64"/>
      <c r="AI56" s="64"/>
      <c r="AJ56" s="64"/>
      <c r="AK56" s="64"/>
      <c r="AL56" s="64"/>
      <c r="AM56" s="64"/>
      <c r="AN56" s="64"/>
      <c r="AO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</row>
    <row r="57" spans="1:60" ht="12.6" customHeight="1" x14ac:dyDescent="0.2">
      <c r="O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</row>
    <row r="58" spans="1:60" ht="12.6" customHeight="1" x14ac:dyDescent="0.2">
      <c r="O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</row>
    <row r="59" spans="1:60" ht="12.6" customHeight="1" x14ac:dyDescent="0.2">
      <c r="O59" s="64"/>
      <c r="P59" s="64"/>
      <c r="Q59" s="64"/>
      <c r="R59" s="64"/>
      <c r="S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</row>
    <row r="60" spans="1:60" ht="12.6" customHeight="1" x14ac:dyDescent="0.2">
      <c r="A60" s="50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</row>
    <row r="61" spans="1:60" ht="12.6" customHeight="1" x14ac:dyDescent="0.2">
      <c r="A61" s="50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</row>
    <row r="62" spans="1:60" ht="12.6" customHeight="1" x14ac:dyDescent="0.2">
      <c r="A62" s="50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</row>
    <row r="63" spans="1:60" ht="12.6" customHeight="1" x14ac:dyDescent="0.2">
      <c r="A63" s="50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</row>
    <row r="64" spans="1:60" ht="12.6" customHeight="1" x14ac:dyDescent="0.2">
      <c r="A64" s="50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</row>
    <row r="65" spans="1:60" ht="12.6" customHeight="1" x14ac:dyDescent="0.2">
      <c r="A65" s="50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</row>
    <row r="66" spans="1:60" ht="12.6" customHeight="1" x14ac:dyDescent="0.2">
      <c r="A66" s="50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</row>
    <row r="67" spans="1:60" ht="12.6" customHeight="1" x14ac:dyDescent="0.2">
      <c r="A67" s="50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</row>
    <row r="68" spans="1:60" ht="12.6" customHeight="1" x14ac:dyDescent="0.2">
      <c r="A68" s="50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</row>
    <row r="69" spans="1:60" ht="12.6" customHeight="1" x14ac:dyDescent="0.2">
      <c r="A69" s="50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</row>
    <row r="70" spans="1:60" ht="12.6" customHeight="1" x14ac:dyDescent="0.2">
      <c r="A70" s="50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</row>
    <row r="71" spans="1:60" ht="12.6" customHeight="1" x14ac:dyDescent="0.2">
      <c r="A71" s="50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</row>
    <row r="72" spans="1:60" ht="12.6" customHeight="1" x14ac:dyDescent="0.2">
      <c r="A72" s="50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</row>
    <row r="73" spans="1:60" ht="12.6" customHeight="1" x14ac:dyDescent="0.2">
      <c r="A73" s="50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</row>
    <row r="74" spans="1:60" ht="12.6" customHeight="1" x14ac:dyDescent="0.2">
      <c r="A74" s="50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</row>
    <row r="75" spans="1:60" ht="12.6" customHeight="1" x14ac:dyDescent="0.2">
      <c r="A75" s="50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</row>
    <row r="76" spans="1:60" ht="12.6" customHeight="1" x14ac:dyDescent="0.2">
      <c r="A76" s="50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</row>
    <row r="77" spans="1:60" ht="12.6" customHeight="1" x14ac:dyDescent="0.2">
      <c r="A77" s="50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</row>
    <row r="78" spans="1:60" ht="12.6" customHeight="1" x14ac:dyDescent="0.2">
      <c r="A78" s="50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</row>
    <row r="79" spans="1:60" ht="12.6" customHeight="1" x14ac:dyDescent="0.2">
      <c r="A79" s="50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H79" s="64"/>
      <c r="AI79" s="64"/>
      <c r="AJ79" s="64"/>
      <c r="AK79" s="64"/>
      <c r="AL79" s="64"/>
      <c r="AM79" s="64"/>
      <c r="AN79" s="64"/>
      <c r="AO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</row>
    <row r="80" spans="1:60" ht="12.6" customHeight="1" x14ac:dyDescent="0.2">
      <c r="A80" s="50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V80" s="64"/>
      <c r="W80" s="64"/>
      <c r="X80" s="64"/>
      <c r="Y80" s="64"/>
      <c r="Z80" s="64"/>
      <c r="AA80" s="64"/>
      <c r="AB80" s="64"/>
      <c r="AC80" s="64"/>
      <c r="AH80" s="64"/>
      <c r="AI80" s="64"/>
      <c r="AJ80" s="64"/>
      <c r="AK80" s="64"/>
      <c r="AL80" s="64"/>
      <c r="AM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</row>
    <row r="81" spans="1:60" ht="12.6" customHeight="1" x14ac:dyDescent="0.2">
      <c r="A81" s="50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V81" s="64"/>
      <c r="W81" s="64"/>
      <c r="X81" s="64"/>
      <c r="Y81" s="64"/>
      <c r="Z81" s="64"/>
      <c r="AA81" s="64"/>
      <c r="AB81" s="64"/>
      <c r="AC81" s="64"/>
      <c r="AH81" s="64"/>
      <c r="AI81" s="64"/>
      <c r="AJ81" s="64"/>
      <c r="AK81" s="64"/>
      <c r="AL81" s="64"/>
      <c r="AM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</row>
    <row r="82" spans="1:60" ht="12.6" customHeight="1" x14ac:dyDescent="0.2">
      <c r="A82" s="50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V82" s="64"/>
      <c r="W82" s="64"/>
      <c r="X82" s="64"/>
      <c r="Y82" s="64"/>
      <c r="Z82" s="64"/>
      <c r="AA82" s="64"/>
      <c r="AB82" s="64"/>
      <c r="AC82" s="64"/>
      <c r="AH82" s="64"/>
      <c r="AI82" s="64"/>
      <c r="AJ82" s="64"/>
      <c r="AK82" s="64"/>
      <c r="AL82" s="64"/>
      <c r="AM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</row>
    <row r="83" spans="1:60" ht="12.6" customHeight="1" x14ac:dyDescent="0.2">
      <c r="A83" s="50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V83" s="64"/>
      <c r="W83" s="64"/>
      <c r="X83" s="64"/>
      <c r="Y83" s="64"/>
      <c r="Z83" s="64"/>
      <c r="AA83" s="64"/>
      <c r="AB83" s="64"/>
      <c r="AC83" s="64"/>
      <c r="AH83" s="64"/>
      <c r="AI83" s="64"/>
      <c r="AJ83" s="64"/>
      <c r="AK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</row>
    <row r="84" spans="1:60" ht="12.6" customHeight="1" x14ac:dyDescent="0.2">
      <c r="A84" s="50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V84" s="64"/>
      <c r="W84" s="64"/>
      <c r="X84" s="64"/>
      <c r="Y84" s="64"/>
      <c r="Z84" s="64"/>
      <c r="AA84" s="64"/>
      <c r="AB84" s="64"/>
      <c r="AC84" s="64"/>
      <c r="AH84" s="64"/>
      <c r="AI84" s="64"/>
      <c r="AJ84" s="64"/>
      <c r="AK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</row>
    <row r="85" spans="1:60" ht="12.6" customHeight="1" x14ac:dyDescent="0.2">
      <c r="A85" s="50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V85" s="64"/>
      <c r="W85" s="64"/>
      <c r="X85" s="64"/>
      <c r="Y85" s="64"/>
      <c r="Z85" s="64"/>
      <c r="AA85" s="64"/>
      <c r="AB85" s="64"/>
      <c r="AC85" s="64"/>
      <c r="AH85" s="64"/>
      <c r="AI85" s="64"/>
      <c r="AJ85" s="64"/>
      <c r="AK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</row>
  </sheetData>
  <mergeCells count="47">
    <mergeCell ref="L38:M38"/>
    <mergeCell ref="AD38:AE38"/>
    <mergeCell ref="R38:S38"/>
    <mergeCell ref="AN4:AO4"/>
    <mergeCell ref="AN38:AO38"/>
    <mergeCell ref="AJ4:AK4"/>
    <mergeCell ref="AF4:AG4"/>
    <mergeCell ref="AD4:AE4"/>
    <mergeCell ref="AJ38:AK38"/>
    <mergeCell ref="T4:U4"/>
    <mergeCell ref="T38:U38"/>
    <mergeCell ref="N4:O4"/>
    <mergeCell ref="V4:W4"/>
    <mergeCell ref="P4:Q4"/>
    <mergeCell ref="R4:S4"/>
    <mergeCell ref="J4:K4"/>
    <mergeCell ref="J38:K38"/>
    <mergeCell ref="F4:G4"/>
    <mergeCell ref="H4:I4"/>
    <mergeCell ref="AT4:AU4"/>
    <mergeCell ref="X4:Y4"/>
    <mergeCell ref="Z4:AA4"/>
    <mergeCell ref="AB4:AC4"/>
    <mergeCell ref="AH4:AI4"/>
    <mergeCell ref="AR4:AS4"/>
    <mergeCell ref="AL4:AM4"/>
    <mergeCell ref="AP4:AQ4"/>
    <mergeCell ref="L4:M4"/>
    <mergeCell ref="N38:O38"/>
    <mergeCell ref="V38:W38"/>
    <mergeCell ref="P38:Q38"/>
    <mergeCell ref="B4:C4"/>
    <mergeCell ref="D4:E4"/>
    <mergeCell ref="AT38:AU38"/>
    <mergeCell ref="AV38:AW38"/>
    <mergeCell ref="X38:Y38"/>
    <mergeCell ref="Z38:AA38"/>
    <mergeCell ref="AB38:AC38"/>
    <mergeCell ref="AH38:AI38"/>
    <mergeCell ref="AR38:AS38"/>
    <mergeCell ref="AL38:AM38"/>
    <mergeCell ref="AF38:AG38"/>
    <mergeCell ref="AP38:AQ38"/>
    <mergeCell ref="B38:C38"/>
    <mergeCell ref="D38:E38"/>
    <mergeCell ref="F38:G38"/>
    <mergeCell ref="H38:I38"/>
  </mergeCells>
  <phoneticPr fontId="3" type="noConversion"/>
  <hyperlinks>
    <hyperlink ref="G40" r:id="rId1"/>
  </hyperlinks>
  <pageMargins left="0.39370078740157483" right="0.39370078740157483" top="0.39370078740157483" bottom="0.39370078740157483" header="0.51181102362204722" footer="0.51181102362204722"/>
  <pageSetup paperSize="9" scale="59" orientation="landscape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BH85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83203125" style="46" customWidth="1"/>
    <col min="2" max="12" width="5.83203125" style="46" customWidth="1"/>
    <col min="13" max="13" width="6.5" style="46" customWidth="1"/>
    <col min="14" max="14" width="5.83203125" style="46" customWidth="1"/>
    <col min="15" max="15" width="6.5" style="46" customWidth="1"/>
    <col min="16" max="21" width="5.83203125" style="46" hidden="1" customWidth="1"/>
    <col min="22" max="22" width="5.83203125" style="46" customWidth="1"/>
    <col min="23" max="23" width="6.5" style="46" customWidth="1"/>
    <col min="24" max="24" width="5.83203125" style="46" customWidth="1"/>
    <col min="25" max="25" width="6.5" style="46" customWidth="1"/>
    <col min="26" max="26" width="5.83203125" style="46" hidden="1" customWidth="1"/>
    <col min="27" max="27" width="6.5" style="46" hidden="1" customWidth="1"/>
    <col min="28" max="28" width="5.83203125" style="46" hidden="1" customWidth="1"/>
    <col min="29" max="29" width="6.5" style="46" hidden="1" customWidth="1"/>
    <col min="30" max="33" width="5.83203125" style="46" hidden="1" customWidth="1"/>
    <col min="34" max="34" width="5.83203125" style="46" customWidth="1"/>
    <col min="35" max="35" width="6.5" style="46" customWidth="1"/>
    <col min="36" max="36" width="5.83203125" style="46" customWidth="1"/>
    <col min="37" max="37" width="6.5" style="46" customWidth="1"/>
    <col min="38" max="38" width="5.6640625" style="46" hidden="1" customWidth="1"/>
    <col min="39" max="39" width="6.5" style="46" hidden="1" customWidth="1"/>
    <col min="40" max="40" width="5.83203125" style="46" hidden="1" customWidth="1"/>
    <col min="41" max="41" width="6.5" style="46" hidden="1" customWidth="1"/>
    <col min="42" max="44" width="5.83203125" style="46" hidden="1" customWidth="1"/>
    <col min="45" max="45" width="6.5" style="46" hidden="1" customWidth="1"/>
    <col min="46" max="46" width="5.83203125" style="46" hidden="1" customWidth="1"/>
    <col min="47" max="47" width="6.5" style="46" hidden="1" customWidth="1"/>
    <col min="48" max="50" width="5.83203125" style="46" customWidth="1"/>
    <col min="51" max="51" width="9.1640625" style="46" customWidth="1"/>
    <col min="52" max="16384" width="9.33203125" style="46"/>
  </cols>
  <sheetData>
    <row r="1" spans="1:60" ht="12.6" customHeight="1" x14ac:dyDescent="0.2">
      <c r="A1" s="1" t="s">
        <v>41</v>
      </c>
      <c r="AY1" s="2" t="s">
        <v>111</v>
      </c>
    </row>
    <row r="2" spans="1:60" ht="3.75" customHeight="1" x14ac:dyDescent="0.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</row>
    <row r="3" spans="1:60" ht="3.75" customHeight="1" x14ac:dyDescent="0.2">
      <c r="A3" s="3"/>
      <c r="B3" s="11"/>
      <c r="C3" s="3"/>
      <c r="D3" s="11"/>
      <c r="E3" s="3"/>
      <c r="F3" s="11"/>
      <c r="G3" s="3"/>
      <c r="H3" s="11"/>
      <c r="I3" s="3"/>
      <c r="J3" s="11"/>
      <c r="K3" s="3"/>
      <c r="L3" s="11"/>
      <c r="M3" s="3"/>
      <c r="N3" s="11"/>
      <c r="O3" s="3"/>
      <c r="P3" s="11"/>
      <c r="Q3" s="3"/>
      <c r="R3" s="11"/>
      <c r="S3" s="3"/>
      <c r="T3" s="11"/>
      <c r="U3" s="3"/>
      <c r="V3" s="11"/>
      <c r="W3" s="3"/>
      <c r="X3" s="11"/>
      <c r="Y3" s="3"/>
      <c r="Z3" s="11"/>
      <c r="AA3" s="3"/>
      <c r="AB3" s="11"/>
      <c r="AC3" s="3"/>
      <c r="AD3" s="11"/>
      <c r="AE3" s="3"/>
      <c r="AF3" s="11"/>
      <c r="AG3" s="3"/>
      <c r="AH3" s="11"/>
      <c r="AI3" s="3"/>
      <c r="AJ3" s="11"/>
      <c r="AK3" s="3"/>
      <c r="AL3" s="11"/>
      <c r="AM3" s="3"/>
      <c r="AN3" s="11"/>
      <c r="AO3" s="3"/>
      <c r="AP3" s="11"/>
      <c r="AQ3" s="3"/>
      <c r="AR3" s="11"/>
      <c r="AS3" s="3"/>
      <c r="AT3" s="11"/>
      <c r="AU3" s="3"/>
      <c r="AV3" s="11"/>
      <c r="AW3" s="3"/>
      <c r="AX3" s="3"/>
      <c r="AY3" s="3"/>
    </row>
    <row r="4" spans="1:60" s="48" customFormat="1" ht="12.6" customHeight="1" x14ac:dyDescent="0.2">
      <c r="A4" s="12"/>
      <c r="B4" s="138" t="s">
        <v>6</v>
      </c>
      <c r="C4" s="139"/>
      <c r="D4" s="138" t="s">
        <v>7</v>
      </c>
      <c r="E4" s="139"/>
      <c r="F4" s="138" t="s">
        <v>100</v>
      </c>
      <c r="G4" s="139"/>
      <c r="H4" s="138" t="s">
        <v>8</v>
      </c>
      <c r="I4" s="139"/>
      <c r="J4" s="138" t="s">
        <v>9</v>
      </c>
      <c r="K4" s="139"/>
      <c r="L4" s="138" t="s">
        <v>10</v>
      </c>
      <c r="M4" s="139"/>
      <c r="N4" s="138" t="s">
        <v>11</v>
      </c>
      <c r="O4" s="139"/>
      <c r="P4" s="138" t="s">
        <v>59</v>
      </c>
      <c r="Q4" s="139"/>
      <c r="R4" s="138" t="s">
        <v>90</v>
      </c>
      <c r="S4" s="139"/>
      <c r="T4" s="138" t="s">
        <v>98</v>
      </c>
      <c r="U4" s="139"/>
      <c r="V4" s="138" t="s">
        <v>12</v>
      </c>
      <c r="W4" s="139"/>
      <c r="X4" s="138" t="s">
        <v>38</v>
      </c>
      <c r="Y4" s="139"/>
      <c r="Z4" s="138" t="s">
        <v>45</v>
      </c>
      <c r="AA4" s="139"/>
      <c r="AB4" s="138" t="s">
        <v>46</v>
      </c>
      <c r="AC4" s="139"/>
      <c r="AD4" s="138" t="s">
        <v>55</v>
      </c>
      <c r="AE4" s="139"/>
      <c r="AF4" s="138" t="s">
        <v>87</v>
      </c>
      <c r="AG4" s="139"/>
      <c r="AH4" s="138" t="s">
        <v>13</v>
      </c>
      <c r="AI4" s="139"/>
      <c r="AJ4" s="138" t="s">
        <v>39</v>
      </c>
      <c r="AK4" s="139"/>
      <c r="AL4" s="138" t="s">
        <v>60</v>
      </c>
      <c r="AM4" s="139"/>
      <c r="AN4" s="138" t="s">
        <v>56</v>
      </c>
      <c r="AO4" s="139"/>
      <c r="AP4" s="138" t="s">
        <v>5</v>
      </c>
      <c r="AQ4" s="139"/>
      <c r="AR4" s="138" t="s">
        <v>99</v>
      </c>
      <c r="AS4" s="139"/>
      <c r="AT4" s="138" t="s">
        <v>97</v>
      </c>
      <c r="AU4" s="139"/>
      <c r="AV4" s="13" t="s">
        <v>0</v>
      </c>
      <c r="AW4" s="14"/>
      <c r="AX4" s="12"/>
      <c r="AY4" s="12"/>
    </row>
    <row r="5" spans="1:60" s="48" customFormat="1" ht="3.75" customHeight="1" x14ac:dyDescent="0.2">
      <c r="A5" s="15"/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7"/>
      <c r="AF5" s="16"/>
      <c r="AG5" s="17"/>
      <c r="AH5" s="16"/>
      <c r="AI5" s="17"/>
      <c r="AJ5" s="16"/>
      <c r="AK5" s="17"/>
      <c r="AL5" s="16"/>
      <c r="AM5" s="17"/>
      <c r="AN5" s="16"/>
      <c r="AO5" s="17"/>
      <c r="AP5" s="16"/>
      <c r="AQ5" s="17"/>
      <c r="AR5" s="16"/>
      <c r="AS5" s="17"/>
      <c r="AT5" s="16"/>
      <c r="AU5" s="17"/>
      <c r="AV5" s="16"/>
      <c r="AW5" s="18"/>
      <c r="AX5" s="17"/>
      <c r="AY5" s="17"/>
    </row>
    <row r="6" spans="1:60" s="48" customFormat="1" ht="12.6" customHeight="1" x14ac:dyDescent="0.2">
      <c r="A6" s="12"/>
      <c r="B6" s="19" t="s">
        <v>4</v>
      </c>
      <c r="C6" s="20" t="s">
        <v>15</v>
      </c>
      <c r="D6" s="19" t="s">
        <v>4</v>
      </c>
      <c r="E6" s="20" t="s">
        <v>15</v>
      </c>
      <c r="F6" s="19" t="s">
        <v>4</v>
      </c>
      <c r="G6" s="20" t="s">
        <v>15</v>
      </c>
      <c r="H6" s="19" t="s">
        <v>4</v>
      </c>
      <c r="I6" s="20" t="s">
        <v>15</v>
      </c>
      <c r="J6" s="19" t="s">
        <v>4</v>
      </c>
      <c r="K6" s="20" t="s">
        <v>15</v>
      </c>
      <c r="L6" s="19" t="s">
        <v>4</v>
      </c>
      <c r="M6" s="20" t="s">
        <v>15</v>
      </c>
      <c r="N6" s="19" t="s">
        <v>4</v>
      </c>
      <c r="O6" s="20" t="s">
        <v>15</v>
      </c>
      <c r="P6" s="19" t="s">
        <v>4</v>
      </c>
      <c r="Q6" s="20" t="s">
        <v>15</v>
      </c>
      <c r="R6" s="19" t="s">
        <v>4</v>
      </c>
      <c r="S6" s="20" t="s">
        <v>15</v>
      </c>
      <c r="T6" s="19" t="s">
        <v>4</v>
      </c>
      <c r="U6" s="20" t="s">
        <v>15</v>
      </c>
      <c r="V6" s="19" t="s">
        <v>4</v>
      </c>
      <c r="W6" s="20" t="s">
        <v>15</v>
      </c>
      <c r="X6" s="19" t="s">
        <v>4</v>
      </c>
      <c r="Y6" s="20" t="s">
        <v>15</v>
      </c>
      <c r="Z6" s="19" t="s">
        <v>4</v>
      </c>
      <c r="AA6" s="20" t="s">
        <v>15</v>
      </c>
      <c r="AB6" s="19" t="s">
        <v>4</v>
      </c>
      <c r="AC6" s="20" t="s">
        <v>15</v>
      </c>
      <c r="AD6" s="19" t="s">
        <v>4</v>
      </c>
      <c r="AE6" s="20" t="s">
        <v>15</v>
      </c>
      <c r="AF6" s="19" t="s">
        <v>4</v>
      </c>
      <c r="AG6" s="20" t="s">
        <v>15</v>
      </c>
      <c r="AH6" s="19" t="s">
        <v>4</v>
      </c>
      <c r="AI6" s="20" t="s">
        <v>15</v>
      </c>
      <c r="AJ6" s="19" t="s">
        <v>4</v>
      </c>
      <c r="AK6" s="20" t="s">
        <v>15</v>
      </c>
      <c r="AL6" s="19" t="s">
        <v>4</v>
      </c>
      <c r="AM6" s="20" t="s">
        <v>15</v>
      </c>
      <c r="AN6" s="19" t="s">
        <v>4</v>
      </c>
      <c r="AO6" s="20" t="s">
        <v>15</v>
      </c>
      <c r="AP6" s="19" t="s">
        <v>4</v>
      </c>
      <c r="AQ6" s="20" t="s">
        <v>15</v>
      </c>
      <c r="AR6" s="19" t="s">
        <v>4</v>
      </c>
      <c r="AS6" s="20" t="s">
        <v>15</v>
      </c>
      <c r="AT6" s="19" t="s">
        <v>4</v>
      </c>
      <c r="AU6" s="20" t="s">
        <v>15</v>
      </c>
      <c r="AV6" s="19" t="s">
        <v>4</v>
      </c>
      <c r="AW6" s="20" t="s">
        <v>15</v>
      </c>
      <c r="AX6" s="21" t="s">
        <v>0</v>
      </c>
      <c r="AY6" s="22" t="s">
        <v>75</v>
      </c>
    </row>
    <row r="7" spans="1:60" s="48" customFormat="1" ht="3.75" customHeight="1" x14ac:dyDescent="0.2">
      <c r="A7" s="23"/>
      <c r="B7" s="24"/>
      <c r="C7" s="9"/>
      <c r="D7" s="24"/>
      <c r="E7" s="9"/>
      <c r="F7" s="24"/>
      <c r="G7" s="9"/>
      <c r="H7" s="24"/>
      <c r="I7" s="9"/>
      <c r="J7" s="24"/>
      <c r="K7" s="9"/>
      <c r="L7" s="25"/>
      <c r="M7" s="9"/>
      <c r="N7" s="25"/>
      <c r="O7" s="9"/>
      <c r="P7" s="24"/>
      <c r="Q7" s="9"/>
      <c r="R7" s="24"/>
      <c r="S7" s="9"/>
      <c r="T7" s="24"/>
      <c r="U7" s="9"/>
      <c r="V7" s="25"/>
      <c r="W7" s="9"/>
      <c r="X7" s="25"/>
      <c r="Y7" s="9"/>
      <c r="Z7" s="25"/>
      <c r="AA7" s="9"/>
      <c r="AB7" s="25"/>
      <c r="AC7" s="9"/>
      <c r="AD7" s="24"/>
      <c r="AE7" s="9"/>
      <c r="AF7" s="24"/>
      <c r="AG7" s="9"/>
      <c r="AH7" s="25"/>
      <c r="AI7" s="9"/>
      <c r="AJ7" s="25"/>
      <c r="AK7" s="9"/>
      <c r="AL7" s="25"/>
      <c r="AM7" s="9"/>
      <c r="AN7" s="25"/>
      <c r="AO7" s="9"/>
      <c r="AP7" s="24"/>
      <c r="AQ7" s="9"/>
      <c r="AR7" s="24"/>
      <c r="AS7" s="9"/>
      <c r="AT7" s="25"/>
      <c r="AU7" s="9"/>
      <c r="AV7" s="25"/>
      <c r="AW7" s="26"/>
      <c r="AX7" s="27"/>
      <c r="AY7" s="9"/>
    </row>
    <row r="8" spans="1:60" ht="3.75" customHeight="1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</row>
    <row r="9" spans="1:60" ht="12.6" customHeight="1" x14ac:dyDescent="0.2">
      <c r="A9" s="80" t="s">
        <v>0</v>
      </c>
      <c r="B9" s="83">
        <v>4</v>
      </c>
      <c r="C9" s="87">
        <v>43</v>
      </c>
      <c r="D9" s="83">
        <v>5</v>
      </c>
      <c r="E9" s="87">
        <v>41</v>
      </c>
      <c r="F9" s="83">
        <v>5</v>
      </c>
      <c r="G9" s="87">
        <v>50</v>
      </c>
      <c r="H9" s="83">
        <v>0</v>
      </c>
      <c r="I9" s="87">
        <v>21</v>
      </c>
      <c r="J9" s="83">
        <v>1</v>
      </c>
      <c r="K9" s="87">
        <v>5</v>
      </c>
      <c r="L9" s="83">
        <v>0</v>
      </c>
      <c r="M9" s="87">
        <v>11</v>
      </c>
      <c r="N9" s="83">
        <v>0</v>
      </c>
      <c r="O9" s="87">
        <v>3</v>
      </c>
      <c r="P9" s="83">
        <v>0</v>
      </c>
      <c r="Q9" s="83">
        <v>0</v>
      </c>
      <c r="R9" s="83">
        <v>0</v>
      </c>
      <c r="S9" s="83">
        <v>0</v>
      </c>
      <c r="T9" s="83">
        <v>0</v>
      </c>
      <c r="U9" s="83">
        <v>0</v>
      </c>
      <c r="V9" s="83">
        <v>0</v>
      </c>
      <c r="W9" s="87">
        <v>4</v>
      </c>
      <c r="X9" s="83">
        <v>0</v>
      </c>
      <c r="Y9" s="87">
        <v>1</v>
      </c>
      <c r="Z9" s="83">
        <v>0</v>
      </c>
      <c r="AA9" s="83">
        <v>0</v>
      </c>
      <c r="AB9" s="83">
        <v>0</v>
      </c>
      <c r="AC9" s="83">
        <v>0</v>
      </c>
      <c r="AD9" s="83">
        <v>0</v>
      </c>
      <c r="AE9" s="83">
        <v>0</v>
      </c>
      <c r="AF9" s="83">
        <v>0</v>
      </c>
      <c r="AG9" s="83">
        <v>0</v>
      </c>
      <c r="AH9" s="83">
        <v>0</v>
      </c>
      <c r="AI9" s="87">
        <v>2</v>
      </c>
      <c r="AJ9" s="83">
        <v>0</v>
      </c>
      <c r="AK9" s="87">
        <v>4</v>
      </c>
      <c r="AL9" s="83">
        <v>0</v>
      </c>
      <c r="AM9" s="83">
        <v>0</v>
      </c>
      <c r="AN9" s="83">
        <v>0</v>
      </c>
      <c r="AO9" s="83">
        <v>0</v>
      </c>
      <c r="AP9" s="83">
        <v>0</v>
      </c>
      <c r="AQ9" s="83">
        <v>0</v>
      </c>
      <c r="AR9" s="83">
        <v>0</v>
      </c>
      <c r="AS9" s="83">
        <v>0</v>
      </c>
      <c r="AT9" s="83">
        <v>0</v>
      </c>
      <c r="AU9" s="83">
        <v>0</v>
      </c>
      <c r="AV9" s="83">
        <v>15</v>
      </c>
      <c r="AW9" s="87">
        <v>185</v>
      </c>
      <c r="AX9" s="81">
        <v>200</v>
      </c>
      <c r="AY9" s="82">
        <v>7.5</v>
      </c>
      <c r="AZ9" s="64"/>
      <c r="BA9" s="64"/>
      <c r="BB9" s="64"/>
      <c r="BC9" s="64"/>
      <c r="BD9" s="64"/>
      <c r="BE9" s="64"/>
      <c r="BF9" s="64"/>
      <c r="BG9" s="64"/>
      <c r="BH9" s="64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7"/>
      <c r="R10" s="36"/>
      <c r="S10" s="37"/>
      <c r="T10" s="36"/>
      <c r="U10" s="38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7"/>
      <c r="AR10" s="36"/>
      <c r="AS10" s="38"/>
      <c r="AT10" s="36"/>
      <c r="AU10" s="38"/>
      <c r="AV10" s="36"/>
      <c r="AW10" s="38"/>
      <c r="AX10" s="51"/>
      <c r="AY10" s="44"/>
      <c r="AZ10" s="64"/>
      <c r="BA10" s="64"/>
      <c r="BB10" s="64"/>
      <c r="BC10" s="64"/>
      <c r="BD10" s="64"/>
      <c r="BE10" s="64"/>
      <c r="BF10" s="64"/>
      <c r="BG10" s="64"/>
      <c r="BH10" s="64"/>
    </row>
    <row r="11" spans="1:60" s="3" customFormat="1" ht="12.6" customHeight="1" x14ac:dyDescent="0.2">
      <c r="A11" s="3" t="s">
        <v>65</v>
      </c>
      <c r="B11" s="36">
        <v>1</v>
      </c>
      <c r="C11" s="38">
        <v>6</v>
      </c>
      <c r="D11" s="36">
        <v>1</v>
      </c>
      <c r="E11" s="38">
        <v>3</v>
      </c>
      <c r="F11" s="36">
        <v>3</v>
      </c>
      <c r="G11" s="38">
        <v>6</v>
      </c>
      <c r="H11" s="36">
        <v>0</v>
      </c>
      <c r="I11" s="38">
        <v>4</v>
      </c>
      <c r="J11" s="36" t="s">
        <v>71</v>
      </c>
      <c r="K11" s="38" t="s">
        <v>72</v>
      </c>
      <c r="L11" s="36">
        <v>0</v>
      </c>
      <c r="M11" s="38">
        <v>6</v>
      </c>
      <c r="N11" s="36">
        <v>0</v>
      </c>
      <c r="O11" s="38">
        <v>2</v>
      </c>
      <c r="P11" s="41"/>
      <c r="Q11" s="41"/>
      <c r="R11" s="41"/>
      <c r="S11" s="41"/>
      <c r="T11" s="36"/>
      <c r="U11" s="38"/>
      <c r="V11" s="36">
        <v>0</v>
      </c>
      <c r="W11" s="38">
        <v>0</v>
      </c>
      <c r="X11" s="36" t="s">
        <v>71</v>
      </c>
      <c r="Y11" s="38" t="s">
        <v>72</v>
      </c>
      <c r="Z11" s="36"/>
      <c r="AA11" s="38"/>
      <c r="AB11" s="36"/>
      <c r="AC11" s="38"/>
      <c r="AD11" s="36"/>
      <c r="AE11" s="38"/>
      <c r="AF11" s="36"/>
      <c r="AG11" s="38"/>
      <c r="AH11" s="36">
        <v>0</v>
      </c>
      <c r="AI11" s="38">
        <v>1</v>
      </c>
      <c r="AJ11" s="36">
        <v>0</v>
      </c>
      <c r="AK11" s="38">
        <v>2</v>
      </c>
      <c r="AL11" s="36"/>
      <c r="AM11" s="38"/>
      <c r="AN11" s="36"/>
      <c r="AO11" s="38"/>
      <c r="AP11" s="41"/>
      <c r="AQ11" s="41"/>
      <c r="AR11" s="36"/>
      <c r="AS11" s="38"/>
      <c r="AT11" s="36"/>
      <c r="AU11" s="38"/>
      <c r="AV11" s="36">
        <v>5</v>
      </c>
      <c r="AW11" s="38">
        <v>30</v>
      </c>
      <c r="AX11" s="51">
        <v>35</v>
      </c>
      <c r="AY11" s="44">
        <v>14.3</v>
      </c>
      <c r="AZ11" s="66"/>
      <c r="BA11" s="66"/>
      <c r="BB11" s="66"/>
      <c r="BC11" s="66"/>
      <c r="BD11" s="66"/>
      <c r="BE11" s="66"/>
      <c r="BF11" s="66"/>
      <c r="BG11" s="66"/>
      <c r="BH11" s="66"/>
    </row>
    <row r="12" spans="1:60" s="3" customFormat="1" ht="12.6" customHeight="1" x14ac:dyDescent="0.2">
      <c r="A12" s="3" t="s">
        <v>21</v>
      </c>
      <c r="B12" s="36">
        <v>0</v>
      </c>
      <c r="C12" s="38">
        <v>6</v>
      </c>
      <c r="D12" s="36">
        <v>0</v>
      </c>
      <c r="E12" s="38">
        <v>1</v>
      </c>
      <c r="F12" s="36">
        <v>0</v>
      </c>
      <c r="G12" s="38">
        <v>11</v>
      </c>
      <c r="H12" s="36">
        <v>0</v>
      </c>
      <c r="I12" s="38">
        <v>10</v>
      </c>
      <c r="J12" s="36" t="s">
        <v>71</v>
      </c>
      <c r="K12" s="38" t="s">
        <v>72</v>
      </c>
      <c r="L12" s="36">
        <v>0</v>
      </c>
      <c r="M12" s="38">
        <v>1</v>
      </c>
      <c r="N12" s="36">
        <v>0</v>
      </c>
      <c r="O12" s="38">
        <v>1</v>
      </c>
      <c r="P12" s="41"/>
      <c r="Q12" s="41"/>
      <c r="R12" s="41"/>
      <c r="S12" s="41"/>
      <c r="T12" s="36"/>
      <c r="U12" s="38"/>
      <c r="V12" s="36">
        <v>0</v>
      </c>
      <c r="W12" s="38">
        <v>0</v>
      </c>
      <c r="X12" s="36" t="s">
        <v>71</v>
      </c>
      <c r="Y12" s="38" t="s">
        <v>72</v>
      </c>
      <c r="Z12" s="36"/>
      <c r="AA12" s="38"/>
      <c r="AB12" s="36"/>
      <c r="AC12" s="38"/>
      <c r="AD12" s="36"/>
      <c r="AE12" s="38"/>
      <c r="AF12" s="36"/>
      <c r="AG12" s="38"/>
      <c r="AH12" s="36">
        <v>0</v>
      </c>
      <c r="AI12" s="38">
        <v>1</v>
      </c>
      <c r="AJ12" s="36">
        <v>0</v>
      </c>
      <c r="AK12" s="38">
        <v>0</v>
      </c>
      <c r="AL12" s="36"/>
      <c r="AM12" s="38"/>
      <c r="AN12" s="36"/>
      <c r="AO12" s="38"/>
      <c r="AP12" s="41"/>
      <c r="AQ12" s="41"/>
      <c r="AR12" s="36"/>
      <c r="AS12" s="38"/>
      <c r="AT12" s="36"/>
      <c r="AU12" s="38"/>
      <c r="AV12" s="36">
        <v>0</v>
      </c>
      <c r="AW12" s="38">
        <v>31</v>
      </c>
      <c r="AX12" s="51">
        <v>31</v>
      </c>
      <c r="AY12" s="44" t="s">
        <v>70</v>
      </c>
      <c r="AZ12" s="66"/>
      <c r="BA12" s="66"/>
      <c r="BB12" s="66"/>
      <c r="BC12" s="66"/>
      <c r="BD12" s="66"/>
      <c r="BE12" s="66"/>
      <c r="BF12" s="66"/>
      <c r="BG12" s="66"/>
      <c r="BH12" s="66"/>
    </row>
    <row r="13" spans="1:60" s="3" customFormat="1" ht="12.6" customHeight="1" x14ac:dyDescent="0.2">
      <c r="A13" s="3" t="s">
        <v>32</v>
      </c>
      <c r="B13" s="36">
        <v>0</v>
      </c>
      <c r="C13" s="38">
        <v>3</v>
      </c>
      <c r="D13" s="36">
        <v>1</v>
      </c>
      <c r="E13" s="38">
        <v>4</v>
      </c>
      <c r="F13" s="36">
        <v>0</v>
      </c>
      <c r="G13" s="38">
        <v>1</v>
      </c>
      <c r="H13" s="36" t="s">
        <v>71</v>
      </c>
      <c r="I13" s="38" t="s">
        <v>72</v>
      </c>
      <c r="J13" s="36" t="s">
        <v>71</v>
      </c>
      <c r="K13" s="38" t="s">
        <v>72</v>
      </c>
      <c r="L13" s="36">
        <v>0</v>
      </c>
      <c r="M13" s="38">
        <v>0</v>
      </c>
      <c r="N13" s="36" t="s">
        <v>71</v>
      </c>
      <c r="O13" s="38" t="s">
        <v>72</v>
      </c>
      <c r="P13" s="41"/>
      <c r="Q13" s="41"/>
      <c r="R13" s="41"/>
      <c r="S13" s="41"/>
      <c r="T13" s="36"/>
      <c r="U13" s="38"/>
      <c r="V13" s="36" t="s">
        <v>71</v>
      </c>
      <c r="W13" s="38" t="s">
        <v>72</v>
      </c>
      <c r="X13" s="36" t="s">
        <v>71</v>
      </c>
      <c r="Y13" s="38" t="s">
        <v>72</v>
      </c>
      <c r="Z13" s="36"/>
      <c r="AA13" s="38"/>
      <c r="AB13" s="36"/>
      <c r="AC13" s="38"/>
      <c r="AD13" s="36"/>
      <c r="AE13" s="38"/>
      <c r="AF13" s="36"/>
      <c r="AG13" s="38"/>
      <c r="AH13" s="36" t="s">
        <v>71</v>
      </c>
      <c r="AI13" s="38" t="s">
        <v>72</v>
      </c>
      <c r="AJ13" s="36" t="s">
        <v>71</v>
      </c>
      <c r="AK13" s="38" t="s">
        <v>72</v>
      </c>
      <c r="AL13" s="36"/>
      <c r="AM13" s="38"/>
      <c r="AN13" s="36"/>
      <c r="AO13" s="38"/>
      <c r="AP13" s="41"/>
      <c r="AQ13" s="41"/>
      <c r="AR13" s="36"/>
      <c r="AS13" s="38"/>
      <c r="AT13" s="36"/>
      <c r="AU13" s="38"/>
      <c r="AV13" s="36">
        <v>1</v>
      </c>
      <c r="AW13" s="38">
        <v>8</v>
      </c>
      <c r="AX13" s="51">
        <v>9</v>
      </c>
      <c r="AY13" s="44">
        <v>11.1</v>
      </c>
      <c r="AZ13" s="66"/>
      <c r="BA13" s="66"/>
      <c r="BB13" s="66"/>
      <c r="BC13" s="66"/>
      <c r="BD13" s="66"/>
      <c r="BE13" s="66"/>
      <c r="BF13" s="66"/>
      <c r="BG13" s="66"/>
      <c r="BH13" s="66"/>
    </row>
    <row r="14" spans="1:60" s="3" customFormat="1" ht="12.6" customHeight="1" x14ac:dyDescent="0.2">
      <c r="A14" s="3" t="s">
        <v>1</v>
      </c>
      <c r="B14" s="36">
        <v>0</v>
      </c>
      <c r="C14" s="38">
        <v>1</v>
      </c>
      <c r="D14" s="36">
        <v>0</v>
      </c>
      <c r="E14" s="38">
        <v>0</v>
      </c>
      <c r="F14" s="36" t="s">
        <v>71</v>
      </c>
      <c r="G14" s="38" t="s">
        <v>72</v>
      </c>
      <c r="H14" s="36" t="s">
        <v>71</v>
      </c>
      <c r="I14" s="38" t="s">
        <v>72</v>
      </c>
      <c r="J14" s="36" t="s">
        <v>71</v>
      </c>
      <c r="K14" s="38" t="s">
        <v>72</v>
      </c>
      <c r="L14" s="36" t="s">
        <v>71</v>
      </c>
      <c r="M14" s="38" t="s">
        <v>72</v>
      </c>
      <c r="N14" s="36" t="s">
        <v>71</v>
      </c>
      <c r="O14" s="38" t="s">
        <v>72</v>
      </c>
      <c r="P14" s="41"/>
      <c r="Q14" s="41"/>
      <c r="R14" s="41"/>
      <c r="S14" s="41"/>
      <c r="T14" s="36"/>
      <c r="U14" s="38"/>
      <c r="V14" s="36" t="s">
        <v>71</v>
      </c>
      <c r="W14" s="38" t="s">
        <v>72</v>
      </c>
      <c r="X14" s="36" t="s">
        <v>71</v>
      </c>
      <c r="Y14" s="38" t="s">
        <v>72</v>
      </c>
      <c r="Z14" s="36"/>
      <c r="AA14" s="38"/>
      <c r="AB14" s="36"/>
      <c r="AC14" s="38"/>
      <c r="AD14" s="36"/>
      <c r="AE14" s="38"/>
      <c r="AF14" s="36"/>
      <c r="AG14" s="38"/>
      <c r="AH14" s="36" t="s">
        <v>71</v>
      </c>
      <c r="AI14" s="38" t="s">
        <v>72</v>
      </c>
      <c r="AJ14" s="36" t="s">
        <v>71</v>
      </c>
      <c r="AK14" s="38" t="s">
        <v>72</v>
      </c>
      <c r="AL14" s="36"/>
      <c r="AM14" s="38"/>
      <c r="AN14" s="36"/>
      <c r="AO14" s="38"/>
      <c r="AP14" s="41"/>
      <c r="AQ14" s="41"/>
      <c r="AR14" s="36"/>
      <c r="AS14" s="38"/>
      <c r="AT14" s="36"/>
      <c r="AU14" s="38"/>
      <c r="AV14" s="36">
        <v>0</v>
      </c>
      <c r="AW14" s="38">
        <v>1</v>
      </c>
      <c r="AX14" s="51">
        <v>1</v>
      </c>
      <c r="AY14" s="44" t="s">
        <v>70</v>
      </c>
      <c r="AZ14" s="66"/>
      <c r="BA14" s="66"/>
      <c r="BB14" s="66"/>
      <c r="BC14" s="66"/>
      <c r="BD14" s="66"/>
      <c r="BE14" s="66"/>
      <c r="BF14" s="66"/>
      <c r="BG14" s="66"/>
      <c r="BH14" s="66"/>
    </row>
    <row r="15" spans="1:60" s="3" customFormat="1" ht="12.6" customHeight="1" x14ac:dyDescent="0.2">
      <c r="A15" s="3" t="s">
        <v>35</v>
      </c>
      <c r="B15" s="36">
        <v>0</v>
      </c>
      <c r="C15" s="38">
        <v>0</v>
      </c>
      <c r="D15" s="36">
        <v>1</v>
      </c>
      <c r="E15" s="38">
        <v>1</v>
      </c>
      <c r="F15" s="36">
        <v>0</v>
      </c>
      <c r="G15" s="38">
        <v>1</v>
      </c>
      <c r="H15" s="36">
        <v>0</v>
      </c>
      <c r="I15" s="38">
        <v>0</v>
      </c>
      <c r="J15" s="36" t="s">
        <v>71</v>
      </c>
      <c r="K15" s="38" t="s">
        <v>72</v>
      </c>
      <c r="L15" s="36" t="s">
        <v>71</v>
      </c>
      <c r="M15" s="38" t="s">
        <v>72</v>
      </c>
      <c r="N15" s="36" t="s">
        <v>71</v>
      </c>
      <c r="O15" s="38" t="s">
        <v>72</v>
      </c>
      <c r="P15" s="41"/>
      <c r="Q15" s="41"/>
      <c r="R15" s="41"/>
      <c r="S15" s="41"/>
      <c r="T15" s="36"/>
      <c r="U15" s="38"/>
      <c r="V15" s="36" t="s">
        <v>71</v>
      </c>
      <c r="W15" s="38" t="s">
        <v>72</v>
      </c>
      <c r="X15" s="36" t="s">
        <v>71</v>
      </c>
      <c r="Y15" s="38" t="s">
        <v>72</v>
      </c>
      <c r="Z15" s="36"/>
      <c r="AA15" s="38"/>
      <c r="AB15" s="36"/>
      <c r="AC15" s="38"/>
      <c r="AD15" s="36"/>
      <c r="AE15" s="38"/>
      <c r="AF15" s="36"/>
      <c r="AG15" s="38"/>
      <c r="AH15" s="36" t="s">
        <v>71</v>
      </c>
      <c r="AI15" s="38" t="s">
        <v>72</v>
      </c>
      <c r="AJ15" s="36" t="s">
        <v>71</v>
      </c>
      <c r="AK15" s="38" t="s">
        <v>72</v>
      </c>
      <c r="AL15" s="36"/>
      <c r="AM15" s="38"/>
      <c r="AN15" s="36"/>
      <c r="AO15" s="38"/>
      <c r="AP15" s="41"/>
      <c r="AQ15" s="41"/>
      <c r="AR15" s="36"/>
      <c r="AS15" s="38"/>
      <c r="AT15" s="36"/>
      <c r="AU15" s="38"/>
      <c r="AV15" s="36">
        <v>1</v>
      </c>
      <c r="AW15" s="38">
        <v>2</v>
      </c>
      <c r="AX15" s="51">
        <v>3</v>
      </c>
      <c r="AY15" s="44">
        <v>33.299999999999997</v>
      </c>
      <c r="AZ15" s="66"/>
      <c r="BA15" s="66"/>
      <c r="BB15" s="66"/>
      <c r="BC15" s="66"/>
      <c r="BD15" s="66"/>
      <c r="BE15" s="66"/>
      <c r="BF15" s="66"/>
      <c r="BG15" s="66"/>
      <c r="BH15" s="66"/>
    </row>
    <row r="16" spans="1:60" s="3" customFormat="1" ht="18" customHeight="1" x14ac:dyDescent="0.2">
      <c r="A16" s="3" t="s">
        <v>34</v>
      </c>
      <c r="B16" s="36" t="s">
        <v>71</v>
      </c>
      <c r="C16" s="38" t="s">
        <v>72</v>
      </c>
      <c r="D16" s="36">
        <v>0</v>
      </c>
      <c r="E16" s="38">
        <v>1</v>
      </c>
      <c r="F16" s="36" t="s">
        <v>71</v>
      </c>
      <c r="G16" s="38" t="s">
        <v>72</v>
      </c>
      <c r="H16" s="36" t="s">
        <v>71</v>
      </c>
      <c r="I16" s="38" t="s">
        <v>72</v>
      </c>
      <c r="J16" s="36" t="s">
        <v>71</v>
      </c>
      <c r="K16" s="38" t="s">
        <v>72</v>
      </c>
      <c r="L16" s="36" t="s">
        <v>71</v>
      </c>
      <c r="M16" s="38" t="s">
        <v>72</v>
      </c>
      <c r="N16" s="36" t="s">
        <v>71</v>
      </c>
      <c r="O16" s="38" t="s">
        <v>72</v>
      </c>
      <c r="P16" s="41"/>
      <c r="Q16" s="41"/>
      <c r="R16" s="41"/>
      <c r="S16" s="41"/>
      <c r="T16" s="36"/>
      <c r="U16" s="38"/>
      <c r="V16" s="36" t="s">
        <v>71</v>
      </c>
      <c r="W16" s="38" t="s">
        <v>72</v>
      </c>
      <c r="X16" s="36" t="s">
        <v>71</v>
      </c>
      <c r="Y16" s="38" t="s">
        <v>72</v>
      </c>
      <c r="Z16" s="36"/>
      <c r="AA16" s="38"/>
      <c r="AB16" s="36"/>
      <c r="AC16" s="38"/>
      <c r="AD16" s="36"/>
      <c r="AE16" s="38"/>
      <c r="AF16" s="36"/>
      <c r="AG16" s="38"/>
      <c r="AH16" s="36" t="s">
        <v>71</v>
      </c>
      <c r="AI16" s="38" t="s">
        <v>72</v>
      </c>
      <c r="AJ16" s="36" t="s">
        <v>71</v>
      </c>
      <c r="AK16" s="38" t="s">
        <v>72</v>
      </c>
      <c r="AL16" s="36"/>
      <c r="AM16" s="38"/>
      <c r="AN16" s="36"/>
      <c r="AO16" s="38"/>
      <c r="AP16" s="41"/>
      <c r="AQ16" s="41"/>
      <c r="AR16" s="36"/>
      <c r="AS16" s="38"/>
      <c r="AT16" s="36"/>
      <c r="AU16" s="38"/>
      <c r="AV16" s="36">
        <v>0</v>
      </c>
      <c r="AW16" s="38">
        <v>1</v>
      </c>
      <c r="AX16" s="51">
        <v>1</v>
      </c>
      <c r="AY16" s="44" t="s">
        <v>70</v>
      </c>
      <c r="AZ16" s="66"/>
      <c r="BA16" s="66"/>
      <c r="BB16" s="66"/>
      <c r="BC16" s="66"/>
      <c r="BD16" s="66"/>
      <c r="BE16" s="66"/>
      <c r="BF16" s="66"/>
      <c r="BG16" s="66"/>
      <c r="BH16" s="66"/>
    </row>
    <row r="17" spans="1:60" s="3" customFormat="1" ht="12.6" customHeight="1" x14ac:dyDescent="0.2">
      <c r="A17" s="3" t="s">
        <v>33</v>
      </c>
      <c r="B17" s="36" t="s">
        <v>71</v>
      </c>
      <c r="C17" s="38" t="s">
        <v>72</v>
      </c>
      <c r="D17" s="36">
        <v>0</v>
      </c>
      <c r="E17" s="38">
        <v>1</v>
      </c>
      <c r="F17" s="36" t="s">
        <v>71</v>
      </c>
      <c r="G17" s="38" t="s">
        <v>72</v>
      </c>
      <c r="H17" s="36" t="s">
        <v>71</v>
      </c>
      <c r="I17" s="38" t="s">
        <v>72</v>
      </c>
      <c r="J17" s="36" t="s">
        <v>71</v>
      </c>
      <c r="K17" s="38" t="s">
        <v>72</v>
      </c>
      <c r="L17" s="36" t="s">
        <v>71</v>
      </c>
      <c r="M17" s="38" t="s">
        <v>72</v>
      </c>
      <c r="N17" s="36" t="s">
        <v>71</v>
      </c>
      <c r="O17" s="38" t="s">
        <v>72</v>
      </c>
      <c r="P17" s="41"/>
      <c r="Q17" s="41"/>
      <c r="R17" s="41"/>
      <c r="S17" s="41"/>
      <c r="T17" s="36"/>
      <c r="U17" s="38"/>
      <c r="V17" s="36" t="s">
        <v>71</v>
      </c>
      <c r="W17" s="38" t="s">
        <v>72</v>
      </c>
      <c r="X17" s="36" t="s">
        <v>71</v>
      </c>
      <c r="Y17" s="38" t="s">
        <v>72</v>
      </c>
      <c r="Z17" s="36"/>
      <c r="AA17" s="38"/>
      <c r="AB17" s="36"/>
      <c r="AC17" s="38"/>
      <c r="AD17" s="36"/>
      <c r="AE17" s="38"/>
      <c r="AF17" s="36"/>
      <c r="AG17" s="38"/>
      <c r="AH17" s="36" t="s">
        <v>71</v>
      </c>
      <c r="AI17" s="38" t="s">
        <v>72</v>
      </c>
      <c r="AJ17" s="36" t="s">
        <v>71</v>
      </c>
      <c r="AK17" s="38" t="s">
        <v>72</v>
      </c>
      <c r="AL17" s="36"/>
      <c r="AM17" s="38"/>
      <c r="AN17" s="36"/>
      <c r="AO17" s="38"/>
      <c r="AP17" s="41"/>
      <c r="AQ17" s="41"/>
      <c r="AR17" s="36"/>
      <c r="AS17" s="38"/>
      <c r="AT17" s="36"/>
      <c r="AU17" s="38"/>
      <c r="AV17" s="36">
        <v>0</v>
      </c>
      <c r="AW17" s="38">
        <v>1</v>
      </c>
      <c r="AX17" s="51">
        <v>1</v>
      </c>
      <c r="AY17" s="44" t="s">
        <v>70</v>
      </c>
      <c r="AZ17" s="66"/>
      <c r="BA17" s="66"/>
      <c r="BB17" s="66"/>
      <c r="BC17" s="66"/>
      <c r="BD17" s="66"/>
      <c r="BE17" s="66"/>
      <c r="BF17" s="66"/>
      <c r="BG17" s="66"/>
      <c r="BH17" s="66"/>
    </row>
    <row r="18" spans="1:60" s="3" customFormat="1" ht="12.6" customHeight="1" x14ac:dyDescent="0.2">
      <c r="A18" s="3" t="s">
        <v>28</v>
      </c>
      <c r="B18" s="36" t="s">
        <v>71</v>
      </c>
      <c r="C18" s="38" t="s">
        <v>72</v>
      </c>
      <c r="D18" s="36" t="s">
        <v>71</v>
      </c>
      <c r="E18" s="38" t="s">
        <v>72</v>
      </c>
      <c r="F18" s="36">
        <v>0</v>
      </c>
      <c r="G18" s="38">
        <v>1</v>
      </c>
      <c r="H18" s="36" t="s">
        <v>71</v>
      </c>
      <c r="I18" s="38" t="s">
        <v>72</v>
      </c>
      <c r="J18" s="36" t="s">
        <v>71</v>
      </c>
      <c r="K18" s="38" t="s">
        <v>72</v>
      </c>
      <c r="L18" s="36" t="s">
        <v>71</v>
      </c>
      <c r="M18" s="38" t="s">
        <v>72</v>
      </c>
      <c r="N18" s="36" t="s">
        <v>71</v>
      </c>
      <c r="O18" s="38" t="s">
        <v>72</v>
      </c>
      <c r="P18" s="41"/>
      <c r="Q18" s="41"/>
      <c r="R18" s="41"/>
      <c r="S18" s="41"/>
      <c r="T18" s="36"/>
      <c r="U18" s="38"/>
      <c r="V18" s="36" t="s">
        <v>71</v>
      </c>
      <c r="W18" s="38" t="s">
        <v>72</v>
      </c>
      <c r="X18" s="36" t="s">
        <v>71</v>
      </c>
      <c r="Y18" s="38" t="s">
        <v>72</v>
      </c>
      <c r="Z18" s="36"/>
      <c r="AA18" s="38"/>
      <c r="AB18" s="36"/>
      <c r="AC18" s="38"/>
      <c r="AD18" s="36"/>
      <c r="AE18" s="38"/>
      <c r="AF18" s="36"/>
      <c r="AG18" s="38"/>
      <c r="AH18" s="36" t="s">
        <v>71</v>
      </c>
      <c r="AI18" s="38" t="s">
        <v>72</v>
      </c>
      <c r="AJ18" s="36" t="s">
        <v>71</v>
      </c>
      <c r="AK18" s="38" t="s">
        <v>72</v>
      </c>
      <c r="AL18" s="36"/>
      <c r="AM18" s="38"/>
      <c r="AN18" s="36"/>
      <c r="AO18" s="38"/>
      <c r="AP18" s="41"/>
      <c r="AQ18" s="41"/>
      <c r="AR18" s="36"/>
      <c r="AS18" s="38"/>
      <c r="AT18" s="36"/>
      <c r="AU18" s="38"/>
      <c r="AV18" s="36">
        <v>0</v>
      </c>
      <c r="AW18" s="38">
        <v>1</v>
      </c>
      <c r="AX18" s="51">
        <v>1</v>
      </c>
      <c r="AY18" s="44" t="s">
        <v>70</v>
      </c>
      <c r="AZ18" s="66"/>
      <c r="BA18" s="66"/>
      <c r="BB18" s="66"/>
      <c r="BC18" s="66"/>
      <c r="BD18" s="66"/>
      <c r="BE18" s="66"/>
      <c r="BF18" s="66"/>
      <c r="BG18" s="66"/>
      <c r="BH18" s="66"/>
    </row>
    <row r="19" spans="1:60" s="3" customFormat="1" ht="12.6" customHeight="1" x14ac:dyDescent="0.2">
      <c r="A19" s="3" t="s">
        <v>36</v>
      </c>
      <c r="B19" s="36">
        <v>0</v>
      </c>
      <c r="C19" s="38">
        <v>0</v>
      </c>
      <c r="D19" s="36">
        <v>0</v>
      </c>
      <c r="E19" s="38">
        <v>1</v>
      </c>
      <c r="F19" s="36">
        <v>0</v>
      </c>
      <c r="G19" s="38">
        <v>1</v>
      </c>
      <c r="H19" s="36" t="s">
        <v>71</v>
      </c>
      <c r="I19" s="38" t="s">
        <v>72</v>
      </c>
      <c r="J19" s="36" t="s">
        <v>71</v>
      </c>
      <c r="K19" s="38" t="s">
        <v>72</v>
      </c>
      <c r="L19" s="36" t="s">
        <v>71</v>
      </c>
      <c r="M19" s="38" t="s">
        <v>72</v>
      </c>
      <c r="N19" s="36" t="s">
        <v>71</v>
      </c>
      <c r="O19" s="38" t="s">
        <v>72</v>
      </c>
      <c r="P19" s="41"/>
      <c r="Q19" s="41"/>
      <c r="R19" s="41"/>
      <c r="S19" s="41"/>
      <c r="T19" s="36"/>
      <c r="U19" s="38"/>
      <c r="V19" s="36" t="s">
        <v>71</v>
      </c>
      <c r="W19" s="38" t="s">
        <v>72</v>
      </c>
      <c r="X19" s="36" t="s">
        <v>71</v>
      </c>
      <c r="Y19" s="38" t="s">
        <v>72</v>
      </c>
      <c r="Z19" s="36"/>
      <c r="AA19" s="38"/>
      <c r="AB19" s="36"/>
      <c r="AC19" s="38"/>
      <c r="AD19" s="36"/>
      <c r="AE19" s="38"/>
      <c r="AF19" s="36"/>
      <c r="AG19" s="38"/>
      <c r="AH19" s="36" t="s">
        <v>71</v>
      </c>
      <c r="AI19" s="38" t="s">
        <v>72</v>
      </c>
      <c r="AJ19" s="36" t="s">
        <v>71</v>
      </c>
      <c r="AK19" s="38" t="s">
        <v>72</v>
      </c>
      <c r="AL19" s="36"/>
      <c r="AM19" s="38"/>
      <c r="AN19" s="36"/>
      <c r="AO19" s="38"/>
      <c r="AP19" s="41"/>
      <c r="AQ19" s="41"/>
      <c r="AR19" s="36"/>
      <c r="AS19" s="38"/>
      <c r="AT19" s="36"/>
      <c r="AU19" s="38"/>
      <c r="AV19" s="36">
        <v>0</v>
      </c>
      <c r="AW19" s="38">
        <v>2</v>
      </c>
      <c r="AX19" s="51">
        <v>2</v>
      </c>
      <c r="AY19" s="44" t="s">
        <v>70</v>
      </c>
      <c r="AZ19" s="66"/>
      <c r="BA19" s="66"/>
      <c r="BB19" s="66"/>
      <c r="BC19" s="66"/>
      <c r="BD19" s="66"/>
      <c r="BE19" s="66"/>
      <c r="BF19" s="66"/>
      <c r="BG19" s="66"/>
      <c r="BH19" s="66"/>
    </row>
    <row r="20" spans="1:60" s="3" customFormat="1" ht="12.6" customHeight="1" x14ac:dyDescent="0.2">
      <c r="A20" s="3" t="s">
        <v>22</v>
      </c>
      <c r="B20" s="36">
        <v>1</v>
      </c>
      <c r="C20" s="38">
        <v>0</v>
      </c>
      <c r="D20" s="36">
        <v>0</v>
      </c>
      <c r="E20" s="38">
        <v>3</v>
      </c>
      <c r="F20" s="36">
        <v>0</v>
      </c>
      <c r="G20" s="38">
        <v>2</v>
      </c>
      <c r="H20" s="36">
        <v>0</v>
      </c>
      <c r="I20" s="38">
        <v>0</v>
      </c>
      <c r="J20" s="36" t="s">
        <v>71</v>
      </c>
      <c r="K20" s="38" t="s">
        <v>72</v>
      </c>
      <c r="L20" s="36" t="s">
        <v>71</v>
      </c>
      <c r="M20" s="38" t="s">
        <v>72</v>
      </c>
      <c r="N20" s="36" t="s">
        <v>71</v>
      </c>
      <c r="O20" s="38" t="s">
        <v>72</v>
      </c>
      <c r="P20" s="41"/>
      <c r="Q20" s="41"/>
      <c r="R20" s="41"/>
      <c r="S20" s="41"/>
      <c r="T20" s="36"/>
      <c r="U20" s="38"/>
      <c r="V20" s="36" t="s">
        <v>71</v>
      </c>
      <c r="W20" s="38" t="s">
        <v>72</v>
      </c>
      <c r="X20" s="36" t="s">
        <v>71</v>
      </c>
      <c r="Y20" s="38" t="s">
        <v>72</v>
      </c>
      <c r="Z20" s="36"/>
      <c r="AA20" s="38"/>
      <c r="AB20" s="36"/>
      <c r="AC20" s="38"/>
      <c r="AD20" s="36"/>
      <c r="AE20" s="38"/>
      <c r="AF20" s="36"/>
      <c r="AG20" s="38"/>
      <c r="AH20" s="36" t="s">
        <v>71</v>
      </c>
      <c r="AI20" s="38" t="s">
        <v>72</v>
      </c>
      <c r="AJ20" s="36" t="s">
        <v>71</v>
      </c>
      <c r="AK20" s="38" t="s">
        <v>72</v>
      </c>
      <c r="AL20" s="36"/>
      <c r="AM20" s="38"/>
      <c r="AN20" s="36"/>
      <c r="AO20" s="38"/>
      <c r="AP20" s="41"/>
      <c r="AQ20" s="41"/>
      <c r="AR20" s="36"/>
      <c r="AS20" s="38"/>
      <c r="AT20" s="36"/>
      <c r="AU20" s="38"/>
      <c r="AV20" s="36">
        <v>1</v>
      </c>
      <c r="AW20" s="38">
        <v>5</v>
      </c>
      <c r="AX20" s="51">
        <v>6</v>
      </c>
      <c r="AY20" s="44">
        <v>16.7</v>
      </c>
      <c r="AZ20" s="66"/>
      <c r="BA20" s="66"/>
      <c r="BB20" s="66"/>
      <c r="BC20" s="66"/>
      <c r="BD20" s="66"/>
      <c r="BE20" s="66"/>
      <c r="BF20" s="66"/>
      <c r="BG20" s="66"/>
      <c r="BH20" s="66"/>
    </row>
    <row r="21" spans="1:60" s="3" customFormat="1" ht="19.5" customHeight="1" x14ac:dyDescent="0.2">
      <c r="A21" s="3" t="s">
        <v>24</v>
      </c>
      <c r="B21" s="36">
        <v>1</v>
      </c>
      <c r="C21" s="38">
        <v>2</v>
      </c>
      <c r="D21" s="36">
        <v>0</v>
      </c>
      <c r="E21" s="38">
        <v>2</v>
      </c>
      <c r="F21" s="36">
        <v>0</v>
      </c>
      <c r="G21" s="38">
        <v>2</v>
      </c>
      <c r="H21" s="36" t="s">
        <v>71</v>
      </c>
      <c r="I21" s="38" t="s">
        <v>72</v>
      </c>
      <c r="J21" s="36" t="s">
        <v>71</v>
      </c>
      <c r="K21" s="38" t="s">
        <v>72</v>
      </c>
      <c r="L21" s="36" t="s">
        <v>71</v>
      </c>
      <c r="M21" s="38" t="s">
        <v>72</v>
      </c>
      <c r="N21" s="36" t="s">
        <v>71</v>
      </c>
      <c r="O21" s="38" t="s">
        <v>72</v>
      </c>
      <c r="P21" s="41"/>
      <c r="Q21" s="41"/>
      <c r="R21" s="41"/>
      <c r="S21" s="41"/>
      <c r="T21" s="36"/>
      <c r="U21" s="38"/>
      <c r="V21" s="36" t="s">
        <v>71</v>
      </c>
      <c r="W21" s="38" t="s">
        <v>72</v>
      </c>
      <c r="X21" s="36" t="s">
        <v>71</v>
      </c>
      <c r="Y21" s="38" t="s">
        <v>72</v>
      </c>
      <c r="Z21" s="36"/>
      <c r="AA21" s="38"/>
      <c r="AB21" s="36"/>
      <c r="AC21" s="38"/>
      <c r="AD21" s="36"/>
      <c r="AE21" s="38"/>
      <c r="AF21" s="36"/>
      <c r="AG21" s="38"/>
      <c r="AH21" s="36" t="s">
        <v>71</v>
      </c>
      <c r="AI21" s="38" t="s">
        <v>72</v>
      </c>
      <c r="AJ21" s="36" t="s">
        <v>71</v>
      </c>
      <c r="AK21" s="38" t="s">
        <v>72</v>
      </c>
      <c r="AL21" s="36"/>
      <c r="AM21" s="38"/>
      <c r="AN21" s="36"/>
      <c r="AO21" s="38"/>
      <c r="AP21" s="41"/>
      <c r="AQ21" s="41"/>
      <c r="AR21" s="36"/>
      <c r="AS21" s="38"/>
      <c r="AT21" s="36"/>
      <c r="AU21" s="38"/>
      <c r="AV21" s="36">
        <v>1</v>
      </c>
      <c r="AW21" s="38">
        <v>6</v>
      </c>
      <c r="AX21" s="51">
        <v>7</v>
      </c>
      <c r="AY21" s="44">
        <v>14.3</v>
      </c>
      <c r="AZ21" s="66"/>
      <c r="BA21" s="66"/>
      <c r="BB21" s="66"/>
      <c r="BC21" s="66"/>
      <c r="BD21" s="66"/>
      <c r="BE21" s="66"/>
      <c r="BF21" s="66"/>
      <c r="BG21" s="66"/>
      <c r="BH21" s="66"/>
    </row>
    <row r="22" spans="1:60" s="3" customFormat="1" ht="12.6" customHeight="1" x14ac:dyDescent="0.2">
      <c r="A22" s="3" t="s">
        <v>25</v>
      </c>
      <c r="B22" s="36">
        <v>0</v>
      </c>
      <c r="C22" s="38">
        <v>1</v>
      </c>
      <c r="D22" s="36">
        <v>1</v>
      </c>
      <c r="E22" s="38">
        <v>0</v>
      </c>
      <c r="F22" s="36">
        <v>0</v>
      </c>
      <c r="G22" s="38">
        <v>3</v>
      </c>
      <c r="H22" s="36" t="s">
        <v>71</v>
      </c>
      <c r="I22" s="38" t="s">
        <v>72</v>
      </c>
      <c r="J22" s="36">
        <v>0</v>
      </c>
      <c r="K22" s="38">
        <v>1</v>
      </c>
      <c r="L22" s="36">
        <v>0</v>
      </c>
      <c r="M22" s="38">
        <v>1</v>
      </c>
      <c r="N22" s="36">
        <v>0</v>
      </c>
      <c r="O22" s="38">
        <v>0</v>
      </c>
      <c r="P22" s="41"/>
      <c r="Q22" s="41"/>
      <c r="R22" s="41"/>
      <c r="S22" s="41"/>
      <c r="T22" s="36"/>
      <c r="U22" s="38"/>
      <c r="V22" s="36">
        <v>0</v>
      </c>
      <c r="W22" s="38">
        <v>0</v>
      </c>
      <c r="X22" s="36" t="s">
        <v>71</v>
      </c>
      <c r="Y22" s="38" t="s">
        <v>72</v>
      </c>
      <c r="Z22" s="36"/>
      <c r="AA22" s="38"/>
      <c r="AB22" s="36"/>
      <c r="AC22" s="38"/>
      <c r="AD22" s="36"/>
      <c r="AE22" s="38"/>
      <c r="AF22" s="36"/>
      <c r="AG22" s="38"/>
      <c r="AH22" s="36">
        <v>0</v>
      </c>
      <c r="AI22" s="38">
        <v>0</v>
      </c>
      <c r="AJ22" s="36" t="s">
        <v>71</v>
      </c>
      <c r="AK22" s="38" t="s">
        <v>72</v>
      </c>
      <c r="AL22" s="36"/>
      <c r="AM22" s="38"/>
      <c r="AN22" s="36"/>
      <c r="AO22" s="38"/>
      <c r="AP22" s="41"/>
      <c r="AQ22" s="41"/>
      <c r="AR22" s="36"/>
      <c r="AS22" s="38"/>
      <c r="AT22" s="36"/>
      <c r="AU22" s="38"/>
      <c r="AV22" s="36">
        <v>1</v>
      </c>
      <c r="AW22" s="38">
        <v>6</v>
      </c>
      <c r="AX22" s="51">
        <v>7</v>
      </c>
      <c r="AY22" s="44">
        <v>14.3</v>
      </c>
      <c r="AZ22" s="66"/>
      <c r="BA22" s="66"/>
      <c r="BB22" s="66"/>
      <c r="BC22" s="66"/>
      <c r="BD22" s="66"/>
      <c r="BE22" s="66"/>
      <c r="BF22" s="66"/>
      <c r="BG22" s="66"/>
      <c r="BH22" s="66"/>
    </row>
    <row r="23" spans="1:60" s="3" customFormat="1" ht="12.6" customHeight="1" x14ac:dyDescent="0.2">
      <c r="A23" s="3" t="s">
        <v>26</v>
      </c>
      <c r="B23" s="36">
        <v>0</v>
      </c>
      <c r="C23" s="38">
        <v>2</v>
      </c>
      <c r="D23" s="36">
        <v>0</v>
      </c>
      <c r="E23" s="38">
        <v>1</v>
      </c>
      <c r="F23" s="36">
        <v>0</v>
      </c>
      <c r="G23" s="38">
        <v>2</v>
      </c>
      <c r="H23" s="36">
        <v>0</v>
      </c>
      <c r="I23" s="38">
        <v>1</v>
      </c>
      <c r="J23" s="36" t="s">
        <v>71</v>
      </c>
      <c r="K23" s="38" t="s">
        <v>72</v>
      </c>
      <c r="L23" s="36">
        <v>0</v>
      </c>
      <c r="M23" s="38">
        <v>1</v>
      </c>
      <c r="N23" s="36" t="s">
        <v>71</v>
      </c>
      <c r="O23" s="38" t="s">
        <v>72</v>
      </c>
      <c r="P23" s="41"/>
      <c r="Q23" s="41"/>
      <c r="R23" s="41"/>
      <c r="S23" s="41"/>
      <c r="T23" s="36"/>
      <c r="U23" s="38"/>
      <c r="V23" s="36">
        <v>0</v>
      </c>
      <c r="W23" s="38">
        <v>0</v>
      </c>
      <c r="X23" s="36" t="s">
        <v>71</v>
      </c>
      <c r="Y23" s="38" t="s">
        <v>72</v>
      </c>
      <c r="Z23" s="36"/>
      <c r="AA23" s="38"/>
      <c r="AB23" s="36"/>
      <c r="AC23" s="38"/>
      <c r="AD23" s="36"/>
      <c r="AE23" s="38"/>
      <c r="AF23" s="36"/>
      <c r="AG23" s="38"/>
      <c r="AH23" s="36">
        <v>0</v>
      </c>
      <c r="AI23" s="38">
        <v>0</v>
      </c>
      <c r="AJ23" s="36" t="s">
        <v>71</v>
      </c>
      <c r="AK23" s="38" t="s">
        <v>72</v>
      </c>
      <c r="AL23" s="36"/>
      <c r="AM23" s="38"/>
      <c r="AN23" s="36"/>
      <c r="AO23" s="38"/>
      <c r="AP23" s="41"/>
      <c r="AQ23" s="41"/>
      <c r="AR23" s="36"/>
      <c r="AS23" s="38"/>
      <c r="AT23" s="36"/>
      <c r="AU23" s="38"/>
      <c r="AV23" s="36">
        <v>0</v>
      </c>
      <c r="AW23" s="38">
        <v>7</v>
      </c>
      <c r="AX23" s="51">
        <v>7</v>
      </c>
      <c r="AY23" s="44" t="s">
        <v>70</v>
      </c>
      <c r="AZ23" s="66"/>
      <c r="BA23" s="66"/>
      <c r="BB23" s="66"/>
      <c r="BC23" s="66"/>
      <c r="BD23" s="66"/>
      <c r="BE23" s="66"/>
      <c r="BF23" s="66"/>
      <c r="BG23" s="66"/>
      <c r="BH23" s="66"/>
    </row>
    <row r="24" spans="1:60" s="3" customFormat="1" ht="12.6" customHeight="1" x14ac:dyDescent="0.2">
      <c r="A24" s="3" t="s">
        <v>30</v>
      </c>
      <c r="B24" s="36">
        <v>0</v>
      </c>
      <c r="C24" s="38">
        <v>1</v>
      </c>
      <c r="D24" s="36" t="s">
        <v>71</v>
      </c>
      <c r="E24" s="38" t="s">
        <v>72</v>
      </c>
      <c r="F24" s="36">
        <v>0</v>
      </c>
      <c r="G24" s="38">
        <v>1</v>
      </c>
      <c r="H24" s="36" t="s">
        <v>71</v>
      </c>
      <c r="I24" s="38" t="s">
        <v>72</v>
      </c>
      <c r="J24" s="36" t="s">
        <v>71</v>
      </c>
      <c r="K24" s="38" t="s">
        <v>72</v>
      </c>
      <c r="L24" s="36">
        <v>0</v>
      </c>
      <c r="M24" s="38">
        <v>0</v>
      </c>
      <c r="N24" s="36" t="s">
        <v>71</v>
      </c>
      <c r="O24" s="38" t="s">
        <v>72</v>
      </c>
      <c r="P24" s="41"/>
      <c r="Q24" s="41"/>
      <c r="R24" s="41"/>
      <c r="S24" s="41"/>
      <c r="T24" s="36"/>
      <c r="U24" s="38"/>
      <c r="V24" s="36" t="s">
        <v>71</v>
      </c>
      <c r="W24" s="38" t="s">
        <v>72</v>
      </c>
      <c r="X24" s="36" t="s">
        <v>71</v>
      </c>
      <c r="Y24" s="38" t="s">
        <v>72</v>
      </c>
      <c r="Z24" s="36"/>
      <c r="AA24" s="38"/>
      <c r="AB24" s="36"/>
      <c r="AC24" s="38"/>
      <c r="AD24" s="36"/>
      <c r="AE24" s="38"/>
      <c r="AF24" s="36"/>
      <c r="AG24" s="38"/>
      <c r="AH24" s="36" t="s">
        <v>71</v>
      </c>
      <c r="AI24" s="38" t="s">
        <v>72</v>
      </c>
      <c r="AJ24" s="36" t="s">
        <v>71</v>
      </c>
      <c r="AK24" s="38" t="s">
        <v>72</v>
      </c>
      <c r="AL24" s="36"/>
      <c r="AM24" s="38"/>
      <c r="AN24" s="36"/>
      <c r="AO24" s="38"/>
      <c r="AP24" s="41"/>
      <c r="AQ24" s="41"/>
      <c r="AR24" s="36"/>
      <c r="AS24" s="38"/>
      <c r="AT24" s="36"/>
      <c r="AU24" s="38"/>
      <c r="AV24" s="36">
        <v>0</v>
      </c>
      <c r="AW24" s="38">
        <v>2</v>
      </c>
      <c r="AX24" s="51">
        <v>2</v>
      </c>
      <c r="AY24" s="44" t="s">
        <v>70</v>
      </c>
      <c r="AZ24" s="66"/>
      <c r="BA24" s="66"/>
      <c r="BB24" s="66"/>
      <c r="BC24" s="66"/>
      <c r="BD24" s="66"/>
      <c r="BE24" s="66"/>
      <c r="BF24" s="66"/>
      <c r="BG24" s="66"/>
      <c r="BH24" s="66"/>
    </row>
    <row r="25" spans="1:60" s="3" customFormat="1" ht="12.6" customHeight="1" x14ac:dyDescent="0.2">
      <c r="A25" s="3" t="s">
        <v>79</v>
      </c>
      <c r="B25" s="36">
        <v>0</v>
      </c>
      <c r="C25" s="38">
        <v>1</v>
      </c>
      <c r="D25" s="36">
        <v>0</v>
      </c>
      <c r="E25" s="38">
        <v>0</v>
      </c>
      <c r="F25" s="36">
        <v>0</v>
      </c>
      <c r="G25" s="38">
        <v>1</v>
      </c>
      <c r="H25" s="36" t="s">
        <v>71</v>
      </c>
      <c r="I25" s="38" t="s">
        <v>72</v>
      </c>
      <c r="J25" s="36" t="s">
        <v>71</v>
      </c>
      <c r="K25" s="38" t="s">
        <v>72</v>
      </c>
      <c r="L25" s="36" t="s">
        <v>71</v>
      </c>
      <c r="M25" s="38" t="s">
        <v>72</v>
      </c>
      <c r="N25" s="36" t="s">
        <v>71</v>
      </c>
      <c r="O25" s="38" t="s">
        <v>72</v>
      </c>
      <c r="P25" s="41"/>
      <c r="Q25" s="41"/>
      <c r="R25" s="41"/>
      <c r="S25" s="41"/>
      <c r="T25" s="36"/>
      <c r="U25" s="38"/>
      <c r="V25" s="36" t="s">
        <v>71</v>
      </c>
      <c r="W25" s="38" t="s">
        <v>72</v>
      </c>
      <c r="X25" s="36" t="s">
        <v>71</v>
      </c>
      <c r="Y25" s="38" t="s">
        <v>72</v>
      </c>
      <c r="Z25" s="36"/>
      <c r="AA25" s="38"/>
      <c r="AB25" s="36"/>
      <c r="AC25" s="38"/>
      <c r="AD25" s="36"/>
      <c r="AE25" s="38"/>
      <c r="AF25" s="36"/>
      <c r="AG25" s="38"/>
      <c r="AH25" s="36" t="s">
        <v>71</v>
      </c>
      <c r="AI25" s="38" t="s">
        <v>72</v>
      </c>
      <c r="AJ25" s="36" t="s">
        <v>71</v>
      </c>
      <c r="AK25" s="38" t="s">
        <v>72</v>
      </c>
      <c r="AL25" s="36"/>
      <c r="AM25" s="38"/>
      <c r="AN25" s="36"/>
      <c r="AO25" s="38"/>
      <c r="AP25" s="41"/>
      <c r="AQ25" s="41"/>
      <c r="AR25" s="36"/>
      <c r="AS25" s="38"/>
      <c r="AT25" s="36"/>
      <c r="AU25" s="38"/>
      <c r="AV25" s="36">
        <v>0</v>
      </c>
      <c r="AW25" s="38">
        <v>2</v>
      </c>
      <c r="AX25" s="51">
        <v>2</v>
      </c>
      <c r="AY25" s="44" t="s">
        <v>70</v>
      </c>
      <c r="AZ25" s="66"/>
      <c r="BA25" s="66"/>
      <c r="BB25" s="66"/>
      <c r="BC25" s="66"/>
      <c r="BD25" s="66"/>
      <c r="BE25" s="66"/>
      <c r="BF25" s="66"/>
      <c r="BG25" s="66"/>
      <c r="BH25" s="66"/>
    </row>
    <row r="26" spans="1:60" s="3" customFormat="1" ht="22.7" customHeight="1" x14ac:dyDescent="0.2">
      <c r="A26" s="3" t="s">
        <v>80</v>
      </c>
      <c r="B26" s="36" t="s">
        <v>71</v>
      </c>
      <c r="C26" s="38" t="s">
        <v>72</v>
      </c>
      <c r="D26" s="36">
        <v>0</v>
      </c>
      <c r="E26" s="38">
        <v>1</v>
      </c>
      <c r="F26" s="36" t="s">
        <v>71</v>
      </c>
      <c r="G26" s="38" t="s">
        <v>72</v>
      </c>
      <c r="H26" s="36" t="s">
        <v>71</v>
      </c>
      <c r="I26" s="38" t="s">
        <v>72</v>
      </c>
      <c r="J26" s="36" t="s">
        <v>71</v>
      </c>
      <c r="K26" s="38" t="s">
        <v>72</v>
      </c>
      <c r="L26" s="36" t="s">
        <v>71</v>
      </c>
      <c r="M26" s="38" t="s">
        <v>72</v>
      </c>
      <c r="N26" s="36" t="s">
        <v>71</v>
      </c>
      <c r="O26" s="38" t="s">
        <v>72</v>
      </c>
      <c r="P26" s="41"/>
      <c r="Q26" s="41"/>
      <c r="R26" s="41"/>
      <c r="S26" s="41"/>
      <c r="T26" s="36"/>
      <c r="U26" s="38"/>
      <c r="V26" s="36" t="s">
        <v>71</v>
      </c>
      <c r="W26" s="38" t="s">
        <v>72</v>
      </c>
      <c r="X26" s="36" t="s">
        <v>71</v>
      </c>
      <c r="Y26" s="38" t="s">
        <v>72</v>
      </c>
      <c r="Z26" s="36"/>
      <c r="AA26" s="38"/>
      <c r="AB26" s="36"/>
      <c r="AC26" s="38"/>
      <c r="AD26" s="36"/>
      <c r="AE26" s="38"/>
      <c r="AF26" s="36"/>
      <c r="AG26" s="38"/>
      <c r="AH26" s="36" t="s">
        <v>71</v>
      </c>
      <c r="AI26" s="38" t="s">
        <v>72</v>
      </c>
      <c r="AJ26" s="36" t="s">
        <v>71</v>
      </c>
      <c r="AK26" s="38" t="s">
        <v>72</v>
      </c>
      <c r="AL26" s="36"/>
      <c r="AM26" s="38"/>
      <c r="AN26" s="36"/>
      <c r="AO26" s="38"/>
      <c r="AP26" s="41"/>
      <c r="AQ26" s="41"/>
      <c r="AR26" s="36"/>
      <c r="AS26" s="38"/>
      <c r="AT26" s="36"/>
      <c r="AU26" s="38"/>
      <c r="AV26" s="36">
        <v>0</v>
      </c>
      <c r="AW26" s="38">
        <v>1</v>
      </c>
      <c r="AX26" s="51">
        <v>1</v>
      </c>
      <c r="AY26" s="44" t="s">
        <v>70</v>
      </c>
      <c r="AZ26" s="66"/>
      <c r="BA26" s="66"/>
      <c r="BB26" s="66"/>
      <c r="BC26" s="66"/>
      <c r="BD26" s="66"/>
      <c r="BE26" s="66"/>
      <c r="BF26" s="66"/>
      <c r="BG26" s="66"/>
      <c r="BH26" s="66"/>
    </row>
    <row r="27" spans="1:60" s="3" customFormat="1" ht="12.6" customHeight="1" x14ac:dyDescent="0.2">
      <c r="A27" s="3" t="s">
        <v>81</v>
      </c>
      <c r="B27" s="36">
        <v>0</v>
      </c>
      <c r="C27" s="38">
        <v>3</v>
      </c>
      <c r="D27" s="36">
        <v>1</v>
      </c>
      <c r="E27" s="38">
        <v>5</v>
      </c>
      <c r="F27" s="36">
        <v>1</v>
      </c>
      <c r="G27" s="38">
        <v>1</v>
      </c>
      <c r="H27" s="36" t="s">
        <v>71</v>
      </c>
      <c r="I27" s="38" t="s">
        <v>72</v>
      </c>
      <c r="J27" s="36" t="s">
        <v>71</v>
      </c>
      <c r="K27" s="38" t="s">
        <v>72</v>
      </c>
      <c r="L27" s="36">
        <v>0</v>
      </c>
      <c r="M27" s="38">
        <v>1</v>
      </c>
      <c r="N27" s="36" t="s">
        <v>71</v>
      </c>
      <c r="O27" s="38" t="s">
        <v>72</v>
      </c>
      <c r="P27" s="41"/>
      <c r="Q27" s="41"/>
      <c r="R27" s="41"/>
      <c r="S27" s="41"/>
      <c r="T27" s="36"/>
      <c r="U27" s="38"/>
      <c r="V27" s="36">
        <v>0</v>
      </c>
      <c r="W27" s="38">
        <v>0</v>
      </c>
      <c r="X27" s="36" t="s">
        <v>71</v>
      </c>
      <c r="Y27" s="38" t="s">
        <v>72</v>
      </c>
      <c r="Z27" s="36"/>
      <c r="AA27" s="38"/>
      <c r="AB27" s="36"/>
      <c r="AC27" s="38"/>
      <c r="AD27" s="36"/>
      <c r="AE27" s="38"/>
      <c r="AF27" s="36"/>
      <c r="AG27" s="38"/>
      <c r="AH27" s="36">
        <v>0</v>
      </c>
      <c r="AI27" s="38">
        <v>0</v>
      </c>
      <c r="AJ27" s="36">
        <v>0</v>
      </c>
      <c r="AK27" s="38">
        <v>0</v>
      </c>
      <c r="AL27" s="36"/>
      <c r="AM27" s="38"/>
      <c r="AN27" s="36"/>
      <c r="AO27" s="38"/>
      <c r="AP27" s="41"/>
      <c r="AQ27" s="41"/>
      <c r="AR27" s="36"/>
      <c r="AS27" s="38"/>
      <c r="AT27" s="36"/>
      <c r="AU27" s="38"/>
      <c r="AV27" s="36">
        <v>2</v>
      </c>
      <c r="AW27" s="38">
        <v>10</v>
      </c>
      <c r="AX27" s="51">
        <v>12</v>
      </c>
      <c r="AY27" s="44">
        <v>16.7</v>
      </c>
      <c r="AZ27" s="66"/>
      <c r="BA27" s="66"/>
      <c r="BB27" s="66"/>
      <c r="BC27" s="66"/>
      <c r="BD27" s="66"/>
      <c r="BE27" s="66"/>
      <c r="BF27" s="66"/>
      <c r="BG27" s="66"/>
      <c r="BH27" s="66"/>
    </row>
    <row r="28" spans="1:60" s="3" customFormat="1" ht="12.6" customHeight="1" x14ac:dyDescent="0.2">
      <c r="A28" s="3" t="s">
        <v>29</v>
      </c>
      <c r="B28" s="36">
        <v>0</v>
      </c>
      <c r="C28" s="38">
        <v>1</v>
      </c>
      <c r="D28" s="36">
        <v>0</v>
      </c>
      <c r="E28" s="38">
        <v>2</v>
      </c>
      <c r="F28" s="36">
        <v>0</v>
      </c>
      <c r="G28" s="38">
        <v>1</v>
      </c>
      <c r="H28" s="36">
        <v>0</v>
      </c>
      <c r="I28" s="38">
        <v>1</v>
      </c>
      <c r="J28" s="36" t="s">
        <v>71</v>
      </c>
      <c r="K28" s="38" t="s">
        <v>72</v>
      </c>
      <c r="L28" s="36" t="s">
        <v>71</v>
      </c>
      <c r="M28" s="38" t="s">
        <v>72</v>
      </c>
      <c r="N28" s="36" t="s">
        <v>71</v>
      </c>
      <c r="O28" s="38" t="s">
        <v>72</v>
      </c>
      <c r="P28" s="41"/>
      <c r="Q28" s="41"/>
      <c r="R28" s="41"/>
      <c r="S28" s="41"/>
      <c r="T28" s="36"/>
      <c r="U28" s="38"/>
      <c r="V28" s="36" t="s">
        <v>71</v>
      </c>
      <c r="W28" s="38" t="s">
        <v>72</v>
      </c>
      <c r="X28" s="36" t="s">
        <v>71</v>
      </c>
      <c r="Y28" s="38" t="s">
        <v>72</v>
      </c>
      <c r="Z28" s="36"/>
      <c r="AA28" s="38"/>
      <c r="AB28" s="36"/>
      <c r="AC28" s="38"/>
      <c r="AD28" s="36"/>
      <c r="AE28" s="38"/>
      <c r="AF28" s="36"/>
      <c r="AG28" s="38"/>
      <c r="AH28" s="36">
        <v>0</v>
      </c>
      <c r="AI28" s="38">
        <v>0</v>
      </c>
      <c r="AJ28" s="36"/>
      <c r="AK28" s="38"/>
      <c r="AL28" s="36"/>
      <c r="AM28" s="38"/>
      <c r="AN28" s="36"/>
      <c r="AO28" s="38"/>
      <c r="AP28" s="41"/>
      <c r="AQ28" s="41"/>
      <c r="AR28" s="36"/>
      <c r="AS28" s="38"/>
      <c r="AT28" s="36"/>
      <c r="AU28" s="38"/>
      <c r="AV28" s="36">
        <v>0</v>
      </c>
      <c r="AW28" s="38">
        <v>5</v>
      </c>
      <c r="AX28" s="51">
        <v>5</v>
      </c>
      <c r="AY28" s="44" t="s">
        <v>70</v>
      </c>
      <c r="AZ28" s="66"/>
      <c r="BA28" s="66"/>
      <c r="BB28" s="66"/>
      <c r="BC28" s="66"/>
      <c r="BD28" s="66"/>
      <c r="BE28" s="66"/>
      <c r="BF28" s="66"/>
      <c r="BG28" s="66"/>
      <c r="BH28" s="66"/>
    </row>
    <row r="29" spans="1:60" s="3" customFormat="1" ht="12.6" customHeight="1" x14ac:dyDescent="0.2">
      <c r="A29" s="3" t="s">
        <v>27</v>
      </c>
      <c r="B29" s="36">
        <v>0</v>
      </c>
      <c r="C29" s="38">
        <v>3</v>
      </c>
      <c r="D29" s="36">
        <v>0</v>
      </c>
      <c r="E29" s="38">
        <v>3</v>
      </c>
      <c r="F29" s="36">
        <v>0</v>
      </c>
      <c r="G29" s="38">
        <v>4</v>
      </c>
      <c r="H29" s="36">
        <v>0</v>
      </c>
      <c r="I29" s="38">
        <v>2</v>
      </c>
      <c r="J29" s="36" t="s">
        <v>71</v>
      </c>
      <c r="K29" s="38" t="s">
        <v>72</v>
      </c>
      <c r="L29" s="36">
        <v>0</v>
      </c>
      <c r="M29" s="38">
        <v>1</v>
      </c>
      <c r="N29" s="36">
        <v>0</v>
      </c>
      <c r="O29" s="38">
        <v>0</v>
      </c>
      <c r="P29" s="41"/>
      <c r="Q29" s="41"/>
      <c r="R29" s="41"/>
      <c r="S29" s="41"/>
      <c r="T29" s="36"/>
      <c r="U29" s="38"/>
      <c r="V29" s="36" t="s">
        <v>71</v>
      </c>
      <c r="W29" s="38" t="s">
        <v>72</v>
      </c>
      <c r="X29" s="36" t="s">
        <v>71</v>
      </c>
      <c r="Y29" s="38" t="s">
        <v>72</v>
      </c>
      <c r="Z29" s="36"/>
      <c r="AA29" s="38"/>
      <c r="AB29" s="36"/>
      <c r="AC29" s="38"/>
      <c r="AD29" s="36"/>
      <c r="AE29" s="38"/>
      <c r="AF29" s="36"/>
      <c r="AG29" s="38"/>
      <c r="AH29" s="36">
        <v>0</v>
      </c>
      <c r="AI29" s="38">
        <v>0</v>
      </c>
      <c r="AJ29" s="36">
        <v>0</v>
      </c>
      <c r="AK29" s="38">
        <v>1</v>
      </c>
      <c r="AL29" s="36"/>
      <c r="AM29" s="38"/>
      <c r="AN29" s="36"/>
      <c r="AO29" s="38"/>
      <c r="AP29" s="41"/>
      <c r="AQ29" s="41"/>
      <c r="AR29" s="36"/>
      <c r="AS29" s="38"/>
      <c r="AT29" s="36"/>
      <c r="AU29" s="38"/>
      <c r="AV29" s="36">
        <v>0</v>
      </c>
      <c r="AW29" s="38">
        <v>14</v>
      </c>
      <c r="AX29" s="51">
        <v>14</v>
      </c>
      <c r="AY29" s="44" t="s">
        <v>70</v>
      </c>
      <c r="AZ29" s="66"/>
      <c r="BA29" s="66"/>
      <c r="BB29" s="66"/>
      <c r="BC29" s="66"/>
      <c r="BD29" s="66"/>
      <c r="BE29" s="66"/>
      <c r="BF29" s="66"/>
      <c r="BG29" s="66"/>
      <c r="BH29" s="66"/>
    </row>
    <row r="30" spans="1:60" s="3" customFormat="1" ht="12.6" customHeight="1" x14ac:dyDescent="0.2">
      <c r="A30" s="3" t="s">
        <v>31</v>
      </c>
      <c r="B30" s="36">
        <v>0</v>
      </c>
      <c r="C30" s="38">
        <v>1</v>
      </c>
      <c r="D30" s="36">
        <v>0</v>
      </c>
      <c r="E30" s="38">
        <v>2</v>
      </c>
      <c r="F30" s="36">
        <v>0</v>
      </c>
      <c r="G30" s="38">
        <v>1</v>
      </c>
      <c r="H30" s="36">
        <v>0</v>
      </c>
      <c r="I30" s="38">
        <v>2</v>
      </c>
      <c r="J30" s="36" t="s">
        <v>71</v>
      </c>
      <c r="K30" s="38" t="s">
        <v>72</v>
      </c>
      <c r="L30" s="36">
        <v>0</v>
      </c>
      <c r="M30" s="38">
        <v>0</v>
      </c>
      <c r="N30" s="36" t="s">
        <v>71</v>
      </c>
      <c r="O30" s="38" t="s">
        <v>72</v>
      </c>
      <c r="P30" s="41"/>
      <c r="Q30" s="41"/>
      <c r="R30" s="41"/>
      <c r="S30" s="41"/>
      <c r="T30" s="36"/>
      <c r="U30" s="38"/>
      <c r="V30" s="36" t="s">
        <v>71</v>
      </c>
      <c r="W30" s="38" t="s">
        <v>72</v>
      </c>
      <c r="X30" s="36" t="s">
        <v>71</v>
      </c>
      <c r="Y30" s="38" t="s">
        <v>72</v>
      </c>
      <c r="Z30" s="36"/>
      <c r="AA30" s="38"/>
      <c r="AB30" s="36"/>
      <c r="AC30" s="38"/>
      <c r="AD30" s="36"/>
      <c r="AE30" s="38"/>
      <c r="AF30" s="36"/>
      <c r="AG30" s="38"/>
      <c r="AH30" s="36">
        <v>0</v>
      </c>
      <c r="AI30" s="38">
        <v>0</v>
      </c>
      <c r="AJ30" s="36">
        <v>0</v>
      </c>
      <c r="AK30" s="38">
        <v>0</v>
      </c>
      <c r="AL30" s="36"/>
      <c r="AM30" s="38"/>
      <c r="AN30" s="36"/>
      <c r="AO30" s="38"/>
      <c r="AP30" s="41"/>
      <c r="AQ30" s="41"/>
      <c r="AR30" s="36"/>
      <c r="AS30" s="38"/>
      <c r="AT30" s="36"/>
      <c r="AU30" s="38"/>
      <c r="AV30" s="36">
        <v>0</v>
      </c>
      <c r="AW30" s="38">
        <v>6</v>
      </c>
      <c r="AX30" s="51">
        <v>6</v>
      </c>
      <c r="AY30" s="44" t="s">
        <v>70</v>
      </c>
      <c r="AZ30" s="66"/>
      <c r="BA30" s="66"/>
      <c r="BB30" s="66"/>
      <c r="BC30" s="66"/>
      <c r="BD30" s="66"/>
      <c r="BE30" s="66"/>
      <c r="BF30" s="66"/>
      <c r="BG30" s="66"/>
      <c r="BH30" s="66"/>
    </row>
    <row r="31" spans="1:60" s="3" customFormat="1" ht="21.75" customHeight="1" x14ac:dyDescent="0.2">
      <c r="A31" s="3" t="s">
        <v>3</v>
      </c>
      <c r="B31" s="36">
        <v>0</v>
      </c>
      <c r="C31" s="38">
        <v>3</v>
      </c>
      <c r="D31" s="36">
        <v>0</v>
      </c>
      <c r="E31" s="38">
        <v>3</v>
      </c>
      <c r="F31" s="36">
        <v>0</v>
      </c>
      <c r="G31" s="38">
        <v>1</v>
      </c>
      <c r="H31" s="36" t="s">
        <v>71</v>
      </c>
      <c r="I31" s="38" t="s">
        <v>72</v>
      </c>
      <c r="J31" s="36" t="s">
        <v>71</v>
      </c>
      <c r="K31" s="38" t="s">
        <v>72</v>
      </c>
      <c r="L31" s="36" t="s">
        <v>71</v>
      </c>
      <c r="M31" s="38" t="s">
        <v>72</v>
      </c>
      <c r="N31" s="36" t="s">
        <v>71</v>
      </c>
      <c r="O31" s="38" t="s">
        <v>72</v>
      </c>
      <c r="P31" s="41"/>
      <c r="Q31" s="41"/>
      <c r="R31" s="41"/>
      <c r="S31" s="41"/>
      <c r="T31" s="36"/>
      <c r="U31" s="38"/>
      <c r="V31" s="36">
        <v>0</v>
      </c>
      <c r="W31" s="38">
        <v>0</v>
      </c>
      <c r="X31" s="36">
        <v>0</v>
      </c>
      <c r="Y31" s="38">
        <v>1</v>
      </c>
      <c r="Z31" s="36"/>
      <c r="AA31" s="38"/>
      <c r="AB31" s="36"/>
      <c r="AC31" s="38"/>
      <c r="AD31" s="36"/>
      <c r="AE31" s="38"/>
      <c r="AF31" s="36"/>
      <c r="AG31" s="38"/>
      <c r="AH31" s="36" t="s">
        <v>71</v>
      </c>
      <c r="AI31" s="38" t="s">
        <v>72</v>
      </c>
      <c r="AJ31" s="36" t="s">
        <v>71</v>
      </c>
      <c r="AK31" s="38" t="s">
        <v>72</v>
      </c>
      <c r="AL31" s="36"/>
      <c r="AM31" s="38"/>
      <c r="AN31" s="36"/>
      <c r="AO31" s="38"/>
      <c r="AP31" s="41"/>
      <c r="AQ31" s="41"/>
      <c r="AR31" s="36"/>
      <c r="AS31" s="38"/>
      <c r="AT31" s="36"/>
      <c r="AU31" s="38"/>
      <c r="AV31" s="36">
        <v>0</v>
      </c>
      <c r="AW31" s="38">
        <v>8</v>
      </c>
      <c r="AX31" s="51">
        <v>8</v>
      </c>
      <c r="AY31" s="44" t="s">
        <v>70</v>
      </c>
      <c r="AZ31" s="66"/>
      <c r="BA31" s="66"/>
      <c r="BB31" s="66"/>
      <c r="BC31" s="66"/>
      <c r="BD31" s="66"/>
      <c r="BE31" s="66"/>
      <c r="BF31" s="66"/>
      <c r="BG31" s="66"/>
      <c r="BH31" s="66"/>
    </row>
    <row r="32" spans="1:60" s="3" customFormat="1" ht="12.6" customHeight="1" x14ac:dyDescent="0.2">
      <c r="A32" s="3" t="s">
        <v>20</v>
      </c>
      <c r="B32" s="36">
        <v>1</v>
      </c>
      <c r="C32" s="38">
        <v>4</v>
      </c>
      <c r="D32" s="36">
        <v>0</v>
      </c>
      <c r="E32" s="38">
        <v>1</v>
      </c>
      <c r="F32" s="36">
        <v>0</v>
      </c>
      <c r="G32" s="38">
        <v>5</v>
      </c>
      <c r="H32" s="36">
        <v>0</v>
      </c>
      <c r="I32" s="38">
        <v>1</v>
      </c>
      <c r="J32" s="36">
        <v>0</v>
      </c>
      <c r="K32" s="38">
        <v>2</v>
      </c>
      <c r="L32" s="36">
        <v>0</v>
      </c>
      <c r="M32" s="38">
        <v>0</v>
      </c>
      <c r="N32" s="36" t="s">
        <v>71</v>
      </c>
      <c r="O32" s="38" t="s">
        <v>72</v>
      </c>
      <c r="P32" s="41"/>
      <c r="Q32" s="41"/>
      <c r="R32" s="41"/>
      <c r="S32" s="41"/>
      <c r="T32" s="36"/>
      <c r="U32" s="38"/>
      <c r="V32" s="36">
        <v>0</v>
      </c>
      <c r="W32" s="38">
        <v>2</v>
      </c>
      <c r="X32" s="36" t="s">
        <v>71</v>
      </c>
      <c r="Y32" s="38" t="s">
        <v>72</v>
      </c>
      <c r="Z32" s="36"/>
      <c r="AA32" s="38"/>
      <c r="AB32" s="36"/>
      <c r="AC32" s="38"/>
      <c r="AD32" s="85"/>
      <c r="AE32" s="85"/>
      <c r="AF32" s="85"/>
      <c r="AG32" s="85"/>
      <c r="AH32" s="36">
        <v>0</v>
      </c>
      <c r="AI32" s="38">
        <v>0</v>
      </c>
      <c r="AJ32" s="36">
        <v>0</v>
      </c>
      <c r="AK32" s="38">
        <v>0</v>
      </c>
      <c r="AL32" s="36"/>
      <c r="AM32" s="38"/>
      <c r="AN32" s="36"/>
      <c r="AO32" s="38"/>
      <c r="AP32" s="41"/>
      <c r="AQ32" s="41"/>
      <c r="AR32" s="36"/>
      <c r="AS32" s="38"/>
      <c r="AT32" s="36"/>
      <c r="AU32" s="38"/>
      <c r="AV32" s="36">
        <v>1</v>
      </c>
      <c r="AW32" s="38">
        <v>15</v>
      </c>
      <c r="AX32" s="51">
        <v>16</v>
      </c>
      <c r="AY32" s="44">
        <v>6.3</v>
      </c>
      <c r="AZ32" s="66"/>
      <c r="BA32" s="66"/>
      <c r="BB32" s="66"/>
      <c r="BC32" s="66"/>
      <c r="BD32" s="66"/>
      <c r="BE32" s="66"/>
      <c r="BF32" s="66"/>
      <c r="BG32" s="66"/>
      <c r="BH32" s="66"/>
    </row>
    <row r="33" spans="1:60" s="3" customFormat="1" ht="12.6" customHeight="1" x14ac:dyDescent="0.2">
      <c r="A33" s="3" t="s">
        <v>19</v>
      </c>
      <c r="B33" s="36">
        <v>0</v>
      </c>
      <c r="C33" s="38">
        <v>1</v>
      </c>
      <c r="D33" s="36">
        <v>0</v>
      </c>
      <c r="E33" s="38">
        <v>5</v>
      </c>
      <c r="F33" s="36">
        <v>1</v>
      </c>
      <c r="G33" s="38">
        <v>0</v>
      </c>
      <c r="H33" s="36" t="s">
        <v>71</v>
      </c>
      <c r="I33" s="38" t="s">
        <v>72</v>
      </c>
      <c r="J33" s="36" t="s">
        <v>71</v>
      </c>
      <c r="K33" s="38" t="s">
        <v>72</v>
      </c>
      <c r="L33" s="36" t="s">
        <v>71</v>
      </c>
      <c r="M33" s="38" t="s">
        <v>72</v>
      </c>
      <c r="N33" s="36" t="s">
        <v>71</v>
      </c>
      <c r="O33" s="38" t="s">
        <v>72</v>
      </c>
      <c r="P33" s="41"/>
      <c r="Q33" s="41"/>
      <c r="R33" s="41"/>
      <c r="S33" s="41"/>
      <c r="T33" s="36"/>
      <c r="U33" s="38"/>
      <c r="V33" s="36" t="s">
        <v>71</v>
      </c>
      <c r="W33" s="38" t="s">
        <v>72</v>
      </c>
      <c r="X33" s="36" t="s">
        <v>71</v>
      </c>
      <c r="Y33" s="38" t="s">
        <v>72</v>
      </c>
      <c r="Z33" s="36"/>
      <c r="AA33" s="38"/>
      <c r="AB33" s="36"/>
      <c r="AC33" s="38"/>
      <c r="AD33" s="36"/>
      <c r="AE33" s="38"/>
      <c r="AF33" s="36"/>
      <c r="AG33" s="38"/>
      <c r="AH33" s="36" t="s">
        <v>71</v>
      </c>
      <c r="AI33" s="38" t="s">
        <v>72</v>
      </c>
      <c r="AJ33" s="36" t="s">
        <v>71</v>
      </c>
      <c r="AK33" s="38" t="s">
        <v>72</v>
      </c>
      <c r="AL33" s="36"/>
      <c r="AM33" s="38"/>
      <c r="AN33" s="36"/>
      <c r="AO33" s="38"/>
      <c r="AP33" s="41"/>
      <c r="AQ33" s="41"/>
      <c r="AR33" s="36"/>
      <c r="AS33" s="38"/>
      <c r="AT33" s="36"/>
      <c r="AU33" s="38"/>
      <c r="AV33" s="36">
        <v>1</v>
      </c>
      <c r="AW33" s="38">
        <v>6</v>
      </c>
      <c r="AX33" s="51">
        <v>7</v>
      </c>
      <c r="AY33" s="44">
        <v>14.3</v>
      </c>
      <c r="AZ33" s="66"/>
      <c r="BA33" s="66"/>
      <c r="BB33" s="66"/>
      <c r="BC33" s="66"/>
      <c r="BD33" s="66"/>
      <c r="BE33" s="66"/>
      <c r="BF33" s="66"/>
      <c r="BG33" s="66"/>
      <c r="BH33" s="66"/>
    </row>
    <row r="34" spans="1:60" s="3" customFormat="1" ht="12.6" customHeight="1" x14ac:dyDescent="0.2">
      <c r="A34" s="3" t="s">
        <v>23</v>
      </c>
      <c r="B34" s="36">
        <v>0</v>
      </c>
      <c r="C34" s="38">
        <v>2</v>
      </c>
      <c r="D34" s="36" t="s">
        <v>71</v>
      </c>
      <c r="E34" s="38" t="s">
        <v>72</v>
      </c>
      <c r="F34" s="36">
        <v>0</v>
      </c>
      <c r="G34" s="38">
        <v>2</v>
      </c>
      <c r="H34" s="36" t="s">
        <v>71</v>
      </c>
      <c r="I34" s="38" t="s">
        <v>72</v>
      </c>
      <c r="J34" s="36">
        <v>0</v>
      </c>
      <c r="K34" s="38">
        <v>1</v>
      </c>
      <c r="L34" s="36" t="s">
        <v>71</v>
      </c>
      <c r="M34" s="38" t="s">
        <v>72</v>
      </c>
      <c r="N34" s="36" t="s">
        <v>71</v>
      </c>
      <c r="O34" s="38" t="s">
        <v>72</v>
      </c>
      <c r="P34" s="41"/>
      <c r="Q34" s="41"/>
      <c r="R34" s="41"/>
      <c r="S34" s="41"/>
      <c r="T34" s="36"/>
      <c r="U34" s="38"/>
      <c r="V34" s="36">
        <v>0</v>
      </c>
      <c r="W34" s="38">
        <v>0</v>
      </c>
      <c r="X34" s="36" t="s">
        <v>71</v>
      </c>
      <c r="Y34" s="38" t="s">
        <v>72</v>
      </c>
      <c r="Z34" s="36"/>
      <c r="AA34" s="38"/>
      <c r="AB34" s="36"/>
      <c r="AC34" s="38"/>
      <c r="AD34" s="85"/>
      <c r="AE34" s="85"/>
      <c r="AF34" s="85"/>
      <c r="AG34" s="85"/>
      <c r="AH34" s="36" t="s">
        <v>71</v>
      </c>
      <c r="AI34" s="38" t="s">
        <v>72</v>
      </c>
      <c r="AJ34" s="36" t="s">
        <v>71</v>
      </c>
      <c r="AK34" s="38" t="s">
        <v>72</v>
      </c>
      <c r="AL34" s="36"/>
      <c r="AM34" s="38"/>
      <c r="AN34" s="36"/>
      <c r="AO34" s="38"/>
      <c r="AP34" s="41"/>
      <c r="AQ34" s="41"/>
      <c r="AR34" s="36"/>
      <c r="AS34" s="38"/>
      <c r="AT34" s="36"/>
      <c r="AU34" s="38"/>
      <c r="AV34" s="36">
        <v>0</v>
      </c>
      <c r="AW34" s="38">
        <v>5</v>
      </c>
      <c r="AX34" s="51">
        <v>5</v>
      </c>
      <c r="AY34" s="44" t="s">
        <v>70</v>
      </c>
      <c r="AZ34" s="66"/>
      <c r="BA34" s="66"/>
      <c r="BB34" s="66"/>
      <c r="BC34" s="66"/>
      <c r="BD34" s="66"/>
      <c r="BE34" s="66"/>
      <c r="BF34" s="66"/>
      <c r="BG34" s="66"/>
      <c r="BH34" s="66"/>
    </row>
    <row r="35" spans="1:60" s="3" customFormat="1" ht="12.6" customHeight="1" x14ac:dyDescent="0.2">
      <c r="A35" s="3" t="s">
        <v>18</v>
      </c>
      <c r="B35" s="36">
        <v>0</v>
      </c>
      <c r="C35" s="38">
        <v>2</v>
      </c>
      <c r="D35" s="36">
        <v>0</v>
      </c>
      <c r="E35" s="38">
        <v>1</v>
      </c>
      <c r="F35" s="36">
        <v>0</v>
      </c>
      <c r="G35" s="38">
        <v>3</v>
      </c>
      <c r="H35" s="36" t="s">
        <v>71</v>
      </c>
      <c r="I35" s="38" t="s">
        <v>72</v>
      </c>
      <c r="J35" s="36">
        <v>1</v>
      </c>
      <c r="K35" s="38">
        <v>1</v>
      </c>
      <c r="L35" s="36">
        <v>0</v>
      </c>
      <c r="M35" s="38">
        <v>0</v>
      </c>
      <c r="N35" s="36" t="s">
        <v>71</v>
      </c>
      <c r="O35" s="38" t="s">
        <v>72</v>
      </c>
      <c r="P35" s="41"/>
      <c r="Q35" s="41"/>
      <c r="R35" s="41"/>
      <c r="S35" s="41"/>
      <c r="T35" s="36"/>
      <c r="U35" s="38"/>
      <c r="V35" s="36">
        <v>0</v>
      </c>
      <c r="W35" s="38">
        <v>2</v>
      </c>
      <c r="X35" s="36" t="s">
        <v>71</v>
      </c>
      <c r="Y35" s="38" t="s">
        <v>72</v>
      </c>
      <c r="Z35" s="36"/>
      <c r="AA35" s="38"/>
      <c r="AB35" s="36"/>
      <c r="AC35" s="38"/>
      <c r="AD35" s="85"/>
      <c r="AE35" s="85"/>
      <c r="AF35" s="85"/>
      <c r="AG35" s="85"/>
      <c r="AH35" s="36">
        <v>0</v>
      </c>
      <c r="AI35" s="38">
        <v>0</v>
      </c>
      <c r="AJ35" s="36">
        <v>0</v>
      </c>
      <c r="AK35" s="38">
        <v>1</v>
      </c>
      <c r="AL35" s="36"/>
      <c r="AM35" s="38"/>
      <c r="AN35" s="36"/>
      <c r="AO35" s="38"/>
      <c r="AP35" s="41"/>
      <c r="AQ35" s="41"/>
      <c r="AR35" s="36"/>
      <c r="AS35" s="38"/>
      <c r="AT35" s="36"/>
      <c r="AU35" s="38"/>
      <c r="AV35" s="36">
        <v>1</v>
      </c>
      <c r="AW35" s="38">
        <v>10</v>
      </c>
      <c r="AX35" s="51">
        <v>11</v>
      </c>
      <c r="AY35" s="44">
        <v>9.1</v>
      </c>
      <c r="AZ35" s="66"/>
      <c r="BA35" s="66"/>
      <c r="BB35" s="66"/>
      <c r="BC35" s="66"/>
      <c r="BD35" s="66"/>
      <c r="BE35" s="66"/>
      <c r="BF35" s="66"/>
      <c r="BG35" s="66"/>
      <c r="BH35" s="66"/>
    </row>
    <row r="36" spans="1:60" s="3" customFormat="1" ht="12.6" hidden="1" customHeight="1" x14ac:dyDescent="0.2">
      <c r="A36" s="3" t="s">
        <v>2</v>
      </c>
      <c r="B36" s="36"/>
      <c r="C36" s="38"/>
      <c r="D36" s="36"/>
      <c r="E36" s="38"/>
      <c r="F36" s="36"/>
      <c r="G36" s="38"/>
      <c r="H36" s="36"/>
      <c r="I36" s="38"/>
      <c r="J36" s="36"/>
      <c r="K36" s="38"/>
      <c r="L36" s="36"/>
      <c r="M36" s="38"/>
      <c r="N36" s="36"/>
      <c r="O36" s="38"/>
      <c r="P36" s="41"/>
      <c r="Q36" s="41"/>
      <c r="R36" s="41"/>
      <c r="S36" s="41"/>
      <c r="T36" s="36"/>
      <c r="U36" s="38"/>
      <c r="V36" s="36"/>
      <c r="W36" s="38"/>
      <c r="X36" s="36"/>
      <c r="Y36" s="38"/>
      <c r="Z36" s="36"/>
      <c r="AA36" s="38"/>
      <c r="AB36" s="36"/>
      <c r="AC36" s="38"/>
      <c r="AD36" s="36"/>
      <c r="AE36" s="38"/>
      <c r="AF36" s="36"/>
      <c r="AG36" s="38"/>
      <c r="AH36" s="36"/>
      <c r="AI36" s="38"/>
      <c r="AJ36" s="36"/>
      <c r="AK36" s="38"/>
      <c r="AL36" s="36"/>
      <c r="AM36" s="38"/>
      <c r="AN36" s="36"/>
      <c r="AO36" s="38"/>
      <c r="AP36" s="41"/>
      <c r="AQ36" s="41"/>
      <c r="AR36" s="36"/>
      <c r="AS36" s="38"/>
      <c r="AT36" s="36"/>
      <c r="AU36" s="38"/>
      <c r="AV36" s="36"/>
      <c r="AW36" s="38"/>
      <c r="AX36" s="51"/>
      <c r="AY36" s="44"/>
      <c r="AZ36" s="66"/>
      <c r="BA36" s="66"/>
      <c r="BB36" s="66"/>
      <c r="BC36" s="66"/>
      <c r="BD36" s="66"/>
      <c r="BE36" s="66"/>
      <c r="BF36" s="66"/>
      <c r="BG36" s="66"/>
      <c r="BH36" s="66"/>
    </row>
    <row r="37" spans="1:60" ht="12.6" customHeight="1" x14ac:dyDescent="0.2">
      <c r="A37" s="3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51"/>
      <c r="AY37" s="44"/>
      <c r="AZ37" s="64"/>
      <c r="BA37" s="64"/>
      <c r="BB37" s="64"/>
      <c r="BC37" s="64"/>
      <c r="BD37" s="64"/>
      <c r="BE37" s="64"/>
      <c r="BF37" s="64"/>
      <c r="BG37" s="64"/>
      <c r="BH37" s="64"/>
    </row>
    <row r="38" spans="1:60" ht="12.6" customHeight="1" x14ac:dyDescent="0.2">
      <c r="A38" s="80" t="s">
        <v>66</v>
      </c>
      <c r="B38" s="130">
        <v>8.5106382978723403</v>
      </c>
      <c r="C38" s="143"/>
      <c r="D38" s="130">
        <v>10.869565217391305</v>
      </c>
      <c r="E38" s="143"/>
      <c r="F38" s="130">
        <v>9.0909090909090899</v>
      </c>
      <c r="G38" s="143"/>
      <c r="H38" s="130">
        <v>0</v>
      </c>
      <c r="I38" s="143"/>
      <c r="J38" s="130">
        <v>16.666666666666668</v>
      </c>
      <c r="K38" s="143"/>
      <c r="L38" s="130">
        <v>0</v>
      </c>
      <c r="M38" s="143"/>
      <c r="N38" s="130">
        <v>0</v>
      </c>
      <c r="O38" s="143"/>
      <c r="P38" s="130"/>
      <c r="Q38" s="143"/>
      <c r="R38" s="130"/>
      <c r="S38" s="143"/>
      <c r="T38" s="130"/>
      <c r="U38" s="143"/>
      <c r="V38" s="130">
        <v>0</v>
      </c>
      <c r="W38" s="143"/>
      <c r="X38" s="130">
        <v>0</v>
      </c>
      <c r="Y38" s="143"/>
      <c r="Z38" s="130"/>
      <c r="AA38" s="143"/>
      <c r="AB38" s="130"/>
      <c r="AC38" s="143"/>
      <c r="AD38" s="130"/>
      <c r="AE38" s="143"/>
      <c r="AF38" s="130"/>
      <c r="AG38" s="143"/>
      <c r="AH38" s="130">
        <v>0</v>
      </c>
      <c r="AI38" s="143"/>
      <c r="AJ38" s="130">
        <v>0</v>
      </c>
      <c r="AK38" s="143"/>
      <c r="AL38" s="130"/>
      <c r="AM38" s="143"/>
      <c r="AN38" s="130"/>
      <c r="AO38" s="143"/>
      <c r="AP38" s="130"/>
      <c r="AQ38" s="143"/>
      <c r="AR38" s="130"/>
      <c r="AS38" s="143"/>
      <c r="AT38" s="130"/>
      <c r="AU38" s="143"/>
      <c r="AV38" s="130">
        <v>7.5</v>
      </c>
      <c r="AW38" s="143"/>
      <c r="AX38" s="81"/>
      <c r="AY38" s="82"/>
      <c r="AZ38" s="64"/>
      <c r="BA38" s="64"/>
      <c r="BB38" s="64"/>
      <c r="BC38" s="64"/>
      <c r="BD38" s="64"/>
      <c r="BE38" s="64"/>
      <c r="BF38" s="64"/>
      <c r="BG38" s="64"/>
      <c r="BH38" s="64"/>
    </row>
    <row r="39" spans="1:60" s="92" customFormat="1" ht="3.75" customHeight="1" x14ac:dyDescent="0.2">
      <c r="A39" s="89"/>
      <c r="B39" s="145"/>
      <c r="C39" s="146"/>
      <c r="D39" s="145"/>
      <c r="E39" s="146"/>
      <c r="F39" s="145"/>
      <c r="G39" s="146"/>
      <c r="H39" s="145"/>
      <c r="I39" s="146"/>
      <c r="J39" s="145"/>
      <c r="K39" s="146"/>
      <c r="L39" s="145"/>
      <c r="M39" s="146"/>
      <c r="N39" s="145"/>
      <c r="O39" s="146"/>
      <c r="P39" s="145"/>
      <c r="Q39" s="146"/>
      <c r="R39" s="145"/>
      <c r="S39" s="146"/>
      <c r="T39" s="145"/>
      <c r="U39" s="146"/>
      <c r="V39" s="145"/>
      <c r="W39" s="146"/>
      <c r="X39" s="145"/>
      <c r="Y39" s="146"/>
      <c r="Z39" s="145"/>
      <c r="AA39" s="146"/>
      <c r="AB39" s="145"/>
      <c r="AC39" s="146"/>
      <c r="AD39" s="145"/>
      <c r="AE39" s="146"/>
      <c r="AF39" s="145"/>
      <c r="AG39" s="146"/>
      <c r="AH39" s="145"/>
      <c r="AI39" s="146"/>
      <c r="AJ39" s="145"/>
      <c r="AK39" s="146"/>
      <c r="AL39" s="145"/>
      <c r="AM39" s="146"/>
      <c r="AN39" s="145"/>
      <c r="AO39" s="146"/>
      <c r="AP39" s="145"/>
      <c r="AQ39" s="146"/>
      <c r="AR39" s="145"/>
      <c r="AS39" s="146"/>
      <c r="AT39" s="145"/>
      <c r="AU39" s="146"/>
      <c r="AV39" s="145"/>
      <c r="AW39" s="146"/>
      <c r="AX39" s="90"/>
      <c r="AY39" s="90"/>
      <c r="AZ39" s="91"/>
      <c r="BA39" s="91"/>
      <c r="BB39" s="91"/>
      <c r="BC39" s="91"/>
      <c r="BD39" s="91"/>
      <c r="BE39" s="91"/>
      <c r="BF39" s="91"/>
      <c r="BG39" s="91"/>
      <c r="BH39" s="91"/>
    </row>
    <row r="40" spans="1:60" ht="12.6" customHeight="1" x14ac:dyDescent="0.2">
      <c r="A40" s="70" t="s">
        <v>76</v>
      </c>
      <c r="B40" s="36"/>
      <c r="C40" s="51"/>
      <c r="D40" s="36"/>
      <c r="E40" s="51"/>
      <c r="F40" s="36"/>
      <c r="G40" s="71" t="s">
        <v>112</v>
      </c>
      <c r="H40" s="36"/>
      <c r="I40" s="51"/>
      <c r="J40" s="36"/>
      <c r="K40" s="51"/>
      <c r="L40" s="36"/>
      <c r="M40" s="51"/>
      <c r="N40" s="36"/>
      <c r="O40" s="51"/>
      <c r="P40" s="36"/>
      <c r="Q40" s="51"/>
      <c r="R40" s="36"/>
      <c r="S40" s="51"/>
      <c r="T40" s="36"/>
      <c r="U40" s="51"/>
      <c r="V40" s="36"/>
      <c r="W40" s="51"/>
      <c r="X40" s="36"/>
      <c r="Y40" s="51"/>
      <c r="Z40" s="36"/>
      <c r="AA40" s="51"/>
      <c r="AB40" s="36"/>
      <c r="AC40" s="51"/>
      <c r="AD40" s="36"/>
      <c r="AE40" s="51"/>
      <c r="AF40" s="36"/>
      <c r="AG40" s="51"/>
      <c r="AH40" s="36"/>
      <c r="AI40" s="51"/>
      <c r="AJ40" s="64"/>
      <c r="AK40" s="64"/>
      <c r="AL40" s="36"/>
      <c r="AM40" s="51"/>
      <c r="AN40" s="64"/>
      <c r="AO40" s="64"/>
      <c r="AP40" s="36"/>
      <c r="AQ40" s="51"/>
      <c r="AR40" s="64"/>
      <c r="AS40" s="64"/>
      <c r="AV40" s="36"/>
      <c r="AW40" s="51"/>
      <c r="AX40" s="51"/>
      <c r="AY40" s="72"/>
      <c r="AZ40" s="64"/>
      <c r="BA40" s="64"/>
      <c r="BB40" s="64"/>
      <c r="BC40" s="64"/>
      <c r="BD40" s="64"/>
      <c r="BE40" s="64"/>
      <c r="BF40" s="64"/>
      <c r="BG40" s="64"/>
    </row>
    <row r="41" spans="1:60" ht="12.6" customHeight="1" x14ac:dyDescent="0.2">
      <c r="A41" s="70" t="s">
        <v>77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M41" s="88"/>
      <c r="N41" s="64"/>
      <c r="O41" s="64"/>
      <c r="P41" s="73"/>
      <c r="Q41" s="73"/>
      <c r="R41" s="73"/>
      <c r="S41" s="73"/>
      <c r="T41" s="73"/>
      <c r="U41" s="73"/>
      <c r="V41" s="64"/>
      <c r="W41" s="64"/>
      <c r="X41" s="64"/>
      <c r="Y41" s="64"/>
      <c r="Z41" s="64"/>
      <c r="AA41" s="64"/>
      <c r="AB41" s="64"/>
      <c r="AC41" s="64"/>
      <c r="AD41" s="73"/>
      <c r="AE41" s="73"/>
      <c r="AF41" s="73"/>
      <c r="AG41" s="73"/>
      <c r="AH41" s="64"/>
      <c r="AI41" s="64"/>
      <c r="AJ41" s="64"/>
      <c r="AK41" s="64"/>
      <c r="AL41" s="64"/>
      <c r="AM41" s="64"/>
      <c r="AN41" s="64"/>
      <c r="AO41" s="64"/>
      <c r="AP41" s="73"/>
      <c r="AQ41" s="73"/>
      <c r="AR41" s="64"/>
      <c r="AS41" s="64"/>
      <c r="AV41" s="64"/>
      <c r="AW41" s="64"/>
      <c r="AX41" s="64"/>
      <c r="AY41" s="64"/>
      <c r="AZ41" s="64"/>
      <c r="BA41" s="64"/>
      <c r="BB41" s="64"/>
      <c r="BC41" s="64"/>
      <c r="BD41" s="64"/>
    </row>
    <row r="42" spans="1:60" ht="12.6" customHeight="1" x14ac:dyDescent="0.2">
      <c r="A42" s="46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M42" s="70"/>
      <c r="N42" s="64"/>
      <c r="O42" s="64"/>
      <c r="P42" s="74"/>
      <c r="Q42" s="74"/>
      <c r="R42" s="74"/>
      <c r="S42" s="74"/>
      <c r="T42" s="74"/>
      <c r="U42" s="74"/>
      <c r="V42" s="64"/>
      <c r="W42" s="64"/>
      <c r="X42" s="64"/>
      <c r="Y42" s="64"/>
      <c r="Z42" s="64"/>
      <c r="AA42" s="64"/>
      <c r="AB42" s="64"/>
      <c r="AC42" s="64"/>
      <c r="AD42" s="74"/>
      <c r="AE42" s="74"/>
      <c r="AF42" s="74"/>
      <c r="AG42" s="74"/>
      <c r="AH42" s="64"/>
      <c r="AI42" s="64"/>
      <c r="AJ42" s="64"/>
      <c r="AK42" s="64"/>
      <c r="AL42" s="64"/>
      <c r="AM42" s="64"/>
      <c r="AN42" s="64"/>
      <c r="AO42" s="64"/>
      <c r="AP42" s="74"/>
      <c r="AQ42" s="74"/>
      <c r="AR42" s="64"/>
      <c r="AS42" s="64"/>
      <c r="AV42" s="64"/>
      <c r="AW42" s="64"/>
      <c r="AX42" s="64"/>
      <c r="AY42" s="64"/>
      <c r="AZ42" s="64"/>
      <c r="BA42" s="64"/>
      <c r="BB42" s="64"/>
      <c r="BC42" s="64"/>
      <c r="BD42" s="64"/>
    </row>
    <row r="43" spans="1:60" ht="12.6" customHeight="1" x14ac:dyDescent="0.2">
      <c r="A43" s="70" t="s">
        <v>16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M43" s="70"/>
      <c r="N43" s="64"/>
      <c r="O43" s="64"/>
      <c r="P43" s="73"/>
      <c r="Q43" s="73"/>
      <c r="R43" s="73"/>
      <c r="S43" s="73"/>
      <c r="T43" s="73"/>
      <c r="U43" s="73"/>
      <c r="V43" s="64"/>
      <c r="W43" s="64"/>
      <c r="X43" s="64"/>
      <c r="Y43" s="64"/>
      <c r="Z43" s="64"/>
      <c r="AA43" s="64"/>
      <c r="AB43" s="64"/>
      <c r="AC43" s="64"/>
      <c r="AD43" s="73"/>
      <c r="AE43" s="73"/>
      <c r="AF43" s="73"/>
      <c r="AG43" s="73"/>
      <c r="AH43" s="64"/>
      <c r="AI43" s="64"/>
      <c r="AJ43" s="64"/>
      <c r="AK43" s="64"/>
      <c r="AL43" s="64"/>
      <c r="AM43" s="64"/>
      <c r="AN43" s="64"/>
      <c r="AO43" s="64"/>
      <c r="AP43" s="73"/>
      <c r="AQ43" s="73"/>
      <c r="AR43" s="64"/>
      <c r="AS43" s="64"/>
      <c r="AV43" s="64"/>
      <c r="AW43" s="64"/>
      <c r="AX43" s="64"/>
      <c r="AY43" s="64"/>
      <c r="AZ43" s="64"/>
      <c r="BA43" s="64"/>
      <c r="BB43" s="64"/>
      <c r="BC43" s="64"/>
      <c r="BD43" s="64"/>
    </row>
    <row r="44" spans="1:60" s="3" customFormat="1" ht="13.7" customHeight="1" x14ac:dyDescent="0.2">
      <c r="A44" s="70" t="s">
        <v>103</v>
      </c>
      <c r="P44" s="73"/>
      <c r="Q44" s="73"/>
      <c r="R44" s="73"/>
      <c r="S44" s="73"/>
      <c r="T44" s="73"/>
      <c r="U44" s="73"/>
      <c r="Z44" s="64"/>
      <c r="AA44" s="64"/>
      <c r="AB44" s="64"/>
      <c r="AC44" s="64"/>
      <c r="AD44" s="73"/>
      <c r="AE44" s="73"/>
      <c r="AF44" s="73"/>
      <c r="AG44" s="73"/>
      <c r="AL44" s="64"/>
      <c r="AM44" s="64"/>
      <c r="AN44" s="64"/>
      <c r="AO44" s="64"/>
      <c r="AP44" s="73"/>
      <c r="AQ44" s="73"/>
      <c r="AR44" s="64"/>
      <c r="AS44" s="64"/>
      <c r="AT44" s="64"/>
      <c r="AU44" s="64"/>
    </row>
    <row r="45" spans="1:60" s="3" customFormat="1" ht="13.7" customHeight="1" x14ac:dyDescent="0.2">
      <c r="A45" s="70"/>
      <c r="P45" s="73"/>
      <c r="Q45" s="73"/>
      <c r="R45" s="73"/>
      <c r="S45" s="73"/>
      <c r="T45" s="73"/>
      <c r="U45" s="73"/>
      <c r="Z45" s="64"/>
      <c r="AA45" s="64"/>
      <c r="AB45" s="64"/>
      <c r="AC45" s="64"/>
      <c r="AD45" s="73"/>
      <c r="AE45" s="73"/>
      <c r="AF45" s="73"/>
      <c r="AG45" s="73"/>
      <c r="AL45" s="64"/>
      <c r="AM45" s="64"/>
      <c r="AN45" s="64"/>
      <c r="AO45" s="64"/>
      <c r="AP45" s="73"/>
      <c r="AQ45" s="73"/>
      <c r="AR45" s="64"/>
      <c r="AS45" s="64"/>
      <c r="AT45" s="64"/>
      <c r="AU45" s="64"/>
    </row>
    <row r="46" spans="1:60" ht="12.6" customHeight="1" x14ac:dyDescent="0.2">
      <c r="A46" s="70" t="s">
        <v>40</v>
      </c>
      <c r="B46" s="86"/>
      <c r="C46" s="86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0"/>
      <c r="O46" s="74"/>
      <c r="P46" s="36"/>
      <c r="Q46" s="51"/>
      <c r="R46" s="36"/>
      <c r="S46" s="51"/>
      <c r="T46" s="74"/>
      <c r="U46" s="74"/>
      <c r="V46" s="74"/>
      <c r="W46" s="64"/>
      <c r="X46" s="64"/>
      <c r="Y46" s="64"/>
      <c r="Z46" s="64"/>
      <c r="AA46" s="64"/>
      <c r="AB46" s="64"/>
      <c r="AC46" s="64"/>
      <c r="AD46" s="66"/>
      <c r="AE46" s="66"/>
      <c r="AF46" s="66"/>
      <c r="AG46" s="66"/>
      <c r="AH46" s="64"/>
      <c r="AI46" s="64"/>
      <c r="AJ46" s="64"/>
      <c r="AK46" s="64"/>
      <c r="AL46" s="64"/>
      <c r="AM46" s="64"/>
      <c r="AN46" s="3"/>
      <c r="AO46" s="3"/>
      <c r="AP46" s="36"/>
      <c r="AQ46" s="51"/>
      <c r="AR46" s="3"/>
      <c r="AS46" s="3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</row>
    <row r="47" spans="1:60" ht="12.6" customHeight="1" x14ac:dyDescent="0.2">
      <c r="A47" s="50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73"/>
      <c r="Q47" s="73"/>
      <c r="R47" s="73"/>
      <c r="S47" s="73"/>
      <c r="T47" s="74"/>
      <c r="U47" s="74"/>
      <c r="V47" s="64"/>
      <c r="W47" s="64"/>
      <c r="X47" s="64"/>
      <c r="Y47" s="64"/>
      <c r="Z47" s="64"/>
      <c r="AA47" s="64"/>
      <c r="AB47" s="64"/>
      <c r="AC47" s="64"/>
      <c r="AD47" s="66"/>
      <c r="AE47" s="66"/>
      <c r="AF47" s="66"/>
      <c r="AG47" s="66"/>
      <c r="AH47" s="64"/>
      <c r="AI47" s="64"/>
      <c r="AJ47" s="64"/>
      <c r="AK47" s="64"/>
      <c r="AL47" s="64"/>
      <c r="AM47" s="64"/>
      <c r="AN47" s="3"/>
      <c r="AO47" s="3"/>
      <c r="AP47" s="73"/>
      <c r="AQ47" s="73"/>
      <c r="AR47" s="3"/>
      <c r="AS47" s="3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</row>
    <row r="48" spans="1:60" s="3" customFormat="1" ht="12.6" customHeight="1" x14ac:dyDescent="0.2">
      <c r="A48" s="99" t="s">
        <v>119</v>
      </c>
      <c r="B48" s="78"/>
      <c r="C48" s="75"/>
      <c r="D48" s="75"/>
      <c r="E48" s="77"/>
      <c r="F48" s="78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4"/>
      <c r="U48" s="64"/>
      <c r="V48" s="66"/>
      <c r="W48" s="66"/>
      <c r="X48" s="66"/>
      <c r="Y48" s="66"/>
      <c r="Z48" s="64"/>
      <c r="AA48" s="64"/>
      <c r="AB48" s="64"/>
      <c r="AC48" s="64"/>
      <c r="AD48" s="66"/>
      <c r="AE48" s="66"/>
      <c r="AF48" s="66"/>
      <c r="AG48" s="66"/>
      <c r="AH48" s="66"/>
      <c r="AI48" s="66"/>
      <c r="AJ48" s="66"/>
      <c r="AK48" s="66"/>
      <c r="AL48" s="64"/>
      <c r="AM48" s="64"/>
      <c r="AP48" s="66"/>
      <c r="AQ48" s="66"/>
      <c r="AT48" s="64"/>
      <c r="AU48" s="64"/>
      <c r="AV48" s="66"/>
      <c r="AW48" s="66"/>
      <c r="AX48" s="66"/>
      <c r="AY48" s="66"/>
    </row>
    <row r="49" spans="1:60" s="3" customFormat="1" ht="12.6" customHeight="1" x14ac:dyDescent="0.2">
      <c r="A49" s="99" t="s">
        <v>115</v>
      </c>
      <c r="C49" s="75"/>
      <c r="D49" s="75"/>
      <c r="E49" s="77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4"/>
      <c r="AA49" s="64"/>
      <c r="AB49" s="64"/>
      <c r="AC49" s="64"/>
      <c r="AD49" s="66"/>
      <c r="AE49" s="66"/>
      <c r="AF49" s="66"/>
      <c r="AG49" s="66"/>
      <c r="AH49" s="66"/>
      <c r="AI49" s="66"/>
      <c r="AJ49" s="66"/>
      <c r="AK49" s="66"/>
      <c r="AP49" s="66"/>
      <c r="AQ49" s="66"/>
      <c r="AV49" s="66"/>
      <c r="AW49" s="66"/>
      <c r="AX49" s="66"/>
      <c r="AY49" s="66"/>
    </row>
    <row r="50" spans="1:60" s="3" customFormat="1" ht="12.6" customHeight="1" x14ac:dyDescent="0.2">
      <c r="A50" s="100"/>
      <c r="B50" s="75"/>
      <c r="C50" s="75"/>
      <c r="D50" s="75"/>
      <c r="E50" s="77"/>
      <c r="F50" s="75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4"/>
      <c r="AC50" s="64"/>
      <c r="AD50" s="46"/>
      <c r="AE50" s="46"/>
      <c r="AF50" s="46"/>
      <c r="AG50" s="46"/>
      <c r="AH50" s="66"/>
      <c r="AI50" s="66"/>
      <c r="AJ50" s="66"/>
      <c r="AK50" s="66"/>
      <c r="AN50" s="64"/>
      <c r="AO50" s="64"/>
      <c r="AP50" s="66"/>
      <c r="AQ50" s="66"/>
      <c r="AR50" s="64"/>
      <c r="AS50" s="64"/>
      <c r="AV50" s="66"/>
      <c r="AW50" s="66"/>
      <c r="AX50" s="66"/>
      <c r="AY50" s="66"/>
    </row>
    <row r="51" spans="1:60" s="3" customFormat="1" ht="12.6" customHeight="1" x14ac:dyDescent="0.2">
      <c r="A51" s="100" t="s">
        <v>116</v>
      </c>
      <c r="B51" s="75"/>
      <c r="C51" s="75"/>
      <c r="D51" s="75"/>
      <c r="E51" s="77"/>
      <c r="F51" s="75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46"/>
      <c r="AE51" s="46"/>
      <c r="AF51" s="46"/>
      <c r="AG51" s="46"/>
      <c r="AH51" s="66"/>
      <c r="AI51" s="66"/>
      <c r="AJ51" s="66"/>
      <c r="AK51" s="66"/>
      <c r="AN51" s="64"/>
      <c r="AO51" s="64"/>
      <c r="AP51" s="66"/>
      <c r="AQ51" s="66"/>
      <c r="AR51" s="64"/>
      <c r="AS51" s="64"/>
      <c r="AV51" s="66"/>
      <c r="AW51" s="66"/>
      <c r="AX51" s="66"/>
      <c r="AY51" s="66"/>
    </row>
    <row r="52" spans="1:60" ht="12.6" customHeight="1" x14ac:dyDescent="0.2">
      <c r="A52" s="77"/>
      <c r="B52" s="75"/>
      <c r="C52" s="75"/>
      <c r="D52" s="75"/>
      <c r="E52" s="77"/>
      <c r="F52" s="75"/>
      <c r="G52" s="64"/>
      <c r="H52" s="64"/>
      <c r="I52" s="64"/>
      <c r="J52" s="64"/>
      <c r="K52" s="64"/>
      <c r="L52" s="64"/>
      <c r="M52" s="64"/>
      <c r="N52" s="64"/>
      <c r="O52" s="64"/>
      <c r="T52" s="66"/>
      <c r="U52" s="66"/>
      <c r="V52" s="64"/>
      <c r="W52" s="64"/>
      <c r="X52" s="64"/>
      <c r="Y52" s="64"/>
      <c r="Z52" s="66"/>
      <c r="AA52" s="66"/>
      <c r="AB52" s="66"/>
      <c r="AC52" s="66"/>
      <c r="AH52" s="64"/>
      <c r="AI52" s="64"/>
      <c r="AJ52" s="64"/>
      <c r="AK52" s="64"/>
      <c r="AL52" s="3"/>
      <c r="AM52" s="3"/>
      <c r="AN52" s="64"/>
      <c r="AO52" s="64"/>
      <c r="AR52" s="64"/>
      <c r="AS52" s="64"/>
      <c r="AT52" s="3"/>
      <c r="AU52" s="3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</row>
    <row r="53" spans="1:60" ht="12.6" customHeight="1" x14ac:dyDescent="0.2">
      <c r="W53" s="74"/>
      <c r="Y53" s="74"/>
      <c r="Z53" s="66"/>
      <c r="AA53" s="66"/>
      <c r="AB53" s="66"/>
      <c r="AC53" s="66"/>
      <c r="AH53" s="64"/>
      <c r="AI53" s="64"/>
      <c r="AJ53" s="64"/>
      <c r="AK53" s="64"/>
      <c r="AL53" s="64"/>
      <c r="AM53" s="64"/>
      <c r="AN53" s="64"/>
      <c r="AO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</row>
    <row r="54" spans="1:60" ht="12.6" customHeight="1" x14ac:dyDescent="0.2">
      <c r="A54" s="50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V54" s="64"/>
      <c r="W54" s="64"/>
      <c r="X54" s="64"/>
      <c r="Y54" s="64"/>
      <c r="Z54" s="74"/>
      <c r="AA54" s="74"/>
      <c r="AB54" s="66"/>
      <c r="AC54" s="66"/>
      <c r="AH54" s="64"/>
      <c r="AI54" s="64"/>
      <c r="AJ54" s="64"/>
      <c r="AK54" s="64"/>
      <c r="AL54" s="64"/>
      <c r="AM54" s="64"/>
      <c r="AN54" s="64"/>
      <c r="AO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</row>
    <row r="55" spans="1:60" ht="12.6" customHeight="1" x14ac:dyDescent="0.2">
      <c r="A55" s="50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V55" s="64"/>
      <c r="W55" s="64"/>
      <c r="X55" s="64"/>
      <c r="Y55" s="64"/>
      <c r="Z55" s="74"/>
      <c r="AA55" s="74"/>
      <c r="AC55" s="64"/>
      <c r="AH55" s="64"/>
      <c r="AI55" s="64"/>
      <c r="AJ55" s="64"/>
      <c r="AK55" s="64"/>
      <c r="AL55" s="64"/>
      <c r="AM55" s="64"/>
      <c r="AN55" s="64"/>
      <c r="AO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</row>
    <row r="56" spans="1:60" ht="12.6" customHeight="1" x14ac:dyDescent="0.2">
      <c r="A56" s="50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V56" s="64"/>
      <c r="W56" s="64"/>
      <c r="X56" s="64"/>
      <c r="Y56" s="64"/>
      <c r="Z56" s="74"/>
      <c r="AA56" s="74"/>
      <c r="AC56" s="64"/>
      <c r="AH56" s="64"/>
      <c r="AI56" s="64"/>
      <c r="AJ56" s="64"/>
      <c r="AK56" s="64"/>
      <c r="AL56" s="64"/>
      <c r="AM56" s="64"/>
      <c r="AN56" s="64"/>
      <c r="AO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</row>
    <row r="57" spans="1:60" ht="12.6" customHeight="1" x14ac:dyDescent="0.2">
      <c r="A57" s="50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</row>
    <row r="58" spans="1:60" ht="12.6" customHeight="1" x14ac:dyDescent="0.2">
      <c r="A58" s="50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</row>
    <row r="59" spans="1:60" ht="12.6" customHeight="1" x14ac:dyDescent="0.2">
      <c r="A59" s="50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</row>
    <row r="60" spans="1:60" ht="12.6" customHeight="1" x14ac:dyDescent="0.2">
      <c r="A60" s="50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</row>
    <row r="61" spans="1:60" ht="12.6" customHeight="1" x14ac:dyDescent="0.2">
      <c r="A61" s="50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</row>
    <row r="62" spans="1:60" ht="12.6" customHeight="1" x14ac:dyDescent="0.2">
      <c r="A62" s="50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</row>
    <row r="63" spans="1:60" ht="12.6" customHeight="1" x14ac:dyDescent="0.2">
      <c r="A63" s="50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</row>
    <row r="64" spans="1:60" ht="12.6" customHeight="1" x14ac:dyDescent="0.2">
      <c r="A64" s="50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</row>
    <row r="65" spans="1:60" ht="12.6" customHeight="1" x14ac:dyDescent="0.2">
      <c r="A65" s="50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</row>
    <row r="66" spans="1:60" ht="12.6" customHeight="1" x14ac:dyDescent="0.2">
      <c r="A66" s="50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</row>
    <row r="67" spans="1:60" ht="12.6" customHeight="1" x14ac:dyDescent="0.2">
      <c r="A67" s="50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</row>
    <row r="68" spans="1:60" ht="12.6" customHeight="1" x14ac:dyDescent="0.2">
      <c r="A68" s="50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</row>
    <row r="69" spans="1:60" ht="12.6" customHeight="1" x14ac:dyDescent="0.2">
      <c r="A69" s="50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</row>
    <row r="70" spans="1:60" ht="12.6" customHeight="1" x14ac:dyDescent="0.2">
      <c r="A70" s="50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</row>
    <row r="71" spans="1:60" ht="12.6" customHeight="1" x14ac:dyDescent="0.2">
      <c r="A71" s="50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</row>
    <row r="72" spans="1:60" ht="12.6" customHeight="1" x14ac:dyDescent="0.2">
      <c r="A72" s="50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</row>
    <row r="73" spans="1:60" ht="12.6" customHeight="1" x14ac:dyDescent="0.2">
      <c r="A73" s="50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</row>
    <row r="74" spans="1:60" ht="12.6" customHeight="1" x14ac:dyDescent="0.2">
      <c r="A74" s="50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</row>
    <row r="75" spans="1:60" ht="12.6" customHeight="1" x14ac:dyDescent="0.2">
      <c r="A75" s="50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</row>
    <row r="76" spans="1:60" ht="12.6" customHeight="1" x14ac:dyDescent="0.2">
      <c r="A76" s="50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</row>
    <row r="77" spans="1:60" ht="12.6" customHeight="1" x14ac:dyDescent="0.2">
      <c r="A77" s="50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</row>
    <row r="78" spans="1:60" ht="12.6" customHeight="1" x14ac:dyDescent="0.2">
      <c r="A78" s="50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</row>
    <row r="79" spans="1:60" ht="12.6" customHeight="1" x14ac:dyDescent="0.2">
      <c r="A79" s="50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H79" s="64"/>
      <c r="AI79" s="64"/>
      <c r="AJ79" s="64"/>
      <c r="AK79" s="64"/>
      <c r="AL79" s="64"/>
      <c r="AM79" s="64"/>
      <c r="AN79" s="64"/>
      <c r="AO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</row>
    <row r="80" spans="1:60" ht="12.6" customHeight="1" x14ac:dyDescent="0.2">
      <c r="A80" s="50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V80" s="64"/>
      <c r="W80" s="64"/>
      <c r="X80" s="64"/>
      <c r="Y80" s="64"/>
      <c r="Z80" s="64"/>
      <c r="AA80" s="64"/>
      <c r="AB80" s="64"/>
      <c r="AC80" s="64"/>
      <c r="AH80" s="64"/>
      <c r="AI80" s="64"/>
      <c r="AJ80" s="64"/>
      <c r="AK80" s="64"/>
      <c r="AL80" s="64"/>
      <c r="AM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</row>
    <row r="81" spans="1:60" ht="12.6" customHeight="1" x14ac:dyDescent="0.2">
      <c r="A81" s="50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V81" s="64"/>
      <c r="W81" s="64"/>
      <c r="X81" s="64"/>
      <c r="Y81" s="64"/>
      <c r="Z81" s="64"/>
      <c r="AA81" s="64"/>
      <c r="AB81" s="64"/>
      <c r="AC81" s="64"/>
      <c r="AH81" s="64"/>
      <c r="AI81" s="64"/>
      <c r="AJ81" s="64"/>
      <c r="AK81" s="64"/>
      <c r="AL81" s="64"/>
      <c r="AM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</row>
    <row r="82" spans="1:60" ht="12.6" customHeight="1" x14ac:dyDescent="0.2">
      <c r="A82" s="50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V82" s="64"/>
      <c r="W82" s="64"/>
      <c r="X82" s="64"/>
      <c r="Y82" s="64"/>
      <c r="Z82" s="64"/>
      <c r="AA82" s="64"/>
      <c r="AB82" s="64"/>
      <c r="AC82" s="64"/>
      <c r="AH82" s="64"/>
      <c r="AI82" s="64"/>
      <c r="AJ82" s="64"/>
      <c r="AK82" s="64"/>
      <c r="AL82" s="64"/>
      <c r="AM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</row>
    <row r="83" spans="1:60" ht="12.6" customHeight="1" x14ac:dyDescent="0.2">
      <c r="A83" s="50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V83" s="64"/>
      <c r="W83" s="64"/>
      <c r="X83" s="64"/>
      <c r="Y83" s="64"/>
      <c r="Z83" s="64"/>
      <c r="AA83" s="64"/>
      <c r="AB83" s="64"/>
      <c r="AC83" s="64"/>
      <c r="AH83" s="64"/>
      <c r="AI83" s="64"/>
      <c r="AJ83" s="64"/>
      <c r="AK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</row>
    <row r="84" spans="1:60" ht="12.6" customHeight="1" x14ac:dyDescent="0.2">
      <c r="A84" s="50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V84" s="64"/>
      <c r="W84" s="64"/>
      <c r="X84" s="64"/>
      <c r="Y84" s="64"/>
      <c r="AB84" s="64"/>
      <c r="AC84" s="64"/>
      <c r="AH84" s="64"/>
      <c r="AI84" s="64"/>
      <c r="AJ84" s="64"/>
      <c r="AK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</row>
    <row r="85" spans="1:60" ht="12.6" customHeight="1" x14ac:dyDescent="0.2">
      <c r="A85" s="50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V85" s="64"/>
      <c r="W85" s="64"/>
      <c r="X85" s="64"/>
      <c r="Y85" s="64"/>
      <c r="AB85" s="64"/>
      <c r="AC85" s="64"/>
      <c r="AH85" s="64"/>
      <c r="AI85" s="64"/>
      <c r="AJ85" s="64"/>
      <c r="AK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</row>
  </sheetData>
  <mergeCells count="71">
    <mergeCell ref="AP39:AQ39"/>
    <mergeCell ref="AT39:AU39"/>
    <mergeCell ref="AV39:AW39"/>
    <mergeCell ref="Z39:AA39"/>
    <mergeCell ref="AF39:AG39"/>
    <mergeCell ref="AD39:AE39"/>
    <mergeCell ref="AB39:AC39"/>
    <mergeCell ref="AH39:AI39"/>
    <mergeCell ref="AJ39:AK39"/>
    <mergeCell ref="AR39:AS39"/>
    <mergeCell ref="AL39:AM39"/>
    <mergeCell ref="AN39:AO39"/>
    <mergeCell ref="X39:Y39"/>
    <mergeCell ref="B39:C39"/>
    <mergeCell ref="D39:E39"/>
    <mergeCell ref="F39:G39"/>
    <mergeCell ref="H39:I39"/>
    <mergeCell ref="J39:K39"/>
    <mergeCell ref="T39:U39"/>
    <mergeCell ref="L39:M39"/>
    <mergeCell ref="N39:O39"/>
    <mergeCell ref="P39:Q39"/>
    <mergeCell ref="R39:S39"/>
    <mergeCell ref="V39:W39"/>
    <mergeCell ref="AL4:AM4"/>
    <mergeCell ref="AL38:AM38"/>
    <mergeCell ref="Z38:AA38"/>
    <mergeCell ref="AF4:AG4"/>
    <mergeCell ref="AD4:AE4"/>
    <mergeCell ref="AF38:AG38"/>
    <mergeCell ref="AD38:AE38"/>
    <mergeCell ref="AB4:AC4"/>
    <mergeCell ref="AB38:AC38"/>
    <mergeCell ref="AJ4:AK4"/>
    <mergeCell ref="Z4:AA4"/>
    <mergeCell ref="AJ38:AK38"/>
    <mergeCell ref="AH4:AI4"/>
    <mergeCell ref="AV38:AW38"/>
    <mergeCell ref="AN4:AO4"/>
    <mergeCell ref="AN38:AO38"/>
    <mergeCell ref="AP4:AQ4"/>
    <mergeCell ref="AP38:AQ38"/>
    <mergeCell ref="AT4:AU4"/>
    <mergeCell ref="AT38:AU38"/>
    <mergeCell ref="AR4:AS4"/>
    <mergeCell ref="AR38:AS38"/>
    <mergeCell ref="X38:Y38"/>
    <mergeCell ref="AH38:AI38"/>
    <mergeCell ref="T4:U4"/>
    <mergeCell ref="T38:U38"/>
    <mergeCell ref="B38:C38"/>
    <mergeCell ref="D38:E38"/>
    <mergeCell ref="L38:M38"/>
    <mergeCell ref="N38:O38"/>
    <mergeCell ref="V38:W38"/>
    <mergeCell ref="J4:K4"/>
    <mergeCell ref="L4:M4"/>
    <mergeCell ref="N4:O4"/>
    <mergeCell ref="V4:W4"/>
    <mergeCell ref="P4:Q4"/>
    <mergeCell ref="R4:S4"/>
    <mergeCell ref="X4:Y4"/>
    <mergeCell ref="R38:S38"/>
    <mergeCell ref="F38:G38"/>
    <mergeCell ref="H38:I38"/>
    <mergeCell ref="J38:K38"/>
    <mergeCell ref="B4:C4"/>
    <mergeCell ref="D4:E4"/>
    <mergeCell ref="F4:G4"/>
    <mergeCell ref="H4:I4"/>
    <mergeCell ref="P38:Q38"/>
  </mergeCells>
  <phoneticPr fontId="3" type="noConversion"/>
  <hyperlinks>
    <hyperlink ref="G40" r:id="rId1"/>
  </hyperlinks>
  <pageMargins left="0.39370078740157483" right="0.39370078740157483" top="0.39370078740157483" bottom="0.39370078740157483" header="0.51181102362204722" footer="0.51181102362204722"/>
  <pageSetup paperSize="9" scale="65" orientation="landscape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BH85"/>
  <sheetViews>
    <sheetView showGridLines="0" zoomScaleNormal="100" workbookViewId="0"/>
  </sheetViews>
  <sheetFormatPr baseColWidth="10" defaultColWidth="9.33203125" defaultRowHeight="12.6" customHeight="1" x14ac:dyDescent="0.2"/>
  <cols>
    <col min="1" max="1" width="17.83203125" style="46" customWidth="1"/>
    <col min="2" max="12" width="5.83203125" style="46" customWidth="1"/>
    <col min="13" max="13" width="6.5" style="46" customWidth="1"/>
    <col min="14" max="14" width="5.83203125" style="46" customWidth="1"/>
    <col min="15" max="15" width="6.5" style="46" customWidth="1"/>
    <col min="16" max="21" width="5.83203125" style="46" hidden="1" customWidth="1"/>
    <col min="22" max="22" width="5.83203125" style="46" customWidth="1"/>
    <col min="23" max="23" width="6.5" style="46" customWidth="1"/>
    <col min="24" max="24" width="5.83203125" style="46" hidden="1" customWidth="1"/>
    <col min="25" max="25" width="6.5" style="46" hidden="1" customWidth="1"/>
    <col min="26" max="26" width="5.83203125" style="46" hidden="1" customWidth="1"/>
    <col min="27" max="27" width="6.5" style="46" hidden="1" customWidth="1"/>
    <col min="28" max="28" width="5.83203125" style="46" hidden="1" customWidth="1"/>
    <col min="29" max="29" width="6.5" style="46" hidden="1" customWidth="1"/>
    <col min="30" max="33" width="5.83203125" style="46" hidden="1" customWidth="1"/>
    <col min="34" max="34" width="5.83203125" style="46" customWidth="1"/>
    <col min="35" max="35" width="6.5" style="46" customWidth="1"/>
    <col min="36" max="36" width="5.83203125" style="46" customWidth="1"/>
    <col min="37" max="37" width="6.5" style="46" customWidth="1"/>
    <col min="38" max="38" width="5.6640625" style="46" hidden="1" customWidth="1"/>
    <col min="39" max="39" width="6.5" style="46" hidden="1" customWidth="1"/>
    <col min="40" max="40" width="5.83203125" style="46" hidden="1" customWidth="1"/>
    <col min="41" max="41" width="6.5" style="46" hidden="1" customWidth="1"/>
    <col min="42" max="44" width="5.83203125" style="46" hidden="1" customWidth="1"/>
    <col min="45" max="45" width="6.5" style="46" hidden="1" customWidth="1"/>
    <col min="46" max="46" width="5.83203125" style="46" hidden="1" customWidth="1"/>
    <col min="47" max="47" width="6.5" style="46" hidden="1" customWidth="1"/>
    <col min="48" max="50" width="5.83203125" style="46" customWidth="1"/>
    <col min="51" max="51" width="9.1640625" style="46" customWidth="1"/>
    <col min="52" max="16384" width="9.33203125" style="46"/>
  </cols>
  <sheetData>
    <row r="1" spans="1:60" ht="12.6" customHeight="1" x14ac:dyDescent="0.2">
      <c r="A1" s="1" t="s">
        <v>37</v>
      </c>
      <c r="AY1" s="2" t="s">
        <v>111</v>
      </c>
    </row>
    <row r="2" spans="1:60" ht="3.75" customHeight="1" x14ac:dyDescent="0.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</row>
    <row r="3" spans="1:60" ht="3.75" customHeight="1" x14ac:dyDescent="0.2">
      <c r="A3" s="3"/>
      <c r="B3" s="11"/>
      <c r="C3" s="3"/>
      <c r="D3" s="11"/>
      <c r="E3" s="3"/>
      <c r="F3" s="11"/>
      <c r="G3" s="3"/>
      <c r="H3" s="11"/>
      <c r="I3" s="3"/>
      <c r="J3" s="11"/>
      <c r="K3" s="3"/>
      <c r="L3" s="11"/>
      <c r="M3" s="3"/>
      <c r="N3" s="11"/>
      <c r="O3" s="3"/>
      <c r="P3" s="11"/>
      <c r="Q3" s="3"/>
      <c r="R3" s="11"/>
      <c r="S3" s="3"/>
      <c r="T3" s="11"/>
      <c r="U3" s="3"/>
      <c r="V3" s="11"/>
      <c r="W3" s="3"/>
      <c r="X3" s="11"/>
      <c r="Y3" s="3"/>
      <c r="Z3" s="11"/>
      <c r="AA3" s="3"/>
      <c r="AB3" s="11"/>
      <c r="AC3" s="3"/>
      <c r="AD3" s="11"/>
      <c r="AE3" s="3"/>
      <c r="AF3" s="11"/>
      <c r="AG3" s="3"/>
      <c r="AH3" s="11"/>
      <c r="AI3" s="3"/>
      <c r="AJ3" s="11"/>
      <c r="AK3" s="3"/>
      <c r="AL3" s="11"/>
      <c r="AM3" s="3"/>
      <c r="AN3" s="11"/>
      <c r="AO3" s="3"/>
      <c r="AP3" s="11"/>
      <c r="AQ3" s="3"/>
      <c r="AR3" s="11"/>
      <c r="AS3" s="3"/>
      <c r="AT3" s="11"/>
      <c r="AU3" s="3"/>
      <c r="AV3" s="11"/>
      <c r="AW3" s="3"/>
      <c r="AX3" s="3"/>
      <c r="AY3" s="3"/>
    </row>
    <row r="4" spans="1:60" s="48" customFormat="1" ht="12.6" customHeight="1" x14ac:dyDescent="0.2">
      <c r="A4" s="12"/>
      <c r="B4" s="138" t="s">
        <v>6</v>
      </c>
      <c r="C4" s="139"/>
      <c r="D4" s="138" t="s">
        <v>7</v>
      </c>
      <c r="E4" s="139"/>
      <c r="F4" s="138" t="s">
        <v>100</v>
      </c>
      <c r="G4" s="139"/>
      <c r="H4" s="138" t="s">
        <v>8</v>
      </c>
      <c r="I4" s="139"/>
      <c r="J4" s="138" t="s">
        <v>9</v>
      </c>
      <c r="K4" s="139"/>
      <c r="L4" s="138" t="s">
        <v>10</v>
      </c>
      <c r="M4" s="139"/>
      <c r="N4" s="138" t="s">
        <v>11</v>
      </c>
      <c r="O4" s="139"/>
      <c r="P4" s="138" t="s">
        <v>59</v>
      </c>
      <c r="Q4" s="139"/>
      <c r="R4" s="138" t="s">
        <v>90</v>
      </c>
      <c r="S4" s="139"/>
      <c r="T4" s="138" t="s">
        <v>98</v>
      </c>
      <c r="U4" s="139"/>
      <c r="V4" s="138" t="s">
        <v>12</v>
      </c>
      <c r="W4" s="139"/>
      <c r="X4" s="138" t="s">
        <v>38</v>
      </c>
      <c r="Y4" s="139"/>
      <c r="Z4" s="138" t="s">
        <v>45</v>
      </c>
      <c r="AA4" s="139"/>
      <c r="AB4" s="138" t="s">
        <v>46</v>
      </c>
      <c r="AC4" s="139"/>
      <c r="AD4" s="138" t="s">
        <v>55</v>
      </c>
      <c r="AE4" s="139"/>
      <c r="AF4" s="138" t="s">
        <v>87</v>
      </c>
      <c r="AG4" s="139"/>
      <c r="AH4" s="138" t="s">
        <v>13</v>
      </c>
      <c r="AI4" s="139"/>
      <c r="AJ4" s="138" t="s">
        <v>14</v>
      </c>
      <c r="AK4" s="139"/>
      <c r="AL4" s="138" t="s">
        <v>60</v>
      </c>
      <c r="AM4" s="139"/>
      <c r="AN4" s="138" t="s">
        <v>56</v>
      </c>
      <c r="AO4" s="139"/>
      <c r="AP4" s="138" t="s">
        <v>5</v>
      </c>
      <c r="AQ4" s="139"/>
      <c r="AR4" s="138" t="s">
        <v>99</v>
      </c>
      <c r="AS4" s="139"/>
      <c r="AT4" s="138" t="s">
        <v>97</v>
      </c>
      <c r="AU4" s="139"/>
      <c r="AV4" s="13" t="s">
        <v>0</v>
      </c>
      <c r="AW4" s="14"/>
      <c r="AX4" s="12"/>
      <c r="AY4" s="12"/>
    </row>
    <row r="5" spans="1:60" s="48" customFormat="1" ht="3.75" customHeight="1" x14ac:dyDescent="0.2">
      <c r="A5" s="15"/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7"/>
      <c r="AF5" s="16"/>
      <c r="AG5" s="17"/>
      <c r="AH5" s="16"/>
      <c r="AI5" s="17"/>
      <c r="AJ5" s="16"/>
      <c r="AK5" s="17"/>
      <c r="AL5" s="16"/>
      <c r="AM5" s="17"/>
      <c r="AN5" s="16"/>
      <c r="AO5" s="17"/>
      <c r="AP5" s="16"/>
      <c r="AQ5" s="17"/>
      <c r="AR5" s="16"/>
      <c r="AS5" s="17"/>
      <c r="AT5" s="16"/>
      <c r="AU5" s="17"/>
      <c r="AV5" s="16"/>
      <c r="AW5" s="18"/>
      <c r="AX5" s="17"/>
      <c r="AY5" s="17"/>
    </row>
    <row r="6" spans="1:60" s="48" customFormat="1" ht="12.6" customHeight="1" x14ac:dyDescent="0.2">
      <c r="A6" s="12"/>
      <c r="B6" s="19" t="s">
        <v>4</v>
      </c>
      <c r="C6" s="20" t="s">
        <v>15</v>
      </c>
      <c r="D6" s="19" t="s">
        <v>4</v>
      </c>
      <c r="E6" s="20" t="s">
        <v>15</v>
      </c>
      <c r="F6" s="19" t="s">
        <v>4</v>
      </c>
      <c r="G6" s="20" t="s">
        <v>15</v>
      </c>
      <c r="H6" s="19" t="s">
        <v>4</v>
      </c>
      <c r="I6" s="20" t="s">
        <v>15</v>
      </c>
      <c r="J6" s="19" t="s">
        <v>4</v>
      </c>
      <c r="K6" s="20" t="s">
        <v>15</v>
      </c>
      <c r="L6" s="19" t="s">
        <v>4</v>
      </c>
      <c r="M6" s="20" t="s">
        <v>15</v>
      </c>
      <c r="N6" s="19" t="s">
        <v>4</v>
      </c>
      <c r="O6" s="20" t="s">
        <v>15</v>
      </c>
      <c r="P6" s="19" t="s">
        <v>4</v>
      </c>
      <c r="Q6" s="20" t="s">
        <v>15</v>
      </c>
      <c r="R6" s="19" t="s">
        <v>4</v>
      </c>
      <c r="S6" s="20" t="s">
        <v>15</v>
      </c>
      <c r="T6" s="19" t="s">
        <v>4</v>
      </c>
      <c r="U6" s="20" t="s">
        <v>15</v>
      </c>
      <c r="V6" s="19" t="s">
        <v>4</v>
      </c>
      <c r="W6" s="20" t="s">
        <v>15</v>
      </c>
      <c r="X6" s="19" t="s">
        <v>4</v>
      </c>
      <c r="Y6" s="20" t="s">
        <v>15</v>
      </c>
      <c r="Z6" s="19" t="s">
        <v>4</v>
      </c>
      <c r="AA6" s="20" t="s">
        <v>15</v>
      </c>
      <c r="AB6" s="19" t="s">
        <v>4</v>
      </c>
      <c r="AC6" s="20" t="s">
        <v>15</v>
      </c>
      <c r="AD6" s="19" t="s">
        <v>4</v>
      </c>
      <c r="AE6" s="20" t="s">
        <v>15</v>
      </c>
      <c r="AF6" s="19" t="s">
        <v>4</v>
      </c>
      <c r="AG6" s="20" t="s">
        <v>15</v>
      </c>
      <c r="AH6" s="19" t="s">
        <v>4</v>
      </c>
      <c r="AI6" s="20" t="s">
        <v>15</v>
      </c>
      <c r="AJ6" s="19" t="s">
        <v>4</v>
      </c>
      <c r="AK6" s="20" t="s">
        <v>15</v>
      </c>
      <c r="AL6" s="19" t="s">
        <v>4</v>
      </c>
      <c r="AM6" s="20" t="s">
        <v>15</v>
      </c>
      <c r="AN6" s="19" t="s">
        <v>4</v>
      </c>
      <c r="AO6" s="20" t="s">
        <v>15</v>
      </c>
      <c r="AP6" s="19" t="s">
        <v>4</v>
      </c>
      <c r="AQ6" s="20" t="s">
        <v>15</v>
      </c>
      <c r="AR6" s="19" t="s">
        <v>4</v>
      </c>
      <c r="AS6" s="20" t="s">
        <v>15</v>
      </c>
      <c r="AT6" s="19" t="s">
        <v>4</v>
      </c>
      <c r="AU6" s="20" t="s">
        <v>15</v>
      </c>
      <c r="AV6" s="19" t="s">
        <v>4</v>
      </c>
      <c r="AW6" s="20" t="s">
        <v>15</v>
      </c>
      <c r="AX6" s="21" t="s">
        <v>0</v>
      </c>
      <c r="AY6" s="22" t="s">
        <v>75</v>
      </c>
    </row>
    <row r="7" spans="1:60" s="48" customFormat="1" ht="3.75" customHeight="1" x14ac:dyDescent="0.2">
      <c r="A7" s="23"/>
      <c r="B7" s="24"/>
      <c r="C7" s="9"/>
      <c r="D7" s="24"/>
      <c r="E7" s="9"/>
      <c r="F7" s="24"/>
      <c r="G7" s="9"/>
      <c r="H7" s="24"/>
      <c r="I7" s="9"/>
      <c r="J7" s="24"/>
      <c r="K7" s="9"/>
      <c r="L7" s="25"/>
      <c r="M7" s="9"/>
      <c r="N7" s="25"/>
      <c r="O7" s="9"/>
      <c r="P7" s="24"/>
      <c r="Q7" s="9"/>
      <c r="R7" s="24"/>
      <c r="S7" s="9"/>
      <c r="T7" s="24"/>
      <c r="U7" s="9"/>
      <c r="V7" s="25"/>
      <c r="W7" s="9"/>
      <c r="X7" s="25"/>
      <c r="Y7" s="9"/>
      <c r="Z7" s="25"/>
      <c r="AA7" s="9"/>
      <c r="AB7" s="25"/>
      <c r="AC7" s="9"/>
      <c r="AD7" s="24"/>
      <c r="AE7" s="9"/>
      <c r="AF7" s="24"/>
      <c r="AG7" s="9"/>
      <c r="AH7" s="25"/>
      <c r="AI7" s="9"/>
      <c r="AJ7" s="25"/>
      <c r="AK7" s="9"/>
      <c r="AL7" s="25"/>
      <c r="AM7" s="9"/>
      <c r="AN7" s="25"/>
      <c r="AO7" s="9"/>
      <c r="AP7" s="24"/>
      <c r="AQ7" s="9"/>
      <c r="AR7" s="24"/>
      <c r="AS7" s="9"/>
      <c r="AT7" s="25"/>
      <c r="AU7" s="9"/>
      <c r="AV7" s="25"/>
      <c r="AW7" s="26"/>
      <c r="AX7" s="27"/>
      <c r="AY7" s="9"/>
    </row>
    <row r="8" spans="1:60" ht="3.75" customHeight="1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</row>
    <row r="9" spans="1:60" ht="12.6" customHeight="1" x14ac:dyDescent="0.2">
      <c r="A9" s="80" t="s">
        <v>0</v>
      </c>
      <c r="B9" s="83">
        <v>3</v>
      </c>
      <c r="C9" s="87">
        <v>46</v>
      </c>
      <c r="D9" s="83">
        <v>3</v>
      </c>
      <c r="E9" s="87">
        <v>41</v>
      </c>
      <c r="F9" s="83">
        <v>3</v>
      </c>
      <c r="G9" s="87">
        <v>43</v>
      </c>
      <c r="H9" s="83">
        <v>0</v>
      </c>
      <c r="I9" s="87">
        <v>23</v>
      </c>
      <c r="J9" s="83">
        <v>0</v>
      </c>
      <c r="K9" s="87">
        <v>6</v>
      </c>
      <c r="L9" s="83">
        <v>0</v>
      </c>
      <c r="M9" s="87">
        <v>13</v>
      </c>
      <c r="N9" s="83">
        <v>0</v>
      </c>
      <c r="O9" s="87">
        <v>3</v>
      </c>
      <c r="P9" s="83">
        <v>0</v>
      </c>
      <c r="Q9" s="83">
        <v>0</v>
      </c>
      <c r="R9" s="83">
        <v>0</v>
      </c>
      <c r="S9" s="83">
        <v>0</v>
      </c>
      <c r="T9" s="83">
        <v>0</v>
      </c>
      <c r="U9" s="83">
        <v>0</v>
      </c>
      <c r="V9" s="83">
        <v>1</v>
      </c>
      <c r="W9" s="87">
        <v>4</v>
      </c>
      <c r="X9" s="83">
        <v>0</v>
      </c>
      <c r="Y9" s="83">
        <v>0</v>
      </c>
      <c r="Z9" s="83">
        <v>0</v>
      </c>
      <c r="AA9" s="83">
        <v>0</v>
      </c>
      <c r="AB9" s="83">
        <v>0</v>
      </c>
      <c r="AC9" s="83">
        <v>0</v>
      </c>
      <c r="AD9" s="83">
        <v>0</v>
      </c>
      <c r="AE9" s="83">
        <v>0</v>
      </c>
      <c r="AF9" s="83">
        <v>0</v>
      </c>
      <c r="AG9" s="83">
        <v>0</v>
      </c>
      <c r="AH9" s="83">
        <v>0</v>
      </c>
      <c r="AI9" s="87">
        <v>4</v>
      </c>
      <c r="AJ9" s="83">
        <v>0</v>
      </c>
      <c r="AK9" s="87">
        <v>7</v>
      </c>
      <c r="AL9" s="83">
        <v>0</v>
      </c>
      <c r="AM9" s="83">
        <v>0</v>
      </c>
      <c r="AN9" s="83">
        <v>0</v>
      </c>
      <c r="AO9" s="83">
        <v>0</v>
      </c>
      <c r="AP9" s="83">
        <v>0</v>
      </c>
      <c r="AQ9" s="83">
        <v>0</v>
      </c>
      <c r="AR9" s="83">
        <v>0</v>
      </c>
      <c r="AS9" s="83">
        <v>0</v>
      </c>
      <c r="AT9" s="83">
        <v>0</v>
      </c>
      <c r="AU9" s="83">
        <v>0</v>
      </c>
      <c r="AV9" s="83">
        <v>10</v>
      </c>
      <c r="AW9" s="87">
        <v>190</v>
      </c>
      <c r="AX9" s="81">
        <v>200</v>
      </c>
      <c r="AY9" s="82">
        <v>5</v>
      </c>
      <c r="AZ9" s="64"/>
      <c r="BA9" s="64"/>
      <c r="BB9" s="64"/>
      <c r="BC9" s="64"/>
      <c r="BD9" s="64"/>
      <c r="BE9" s="64"/>
      <c r="BF9" s="64"/>
      <c r="BG9" s="64"/>
      <c r="BH9" s="64"/>
    </row>
    <row r="10" spans="1:60" ht="12.6" customHeight="1" x14ac:dyDescent="0.2">
      <c r="A10" s="35"/>
      <c r="B10" s="36"/>
      <c r="C10" s="37"/>
      <c r="D10" s="36"/>
      <c r="E10" s="37"/>
      <c r="F10" s="36"/>
      <c r="G10" s="38"/>
      <c r="H10" s="36"/>
      <c r="I10" s="38"/>
      <c r="J10" s="36"/>
      <c r="K10" s="38"/>
      <c r="L10" s="36"/>
      <c r="M10" s="38"/>
      <c r="N10" s="36"/>
      <c r="O10" s="38"/>
      <c r="P10" s="36"/>
      <c r="Q10" s="37"/>
      <c r="R10" s="36"/>
      <c r="S10" s="37"/>
      <c r="T10" s="36"/>
      <c r="U10" s="38"/>
      <c r="V10" s="36"/>
      <c r="W10" s="38"/>
      <c r="X10" s="36"/>
      <c r="Y10" s="38"/>
      <c r="Z10" s="36"/>
      <c r="AA10" s="38"/>
      <c r="AB10" s="36"/>
      <c r="AC10" s="38"/>
      <c r="AD10" s="36"/>
      <c r="AE10" s="38"/>
      <c r="AF10" s="36"/>
      <c r="AG10" s="38"/>
      <c r="AH10" s="36"/>
      <c r="AI10" s="38"/>
      <c r="AJ10" s="36"/>
      <c r="AK10" s="38"/>
      <c r="AL10" s="36"/>
      <c r="AM10" s="38"/>
      <c r="AN10" s="36"/>
      <c r="AO10" s="38"/>
      <c r="AP10" s="36"/>
      <c r="AQ10" s="37"/>
      <c r="AR10" s="36"/>
      <c r="AS10" s="38"/>
      <c r="AT10" s="36"/>
      <c r="AU10" s="38"/>
      <c r="AV10" s="36"/>
      <c r="AW10" s="38"/>
      <c r="AX10" s="51"/>
      <c r="AY10" s="44"/>
      <c r="AZ10" s="64"/>
      <c r="BA10" s="64"/>
      <c r="BB10" s="64"/>
      <c r="BC10" s="64"/>
      <c r="BD10" s="64"/>
      <c r="BE10" s="64"/>
      <c r="BF10" s="64"/>
      <c r="BG10" s="64"/>
      <c r="BH10" s="64"/>
    </row>
    <row r="11" spans="1:60" s="3" customFormat="1" ht="12.6" customHeight="1" x14ac:dyDescent="0.2">
      <c r="A11" s="3" t="s">
        <v>65</v>
      </c>
      <c r="B11" s="36">
        <v>1</v>
      </c>
      <c r="C11" s="38">
        <v>5</v>
      </c>
      <c r="D11" s="36">
        <v>0</v>
      </c>
      <c r="E11" s="38">
        <v>3</v>
      </c>
      <c r="F11" s="36">
        <v>2</v>
      </c>
      <c r="G11" s="38">
        <v>6</v>
      </c>
      <c r="H11" s="36">
        <v>0</v>
      </c>
      <c r="I11" s="38">
        <v>5</v>
      </c>
      <c r="J11" s="36" t="s">
        <v>71</v>
      </c>
      <c r="K11" s="38" t="s">
        <v>72</v>
      </c>
      <c r="L11" s="36">
        <v>0</v>
      </c>
      <c r="M11" s="38">
        <v>6</v>
      </c>
      <c r="N11" s="36">
        <v>0</v>
      </c>
      <c r="O11" s="38">
        <v>2</v>
      </c>
      <c r="P11" s="41"/>
      <c r="Q11" s="41"/>
      <c r="R11" s="41"/>
      <c r="S11" s="41"/>
      <c r="T11" s="36"/>
      <c r="U11" s="38"/>
      <c r="V11" s="36">
        <v>0</v>
      </c>
      <c r="W11" s="38">
        <v>0</v>
      </c>
      <c r="X11" s="36"/>
      <c r="Y11" s="38"/>
      <c r="Z11" s="36"/>
      <c r="AA11" s="38"/>
      <c r="AB11" s="36"/>
      <c r="AC11" s="38"/>
      <c r="AD11" s="36"/>
      <c r="AE11" s="38"/>
      <c r="AF11" s="36"/>
      <c r="AG11" s="38"/>
      <c r="AH11" s="36">
        <v>0</v>
      </c>
      <c r="AI11" s="38">
        <v>1</v>
      </c>
      <c r="AJ11" s="36">
        <v>0</v>
      </c>
      <c r="AK11" s="38">
        <v>4</v>
      </c>
      <c r="AL11" s="36"/>
      <c r="AM11" s="38"/>
      <c r="AN11" s="36"/>
      <c r="AO11" s="38"/>
      <c r="AP11" s="41"/>
      <c r="AQ11" s="41"/>
      <c r="AR11" s="36"/>
      <c r="AS11" s="38"/>
      <c r="AT11" s="36"/>
      <c r="AU11" s="38"/>
      <c r="AV11" s="36">
        <v>3</v>
      </c>
      <c r="AW11" s="38">
        <v>32</v>
      </c>
      <c r="AX11" s="51">
        <v>35</v>
      </c>
      <c r="AY11" s="44">
        <v>8.6</v>
      </c>
      <c r="AZ11" s="66"/>
      <c r="BA11" s="66"/>
      <c r="BB11" s="66"/>
      <c r="BC11" s="66"/>
      <c r="BD11" s="66"/>
      <c r="BE11" s="66"/>
      <c r="BF11" s="66"/>
      <c r="BG11" s="66"/>
      <c r="BH11" s="66"/>
    </row>
    <row r="12" spans="1:60" s="3" customFormat="1" ht="12.6" customHeight="1" x14ac:dyDescent="0.2">
      <c r="A12" s="3" t="s">
        <v>21</v>
      </c>
      <c r="B12" s="36">
        <v>0</v>
      </c>
      <c r="C12" s="38">
        <v>5</v>
      </c>
      <c r="D12" s="36">
        <v>0</v>
      </c>
      <c r="E12" s="38">
        <v>1</v>
      </c>
      <c r="F12" s="36">
        <v>0</v>
      </c>
      <c r="G12" s="38">
        <v>10</v>
      </c>
      <c r="H12" s="36">
        <v>0</v>
      </c>
      <c r="I12" s="38">
        <v>10</v>
      </c>
      <c r="J12" s="36" t="s">
        <v>71</v>
      </c>
      <c r="K12" s="38" t="s">
        <v>72</v>
      </c>
      <c r="L12" s="36">
        <v>0</v>
      </c>
      <c r="M12" s="38">
        <v>2</v>
      </c>
      <c r="N12" s="36">
        <v>0</v>
      </c>
      <c r="O12" s="38">
        <v>1</v>
      </c>
      <c r="P12" s="41"/>
      <c r="Q12" s="41"/>
      <c r="R12" s="41"/>
      <c r="S12" s="41"/>
      <c r="T12" s="36"/>
      <c r="U12" s="38"/>
      <c r="V12" s="36" t="s">
        <v>71</v>
      </c>
      <c r="W12" s="38" t="s">
        <v>72</v>
      </c>
      <c r="X12" s="36"/>
      <c r="Y12" s="38"/>
      <c r="Z12" s="36"/>
      <c r="AA12" s="38"/>
      <c r="AB12" s="36"/>
      <c r="AC12" s="38"/>
      <c r="AD12" s="36"/>
      <c r="AE12" s="38"/>
      <c r="AF12" s="36"/>
      <c r="AG12" s="38"/>
      <c r="AH12" s="36">
        <v>0</v>
      </c>
      <c r="AI12" s="38">
        <v>1</v>
      </c>
      <c r="AJ12" s="36">
        <v>0</v>
      </c>
      <c r="AK12" s="38">
        <v>1</v>
      </c>
      <c r="AL12" s="36"/>
      <c r="AM12" s="38"/>
      <c r="AN12" s="36"/>
      <c r="AO12" s="38"/>
      <c r="AP12" s="41"/>
      <c r="AQ12" s="41"/>
      <c r="AR12" s="36"/>
      <c r="AS12" s="38"/>
      <c r="AT12" s="36"/>
      <c r="AU12" s="38"/>
      <c r="AV12" s="36">
        <v>0</v>
      </c>
      <c r="AW12" s="38">
        <v>31</v>
      </c>
      <c r="AX12" s="51">
        <v>31</v>
      </c>
      <c r="AY12" s="44" t="s">
        <v>70</v>
      </c>
      <c r="AZ12" s="66"/>
      <c r="BA12" s="66"/>
      <c r="BB12" s="66"/>
      <c r="BC12" s="66"/>
      <c r="BD12" s="66"/>
      <c r="BE12" s="66"/>
      <c r="BF12" s="66"/>
      <c r="BG12" s="66"/>
      <c r="BH12" s="66"/>
    </row>
    <row r="13" spans="1:60" s="3" customFormat="1" ht="12.6" customHeight="1" x14ac:dyDescent="0.2">
      <c r="A13" s="3" t="s">
        <v>32</v>
      </c>
      <c r="B13" s="36">
        <v>0</v>
      </c>
      <c r="C13" s="38">
        <v>3</v>
      </c>
      <c r="D13" s="36">
        <v>1</v>
      </c>
      <c r="E13" s="38">
        <v>4</v>
      </c>
      <c r="F13" s="36">
        <v>0</v>
      </c>
      <c r="G13" s="38">
        <v>1</v>
      </c>
      <c r="H13" s="36" t="s">
        <v>71</v>
      </c>
      <c r="I13" s="38" t="s">
        <v>72</v>
      </c>
      <c r="J13" s="36" t="s">
        <v>71</v>
      </c>
      <c r="K13" s="38" t="s">
        <v>72</v>
      </c>
      <c r="L13" s="36">
        <v>0</v>
      </c>
      <c r="M13" s="38">
        <v>0</v>
      </c>
      <c r="N13" s="36" t="s">
        <v>71</v>
      </c>
      <c r="O13" s="38" t="s">
        <v>72</v>
      </c>
      <c r="P13" s="41"/>
      <c r="Q13" s="41"/>
      <c r="R13" s="41"/>
      <c r="S13" s="41"/>
      <c r="T13" s="36"/>
      <c r="U13" s="38"/>
      <c r="V13" s="36" t="s">
        <v>71</v>
      </c>
      <c r="W13" s="38" t="s">
        <v>72</v>
      </c>
      <c r="X13" s="36"/>
      <c r="Y13" s="38"/>
      <c r="Z13" s="36"/>
      <c r="AA13" s="38"/>
      <c r="AB13" s="36"/>
      <c r="AC13" s="38"/>
      <c r="AD13" s="36"/>
      <c r="AE13" s="38"/>
      <c r="AF13" s="36"/>
      <c r="AG13" s="38"/>
      <c r="AH13" s="36" t="s">
        <v>71</v>
      </c>
      <c r="AI13" s="38" t="s">
        <v>72</v>
      </c>
      <c r="AJ13" s="36" t="s">
        <v>71</v>
      </c>
      <c r="AK13" s="38" t="s">
        <v>72</v>
      </c>
      <c r="AL13" s="36"/>
      <c r="AM13" s="38"/>
      <c r="AN13" s="36"/>
      <c r="AO13" s="38"/>
      <c r="AP13" s="41"/>
      <c r="AQ13" s="41"/>
      <c r="AR13" s="36"/>
      <c r="AS13" s="38"/>
      <c r="AT13" s="36"/>
      <c r="AU13" s="38"/>
      <c r="AV13" s="36">
        <v>1</v>
      </c>
      <c r="AW13" s="38">
        <v>8</v>
      </c>
      <c r="AX13" s="51">
        <v>9</v>
      </c>
      <c r="AY13" s="44">
        <v>11.1</v>
      </c>
      <c r="AZ13" s="66"/>
      <c r="BA13" s="66"/>
      <c r="BB13" s="66"/>
      <c r="BC13" s="66"/>
      <c r="BD13" s="66"/>
      <c r="BE13" s="66"/>
      <c r="BF13" s="66"/>
      <c r="BG13" s="66"/>
      <c r="BH13" s="66"/>
    </row>
    <row r="14" spans="1:60" s="3" customFormat="1" ht="12.6" customHeight="1" x14ac:dyDescent="0.2">
      <c r="A14" s="3" t="s">
        <v>1</v>
      </c>
      <c r="B14" s="36">
        <v>0</v>
      </c>
      <c r="C14" s="38">
        <v>1</v>
      </c>
      <c r="D14" s="36" t="s">
        <v>71</v>
      </c>
      <c r="E14" s="38" t="s">
        <v>72</v>
      </c>
      <c r="F14" s="36" t="s">
        <v>71</v>
      </c>
      <c r="G14" s="38" t="s">
        <v>72</v>
      </c>
      <c r="H14" s="36" t="s">
        <v>71</v>
      </c>
      <c r="I14" s="38" t="s">
        <v>72</v>
      </c>
      <c r="J14" s="36" t="s">
        <v>71</v>
      </c>
      <c r="K14" s="38" t="s">
        <v>72</v>
      </c>
      <c r="L14" s="36" t="s">
        <v>71</v>
      </c>
      <c r="M14" s="38" t="s">
        <v>72</v>
      </c>
      <c r="N14" s="36" t="s">
        <v>71</v>
      </c>
      <c r="O14" s="38" t="s">
        <v>72</v>
      </c>
      <c r="P14" s="41"/>
      <c r="Q14" s="41"/>
      <c r="R14" s="41"/>
      <c r="S14" s="41"/>
      <c r="T14" s="36"/>
      <c r="U14" s="38"/>
      <c r="V14" s="36" t="s">
        <v>71</v>
      </c>
      <c r="W14" s="38" t="s">
        <v>72</v>
      </c>
      <c r="X14" s="36"/>
      <c r="Y14" s="38"/>
      <c r="Z14" s="36"/>
      <c r="AA14" s="38"/>
      <c r="AB14" s="36"/>
      <c r="AC14" s="38"/>
      <c r="AD14" s="36"/>
      <c r="AE14" s="38"/>
      <c r="AF14" s="36"/>
      <c r="AG14" s="38"/>
      <c r="AH14" s="36" t="s">
        <v>71</v>
      </c>
      <c r="AI14" s="38" t="s">
        <v>72</v>
      </c>
      <c r="AJ14" s="36" t="s">
        <v>71</v>
      </c>
      <c r="AK14" s="38" t="s">
        <v>72</v>
      </c>
      <c r="AL14" s="36"/>
      <c r="AM14" s="38"/>
      <c r="AN14" s="36"/>
      <c r="AO14" s="38"/>
      <c r="AP14" s="41"/>
      <c r="AQ14" s="41"/>
      <c r="AR14" s="36"/>
      <c r="AS14" s="38"/>
      <c r="AT14" s="36"/>
      <c r="AU14" s="38"/>
      <c r="AV14" s="36">
        <v>0</v>
      </c>
      <c r="AW14" s="38">
        <v>1</v>
      </c>
      <c r="AX14" s="51">
        <v>1</v>
      </c>
      <c r="AY14" s="44" t="s">
        <v>70</v>
      </c>
      <c r="AZ14" s="66"/>
      <c r="BA14" s="66"/>
      <c r="BB14" s="66"/>
      <c r="BC14" s="66"/>
      <c r="BD14" s="66"/>
      <c r="BE14" s="66"/>
      <c r="BF14" s="66"/>
      <c r="BG14" s="66"/>
      <c r="BH14" s="66"/>
    </row>
    <row r="15" spans="1:60" s="3" customFormat="1" ht="12.6" customHeight="1" x14ac:dyDescent="0.2">
      <c r="A15" s="3" t="s">
        <v>35</v>
      </c>
      <c r="B15" s="36">
        <v>0</v>
      </c>
      <c r="C15" s="38">
        <v>1</v>
      </c>
      <c r="D15" s="36">
        <v>1</v>
      </c>
      <c r="E15" s="38">
        <v>0</v>
      </c>
      <c r="F15" s="36">
        <v>0</v>
      </c>
      <c r="G15" s="38">
        <v>1</v>
      </c>
      <c r="H15" s="36" t="s">
        <v>71</v>
      </c>
      <c r="I15" s="38" t="s">
        <v>72</v>
      </c>
      <c r="J15" s="36" t="s">
        <v>71</v>
      </c>
      <c r="K15" s="38" t="s">
        <v>72</v>
      </c>
      <c r="L15" s="36" t="s">
        <v>71</v>
      </c>
      <c r="M15" s="38" t="s">
        <v>72</v>
      </c>
      <c r="N15" s="36" t="s">
        <v>71</v>
      </c>
      <c r="O15" s="38" t="s">
        <v>72</v>
      </c>
      <c r="P15" s="41"/>
      <c r="Q15" s="41"/>
      <c r="R15" s="41"/>
      <c r="S15" s="41"/>
      <c r="T15" s="36"/>
      <c r="U15" s="38"/>
      <c r="V15" s="36" t="s">
        <v>71</v>
      </c>
      <c r="W15" s="38" t="s">
        <v>72</v>
      </c>
      <c r="X15" s="36"/>
      <c r="Y15" s="38"/>
      <c r="Z15" s="36"/>
      <c r="AA15" s="38"/>
      <c r="AB15" s="36"/>
      <c r="AC15" s="38"/>
      <c r="AD15" s="36"/>
      <c r="AE15" s="38"/>
      <c r="AF15" s="36"/>
      <c r="AG15" s="38"/>
      <c r="AH15" s="36" t="s">
        <v>71</v>
      </c>
      <c r="AI15" s="38" t="s">
        <v>72</v>
      </c>
      <c r="AJ15" s="36" t="s">
        <v>71</v>
      </c>
      <c r="AK15" s="38" t="s">
        <v>72</v>
      </c>
      <c r="AL15" s="36"/>
      <c r="AM15" s="38"/>
      <c r="AN15" s="36"/>
      <c r="AO15" s="38"/>
      <c r="AP15" s="41"/>
      <c r="AQ15" s="41"/>
      <c r="AR15" s="36"/>
      <c r="AS15" s="38"/>
      <c r="AT15" s="36"/>
      <c r="AU15" s="38"/>
      <c r="AV15" s="36">
        <v>1</v>
      </c>
      <c r="AW15" s="38">
        <v>2</v>
      </c>
      <c r="AX15" s="51">
        <v>3</v>
      </c>
      <c r="AY15" s="44">
        <v>33.299999999999997</v>
      </c>
      <c r="AZ15" s="66"/>
      <c r="BA15" s="66"/>
      <c r="BB15" s="66"/>
      <c r="BC15" s="66"/>
      <c r="BD15" s="66"/>
      <c r="BE15" s="66"/>
      <c r="BF15" s="66"/>
      <c r="BG15" s="66"/>
      <c r="BH15" s="66"/>
    </row>
    <row r="16" spans="1:60" s="3" customFormat="1" ht="18" customHeight="1" x14ac:dyDescent="0.2">
      <c r="A16" s="3" t="s">
        <v>34</v>
      </c>
      <c r="B16" s="36" t="s">
        <v>71</v>
      </c>
      <c r="C16" s="38" t="s">
        <v>72</v>
      </c>
      <c r="D16" s="36">
        <v>0</v>
      </c>
      <c r="E16" s="38">
        <v>1</v>
      </c>
      <c r="F16" s="36" t="s">
        <v>71</v>
      </c>
      <c r="G16" s="38" t="s">
        <v>72</v>
      </c>
      <c r="H16" s="36" t="s">
        <v>71</v>
      </c>
      <c r="I16" s="38" t="s">
        <v>72</v>
      </c>
      <c r="J16" s="36" t="s">
        <v>71</v>
      </c>
      <c r="K16" s="38" t="s">
        <v>72</v>
      </c>
      <c r="L16" s="36" t="s">
        <v>71</v>
      </c>
      <c r="M16" s="38" t="s">
        <v>72</v>
      </c>
      <c r="N16" s="36" t="s">
        <v>71</v>
      </c>
      <c r="O16" s="38" t="s">
        <v>72</v>
      </c>
      <c r="P16" s="41"/>
      <c r="Q16" s="41"/>
      <c r="R16" s="41"/>
      <c r="S16" s="41"/>
      <c r="T16" s="36"/>
      <c r="U16" s="38"/>
      <c r="V16" s="36" t="s">
        <v>71</v>
      </c>
      <c r="W16" s="38" t="s">
        <v>72</v>
      </c>
      <c r="X16" s="36"/>
      <c r="Y16" s="38"/>
      <c r="Z16" s="36"/>
      <c r="AA16" s="38"/>
      <c r="AB16" s="36"/>
      <c r="AC16" s="38"/>
      <c r="AD16" s="36"/>
      <c r="AE16" s="38"/>
      <c r="AF16" s="36"/>
      <c r="AG16" s="38"/>
      <c r="AH16" s="36" t="s">
        <v>71</v>
      </c>
      <c r="AI16" s="38" t="s">
        <v>72</v>
      </c>
      <c r="AJ16" s="36" t="s">
        <v>71</v>
      </c>
      <c r="AK16" s="38" t="s">
        <v>72</v>
      </c>
      <c r="AL16" s="36"/>
      <c r="AM16" s="38"/>
      <c r="AN16" s="36"/>
      <c r="AO16" s="38"/>
      <c r="AP16" s="41"/>
      <c r="AQ16" s="41"/>
      <c r="AR16" s="36"/>
      <c r="AS16" s="38"/>
      <c r="AT16" s="36"/>
      <c r="AU16" s="38"/>
      <c r="AV16" s="36">
        <v>0</v>
      </c>
      <c r="AW16" s="38">
        <v>1</v>
      </c>
      <c r="AX16" s="51">
        <v>1</v>
      </c>
      <c r="AY16" s="44" t="s">
        <v>70</v>
      </c>
      <c r="AZ16" s="66"/>
      <c r="BA16" s="66"/>
      <c r="BB16" s="66"/>
      <c r="BC16" s="66"/>
      <c r="BD16" s="66"/>
      <c r="BE16" s="66"/>
      <c r="BF16" s="66"/>
      <c r="BG16" s="66"/>
      <c r="BH16" s="66"/>
    </row>
    <row r="17" spans="1:60" s="3" customFormat="1" ht="12.6" customHeight="1" x14ac:dyDescent="0.2">
      <c r="A17" s="3" t="s">
        <v>33</v>
      </c>
      <c r="B17" s="36" t="s">
        <v>71</v>
      </c>
      <c r="C17" s="38" t="s">
        <v>72</v>
      </c>
      <c r="D17" s="36">
        <v>0</v>
      </c>
      <c r="E17" s="38">
        <v>1</v>
      </c>
      <c r="F17" s="36" t="s">
        <v>71</v>
      </c>
      <c r="G17" s="38" t="s">
        <v>72</v>
      </c>
      <c r="H17" s="36" t="s">
        <v>71</v>
      </c>
      <c r="I17" s="38" t="s">
        <v>72</v>
      </c>
      <c r="J17" s="36" t="s">
        <v>71</v>
      </c>
      <c r="K17" s="38" t="s">
        <v>72</v>
      </c>
      <c r="L17" s="36" t="s">
        <v>71</v>
      </c>
      <c r="M17" s="38" t="s">
        <v>72</v>
      </c>
      <c r="N17" s="36" t="s">
        <v>71</v>
      </c>
      <c r="O17" s="38" t="s">
        <v>72</v>
      </c>
      <c r="P17" s="41"/>
      <c r="Q17" s="41"/>
      <c r="R17" s="41"/>
      <c r="S17" s="41"/>
      <c r="T17" s="36"/>
      <c r="U17" s="38"/>
      <c r="V17" s="36" t="s">
        <v>71</v>
      </c>
      <c r="W17" s="38" t="s">
        <v>72</v>
      </c>
      <c r="X17" s="36"/>
      <c r="Y17" s="38"/>
      <c r="Z17" s="36"/>
      <c r="AA17" s="38"/>
      <c r="AB17" s="36"/>
      <c r="AC17" s="38"/>
      <c r="AD17" s="36"/>
      <c r="AE17" s="38"/>
      <c r="AF17" s="36"/>
      <c r="AG17" s="38"/>
      <c r="AH17" s="36" t="s">
        <v>71</v>
      </c>
      <c r="AI17" s="38" t="s">
        <v>72</v>
      </c>
      <c r="AJ17" s="36" t="s">
        <v>71</v>
      </c>
      <c r="AK17" s="38" t="s">
        <v>72</v>
      </c>
      <c r="AL17" s="36"/>
      <c r="AM17" s="38"/>
      <c r="AN17" s="36"/>
      <c r="AO17" s="38"/>
      <c r="AP17" s="41"/>
      <c r="AQ17" s="41"/>
      <c r="AR17" s="36"/>
      <c r="AS17" s="38"/>
      <c r="AT17" s="36"/>
      <c r="AU17" s="38"/>
      <c r="AV17" s="36">
        <v>0</v>
      </c>
      <c r="AW17" s="38">
        <v>1</v>
      </c>
      <c r="AX17" s="51">
        <v>1</v>
      </c>
      <c r="AY17" s="44" t="s">
        <v>70</v>
      </c>
      <c r="AZ17" s="66"/>
      <c r="BA17" s="66"/>
      <c r="BB17" s="66"/>
      <c r="BC17" s="66"/>
      <c r="BD17" s="66"/>
      <c r="BE17" s="66"/>
      <c r="BF17" s="66"/>
      <c r="BG17" s="66"/>
      <c r="BH17" s="66"/>
    </row>
    <row r="18" spans="1:60" s="3" customFormat="1" ht="12.6" customHeight="1" x14ac:dyDescent="0.2">
      <c r="A18" s="3" t="s">
        <v>28</v>
      </c>
      <c r="B18" s="36">
        <v>0</v>
      </c>
      <c r="C18" s="38">
        <v>0</v>
      </c>
      <c r="D18" s="36" t="s">
        <v>71</v>
      </c>
      <c r="E18" s="38" t="s">
        <v>72</v>
      </c>
      <c r="F18" s="36">
        <v>0</v>
      </c>
      <c r="G18" s="38">
        <v>1</v>
      </c>
      <c r="H18" s="36" t="s">
        <v>71</v>
      </c>
      <c r="I18" s="38" t="s">
        <v>72</v>
      </c>
      <c r="J18" s="36" t="s">
        <v>71</v>
      </c>
      <c r="K18" s="38" t="s">
        <v>72</v>
      </c>
      <c r="L18" s="36" t="s">
        <v>71</v>
      </c>
      <c r="M18" s="38" t="s">
        <v>72</v>
      </c>
      <c r="N18" s="36" t="s">
        <v>71</v>
      </c>
      <c r="O18" s="38" t="s">
        <v>72</v>
      </c>
      <c r="P18" s="41"/>
      <c r="Q18" s="41"/>
      <c r="R18" s="41"/>
      <c r="S18" s="41"/>
      <c r="T18" s="36"/>
      <c r="U18" s="38"/>
      <c r="V18" s="36" t="s">
        <v>71</v>
      </c>
      <c r="W18" s="38" t="s">
        <v>72</v>
      </c>
      <c r="X18" s="36"/>
      <c r="Y18" s="38"/>
      <c r="Z18" s="36"/>
      <c r="AA18" s="38"/>
      <c r="AB18" s="36"/>
      <c r="AC18" s="38"/>
      <c r="AD18" s="36"/>
      <c r="AE18" s="38"/>
      <c r="AF18" s="36"/>
      <c r="AG18" s="38"/>
      <c r="AH18" s="36" t="s">
        <v>71</v>
      </c>
      <c r="AI18" s="38" t="s">
        <v>72</v>
      </c>
      <c r="AJ18" s="36" t="s">
        <v>71</v>
      </c>
      <c r="AK18" s="38" t="s">
        <v>72</v>
      </c>
      <c r="AL18" s="36"/>
      <c r="AM18" s="38"/>
      <c r="AN18" s="36"/>
      <c r="AO18" s="38"/>
      <c r="AP18" s="41"/>
      <c r="AQ18" s="41"/>
      <c r="AR18" s="36"/>
      <c r="AS18" s="38"/>
      <c r="AT18" s="36"/>
      <c r="AU18" s="38"/>
      <c r="AV18" s="36">
        <v>0</v>
      </c>
      <c r="AW18" s="38">
        <v>1</v>
      </c>
      <c r="AX18" s="51">
        <v>1</v>
      </c>
      <c r="AY18" s="44" t="s">
        <v>70</v>
      </c>
      <c r="AZ18" s="66"/>
      <c r="BA18" s="66"/>
      <c r="BB18" s="66"/>
      <c r="BC18" s="66"/>
      <c r="BD18" s="66"/>
      <c r="BE18" s="66"/>
      <c r="BF18" s="66"/>
      <c r="BG18" s="66"/>
      <c r="BH18" s="66"/>
    </row>
    <row r="19" spans="1:60" s="3" customFormat="1" ht="12.6" customHeight="1" x14ac:dyDescent="0.2">
      <c r="A19" s="3" t="s">
        <v>67</v>
      </c>
      <c r="B19" s="36">
        <v>0</v>
      </c>
      <c r="C19" s="38">
        <v>1</v>
      </c>
      <c r="D19" s="36">
        <v>0</v>
      </c>
      <c r="E19" s="38">
        <v>1</v>
      </c>
      <c r="F19" s="36" t="s">
        <v>71</v>
      </c>
      <c r="G19" s="38" t="s">
        <v>72</v>
      </c>
      <c r="H19" s="36" t="s">
        <v>71</v>
      </c>
      <c r="I19" s="38" t="s">
        <v>72</v>
      </c>
      <c r="J19" s="36" t="s">
        <v>71</v>
      </c>
      <c r="K19" s="38" t="s">
        <v>72</v>
      </c>
      <c r="L19" s="36" t="s">
        <v>71</v>
      </c>
      <c r="M19" s="38" t="s">
        <v>72</v>
      </c>
      <c r="N19" s="36" t="s">
        <v>71</v>
      </c>
      <c r="O19" s="38" t="s">
        <v>72</v>
      </c>
      <c r="P19" s="41"/>
      <c r="Q19" s="41"/>
      <c r="R19" s="41"/>
      <c r="S19" s="41"/>
      <c r="T19" s="36"/>
      <c r="U19" s="38"/>
      <c r="V19" s="36" t="s">
        <v>71</v>
      </c>
      <c r="W19" s="38" t="s">
        <v>72</v>
      </c>
      <c r="X19" s="36"/>
      <c r="Y19" s="38"/>
      <c r="Z19" s="36"/>
      <c r="AA19" s="38"/>
      <c r="AB19" s="36"/>
      <c r="AC19" s="38"/>
      <c r="AD19" s="36"/>
      <c r="AE19" s="38"/>
      <c r="AF19" s="36"/>
      <c r="AG19" s="38"/>
      <c r="AH19" s="36" t="s">
        <v>71</v>
      </c>
      <c r="AI19" s="38" t="s">
        <v>72</v>
      </c>
      <c r="AJ19" s="36" t="s">
        <v>71</v>
      </c>
      <c r="AK19" s="38" t="s">
        <v>72</v>
      </c>
      <c r="AL19" s="36"/>
      <c r="AM19" s="38"/>
      <c r="AN19" s="36"/>
      <c r="AO19" s="38"/>
      <c r="AP19" s="41"/>
      <c r="AQ19" s="41"/>
      <c r="AR19" s="36"/>
      <c r="AS19" s="38"/>
      <c r="AT19" s="36"/>
      <c r="AU19" s="38"/>
      <c r="AV19" s="36">
        <v>0</v>
      </c>
      <c r="AW19" s="38">
        <v>2</v>
      </c>
      <c r="AX19" s="51">
        <v>2</v>
      </c>
      <c r="AY19" s="44" t="s">
        <v>70</v>
      </c>
      <c r="AZ19" s="66"/>
      <c r="BA19" s="66"/>
      <c r="BB19" s="66"/>
      <c r="BC19" s="66"/>
      <c r="BD19" s="66"/>
      <c r="BE19" s="66"/>
      <c r="BF19" s="66"/>
      <c r="BG19" s="66"/>
      <c r="BH19" s="66"/>
    </row>
    <row r="20" spans="1:60" s="3" customFormat="1" ht="12.6" customHeight="1" x14ac:dyDescent="0.2">
      <c r="A20" s="3" t="s">
        <v>22</v>
      </c>
      <c r="B20" s="36">
        <v>1</v>
      </c>
      <c r="C20" s="38">
        <v>1</v>
      </c>
      <c r="D20" s="36">
        <v>0</v>
      </c>
      <c r="E20" s="38">
        <v>3</v>
      </c>
      <c r="F20" s="36">
        <v>0</v>
      </c>
      <c r="G20" s="38">
        <v>1</v>
      </c>
      <c r="H20" s="36">
        <v>0</v>
      </c>
      <c r="I20" s="38">
        <v>0</v>
      </c>
      <c r="J20" s="36" t="s">
        <v>71</v>
      </c>
      <c r="K20" s="38" t="s">
        <v>72</v>
      </c>
      <c r="L20" s="36" t="s">
        <v>71</v>
      </c>
      <c r="M20" s="38" t="s">
        <v>72</v>
      </c>
      <c r="N20" s="36" t="s">
        <v>71</v>
      </c>
      <c r="O20" s="38" t="s">
        <v>72</v>
      </c>
      <c r="P20" s="41"/>
      <c r="Q20" s="41"/>
      <c r="R20" s="41"/>
      <c r="S20" s="41"/>
      <c r="T20" s="36"/>
      <c r="U20" s="38"/>
      <c r="V20" s="36" t="s">
        <v>71</v>
      </c>
      <c r="W20" s="38" t="s">
        <v>72</v>
      </c>
      <c r="X20" s="36"/>
      <c r="Y20" s="38"/>
      <c r="Z20" s="36"/>
      <c r="AA20" s="38"/>
      <c r="AB20" s="36"/>
      <c r="AC20" s="38"/>
      <c r="AD20" s="36"/>
      <c r="AE20" s="38"/>
      <c r="AF20" s="36"/>
      <c r="AG20" s="38"/>
      <c r="AH20" s="36" t="s">
        <v>71</v>
      </c>
      <c r="AI20" s="38" t="s">
        <v>72</v>
      </c>
      <c r="AJ20" s="36" t="s">
        <v>71</v>
      </c>
      <c r="AK20" s="38" t="s">
        <v>72</v>
      </c>
      <c r="AL20" s="36"/>
      <c r="AM20" s="38"/>
      <c r="AN20" s="36"/>
      <c r="AO20" s="38"/>
      <c r="AP20" s="41"/>
      <c r="AQ20" s="41"/>
      <c r="AR20" s="36"/>
      <c r="AS20" s="38"/>
      <c r="AT20" s="36"/>
      <c r="AU20" s="38"/>
      <c r="AV20" s="36">
        <v>1</v>
      </c>
      <c r="AW20" s="38">
        <v>5</v>
      </c>
      <c r="AX20" s="51">
        <v>6</v>
      </c>
      <c r="AY20" s="44">
        <v>16.7</v>
      </c>
      <c r="AZ20" s="66"/>
      <c r="BA20" s="66"/>
      <c r="BB20" s="66"/>
      <c r="BC20" s="66"/>
      <c r="BD20" s="66"/>
      <c r="BE20" s="66"/>
      <c r="BF20" s="66"/>
      <c r="BG20" s="66"/>
      <c r="BH20" s="66"/>
    </row>
    <row r="21" spans="1:60" s="3" customFormat="1" ht="19.5" customHeight="1" x14ac:dyDescent="0.2">
      <c r="A21" s="3" t="s">
        <v>24</v>
      </c>
      <c r="B21" s="36">
        <v>0</v>
      </c>
      <c r="C21" s="38">
        <v>3</v>
      </c>
      <c r="D21" s="36">
        <v>0</v>
      </c>
      <c r="E21" s="38">
        <v>2</v>
      </c>
      <c r="F21" s="36">
        <v>0</v>
      </c>
      <c r="G21" s="38">
        <v>2</v>
      </c>
      <c r="H21" s="36" t="s">
        <v>71</v>
      </c>
      <c r="I21" s="38" t="s">
        <v>72</v>
      </c>
      <c r="J21" s="36" t="s">
        <v>71</v>
      </c>
      <c r="K21" s="38" t="s">
        <v>72</v>
      </c>
      <c r="L21" s="36">
        <v>0</v>
      </c>
      <c r="M21" s="38">
        <v>0</v>
      </c>
      <c r="N21" s="36" t="s">
        <v>71</v>
      </c>
      <c r="O21" s="38" t="s">
        <v>72</v>
      </c>
      <c r="P21" s="41"/>
      <c r="Q21" s="41"/>
      <c r="R21" s="41"/>
      <c r="S21" s="41"/>
      <c r="T21" s="36"/>
      <c r="U21" s="38"/>
      <c r="V21" s="36" t="s">
        <v>71</v>
      </c>
      <c r="W21" s="38" t="s">
        <v>72</v>
      </c>
      <c r="X21" s="36"/>
      <c r="Y21" s="38"/>
      <c r="Z21" s="36"/>
      <c r="AA21" s="38"/>
      <c r="AB21" s="36"/>
      <c r="AC21" s="38"/>
      <c r="AD21" s="36"/>
      <c r="AE21" s="38"/>
      <c r="AF21" s="36"/>
      <c r="AG21" s="38"/>
      <c r="AH21" s="36">
        <v>0</v>
      </c>
      <c r="AI21" s="38">
        <v>0</v>
      </c>
      <c r="AJ21" s="36" t="s">
        <v>71</v>
      </c>
      <c r="AK21" s="38" t="s">
        <v>72</v>
      </c>
      <c r="AL21" s="36"/>
      <c r="AM21" s="38"/>
      <c r="AN21" s="36"/>
      <c r="AO21" s="38"/>
      <c r="AP21" s="41"/>
      <c r="AQ21" s="41"/>
      <c r="AR21" s="36"/>
      <c r="AS21" s="38"/>
      <c r="AT21" s="36"/>
      <c r="AU21" s="38"/>
      <c r="AV21" s="36">
        <v>0</v>
      </c>
      <c r="AW21" s="38">
        <v>7</v>
      </c>
      <c r="AX21" s="51">
        <v>7</v>
      </c>
      <c r="AY21" s="44" t="s">
        <v>70</v>
      </c>
      <c r="AZ21" s="66"/>
      <c r="BA21" s="66"/>
      <c r="BB21" s="66"/>
      <c r="BC21" s="66"/>
      <c r="BD21" s="66"/>
      <c r="BE21" s="66"/>
      <c r="BF21" s="66"/>
      <c r="BG21" s="66"/>
      <c r="BH21" s="66"/>
    </row>
    <row r="22" spans="1:60" s="3" customFormat="1" ht="12.6" customHeight="1" x14ac:dyDescent="0.2">
      <c r="A22" s="3" t="s">
        <v>25</v>
      </c>
      <c r="B22" s="36">
        <v>0</v>
      </c>
      <c r="C22" s="38">
        <v>1</v>
      </c>
      <c r="D22" s="36">
        <v>0</v>
      </c>
      <c r="E22" s="38">
        <v>1</v>
      </c>
      <c r="F22" s="36">
        <v>0</v>
      </c>
      <c r="G22" s="38">
        <v>2</v>
      </c>
      <c r="H22" s="36" t="s">
        <v>71</v>
      </c>
      <c r="I22" s="38" t="s">
        <v>72</v>
      </c>
      <c r="J22" s="36">
        <v>0</v>
      </c>
      <c r="K22" s="38">
        <v>1</v>
      </c>
      <c r="L22" s="36">
        <v>0</v>
      </c>
      <c r="M22" s="38">
        <v>1</v>
      </c>
      <c r="N22" s="36" t="s">
        <v>71</v>
      </c>
      <c r="O22" s="38" t="s">
        <v>72</v>
      </c>
      <c r="P22" s="41"/>
      <c r="Q22" s="41"/>
      <c r="R22" s="41"/>
      <c r="S22" s="41"/>
      <c r="T22" s="36"/>
      <c r="U22" s="38"/>
      <c r="V22" s="36">
        <v>0</v>
      </c>
      <c r="W22" s="38">
        <v>0</v>
      </c>
      <c r="X22" s="36"/>
      <c r="Y22" s="38"/>
      <c r="Z22" s="36"/>
      <c r="AA22" s="38"/>
      <c r="AB22" s="36"/>
      <c r="AC22" s="38"/>
      <c r="AD22" s="36"/>
      <c r="AE22" s="38"/>
      <c r="AF22" s="36"/>
      <c r="AG22" s="38"/>
      <c r="AH22" s="36">
        <v>0</v>
      </c>
      <c r="AI22" s="38">
        <v>1</v>
      </c>
      <c r="AJ22" s="36">
        <v>0</v>
      </c>
      <c r="AK22" s="38">
        <v>0</v>
      </c>
      <c r="AL22" s="36"/>
      <c r="AM22" s="38"/>
      <c r="AN22" s="36"/>
      <c r="AO22" s="38"/>
      <c r="AP22" s="41"/>
      <c r="AQ22" s="41"/>
      <c r="AR22" s="36"/>
      <c r="AS22" s="38"/>
      <c r="AT22" s="36"/>
      <c r="AU22" s="38"/>
      <c r="AV22" s="36">
        <v>0</v>
      </c>
      <c r="AW22" s="38">
        <v>7</v>
      </c>
      <c r="AX22" s="51">
        <v>7</v>
      </c>
      <c r="AY22" s="44" t="s">
        <v>70</v>
      </c>
      <c r="AZ22" s="66"/>
      <c r="BA22" s="66"/>
      <c r="BB22" s="66"/>
      <c r="BC22" s="66"/>
      <c r="BD22" s="66"/>
      <c r="BE22" s="66"/>
      <c r="BF22" s="66"/>
      <c r="BG22" s="66"/>
      <c r="BH22" s="66"/>
    </row>
    <row r="23" spans="1:60" s="3" customFormat="1" ht="12.6" customHeight="1" x14ac:dyDescent="0.2">
      <c r="A23" s="3" t="s">
        <v>26</v>
      </c>
      <c r="B23" s="36">
        <v>0</v>
      </c>
      <c r="C23" s="38">
        <v>2</v>
      </c>
      <c r="D23" s="36">
        <v>0</v>
      </c>
      <c r="E23" s="38">
        <v>1</v>
      </c>
      <c r="F23" s="36">
        <v>0</v>
      </c>
      <c r="G23" s="38">
        <v>2</v>
      </c>
      <c r="H23" s="36">
        <v>0</v>
      </c>
      <c r="I23" s="38">
        <v>1</v>
      </c>
      <c r="J23" s="36" t="s">
        <v>71</v>
      </c>
      <c r="K23" s="38" t="s">
        <v>72</v>
      </c>
      <c r="L23" s="36">
        <v>0</v>
      </c>
      <c r="M23" s="38">
        <v>1</v>
      </c>
      <c r="N23" s="36" t="s">
        <v>71</v>
      </c>
      <c r="O23" s="38" t="s">
        <v>72</v>
      </c>
      <c r="P23" s="41"/>
      <c r="Q23" s="41"/>
      <c r="R23" s="41"/>
      <c r="S23" s="41"/>
      <c r="T23" s="36"/>
      <c r="U23" s="38"/>
      <c r="V23" s="36" t="s">
        <v>71</v>
      </c>
      <c r="W23" s="38" t="s">
        <v>72</v>
      </c>
      <c r="X23" s="36"/>
      <c r="Y23" s="38"/>
      <c r="Z23" s="36"/>
      <c r="AA23" s="38"/>
      <c r="AB23" s="36"/>
      <c r="AC23" s="38"/>
      <c r="AD23" s="36"/>
      <c r="AE23" s="38"/>
      <c r="AF23" s="36"/>
      <c r="AG23" s="38"/>
      <c r="AH23" s="36">
        <v>0</v>
      </c>
      <c r="AI23" s="38">
        <v>0</v>
      </c>
      <c r="AJ23" s="36" t="s">
        <v>71</v>
      </c>
      <c r="AK23" s="38" t="s">
        <v>72</v>
      </c>
      <c r="AL23" s="36"/>
      <c r="AM23" s="38"/>
      <c r="AN23" s="36"/>
      <c r="AO23" s="38"/>
      <c r="AP23" s="41"/>
      <c r="AQ23" s="41"/>
      <c r="AR23" s="36"/>
      <c r="AS23" s="38"/>
      <c r="AT23" s="36"/>
      <c r="AU23" s="38"/>
      <c r="AV23" s="36">
        <v>0</v>
      </c>
      <c r="AW23" s="38">
        <v>7</v>
      </c>
      <c r="AX23" s="51">
        <v>7</v>
      </c>
      <c r="AY23" s="44" t="s">
        <v>70</v>
      </c>
      <c r="AZ23" s="66"/>
      <c r="BA23" s="66"/>
      <c r="BB23" s="66"/>
      <c r="BC23" s="66"/>
      <c r="BD23" s="66"/>
      <c r="BE23" s="66"/>
      <c r="BF23" s="66"/>
      <c r="BG23" s="66"/>
      <c r="BH23" s="66"/>
    </row>
    <row r="24" spans="1:60" s="3" customFormat="1" ht="12.6" customHeight="1" x14ac:dyDescent="0.2">
      <c r="A24" s="3" t="s">
        <v>30</v>
      </c>
      <c r="B24" s="36">
        <v>0</v>
      </c>
      <c r="C24" s="38">
        <v>1</v>
      </c>
      <c r="D24" s="36">
        <v>0</v>
      </c>
      <c r="E24" s="38">
        <v>0</v>
      </c>
      <c r="F24" s="36">
        <v>0</v>
      </c>
      <c r="G24" s="38">
        <v>1</v>
      </c>
      <c r="H24" s="36" t="s">
        <v>71</v>
      </c>
      <c r="I24" s="38" t="s">
        <v>72</v>
      </c>
      <c r="J24" s="36" t="s">
        <v>71</v>
      </c>
      <c r="K24" s="38" t="s">
        <v>72</v>
      </c>
      <c r="L24" s="36">
        <v>0</v>
      </c>
      <c r="M24" s="38">
        <v>0</v>
      </c>
      <c r="N24" s="36" t="s">
        <v>71</v>
      </c>
      <c r="O24" s="38" t="s">
        <v>72</v>
      </c>
      <c r="P24" s="41"/>
      <c r="Q24" s="41"/>
      <c r="R24" s="41"/>
      <c r="S24" s="41"/>
      <c r="T24" s="36"/>
      <c r="U24" s="38"/>
      <c r="V24" s="36" t="s">
        <v>71</v>
      </c>
      <c r="W24" s="38" t="s">
        <v>72</v>
      </c>
      <c r="X24" s="36"/>
      <c r="Y24" s="38"/>
      <c r="Z24" s="36"/>
      <c r="AA24" s="38"/>
      <c r="AB24" s="36"/>
      <c r="AC24" s="38"/>
      <c r="AD24" s="36"/>
      <c r="AE24" s="38"/>
      <c r="AF24" s="36"/>
      <c r="AG24" s="38"/>
      <c r="AH24" s="36">
        <v>0</v>
      </c>
      <c r="AI24" s="38">
        <v>0</v>
      </c>
      <c r="AJ24" s="36" t="s">
        <v>71</v>
      </c>
      <c r="AK24" s="38" t="s">
        <v>72</v>
      </c>
      <c r="AL24" s="36"/>
      <c r="AM24" s="38"/>
      <c r="AN24" s="36"/>
      <c r="AO24" s="38"/>
      <c r="AP24" s="41"/>
      <c r="AQ24" s="41"/>
      <c r="AR24" s="36"/>
      <c r="AS24" s="38"/>
      <c r="AT24" s="36"/>
      <c r="AU24" s="38"/>
      <c r="AV24" s="36">
        <v>0</v>
      </c>
      <c r="AW24" s="38">
        <v>2</v>
      </c>
      <c r="AX24" s="51">
        <v>2</v>
      </c>
      <c r="AY24" s="44" t="s">
        <v>70</v>
      </c>
      <c r="AZ24" s="66"/>
      <c r="BA24" s="66"/>
      <c r="BB24" s="66"/>
      <c r="BC24" s="66"/>
      <c r="BD24" s="66"/>
      <c r="BE24" s="66"/>
      <c r="BF24" s="66"/>
      <c r="BG24" s="66"/>
      <c r="BH24" s="66"/>
    </row>
    <row r="25" spans="1:60" s="3" customFormat="1" ht="12.6" customHeight="1" x14ac:dyDescent="0.2">
      <c r="A25" s="3" t="s">
        <v>79</v>
      </c>
      <c r="B25" s="36">
        <v>0</v>
      </c>
      <c r="C25" s="38">
        <v>1</v>
      </c>
      <c r="D25" s="36" t="s">
        <v>71</v>
      </c>
      <c r="E25" s="38" t="s">
        <v>72</v>
      </c>
      <c r="F25" s="36">
        <v>0</v>
      </c>
      <c r="G25" s="38">
        <v>1</v>
      </c>
      <c r="H25" s="36" t="s">
        <v>71</v>
      </c>
      <c r="I25" s="38" t="s">
        <v>72</v>
      </c>
      <c r="J25" s="36" t="s">
        <v>71</v>
      </c>
      <c r="K25" s="38" t="s">
        <v>72</v>
      </c>
      <c r="L25" s="36" t="s">
        <v>71</v>
      </c>
      <c r="M25" s="38" t="s">
        <v>72</v>
      </c>
      <c r="N25" s="36" t="s">
        <v>71</v>
      </c>
      <c r="O25" s="38" t="s">
        <v>72</v>
      </c>
      <c r="P25" s="41"/>
      <c r="Q25" s="41"/>
      <c r="R25" s="41"/>
      <c r="S25" s="41"/>
      <c r="T25" s="36"/>
      <c r="U25" s="38"/>
      <c r="V25" s="36" t="s">
        <v>71</v>
      </c>
      <c r="W25" s="38" t="s">
        <v>72</v>
      </c>
      <c r="X25" s="36"/>
      <c r="Y25" s="38"/>
      <c r="Z25" s="36"/>
      <c r="AA25" s="38"/>
      <c r="AB25" s="36"/>
      <c r="AC25" s="38"/>
      <c r="AD25" s="36"/>
      <c r="AE25" s="38"/>
      <c r="AF25" s="36"/>
      <c r="AG25" s="38"/>
      <c r="AH25" s="36" t="s">
        <v>71</v>
      </c>
      <c r="AI25" s="38" t="s">
        <v>72</v>
      </c>
      <c r="AJ25" s="36" t="s">
        <v>71</v>
      </c>
      <c r="AK25" s="38" t="s">
        <v>72</v>
      </c>
      <c r="AL25" s="36"/>
      <c r="AM25" s="38"/>
      <c r="AN25" s="36"/>
      <c r="AO25" s="38"/>
      <c r="AP25" s="41"/>
      <c r="AQ25" s="41"/>
      <c r="AR25" s="36"/>
      <c r="AS25" s="38"/>
      <c r="AT25" s="36"/>
      <c r="AU25" s="38"/>
      <c r="AV25" s="36">
        <v>0</v>
      </c>
      <c r="AW25" s="38">
        <v>2</v>
      </c>
      <c r="AX25" s="51">
        <v>2</v>
      </c>
      <c r="AY25" s="44" t="s">
        <v>70</v>
      </c>
      <c r="AZ25" s="66"/>
      <c r="BA25" s="66"/>
      <c r="BB25" s="66"/>
      <c r="BC25" s="66"/>
      <c r="BD25" s="66"/>
      <c r="BE25" s="66"/>
      <c r="BF25" s="66"/>
      <c r="BG25" s="66"/>
      <c r="BH25" s="66"/>
    </row>
    <row r="26" spans="1:60" s="3" customFormat="1" ht="22.7" customHeight="1" x14ac:dyDescent="0.2">
      <c r="A26" s="3" t="s">
        <v>80</v>
      </c>
      <c r="B26" s="36" t="s">
        <v>71</v>
      </c>
      <c r="C26" s="38" t="s">
        <v>72</v>
      </c>
      <c r="D26" s="36">
        <v>0</v>
      </c>
      <c r="E26" s="38">
        <v>1</v>
      </c>
      <c r="F26" s="36" t="s">
        <v>71</v>
      </c>
      <c r="G26" s="38" t="s">
        <v>72</v>
      </c>
      <c r="H26" s="36" t="s">
        <v>71</v>
      </c>
      <c r="I26" s="38" t="s">
        <v>72</v>
      </c>
      <c r="J26" s="36" t="s">
        <v>71</v>
      </c>
      <c r="K26" s="38" t="s">
        <v>72</v>
      </c>
      <c r="L26" s="36" t="s">
        <v>71</v>
      </c>
      <c r="M26" s="38" t="s">
        <v>72</v>
      </c>
      <c r="N26" s="36" t="s">
        <v>71</v>
      </c>
      <c r="O26" s="38" t="s">
        <v>72</v>
      </c>
      <c r="P26" s="41"/>
      <c r="Q26" s="41"/>
      <c r="R26" s="41"/>
      <c r="S26" s="41"/>
      <c r="T26" s="36"/>
      <c r="U26" s="38"/>
      <c r="V26" s="36" t="s">
        <v>71</v>
      </c>
      <c r="W26" s="38" t="s">
        <v>72</v>
      </c>
      <c r="X26" s="36"/>
      <c r="Y26" s="38"/>
      <c r="Z26" s="36"/>
      <c r="AA26" s="38"/>
      <c r="AB26" s="36"/>
      <c r="AC26" s="38"/>
      <c r="AD26" s="36"/>
      <c r="AE26" s="38"/>
      <c r="AF26" s="36"/>
      <c r="AG26" s="38"/>
      <c r="AH26" s="36" t="s">
        <v>71</v>
      </c>
      <c r="AI26" s="38" t="s">
        <v>72</v>
      </c>
      <c r="AJ26" s="36" t="s">
        <v>71</v>
      </c>
      <c r="AK26" s="38" t="s">
        <v>72</v>
      </c>
      <c r="AL26" s="36"/>
      <c r="AM26" s="38"/>
      <c r="AN26" s="36"/>
      <c r="AO26" s="38"/>
      <c r="AP26" s="41"/>
      <c r="AQ26" s="41"/>
      <c r="AR26" s="36"/>
      <c r="AS26" s="38"/>
      <c r="AT26" s="36"/>
      <c r="AU26" s="38"/>
      <c r="AV26" s="36">
        <v>0</v>
      </c>
      <c r="AW26" s="38">
        <v>1</v>
      </c>
      <c r="AX26" s="51">
        <v>1</v>
      </c>
      <c r="AY26" s="44" t="s">
        <v>70</v>
      </c>
      <c r="AZ26" s="66"/>
      <c r="BA26" s="66"/>
      <c r="BB26" s="66"/>
      <c r="BC26" s="66"/>
      <c r="BD26" s="66"/>
      <c r="BE26" s="66"/>
      <c r="BF26" s="66"/>
      <c r="BG26" s="66"/>
      <c r="BH26" s="66"/>
    </row>
    <row r="27" spans="1:60" s="3" customFormat="1" ht="12.6" customHeight="1" x14ac:dyDescent="0.2">
      <c r="A27" s="3" t="s">
        <v>81</v>
      </c>
      <c r="B27" s="36">
        <v>0</v>
      </c>
      <c r="C27" s="38">
        <v>3</v>
      </c>
      <c r="D27" s="36">
        <v>1</v>
      </c>
      <c r="E27" s="38">
        <v>5</v>
      </c>
      <c r="F27" s="36">
        <v>0</v>
      </c>
      <c r="G27" s="38">
        <v>2</v>
      </c>
      <c r="H27" s="36" t="s">
        <v>71</v>
      </c>
      <c r="I27" s="38" t="s">
        <v>72</v>
      </c>
      <c r="J27" s="36" t="s">
        <v>71</v>
      </c>
      <c r="K27" s="38" t="s">
        <v>72</v>
      </c>
      <c r="L27" s="36">
        <v>0</v>
      </c>
      <c r="M27" s="38">
        <v>1</v>
      </c>
      <c r="N27" s="36">
        <v>0</v>
      </c>
      <c r="O27" s="38">
        <v>0</v>
      </c>
      <c r="P27" s="41"/>
      <c r="Q27" s="41"/>
      <c r="R27" s="41"/>
      <c r="S27" s="41"/>
      <c r="T27" s="36"/>
      <c r="U27" s="38"/>
      <c r="V27" s="36" t="s">
        <v>71</v>
      </c>
      <c r="W27" s="38" t="s">
        <v>72</v>
      </c>
      <c r="X27" s="36"/>
      <c r="Y27" s="38"/>
      <c r="Z27" s="36"/>
      <c r="AA27" s="38"/>
      <c r="AB27" s="36"/>
      <c r="AC27" s="38"/>
      <c r="AD27" s="36"/>
      <c r="AE27" s="38"/>
      <c r="AF27" s="36"/>
      <c r="AG27" s="38"/>
      <c r="AH27" s="36" t="s">
        <v>71</v>
      </c>
      <c r="AI27" s="38" t="s">
        <v>72</v>
      </c>
      <c r="AJ27" s="36">
        <v>0</v>
      </c>
      <c r="AK27" s="38">
        <v>0</v>
      </c>
      <c r="AL27" s="36"/>
      <c r="AM27" s="38"/>
      <c r="AN27" s="36"/>
      <c r="AO27" s="38"/>
      <c r="AP27" s="41"/>
      <c r="AQ27" s="41"/>
      <c r="AR27" s="36"/>
      <c r="AS27" s="38"/>
      <c r="AT27" s="36"/>
      <c r="AU27" s="38"/>
      <c r="AV27" s="36">
        <v>1</v>
      </c>
      <c r="AW27" s="38">
        <v>11</v>
      </c>
      <c r="AX27" s="51">
        <v>12</v>
      </c>
      <c r="AY27" s="44">
        <v>8.3000000000000007</v>
      </c>
      <c r="AZ27" s="66"/>
      <c r="BA27" s="66"/>
      <c r="BB27" s="66"/>
      <c r="BC27" s="66"/>
      <c r="BD27" s="66"/>
      <c r="BE27" s="66"/>
      <c r="BF27" s="66"/>
      <c r="BG27" s="66"/>
      <c r="BH27" s="66"/>
    </row>
    <row r="28" spans="1:60" s="3" customFormat="1" ht="12.6" customHeight="1" x14ac:dyDescent="0.2">
      <c r="A28" s="3" t="s">
        <v>29</v>
      </c>
      <c r="B28" s="36">
        <v>0</v>
      </c>
      <c r="C28" s="38">
        <v>1</v>
      </c>
      <c r="D28" s="36">
        <v>0</v>
      </c>
      <c r="E28" s="38">
        <v>2</v>
      </c>
      <c r="F28" s="36">
        <v>0</v>
      </c>
      <c r="G28" s="38">
        <v>0</v>
      </c>
      <c r="H28" s="36">
        <v>0</v>
      </c>
      <c r="I28" s="38">
        <v>2</v>
      </c>
      <c r="J28" s="36" t="s">
        <v>71</v>
      </c>
      <c r="K28" s="38" t="s">
        <v>72</v>
      </c>
      <c r="L28" s="36" t="s">
        <v>71</v>
      </c>
      <c r="M28" s="38" t="s">
        <v>72</v>
      </c>
      <c r="N28" s="36" t="s">
        <v>71</v>
      </c>
      <c r="O28" s="38" t="s">
        <v>72</v>
      </c>
      <c r="P28" s="41"/>
      <c r="Q28" s="41"/>
      <c r="R28" s="41"/>
      <c r="S28" s="41"/>
      <c r="T28" s="36"/>
      <c r="U28" s="38"/>
      <c r="V28" s="36" t="s">
        <v>71</v>
      </c>
      <c r="W28" s="38" t="s">
        <v>72</v>
      </c>
      <c r="X28" s="36"/>
      <c r="Y28" s="38"/>
      <c r="Z28" s="36"/>
      <c r="AA28" s="38"/>
      <c r="AB28" s="36"/>
      <c r="AC28" s="38"/>
      <c r="AD28" s="36"/>
      <c r="AE28" s="38"/>
      <c r="AF28" s="36"/>
      <c r="AG28" s="38"/>
      <c r="AH28" s="36" t="s">
        <v>71</v>
      </c>
      <c r="AI28" s="38" t="s">
        <v>72</v>
      </c>
      <c r="AJ28" s="36" t="s">
        <v>71</v>
      </c>
      <c r="AK28" s="38" t="s">
        <v>72</v>
      </c>
      <c r="AL28" s="36"/>
      <c r="AM28" s="38"/>
      <c r="AN28" s="36"/>
      <c r="AO28" s="38"/>
      <c r="AP28" s="41"/>
      <c r="AQ28" s="41"/>
      <c r="AR28" s="36"/>
      <c r="AS28" s="38"/>
      <c r="AT28" s="36"/>
      <c r="AU28" s="38"/>
      <c r="AV28" s="36">
        <v>0</v>
      </c>
      <c r="AW28" s="38">
        <v>5</v>
      </c>
      <c r="AX28" s="51">
        <v>5</v>
      </c>
      <c r="AY28" s="44" t="s">
        <v>70</v>
      </c>
      <c r="AZ28" s="66"/>
      <c r="BA28" s="66"/>
      <c r="BB28" s="66"/>
      <c r="BC28" s="66"/>
      <c r="BD28" s="66"/>
      <c r="BE28" s="66"/>
      <c r="BF28" s="66"/>
      <c r="BG28" s="66"/>
      <c r="BH28" s="66"/>
    </row>
    <row r="29" spans="1:60" s="3" customFormat="1" ht="12.6" customHeight="1" x14ac:dyDescent="0.2">
      <c r="A29" s="3" t="s">
        <v>27</v>
      </c>
      <c r="B29" s="36">
        <v>0</v>
      </c>
      <c r="C29" s="38">
        <v>3</v>
      </c>
      <c r="D29" s="36">
        <v>0</v>
      </c>
      <c r="E29" s="38">
        <v>3</v>
      </c>
      <c r="F29" s="36">
        <v>0</v>
      </c>
      <c r="G29" s="38">
        <v>3</v>
      </c>
      <c r="H29" s="36">
        <v>0</v>
      </c>
      <c r="I29" s="38">
        <v>2</v>
      </c>
      <c r="J29" s="36" t="s">
        <v>71</v>
      </c>
      <c r="K29" s="38" t="s">
        <v>72</v>
      </c>
      <c r="L29" s="36">
        <v>0</v>
      </c>
      <c r="M29" s="38">
        <v>2</v>
      </c>
      <c r="N29" s="36">
        <v>0</v>
      </c>
      <c r="O29" s="38">
        <v>0</v>
      </c>
      <c r="P29" s="41"/>
      <c r="Q29" s="41"/>
      <c r="R29" s="41"/>
      <c r="S29" s="41"/>
      <c r="T29" s="36"/>
      <c r="U29" s="38"/>
      <c r="V29" s="36" t="s">
        <v>71</v>
      </c>
      <c r="W29" s="38" t="s">
        <v>72</v>
      </c>
      <c r="X29" s="36"/>
      <c r="Y29" s="38"/>
      <c r="Z29" s="36"/>
      <c r="AA29" s="38"/>
      <c r="AB29" s="36"/>
      <c r="AC29" s="38"/>
      <c r="AD29" s="36"/>
      <c r="AE29" s="38"/>
      <c r="AF29" s="36"/>
      <c r="AG29" s="38"/>
      <c r="AH29" s="36">
        <v>0</v>
      </c>
      <c r="AI29" s="38">
        <v>0</v>
      </c>
      <c r="AJ29" s="36">
        <v>0</v>
      </c>
      <c r="AK29" s="38">
        <v>1</v>
      </c>
      <c r="AL29" s="36"/>
      <c r="AM29" s="38"/>
      <c r="AN29" s="36"/>
      <c r="AO29" s="38"/>
      <c r="AP29" s="41"/>
      <c r="AQ29" s="41"/>
      <c r="AR29" s="36"/>
      <c r="AS29" s="38"/>
      <c r="AT29" s="36"/>
      <c r="AU29" s="38"/>
      <c r="AV29" s="36">
        <v>0</v>
      </c>
      <c r="AW29" s="38">
        <v>14</v>
      </c>
      <c r="AX29" s="51">
        <v>14</v>
      </c>
      <c r="AY29" s="44" t="s">
        <v>70</v>
      </c>
      <c r="AZ29" s="66"/>
      <c r="BA29" s="66"/>
      <c r="BB29" s="66"/>
      <c r="BC29" s="66"/>
      <c r="BD29" s="66"/>
      <c r="BE29" s="66"/>
      <c r="BF29" s="66"/>
      <c r="BG29" s="66"/>
      <c r="BH29" s="66"/>
    </row>
    <row r="30" spans="1:60" s="3" customFormat="1" ht="12.6" customHeight="1" x14ac:dyDescent="0.2">
      <c r="A30" s="3" t="s">
        <v>31</v>
      </c>
      <c r="B30" s="36">
        <v>0</v>
      </c>
      <c r="C30" s="38">
        <v>1</v>
      </c>
      <c r="D30" s="36">
        <v>0</v>
      </c>
      <c r="E30" s="38">
        <v>1</v>
      </c>
      <c r="F30" s="36">
        <v>0</v>
      </c>
      <c r="G30" s="38">
        <v>1</v>
      </c>
      <c r="H30" s="36">
        <v>0</v>
      </c>
      <c r="I30" s="38">
        <v>2</v>
      </c>
      <c r="J30" s="36" t="s">
        <v>71</v>
      </c>
      <c r="K30" s="38" t="s">
        <v>72</v>
      </c>
      <c r="L30" s="36" t="s">
        <v>71</v>
      </c>
      <c r="M30" s="38" t="s">
        <v>72</v>
      </c>
      <c r="N30" s="36" t="s">
        <v>71</v>
      </c>
      <c r="O30" s="38" t="s">
        <v>72</v>
      </c>
      <c r="P30" s="41"/>
      <c r="Q30" s="41"/>
      <c r="R30" s="41"/>
      <c r="S30" s="41"/>
      <c r="T30" s="36"/>
      <c r="U30" s="38"/>
      <c r="V30" s="36" t="s">
        <v>71</v>
      </c>
      <c r="W30" s="38" t="s">
        <v>72</v>
      </c>
      <c r="X30" s="36"/>
      <c r="Y30" s="38"/>
      <c r="Z30" s="36"/>
      <c r="AA30" s="38"/>
      <c r="AB30" s="36"/>
      <c r="AC30" s="38"/>
      <c r="AD30" s="36"/>
      <c r="AE30" s="38"/>
      <c r="AF30" s="36"/>
      <c r="AG30" s="38"/>
      <c r="AH30" s="36">
        <v>0</v>
      </c>
      <c r="AI30" s="38">
        <v>0</v>
      </c>
      <c r="AJ30" s="36">
        <v>0</v>
      </c>
      <c r="AK30" s="38">
        <v>1</v>
      </c>
      <c r="AL30" s="36"/>
      <c r="AM30" s="38"/>
      <c r="AN30" s="36"/>
      <c r="AO30" s="38"/>
      <c r="AP30" s="41"/>
      <c r="AQ30" s="41"/>
      <c r="AR30" s="36"/>
      <c r="AS30" s="38"/>
      <c r="AT30" s="36"/>
      <c r="AU30" s="38"/>
      <c r="AV30" s="36">
        <v>0</v>
      </c>
      <c r="AW30" s="38">
        <v>6</v>
      </c>
      <c r="AX30" s="51">
        <v>6</v>
      </c>
      <c r="AY30" s="44" t="s">
        <v>70</v>
      </c>
      <c r="AZ30" s="66"/>
      <c r="BA30" s="66"/>
      <c r="BB30" s="66"/>
      <c r="BC30" s="66"/>
      <c r="BD30" s="66"/>
      <c r="BE30" s="66"/>
      <c r="BF30" s="66"/>
      <c r="BG30" s="66"/>
      <c r="BH30" s="66"/>
    </row>
    <row r="31" spans="1:60" s="3" customFormat="1" ht="21.75" customHeight="1" x14ac:dyDescent="0.2">
      <c r="A31" s="3" t="s">
        <v>3</v>
      </c>
      <c r="B31" s="36">
        <v>0</v>
      </c>
      <c r="C31" s="38">
        <v>4</v>
      </c>
      <c r="D31" s="36">
        <v>0</v>
      </c>
      <c r="E31" s="38">
        <v>3</v>
      </c>
      <c r="F31" s="36">
        <v>0</v>
      </c>
      <c r="G31" s="38">
        <v>1</v>
      </c>
      <c r="H31" s="36">
        <v>0</v>
      </c>
      <c r="I31" s="38">
        <v>0</v>
      </c>
      <c r="J31" s="36" t="s">
        <v>71</v>
      </c>
      <c r="K31" s="38" t="s">
        <v>72</v>
      </c>
      <c r="L31" s="36" t="s">
        <v>71</v>
      </c>
      <c r="M31" s="38" t="s">
        <v>72</v>
      </c>
      <c r="N31" s="36" t="s">
        <v>71</v>
      </c>
      <c r="O31" s="38" t="s">
        <v>72</v>
      </c>
      <c r="P31" s="41"/>
      <c r="Q31" s="41"/>
      <c r="R31" s="41"/>
      <c r="S31" s="41"/>
      <c r="T31" s="36"/>
      <c r="U31" s="38"/>
      <c r="V31" s="36">
        <v>0</v>
      </c>
      <c r="W31" s="38">
        <v>0</v>
      </c>
      <c r="X31" s="36"/>
      <c r="Y31" s="38"/>
      <c r="Z31" s="36"/>
      <c r="AA31" s="38"/>
      <c r="AB31" s="36"/>
      <c r="AC31" s="38"/>
      <c r="AD31" s="36"/>
      <c r="AE31" s="38"/>
      <c r="AF31" s="36"/>
      <c r="AG31" s="38"/>
      <c r="AH31" s="36">
        <v>0</v>
      </c>
      <c r="AI31" s="38">
        <v>0</v>
      </c>
      <c r="AJ31" s="36" t="s">
        <v>71</v>
      </c>
      <c r="AK31" s="38" t="s">
        <v>72</v>
      </c>
      <c r="AL31" s="36"/>
      <c r="AM31" s="38"/>
      <c r="AN31" s="36"/>
      <c r="AO31" s="38"/>
      <c r="AP31" s="41"/>
      <c r="AQ31" s="41"/>
      <c r="AR31" s="36"/>
      <c r="AS31" s="38"/>
      <c r="AT31" s="36"/>
      <c r="AU31" s="38"/>
      <c r="AV31" s="36">
        <v>0</v>
      </c>
      <c r="AW31" s="38">
        <v>8</v>
      </c>
      <c r="AX31" s="51">
        <v>8</v>
      </c>
      <c r="AY31" s="44" t="s">
        <v>70</v>
      </c>
      <c r="AZ31" s="66"/>
      <c r="BA31" s="66"/>
      <c r="BB31" s="66"/>
      <c r="BC31" s="66"/>
      <c r="BD31" s="66"/>
      <c r="BE31" s="66"/>
      <c r="BF31" s="66"/>
      <c r="BG31" s="66"/>
      <c r="BH31" s="66"/>
    </row>
    <row r="32" spans="1:60" s="3" customFormat="1" ht="12.6" customHeight="1" x14ac:dyDescent="0.2">
      <c r="A32" s="3" t="s">
        <v>20</v>
      </c>
      <c r="B32" s="36">
        <v>0</v>
      </c>
      <c r="C32" s="38">
        <v>5</v>
      </c>
      <c r="D32" s="36">
        <v>0</v>
      </c>
      <c r="E32" s="38">
        <v>1</v>
      </c>
      <c r="F32" s="36">
        <v>0</v>
      </c>
      <c r="G32" s="38">
        <v>4</v>
      </c>
      <c r="H32" s="36">
        <v>0</v>
      </c>
      <c r="I32" s="38">
        <v>1</v>
      </c>
      <c r="J32" s="36">
        <v>0</v>
      </c>
      <c r="K32" s="38">
        <v>2</v>
      </c>
      <c r="L32" s="36">
        <v>0</v>
      </c>
      <c r="M32" s="38">
        <v>0</v>
      </c>
      <c r="N32" s="36" t="s">
        <v>71</v>
      </c>
      <c r="O32" s="38" t="s">
        <v>72</v>
      </c>
      <c r="P32" s="41"/>
      <c r="Q32" s="41"/>
      <c r="R32" s="41"/>
      <c r="S32" s="41"/>
      <c r="T32" s="36"/>
      <c r="U32" s="38"/>
      <c r="V32" s="36">
        <v>0</v>
      </c>
      <c r="W32" s="38">
        <v>2</v>
      </c>
      <c r="X32" s="36"/>
      <c r="Y32" s="38"/>
      <c r="Z32" s="36"/>
      <c r="AA32" s="38"/>
      <c r="AB32" s="36"/>
      <c r="AC32" s="38"/>
      <c r="AD32" s="85"/>
      <c r="AE32" s="85"/>
      <c r="AF32" s="85"/>
      <c r="AG32" s="85"/>
      <c r="AH32" s="36">
        <v>0</v>
      </c>
      <c r="AI32" s="38">
        <v>1</v>
      </c>
      <c r="AJ32" s="36">
        <v>0</v>
      </c>
      <c r="AK32" s="38">
        <v>0</v>
      </c>
      <c r="AL32" s="36"/>
      <c r="AM32" s="38"/>
      <c r="AN32" s="36"/>
      <c r="AO32" s="38"/>
      <c r="AP32" s="41"/>
      <c r="AQ32" s="41"/>
      <c r="AR32" s="36"/>
      <c r="AS32" s="38"/>
      <c r="AT32" s="36"/>
      <c r="AU32" s="38"/>
      <c r="AV32" s="36">
        <v>0</v>
      </c>
      <c r="AW32" s="38">
        <v>16</v>
      </c>
      <c r="AX32" s="51">
        <v>16</v>
      </c>
      <c r="AY32" s="44" t="s">
        <v>70</v>
      </c>
      <c r="AZ32" s="66"/>
      <c r="BA32" s="66"/>
      <c r="BB32" s="66"/>
      <c r="BC32" s="66"/>
      <c r="BD32" s="66"/>
      <c r="BE32" s="66"/>
      <c r="BF32" s="66"/>
      <c r="BG32" s="66"/>
      <c r="BH32" s="66"/>
    </row>
    <row r="33" spans="1:60" s="3" customFormat="1" ht="12.6" customHeight="1" x14ac:dyDescent="0.2">
      <c r="A33" s="3" t="s">
        <v>19</v>
      </c>
      <c r="B33" s="36">
        <v>0</v>
      </c>
      <c r="C33" s="38">
        <v>1</v>
      </c>
      <c r="D33" s="36">
        <v>0</v>
      </c>
      <c r="E33" s="38">
        <v>5</v>
      </c>
      <c r="F33" s="36">
        <v>1</v>
      </c>
      <c r="G33" s="38">
        <v>0</v>
      </c>
      <c r="H33" s="36" t="s">
        <v>71</v>
      </c>
      <c r="I33" s="38" t="s">
        <v>72</v>
      </c>
      <c r="J33" s="36" t="s">
        <v>71</v>
      </c>
      <c r="K33" s="38" t="s">
        <v>72</v>
      </c>
      <c r="L33" s="36" t="s">
        <v>71</v>
      </c>
      <c r="M33" s="38" t="s">
        <v>72</v>
      </c>
      <c r="N33" s="36" t="s">
        <v>71</v>
      </c>
      <c r="O33" s="38" t="s">
        <v>72</v>
      </c>
      <c r="P33" s="41"/>
      <c r="Q33" s="41"/>
      <c r="R33" s="41"/>
      <c r="S33" s="41"/>
      <c r="T33" s="36"/>
      <c r="U33" s="38"/>
      <c r="V33" s="36" t="s">
        <v>71</v>
      </c>
      <c r="W33" s="38" t="s">
        <v>72</v>
      </c>
      <c r="X33" s="36"/>
      <c r="Y33" s="38"/>
      <c r="Z33" s="36"/>
      <c r="AA33" s="38"/>
      <c r="AB33" s="36"/>
      <c r="AC33" s="38"/>
      <c r="AD33" s="36"/>
      <c r="AE33" s="38"/>
      <c r="AF33" s="36"/>
      <c r="AG33" s="38"/>
      <c r="AH33" s="36" t="s">
        <v>71</v>
      </c>
      <c r="AI33" s="38" t="s">
        <v>72</v>
      </c>
      <c r="AJ33" s="36" t="s">
        <v>71</v>
      </c>
      <c r="AK33" s="38" t="s">
        <v>72</v>
      </c>
      <c r="AL33" s="36"/>
      <c r="AM33" s="38"/>
      <c r="AN33" s="36"/>
      <c r="AO33" s="38"/>
      <c r="AP33" s="41"/>
      <c r="AQ33" s="41"/>
      <c r="AR33" s="36"/>
      <c r="AS33" s="38"/>
      <c r="AT33" s="36"/>
      <c r="AU33" s="38"/>
      <c r="AV33" s="36">
        <v>1</v>
      </c>
      <c r="AW33" s="38">
        <v>6</v>
      </c>
      <c r="AX33" s="51">
        <v>7</v>
      </c>
      <c r="AY33" s="44">
        <v>14.3</v>
      </c>
      <c r="AZ33" s="66"/>
      <c r="BA33" s="66"/>
      <c r="BB33" s="66"/>
      <c r="BC33" s="66"/>
      <c r="BD33" s="66"/>
      <c r="BE33" s="66"/>
      <c r="BF33" s="66"/>
      <c r="BG33" s="66"/>
      <c r="BH33" s="66"/>
    </row>
    <row r="34" spans="1:60" s="3" customFormat="1" ht="12.6" customHeight="1" x14ac:dyDescent="0.2">
      <c r="A34" s="3" t="s">
        <v>23</v>
      </c>
      <c r="B34" s="36">
        <v>1</v>
      </c>
      <c r="C34" s="38">
        <v>1</v>
      </c>
      <c r="D34" s="36" t="s">
        <v>71</v>
      </c>
      <c r="E34" s="38" t="s">
        <v>72</v>
      </c>
      <c r="F34" s="36">
        <v>0</v>
      </c>
      <c r="G34" s="38">
        <v>2</v>
      </c>
      <c r="H34" s="36" t="s">
        <v>71</v>
      </c>
      <c r="I34" s="38" t="s">
        <v>72</v>
      </c>
      <c r="J34" s="36">
        <v>0</v>
      </c>
      <c r="K34" s="38">
        <v>1</v>
      </c>
      <c r="L34" s="36" t="s">
        <v>71</v>
      </c>
      <c r="M34" s="38" t="s">
        <v>72</v>
      </c>
      <c r="N34" s="36" t="s">
        <v>71</v>
      </c>
      <c r="O34" s="38" t="s">
        <v>72</v>
      </c>
      <c r="P34" s="41"/>
      <c r="Q34" s="41"/>
      <c r="R34" s="41"/>
      <c r="S34" s="41"/>
      <c r="T34" s="36"/>
      <c r="U34" s="38"/>
      <c r="V34" s="36">
        <v>0</v>
      </c>
      <c r="W34" s="38">
        <v>0</v>
      </c>
      <c r="X34" s="36"/>
      <c r="Y34" s="38"/>
      <c r="Z34" s="36"/>
      <c r="AA34" s="38"/>
      <c r="AB34" s="36"/>
      <c r="AC34" s="38"/>
      <c r="AD34" s="85"/>
      <c r="AE34" s="85"/>
      <c r="AF34" s="85"/>
      <c r="AG34" s="85"/>
      <c r="AH34" s="36" t="s">
        <v>71</v>
      </c>
      <c r="AI34" s="38" t="s">
        <v>72</v>
      </c>
      <c r="AJ34" s="36">
        <v>0</v>
      </c>
      <c r="AK34" s="38">
        <v>0</v>
      </c>
      <c r="AL34" s="36"/>
      <c r="AM34" s="38"/>
      <c r="AN34" s="36"/>
      <c r="AO34" s="38"/>
      <c r="AP34" s="41"/>
      <c r="AQ34" s="41"/>
      <c r="AR34" s="36"/>
      <c r="AS34" s="38"/>
      <c r="AT34" s="36"/>
      <c r="AU34" s="38"/>
      <c r="AV34" s="36">
        <v>1</v>
      </c>
      <c r="AW34" s="38">
        <v>4</v>
      </c>
      <c r="AX34" s="51">
        <v>5</v>
      </c>
      <c r="AY34" s="44">
        <v>20</v>
      </c>
      <c r="AZ34" s="66"/>
      <c r="BA34" s="66"/>
      <c r="BB34" s="66"/>
      <c r="BC34" s="66"/>
      <c r="BD34" s="66"/>
      <c r="BE34" s="66"/>
      <c r="BF34" s="66"/>
      <c r="BG34" s="66"/>
      <c r="BH34" s="66"/>
    </row>
    <row r="35" spans="1:60" s="3" customFormat="1" ht="12.6" customHeight="1" x14ac:dyDescent="0.2">
      <c r="A35" s="3" t="s">
        <v>18</v>
      </c>
      <c r="B35" s="36">
        <v>0</v>
      </c>
      <c r="C35" s="38">
        <v>2</v>
      </c>
      <c r="D35" s="36">
        <v>0</v>
      </c>
      <c r="E35" s="38">
        <v>2</v>
      </c>
      <c r="F35" s="36">
        <v>0</v>
      </c>
      <c r="G35" s="38">
        <v>2</v>
      </c>
      <c r="H35" s="36" t="s">
        <v>71</v>
      </c>
      <c r="I35" s="38" t="s">
        <v>72</v>
      </c>
      <c r="J35" s="36">
        <v>0</v>
      </c>
      <c r="K35" s="38">
        <v>2</v>
      </c>
      <c r="L35" s="36">
        <v>0</v>
      </c>
      <c r="M35" s="38">
        <v>0</v>
      </c>
      <c r="N35" s="36" t="s">
        <v>71</v>
      </c>
      <c r="O35" s="38" t="s">
        <v>72</v>
      </c>
      <c r="P35" s="41"/>
      <c r="Q35" s="41"/>
      <c r="R35" s="41"/>
      <c r="S35" s="41"/>
      <c r="T35" s="36"/>
      <c r="U35" s="38"/>
      <c r="V35" s="36">
        <v>1</v>
      </c>
      <c r="W35" s="38">
        <v>2</v>
      </c>
      <c r="X35" s="36"/>
      <c r="Y35" s="38"/>
      <c r="Z35" s="36"/>
      <c r="AA35" s="38"/>
      <c r="AB35" s="36"/>
      <c r="AC35" s="38"/>
      <c r="AD35" s="85"/>
      <c r="AE35" s="85"/>
      <c r="AF35" s="85"/>
      <c r="AG35" s="85"/>
      <c r="AH35" s="36">
        <v>0</v>
      </c>
      <c r="AI35" s="38">
        <v>0</v>
      </c>
      <c r="AJ35" s="36">
        <v>0</v>
      </c>
      <c r="AK35" s="38">
        <v>0</v>
      </c>
      <c r="AL35" s="36"/>
      <c r="AM35" s="38"/>
      <c r="AN35" s="36"/>
      <c r="AO35" s="38"/>
      <c r="AP35" s="41"/>
      <c r="AQ35" s="41"/>
      <c r="AR35" s="36"/>
      <c r="AS35" s="38"/>
      <c r="AT35" s="36"/>
      <c r="AU35" s="38"/>
      <c r="AV35" s="36">
        <v>1</v>
      </c>
      <c r="AW35" s="38">
        <v>10</v>
      </c>
      <c r="AX35" s="51">
        <v>11</v>
      </c>
      <c r="AY35" s="44">
        <v>9.1</v>
      </c>
      <c r="AZ35" s="66"/>
      <c r="BA35" s="66"/>
      <c r="BB35" s="66"/>
      <c r="BC35" s="66"/>
      <c r="BD35" s="66"/>
      <c r="BE35" s="66"/>
      <c r="BF35" s="66"/>
      <c r="BG35" s="66"/>
      <c r="BH35" s="66"/>
    </row>
    <row r="36" spans="1:60" s="3" customFormat="1" ht="12.6" hidden="1" customHeight="1" x14ac:dyDescent="0.2">
      <c r="A36" s="3" t="s">
        <v>2</v>
      </c>
      <c r="B36" s="36"/>
      <c r="C36" s="38"/>
      <c r="D36" s="36"/>
      <c r="E36" s="38"/>
      <c r="F36" s="36"/>
      <c r="G36" s="38"/>
      <c r="H36" s="36"/>
      <c r="I36" s="38"/>
      <c r="J36" s="36"/>
      <c r="K36" s="38"/>
      <c r="L36" s="36"/>
      <c r="M36" s="38"/>
      <c r="N36" s="36"/>
      <c r="O36" s="38"/>
      <c r="P36" s="41"/>
      <c r="Q36" s="41"/>
      <c r="R36" s="41"/>
      <c r="S36" s="41"/>
      <c r="T36" s="36"/>
      <c r="U36" s="38"/>
      <c r="V36" s="36"/>
      <c r="W36" s="38"/>
      <c r="X36" s="36"/>
      <c r="Y36" s="38"/>
      <c r="Z36" s="36"/>
      <c r="AA36" s="38"/>
      <c r="AB36" s="36"/>
      <c r="AC36" s="38"/>
      <c r="AD36" s="36"/>
      <c r="AE36" s="38"/>
      <c r="AF36" s="36"/>
      <c r="AG36" s="38"/>
      <c r="AH36" s="36"/>
      <c r="AI36" s="38"/>
      <c r="AJ36" s="36"/>
      <c r="AK36" s="38"/>
      <c r="AL36" s="36"/>
      <c r="AM36" s="38"/>
      <c r="AN36" s="36"/>
      <c r="AO36" s="38"/>
      <c r="AP36" s="41"/>
      <c r="AQ36" s="41"/>
      <c r="AR36" s="36"/>
      <c r="AS36" s="38"/>
      <c r="AT36" s="36"/>
      <c r="AU36" s="38"/>
      <c r="AV36" s="36"/>
      <c r="AW36" s="38"/>
      <c r="AX36" s="51"/>
      <c r="AY36" s="44"/>
      <c r="AZ36" s="66"/>
      <c r="BA36" s="66"/>
      <c r="BB36" s="66"/>
      <c r="BC36" s="66"/>
      <c r="BD36" s="66"/>
      <c r="BE36" s="66"/>
      <c r="BF36" s="66"/>
      <c r="BG36" s="66"/>
      <c r="BH36" s="66"/>
    </row>
    <row r="37" spans="1:60" ht="12.6" customHeight="1" x14ac:dyDescent="0.2">
      <c r="A37" s="3"/>
      <c r="B37" s="36"/>
      <c r="C37" s="37"/>
      <c r="D37" s="36"/>
      <c r="E37" s="37"/>
      <c r="F37" s="36"/>
      <c r="G37" s="37"/>
      <c r="H37" s="36"/>
      <c r="I37" s="37"/>
      <c r="J37" s="36"/>
      <c r="K37" s="37"/>
      <c r="L37" s="36"/>
      <c r="M37" s="37"/>
      <c r="N37" s="36"/>
      <c r="O37" s="37"/>
      <c r="P37" s="36"/>
      <c r="Q37" s="37"/>
      <c r="R37" s="36"/>
      <c r="S37" s="37"/>
      <c r="T37" s="36"/>
      <c r="U37" s="37"/>
      <c r="V37" s="36"/>
      <c r="W37" s="37"/>
      <c r="X37" s="36"/>
      <c r="Y37" s="37"/>
      <c r="Z37" s="36"/>
      <c r="AA37" s="37"/>
      <c r="AB37" s="36"/>
      <c r="AC37" s="37"/>
      <c r="AD37" s="36"/>
      <c r="AE37" s="37"/>
      <c r="AF37" s="36"/>
      <c r="AG37" s="37"/>
      <c r="AH37" s="36"/>
      <c r="AI37" s="37"/>
      <c r="AJ37" s="36"/>
      <c r="AK37" s="37"/>
      <c r="AL37" s="36"/>
      <c r="AM37" s="37"/>
      <c r="AN37" s="36"/>
      <c r="AO37" s="37"/>
      <c r="AP37" s="36"/>
      <c r="AQ37" s="37"/>
      <c r="AR37" s="36"/>
      <c r="AS37" s="37"/>
      <c r="AT37" s="36"/>
      <c r="AU37" s="37"/>
      <c r="AV37" s="36"/>
      <c r="AW37" s="37"/>
      <c r="AX37" s="51"/>
      <c r="AY37" s="44"/>
      <c r="AZ37" s="64"/>
      <c r="BA37" s="64"/>
      <c r="BB37" s="64"/>
      <c r="BC37" s="64"/>
      <c r="BD37" s="64"/>
      <c r="BE37" s="64"/>
      <c r="BF37" s="64"/>
      <c r="BG37" s="64"/>
      <c r="BH37" s="64"/>
    </row>
    <row r="38" spans="1:60" ht="12.6" customHeight="1" x14ac:dyDescent="0.2">
      <c r="A38" s="80" t="s">
        <v>66</v>
      </c>
      <c r="B38" s="130">
        <v>6.1224489795918373</v>
      </c>
      <c r="C38" s="143"/>
      <c r="D38" s="130">
        <v>6.8181818181818183</v>
      </c>
      <c r="E38" s="143"/>
      <c r="F38" s="130">
        <v>6.5217391304347823</v>
      </c>
      <c r="G38" s="143"/>
      <c r="H38" s="130">
        <v>0</v>
      </c>
      <c r="I38" s="143"/>
      <c r="J38" s="130">
        <v>0</v>
      </c>
      <c r="K38" s="143"/>
      <c r="L38" s="130">
        <v>0</v>
      </c>
      <c r="M38" s="143"/>
      <c r="N38" s="130">
        <v>0</v>
      </c>
      <c r="O38" s="143"/>
      <c r="P38" s="130"/>
      <c r="Q38" s="143"/>
      <c r="R38" s="130"/>
      <c r="S38" s="143"/>
      <c r="T38" s="130"/>
      <c r="U38" s="143"/>
      <c r="V38" s="130">
        <v>20</v>
      </c>
      <c r="W38" s="143"/>
      <c r="X38" s="130"/>
      <c r="Y38" s="143"/>
      <c r="Z38" s="130"/>
      <c r="AA38" s="143"/>
      <c r="AB38" s="130"/>
      <c r="AC38" s="143"/>
      <c r="AD38" s="130"/>
      <c r="AE38" s="143"/>
      <c r="AF38" s="130"/>
      <c r="AG38" s="143"/>
      <c r="AH38" s="130">
        <v>0</v>
      </c>
      <c r="AI38" s="143"/>
      <c r="AJ38" s="130">
        <v>0</v>
      </c>
      <c r="AK38" s="143"/>
      <c r="AL38" s="130"/>
      <c r="AM38" s="143"/>
      <c r="AN38" s="130"/>
      <c r="AO38" s="143"/>
      <c r="AP38" s="130"/>
      <c r="AQ38" s="143"/>
      <c r="AR38" s="130"/>
      <c r="AS38" s="143"/>
      <c r="AT38" s="130"/>
      <c r="AU38" s="143"/>
      <c r="AV38" s="130">
        <v>5</v>
      </c>
      <c r="AW38" s="143"/>
      <c r="AX38" s="81"/>
      <c r="AY38" s="82"/>
      <c r="AZ38" s="64"/>
      <c r="BA38" s="64"/>
      <c r="BB38" s="64"/>
      <c r="BC38" s="64"/>
      <c r="BD38" s="64"/>
      <c r="BE38" s="64"/>
      <c r="BF38" s="64"/>
      <c r="BG38" s="64"/>
      <c r="BH38" s="64"/>
    </row>
    <row r="39" spans="1:60" ht="3.75" customHeight="1" x14ac:dyDescent="0.2">
      <c r="A39" s="67"/>
      <c r="B39" s="68"/>
      <c r="C39" s="69"/>
      <c r="D39" s="68"/>
      <c r="E39" s="69"/>
      <c r="F39" s="68"/>
      <c r="G39" s="69"/>
      <c r="H39" s="68"/>
      <c r="I39" s="69"/>
      <c r="J39" s="68"/>
      <c r="K39" s="69"/>
      <c r="L39" s="68"/>
      <c r="M39" s="69"/>
      <c r="N39" s="68"/>
      <c r="O39" s="69"/>
      <c r="P39" s="68"/>
      <c r="Q39" s="69"/>
      <c r="R39" s="68"/>
      <c r="S39" s="69"/>
      <c r="T39" s="68"/>
      <c r="U39" s="69"/>
      <c r="V39" s="68"/>
      <c r="W39" s="69"/>
      <c r="X39" s="68"/>
      <c r="Y39" s="69"/>
      <c r="Z39" s="68"/>
      <c r="AA39" s="69"/>
      <c r="AB39" s="68"/>
      <c r="AC39" s="69"/>
      <c r="AD39" s="68"/>
      <c r="AE39" s="69"/>
      <c r="AF39" s="68"/>
      <c r="AG39" s="69"/>
      <c r="AH39" s="68"/>
      <c r="AI39" s="69"/>
      <c r="AJ39" s="68"/>
      <c r="AK39" s="69"/>
      <c r="AL39" s="68"/>
      <c r="AM39" s="69"/>
      <c r="AN39" s="68"/>
      <c r="AO39" s="69"/>
      <c r="AP39" s="68"/>
      <c r="AQ39" s="69"/>
      <c r="AR39" s="68"/>
      <c r="AS39" s="69"/>
      <c r="AT39" s="68"/>
      <c r="AU39" s="69"/>
      <c r="AV39" s="68"/>
      <c r="AW39" s="69"/>
      <c r="AX39" s="69"/>
      <c r="AY39" s="69"/>
      <c r="AZ39" s="64"/>
      <c r="BA39" s="64"/>
      <c r="BB39" s="64"/>
      <c r="BC39" s="64"/>
      <c r="BD39" s="64"/>
      <c r="BE39" s="64"/>
      <c r="BF39" s="64"/>
      <c r="BG39" s="64"/>
      <c r="BH39" s="64"/>
    </row>
    <row r="40" spans="1:60" ht="12.6" customHeight="1" x14ac:dyDescent="0.2">
      <c r="A40" s="70" t="s">
        <v>76</v>
      </c>
      <c r="B40" s="36"/>
      <c r="C40" s="51"/>
      <c r="D40" s="36"/>
      <c r="E40" s="51"/>
      <c r="F40" s="36"/>
      <c r="G40" s="71" t="s">
        <v>112</v>
      </c>
      <c r="H40" s="36"/>
      <c r="I40" s="51"/>
      <c r="J40" s="36"/>
      <c r="K40" s="51"/>
      <c r="L40" s="36"/>
      <c r="M40" s="51"/>
      <c r="N40" s="36"/>
      <c r="O40" s="51"/>
      <c r="P40" s="36"/>
      <c r="Q40" s="51"/>
      <c r="R40" s="36"/>
      <c r="S40" s="51"/>
      <c r="T40" s="36"/>
      <c r="U40" s="51"/>
      <c r="V40" s="36"/>
      <c r="W40" s="51"/>
      <c r="X40" s="36"/>
      <c r="Y40" s="51"/>
      <c r="Z40" s="36"/>
      <c r="AA40" s="51"/>
      <c r="AB40" s="36"/>
      <c r="AC40" s="51"/>
      <c r="AD40" s="36"/>
      <c r="AE40" s="51"/>
      <c r="AF40" s="36"/>
      <c r="AG40" s="51"/>
      <c r="AH40" s="36"/>
      <c r="AI40" s="51"/>
      <c r="AJ40" s="64"/>
      <c r="AK40" s="64"/>
      <c r="AL40" s="36"/>
      <c r="AM40" s="51"/>
      <c r="AN40" s="64"/>
      <c r="AO40" s="64"/>
      <c r="AP40" s="36"/>
      <c r="AQ40" s="51"/>
      <c r="AR40" s="64"/>
      <c r="AS40" s="64"/>
      <c r="AV40" s="36"/>
      <c r="AW40" s="51"/>
      <c r="AX40" s="51"/>
      <c r="AY40" s="72"/>
      <c r="AZ40" s="64"/>
      <c r="BA40" s="64"/>
      <c r="BB40" s="64"/>
      <c r="BC40" s="64"/>
      <c r="BD40" s="64"/>
      <c r="BE40" s="64"/>
      <c r="BF40" s="64"/>
      <c r="BG40" s="64"/>
    </row>
    <row r="41" spans="1:60" ht="12.6" customHeight="1" x14ac:dyDescent="0.2">
      <c r="A41" s="70" t="s">
        <v>77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M41" s="88"/>
      <c r="N41" s="64"/>
      <c r="O41" s="64"/>
      <c r="P41" s="73"/>
      <c r="Q41" s="73"/>
      <c r="R41" s="73"/>
      <c r="S41" s="73"/>
      <c r="T41" s="73"/>
      <c r="U41" s="73"/>
      <c r="V41" s="64"/>
      <c r="W41" s="64"/>
      <c r="X41" s="64"/>
      <c r="Y41" s="64"/>
      <c r="Z41" s="64"/>
      <c r="AA41" s="64"/>
      <c r="AB41" s="64"/>
      <c r="AC41" s="64"/>
      <c r="AD41" s="73"/>
      <c r="AE41" s="73"/>
      <c r="AF41" s="73"/>
      <c r="AG41" s="73"/>
      <c r="AH41" s="64"/>
      <c r="AI41" s="64"/>
      <c r="AJ41" s="64"/>
      <c r="AK41" s="64"/>
      <c r="AL41" s="64"/>
      <c r="AM41" s="64"/>
      <c r="AN41" s="64"/>
      <c r="AO41" s="64"/>
      <c r="AP41" s="73"/>
      <c r="AQ41" s="73"/>
      <c r="AR41" s="64"/>
      <c r="AS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</row>
    <row r="42" spans="1:60" ht="12.6" customHeight="1" x14ac:dyDescent="0.2">
      <c r="A42" s="46" t="s">
        <v>78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M42" s="70"/>
      <c r="N42" s="64"/>
      <c r="O42" s="64"/>
      <c r="P42" s="74"/>
      <c r="Q42" s="74"/>
      <c r="R42" s="74"/>
      <c r="S42" s="74"/>
      <c r="T42" s="74"/>
      <c r="U42" s="74"/>
      <c r="V42" s="64"/>
      <c r="W42" s="64"/>
      <c r="X42" s="64"/>
      <c r="Y42" s="64"/>
      <c r="Z42" s="64"/>
      <c r="AA42" s="64"/>
      <c r="AB42" s="64"/>
      <c r="AC42" s="64"/>
      <c r="AD42" s="74"/>
      <c r="AE42" s="74"/>
      <c r="AF42" s="74"/>
      <c r="AG42" s="74"/>
      <c r="AH42" s="64"/>
      <c r="AI42" s="64"/>
      <c r="AJ42" s="64"/>
      <c r="AK42" s="64"/>
      <c r="AL42" s="64"/>
      <c r="AM42" s="64"/>
      <c r="AN42" s="64"/>
      <c r="AO42" s="64"/>
      <c r="AP42" s="74"/>
      <c r="AQ42" s="74"/>
      <c r="AR42" s="64"/>
      <c r="AS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</row>
    <row r="43" spans="1:60" ht="12.6" customHeight="1" x14ac:dyDescent="0.2">
      <c r="A43" s="70" t="s">
        <v>16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M43" s="70"/>
      <c r="N43" s="64"/>
      <c r="O43" s="64"/>
      <c r="P43" s="73"/>
      <c r="Q43" s="73"/>
      <c r="R43" s="73"/>
      <c r="S43" s="73"/>
      <c r="T43" s="73"/>
      <c r="U43" s="73"/>
      <c r="V43" s="64"/>
      <c r="W43" s="64"/>
      <c r="X43" s="64"/>
      <c r="Y43" s="64"/>
      <c r="Z43" s="64"/>
      <c r="AA43" s="64"/>
      <c r="AB43" s="64"/>
      <c r="AC43" s="64"/>
      <c r="AD43" s="73"/>
      <c r="AE43" s="73"/>
      <c r="AF43" s="73"/>
      <c r="AG43" s="73"/>
      <c r="AH43" s="64"/>
      <c r="AI43" s="64"/>
      <c r="AJ43" s="64"/>
      <c r="AK43" s="64"/>
      <c r="AL43" s="64"/>
      <c r="AM43" s="64"/>
      <c r="AN43" s="64"/>
      <c r="AO43" s="64"/>
      <c r="AP43" s="73"/>
      <c r="AQ43" s="73"/>
      <c r="AR43" s="64"/>
      <c r="AS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</row>
    <row r="44" spans="1:60" ht="12.6" customHeight="1" x14ac:dyDescent="0.2">
      <c r="A44" s="70" t="s">
        <v>103</v>
      </c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88"/>
      <c r="O44" s="64"/>
      <c r="P44" s="73"/>
      <c r="Q44" s="73"/>
      <c r="R44" s="73"/>
      <c r="S44" s="73"/>
      <c r="T44" s="73"/>
      <c r="U44" s="73"/>
      <c r="V44" s="64"/>
      <c r="W44" s="64"/>
      <c r="X44" s="64"/>
      <c r="Y44" s="64"/>
      <c r="Z44" s="64"/>
      <c r="AA44" s="64"/>
      <c r="AB44" s="64"/>
      <c r="AC44" s="64"/>
      <c r="AD44" s="73"/>
      <c r="AE44" s="73"/>
      <c r="AF44" s="73"/>
      <c r="AG44" s="73"/>
      <c r="AH44" s="64"/>
      <c r="AI44" s="64"/>
      <c r="AJ44" s="64"/>
      <c r="AK44" s="64"/>
      <c r="AL44" s="64"/>
      <c r="AM44" s="64"/>
      <c r="AN44" s="64"/>
      <c r="AO44" s="64"/>
      <c r="AP44" s="73"/>
      <c r="AQ44" s="73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</row>
    <row r="45" spans="1:60" ht="12.6" customHeight="1" x14ac:dyDescent="0.2">
      <c r="A45" s="70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88"/>
      <c r="O45" s="64"/>
      <c r="P45" s="73"/>
      <c r="Q45" s="73"/>
      <c r="R45" s="73"/>
      <c r="S45" s="73"/>
      <c r="T45" s="73"/>
      <c r="U45" s="73"/>
      <c r="V45" s="64"/>
      <c r="W45" s="64"/>
      <c r="X45" s="64"/>
      <c r="Y45" s="64"/>
      <c r="Z45" s="64"/>
      <c r="AA45" s="64"/>
      <c r="AB45" s="64"/>
      <c r="AC45" s="64"/>
      <c r="AD45" s="73"/>
      <c r="AE45" s="73"/>
      <c r="AF45" s="73"/>
      <c r="AG45" s="73"/>
      <c r="AH45" s="64"/>
      <c r="AI45" s="64"/>
      <c r="AJ45" s="64"/>
      <c r="AK45" s="64"/>
      <c r="AL45" s="64"/>
      <c r="AM45" s="64"/>
      <c r="AN45" s="64"/>
      <c r="AO45" s="64"/>
      <c r="AP45" s="73"/>
      <c r="AQ45" s="73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</row>
    <row r="46" spans="1:60" ht="12.6" customHeight="1" x14ac:dyDescent="0.2">
      <c r="A46" s="70" t="s">
        <v>17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0"/>
      <c r="O46" s="64"/>
      <c r="P46" s="36"/>
      <c r="Q46" s="51"/>
      <c r="R46" s="36"/>
      <c r="S46" s="51"/>
      <c r="T46" s="74"/>
      <c r="U46" s="74"/>
      <c r="V46" s="64"/>
      <c r="W46" s="64"/>
      <c r="X46" s="64"/>
      <c r="Y46" s="64"/>
      <c r="Z46" s="64"/>
      <c r="AA46" s="64"/>
      <c r="AB46" s="64"/>
      <c r="AC46" s="64"/>
      <c r="AD46" s="66"/>
      <c r="AE46" s="66"/>
      <c r="AF46" s="66"/>
      <c r="AG46" s="66"/>
      <c r="AH46" s="64"/>
      <c r="AI46" s="64"/>
      <c r="AJ46" s="64"/>
      <c r="AK46" s="64"/>
      <c r="AL46" s="64"/>
      <c r="AM46" s="64"/>
      <c r="AN46" s="3"/>
      <c r="AO46" s="3"/>
      <c r="AP46" s="36"/>
      <c r="AQ46" s="51"/>
      <c r="AR46" s="3"/>
      <c r="AS46" s="3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</row>
    <row r="47" spans="1:60" ht="12.6" customHeight="1" x14ac:dyDescent="0.2">
      <c r="A47" s="50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73"/>
      <c r="Q47" s="73"/>
      <c r="R47" s="73"/>
      <c r="S47" s="73"/>
      <c r="T47" s="74"/>
      <c r="U47" s="74"/>
      <c r="V47" s="64"/>
      <c r="W47" s="64"/>
      <c r="X47" s="64"/>
      <c r="Y47" s="64"/>
      <c r="Z47" s="64"/>
      <c r="AA47" s="64"/>
      <c r="AB47" s="64"/>
      <c r="AC47" s="64"/>
      <c r="AD47" s="66"/>
      <c r="AE47" s="66"/>
      <c r="AF47" s="66"/>
      <c r="AG47" s="66"/>
      <c r="AH47" s="64"/>
      <c r="AI47" s="64"/>
      <c r="AJ47" s="64"/>
      <c r="AK47" s="64"/>
      <c r="AL47" s="64"/>
      <c r="AM47" s="64"/>
      <c r="AN47" s="3"/>
      <c r="AO47" s="3"/>
      <c r="AP47" s="73"/>
      <c r="AQ47" s="73"/>
      <c r="AR47" s="3"/>
      <c r="AS47" s="3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</row>
    <row r="48" spans="1:60" s="3" customFormat="1" ht="12.6" customHeight="1" x14ac:dyDescent="0.2">
      <c r="A48" s="99" t="s">
        <v>119</v>
      </c>
      <c r="B48" s="78"/>
      <c r="C48" s="75"/>
      <c r="D48" s="75"/>
      <c r="E48" s="77"/>
      <c r="F48" s="78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4"/>
      <c r="U48" s="64"/>
      <c r="V48" s="66"/>
      <c r="W48" s="66"/>
      <c r="X48" s="64"/>
      <c r="Y48" s="64"/>
      <c r="Z48" s="64"/>
      <c r="AA48" s="64"/>
      <c r="AB48" s="64"/>
      <c r="AC48" s="64"/>
      <c r="AD48" s="66"/>
      <c r="AE48" s="66"/>
      <c r="AF48" s="66"/>
      <c r="AG48" s="66"/>
      <c r="AH48" s="66"/>
      <c r="AI48" s="66"/>
      <c r="AJ48" s="66"/>
      <c r="AK48" s="66"/>
      <c r="AL48" s="64"/>
      <c r="AM48" s="64"/>
      <c r="AP48" s="66"/>
      <c r="AQ48" s="66"/>
      <c r="AT48" s="64"/>
      <c r="AU48" s="64"/>
      <c r="AV48" s="66"/>
      <c r="AW48" s="66"/>
      <c r="AX48" s="66"/>
      <c r="AY48" s="66"/>
      <c r="AZ48" s="66"/>
      <c r="BA48" s="66"/>
    </row>
    <row r="49" spans="1:60" s="3" customFormat="1" ht="12.6" customHeight="1" x14ac:dyDescent="0.2">
      <c r="A49" s="99" t="s">
        <v>115</v>
      </c>
      <c r="C49" s="75"/>
      <c r="D49" s="75"/>
      <c r="E49" s="77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4"/>
      <c r="Y49" s="64"/>
      <c r="Z49" s="64"/>
      <c r="AA49" s="64"/>
      <c r="AB49" s="64"/>
      <c r="AC49" s="64"/>
      <c r="AD49" s="66"/>
      <c r="AE49" s="66"/>
      <c r="AF49" s="66"/>
      <c r="AG49" s="66"/>
      <c r="AH49" s="66"/>
      <c r="AI49" s="66"/>
      <c r="AJ49" s="66"/>
      <c r="AK49" s="66"/>
      <c r="AP49" s="66"/>
      <c r="AQ49" s="66"/>
      <c r="AV49" s="66"/>
      <c r="AW49" s="66"/>
      <c r="AX49" s="66"/>
      <c r="AY49" s="66"/>
      <c r="AZ49" s="66"/>
      <c r="BA49" s="66"/>
    </row>
    <row r="50" spans="1:60" s="3" customFormat="1" ht="12.6" customHeight="1" x14ac:dyDescent="0.2">
      <c r="A50" s="100"/>
      <c r="B50" s="75"/>
      <c r="C50" s="75"/>
      <c r="D50" s="75"/>
      <c r="E50" s="77"/>
      <c r="F50" s="75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4"/>
      <c r="AC50" s="64"/>
      <c r="AD50" s="46"/>
      <c r="AE50" s="46"/>
      <c r="AF50" s="46"/>
      <c r="AG50" s="46"/>
      <c r="AH50" s="66"/>
      <c r="AI50" s="66"/>
      <c r="AJ50" s="66"/>
      <c r="AK50" s="66"/>
      <c r="AN50" s="64"/>
      <c r="AO50" s="64"/>
      <c r="AP50" s="66"/>
      <c r="AQ50" s="66"/>
      <c r="AR50" s="64"/>
      <c r="AS50" s="64"/>
      <c r="AV50" s="66"/>
      <c r="AW50" s="66"/>
      <c r="AX50" s="66"/>
      <c r="AY50" s="66"/>
      <c r="AZ50" s="66"/>
      <c r="BA50" s="66"/>
    </row>
    <row r="51" spans="1:60" s="3" customFormat="1" ht="12.6" customHeight="1" x14ac:dyDescent="0.2">
      <c r="A51" s="100" t="s">
        <v>116</v>
      </c>
      <c r="B51" s="75"/>
      <c r="C51" s="75"/>
      <c r="D51" s="75"/>
      <c r="E51" s="77"/>
      <c r="F51" s="75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46"/>
      <c r="AE51" s="46"/>
      <c r="AF51" s="46"/>
      <c r="AG51" s="46"/>
      <c r="AH51" s="66"/>
      <c r="AI51" s="66"/>
      <c r="AJ51" s="66"/>
      <c r="AK51" s="66"/>
      <c r="AN51" s="64"/>
      <c r="AO51" s="64"/>
      <c r="AP51" s="66"/>
      <c r="AQ51" s="66"/>
      <c r="AR51" s="64"/>
      <c r="AS51" s="64"/>
      <c r="AV51" s="66"/>
      <c r="AW51" s="66"/>
      <c r="AX51" s="66"/>
      <c r="AY51" s="66"/>
      <c r="AZ51" s="66"/>
      <c r="BA51" s="66"/>
    </row>
    <row r="52" spans="1:60" ht="12.6" customHeight="1" x14ac:dyDescent="0.2">
      <c r="A52" s="77"/>
      <c r="B52" s="75"/>
      <c r="C52" s="75"/>
      <c r="D52" s="75"/>
      <c r="E52" s="77"/>
      <c r="F52" s="75"/>
      <c r="G52" s="64"/>
      <c r="H52" s="64"/>
      <c r="I52" s="64"/>
      <c r="J52" s="64"/>
      <c r="K52" s="64"/>
      <c r="L52" s="64"/>
      <c r="M52" s="64"/>
      <c r="N52" s="64"/>
      <c r="O52" s="64"/>
      <c r="T52" s="66"/>
      <c r="U52" s="66"/>
      <c r="V52" s="64"/>
      <c r="W52" s="64"/>
      <c r="X52" s="66"/>
      <c r="Y52" s="66"/>
      <c r="Z52" s="66"/>
      <c r="AA52" s="66"/>
      <c r="AB52" s="66"/>
      <c r="AC52" s="66"/>
      <c r="AH52" s="64"/>
      <c r="AI52" s="64"/>
      <c r="AJ52" s="64"/>
      <c r="AK52" s="64"/>
      <c r="AL52" s="3"/>
      <c r="AM52" s="3"/>
      <c r="AN52" s="64"/>
      <c r="AO52" s="64"/>
      <c r="AR52" s="64"/>
      <c r="AS52" s="64"/>
      <c r="AT52" s="3"/>
      <c r="AU52" s="3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</row>
    <row r="53" spans="1:60" ht="12.6" customHeight="1" x14ac:dyDescent="0.2">
      <c r="A53" s="50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V53" s="64"/>
      <c r="W53" s="64"/>
      <c r="X53" s="66"/>
      <c r="Y53" s="66"/>
      <c r="Z53" s="66"/>
      <c r="AA53" s="66"/>
      <c r="AB53" s="66"/>
      <c r="AC53" s="66"/>
      <c r="AH53" s="64"/>
      <c r="AI53" s="64"/>
      <c r="AJ53" s="64"/>
      <c r="AK53" s="64"/>
      <c r="AL53" s="64"/>
      <c r="AM53" s="64"/>
      <c r="AN53" s="64"/>
      <c r="AO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</row>
    <row r="54" spans="1:60" ht="12.6" customHeight="1" x14ac:dyDescent="0.2">
      <c r="A54" s="50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V54" s="64"/>
      <c r="W54" s="64"/>
      <c r="X54" s="74"/>
      <c r="Y54" s="74"/>
      <c r="Z54" s="74"/>
      <c r="AA54" s="74"/>
      <c r="AB54" s="66"/>
      <c r="AC54" s="66"/>
      <c r="AH54" s="64"/>
      <c r="AI54" s="64"/>
      <c r="AJ54" s="64"/>
      <c r="AK54" s="64"/>
      <c r="AL54" s="64"/>
      <c r="AM54" s="64"/>
      <c r="AN54" s="64"/>
      <c r="AO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</row>
    <row r="55" spans="1:60" ht="12.6" customHeight="1" x14ac:dyDescent="0.2">
      <c r="A55" s="50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V55" s="64"/>
      <c r="W55" s="64"/>
      <c r="X55" s="74"/>
      <c r="Y55" s="74"/>
      <c r="Z55" s="74"/>
      <c r="AA55" s="74"/>
      <c r="AC55" s="64"/>
      <c r="AH55" s="64"/>
      <c r="AI55" s="64"/>
      <c r="AJ55" s="64"/>
      <c r="AK55" s="64"/>
      <c r="AL55" s="64"/>
      <c r="AM55" s="64"/>
      <c r="AN55" s="64"/>
      <c r="AO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</row>
    <row r="56" spans="1:60" ht="12.6" customHeight="1" x14ac:dyDescent="0.2">
      <c r="A56" s="50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V56" s="64"/>
      <c r="W56" s="64"/>
      <c r="X56" s="74"/>
      <c r="Y56" s="74"/>
      <c r="Z56" s="74"/>
      <c r="AA56" s="74"/>
      <c r="AC56" s="64"/>
      <c r="AH56" s="64"/>
      <c r="AI56" s="64"/>
      <c r="AJ56" s="64"/>
      <c r="AK56" s="64"/>
      <c r="AL56" s="64"/>
      <c r="AM56" s="64"/>
      <c r="AN56" s="64"/>
      <c r="AO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</row>
    <row r="57" spans="1:60" ht="12.6" customHeight="1" x14ac:dyDescent="0.2">
      <c r="A57" s="50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</row>
    <row r="58" spans="1:60" ht="12.6" customHeight="1" x14ac:dyDescent="0.2">
      <c r="A58" s="50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</row>
    <row r="59" spans="1:60" ht="12.6" customHeight="1" x14ac:dyDescent="0.2">
      <c r="A59" s="50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</row>
    <row r="60" spans="1:60" ht="12.6" customHeight="1" x14ac:dyDescent="0.2">
      <c r="A60" s="50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</row>
    <row r="61" spans="1:60" ht="12.6" customHeight="1" x14ac:dyDescent="0.2">
      <c r="A61" s="50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</row>
    <row r="62" spans="1:60" ht="12.6" customHeight="1" x14ac:dyDescent="0.2">
      <c r="A62" s="50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</row>
    <row r="63" spans="1:60" ht="12.6" customHeight="1" x14ac:dyDescent="0.2">
      <c r="A63" s="50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</row>
    <row r="64" spans="1:60" ht="12.6" customHeight="1" x14ac:dyDescent="0.2">
      <c r="A64" s="50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</row>
    <row r="65" spans="1:60" ht="12.6" customHeight="1" x14ac:dyDescent="0.2">
      <c r="A65" s="50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</row>
    <row r="66" spans="1:60" ht="12.6" customHeight="1" x14ac:dyDescent="0.2">
      <c r="A66" s="50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</row>
    <row r="67" spans="1:60" ht="12.6" customHeight="1" x14ac:dyDescent="0.2">
      <c r="A67" s="50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</row>
    <row r="68" spans="1:60" ht="12.6" customHeight="1" x14ac:dyDescent="0.2">
      <c r="A68" s="50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</row>
    <row r="69" spans="1:60" ht="12.6" customHeight="1" x14ac:dyDescent="0.2">
      <c r="A69" s="50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</row>
    <row r="70" spans="1:60" ht="12.6" customHeight="1" x14ac:dyDescent="0.2">
      <c r="A70" s="50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</row>
    <row r="71" spans="1:60" ht="12.6" customHeight="1" x14ac:dyDescent="0.2">
      <c r="A71" s="50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</row>
    <row r="72" spans="1:60" ht="12.6" customHeight="1" x14ac:dyDescent="0.2">
      <c r="A72" s="50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</row>
    <row r="73" spans="1:60" ht="12.6" customHeight="1" x14ac:dyDescent="0.2">
      <c r="A73" s="50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</row>
    <row r="74" spans="1:60" ht="12.6" customHeight="1" x14ac:dyDescent="0.2">
      <c r="A74" s="50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</row>
    <row r="75" spans="1:60" ht="12.6" customHeight="1" x14ac:dyDescent="0.2">
      <c r="A75" s="50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</row>
    <row r="76" spans="1:60" ht="12.6" customHeight="1" x14ac:dyDescent="0.2">
      <c r="A76" s="50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</row>
    <row r="77" spans="1:60" ht="12.6" customHeight="1" x14ac:dyDescent="0.2">
      <c r="A77" s="50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</row>
    <row r="78" spans="1:60" ht="12.6" customHeight="1" x14ac:dyDescent="0.2">
      <c r="A78" s="50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</row>
    <row r="79" spans="1:60" ht="12.6" customHeight="1" x14ac:dyDescent="0.2">
      <c r="A79" s="50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H79" s="64"/>
      <c r="AI79" s="64"/>
      <c r="AJ79" s="64"/>
      <c r="AK79" s="64"/>
      <c r="AL79" s="64"/>
      <c r="AM79" s="64"/>
      <c r="AN79" s="64"/>
      <c r="AO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</row>
    <row r="80" spans="1:60" ht="12.6" customHeight="1" x14ac:dyDescent="0.2">
      <c r="A80" s="50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V80" s="64"/>
      <c r="W80" s="64"/>
      <c r="X80" s="64"/>
      <c r="Y80" s="64"/>
      <c r="Z80" s="64"/>
      <c r="AA80" s="64"/>
      <c r="AB80" s="64"/>
      <c r="AC80" s="64"/>
      <c r="AH80" s="64"/>
      <c r="AI80" s="64"/>
      <c r="AJ80" s="64"/>
      <c r="AK80" s="64"/>
      <c r="AL80" s="64"/>
      <c r="AM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</row>
    <row r="81" spans="1:60" ht="12.6" customHeight="1" x14ac:dyDescent="0.2">
      <c r="A81" s="50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V81" s="64"/>
      <c r="W81" s="64"/>
      <c r="X81" s="64"/>
      <c r="Y81" s="64"/>
      <c r="Z81" s="64"/>
      <c r="AA81" s="64"/>
      <c r="AB81" s="64"/>
      <c r="AC81" s="64"/>
      <c r="AH81" s="64"/>
      <c r="AI81" s="64"/>
      <c r="AJ81" s="64"/>
      <c r="AK81" s="64"/>
      <c r="AL81" s="64"/>
      <c r="AM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</row>
    <row r="82" spans="1:60" ht="12.6" customHeight="1" x14ac:dyDescent="0.2">
      <c r="A82" s="50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V82" s="64"/>
      <c r="W82" s="64"/>
      <c r="X82" s="64"/>
      <c r="Y82" s="64"/>
      <c r="Z82" s="64"/>
      <c r="AA82" s="64"/>
      <c r="AB82" s="64"/>
      <c r="AC82" s="64"/>
      <c r="AH82" s="64"/>
      <c r="AI82" s="64"/>
      <c r="AJ82" s="64"/>
      <c r="AK82" s="64"/>
      <c r="AL82" s="64"/>
      <c r="AM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</row>
    <row r="83" spans="1:60" ht="12.6" customHeight="1" x14ac:dyDescent="0.2">
      <c r="A83" s="50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V83" s="64"/>
      <c r="W83" s="64"/>
      <c r="X83" s="64"/>
      <c r="Y83" s="64"/>
      <c r="Z83" s="64"/>
      <c r="AA83" s="64"/>
      <c r="AB83" s="64"/>
      <c r="AC83" s="64"/>
      <c r="AH83" s="64"/>
      <c r="AI83" s="64"/>
      <c r="AJ83" s="64"/>
      <c r="AK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</row>
    <row r="84" spans="1:60" ht="12.6" customHeight="1" x14ac:dyDescent="0.2">
      <c r="A84" s="50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V84" s="64"/>
      <c r="W84" s="64"/>
      <c r="AB84" s="64"/>
      <c r="AC84" s="64"/>
      <c r="AH84" s="64"/>
      <c r="AI84" s="64"/>
      <c r="AJ84" s="64"/>
      <c r="AK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</row>
    <row r="85" spans="1:60" ht="12.6" customHeight="1" x14ac:dyDescent="0.2">
      <c r="A85" s="50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V85" s="64"/>
      <c r="W85" s="64"/>
      <c r="AB85" s="64"/>
      <c r="AC85" s="64"/>
      <c r="AH85" s="64"/>
      <c r="AI85" s="64"/>
      <c r="AJ85" s="64"/>
      <c r="AK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</row>
  </sheetData>
  <mergeCells count="47">
    <mergeCell ref="AT4:AU4"/>
    <mergeCell ref="AT38:AU38"/>
    <mergeCell ref="T4:U4"/>
    <mergeCell ref="T38:U38"/>
    <mergeCell ref="AL4:AM4"/>
    <mergeCell ref="AL38:AM38"/>
    <mergeCell ref="AN4:AO4"/>
    <mergeCell ref="AN38:AO38"/>
    <mergeCell ref="AP4:AQ4"/>
    <mergeCell ref="AP38:AQ38"/>
    <mergeCell ref="X4:Y4"/>
    <mergeCell ref="Z4:AA4"/>
    <mergeCell ref="Z38:AA38"/>
    <mergeCell ref="AF4:AG4"/>
    <mergeCell ref="AD4:AE4"/>
    <mergeCell ref="AB4:AC4"/>
    <mergeCell ref="J4:K4"/>
    <mergeCell ref="L4:M4"/>
    <mergeCell ref="N4:O4"/>
    <mergeCell ref="V4:W4"/>
    <mergeCell ref="P4:Q4"/>
    <mergeCell ref="R4:S4"/>
    <mergeCell ref="B4:C4"/>
    <mergeCell ref="D4:E4"/>
    <mergeCell ref="F4:G4"/>
    <mergeCell ref="H4:I4"/>
    <mergeCell ref="B38:C38"/>
    <mergeCell ref="D38:E38"/>
    <mergeCell ref="F38:G38"/>
    <mergeCell ref="H38:I38"/>
    <mergeCell ref="AV38:AW38"/>
    <mergeCell ref="J38:K38"/>
    <mergeCell ref="L38:M38"/>
    <mergeCell ref="N38:O38"/>
    <mergeCell ref="V38:W38"/>
    <mergeCell ref="P38:Q38"/>
    <mergeCell ref="R38:S38"/>
    <mergeCell ref="X38:Y38"/>
    <mergeCell ref="AF38:AG38"/>
    <mergeCell ref="AD38:AE38"/>
    <mergeCell ref="AB38:AC38"/>
    <mergeCell ref="AR4:AS4"/>
    <mergeCell ref="AR38:AS38"/>
    <mergeCell ref="AH38:AI38"/>
    <mergeCell ref="AJ38:AK38"/>
    <mergeCell ref="AH4:AI4"/>
    <mergeCell ref="AJ4:AK4"/>
  </mergeCells>
  <phoneticPr fontId="3" type="noConversion"/>
  <hyperlinks>
    <hyperlink ref="G40" r:id="rId1"/>
  </hyperlinks>
  <pageMargins left="0.39370078740157483" right="0.39370078740157483" top="0.39370078740157483" bottom="0.39370078740157483" header="0.51181102362204722" footer="0.51181102362204722"/>
  <pageSetup paperSize="9" scale="6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11</vt:i4>
      </vt:variant>
    </vt:vector>
  </HeadingPairs>
  <TitlesOfParts>
    <vt:vector size="24" baseType="lpstr">
      <vt:lpstr>2019</vt:lpstr>
      <vt:lpstr>2015</vt:lpstr>
      <vt:lpstr>2011</vt:lpstr>
      <vt:lpstr>2007</vt:lpstr>
      <vt:lpstr>2003</vt:lpstr>
      <vt:lpstr>1999</vt:lpstr>
      <vt:lpstr>1995</vt:lpstr>
      <vt:lpstr>1991</vt:lpstr>
      <vt:lpstr>1987</vt:lpstr>
      <vt:lpstr>1983</vt:lpstr>
      <vt:lpstr>1979</vt:lpstr>
      <vt:lpstr>1975</vt:lpstr>
      <vt:lpstr>1971</vt:lpstr>
      <vt:lpstr>'1971'!Zone_d_impression</vt:lpstr>
      <vt:lpstr>'1975'!Zone_d_impression</vt:lpstr>
      <vt:lpstr>'1979'!Zone_d_impression</vt:lpstr>
      <vt:lpstr>'1983'!Zone_d_impression</vt:lpstr>
      <vt:lpstr>'1987'!Zone_d_impression</vt:lpstr>
      <vt:lpstr>'1991'!Zone_d_impression</vt:lpstr>
      <vt:lpstr>'1995'!Zone_d_impression</vt:lpstr>
      <vt:lpstr>'1999'!Zone_d_impression</vt:lpstr>
      <vt:lpstr>'2003'!Zone_d_impression</vt:lpstr>
      <vt:lpstr>'2007'!Zone_d_impression</vt:lpstr>
      <vt:lpstr>'2011'!Zone_d_impression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Michel Antoine BFS</cp:lastModifiedBy>
  <cp:lastPrinted>2011-12-02T06:57:31Z</cp:lastPrinted>
  <dcterms:created xsi:type="dcterms:W3CDTF">1999-02-10T10:07:29Z</dcterms:created>
  <dcterms:modified xsi:type="dcterms:W3CDTF">2019-11-27T11:15:53Z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-373648307</vt:i4>
  </property>
  <property fmtid="{D5CDD505-2E9C-101B-9397-08002B2CF9AE}" pid="3" name="_EmailSubject">
    <vt:lpwstr>Tableaux pour encyclopédie</vt:lpwstr>
  </property>
  <property fmtid="{D5CDD505-2E9C-101B-9397-08002B2CF9AE}" pid="4" name="_AuthorEmail">
    <vt:lpwstr>Madeleine.Schneider@bfs.admin.ch</vt:lpwstr>
  </property>
  <property fmtid="{D5CDD505-2E9C-101B-9397-08002B2CF9AE}" pid="5" name="_AuthorEmailDisplayName">
    <vt:lpwstr>Schneider Madeleine BFS</vt:lpwstr>
  </property>
  <property fmtid="{D5CDD505-2E9C-101B-9397-08002B2CF9AE}" pid="6" name="_ReviewingToolsShownOnce">
    <vt:lpwstr/>
  </property>
</Properties>
</file>