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2_Nationalratswahlen\Tableaux lexikon\"/>
    </mc:Choice>
  </mc:AlternateContent>
  <bookViews>
    <workbookView xWindow="-15" yWindow="-15" windowWidth="6360" windowHeight="11970"/>
  </bookViews>
  <sheets>
    <sheet name="2019" sheetId="13" r:id="rId1"/>
    <sheet name="2015" sheetId="12" r:id="rId2"/>
    <sheet name="2011" sheetId="11" r:id="rId3"/>
    <sheet name="2007" sheetId="2" r:id="rId4"/>
    <sheet name="2003" sheetId="1" r:id="rId5"/>
    <sheet name="1999" sheetId="3" r:id="rId6"/>
    <sheet name="1995" sheetId="4" r:id="rId7"/>
    <sheet name="1991" sheetId="5" r:id="rId8"/>
    <sheet name="1987" sheetId="6" r:id="rId9"/>
    <sheet name="1983" sheetId="7" r:id="rId10"/>
    <sheet name="1979" sheetId="8" r:id="rId11"/>
    <sheet name="1975" sheetId="9" r:id="rId12"/>
    <sheet name="1971" sheetId="10" r:id="rId13"/>
  </sheets>
  <definedNames>
    <definedName name="Array_für_Zeilen" localSheetId="12">{"KT",0,"Auto","Auto",""}</definedName>
    <definedName name="Array_für_Zeilen" localSheetId="11">{"KT",0,"Auto","Auto",""}</definedName>
    <definedName name="Array_für_Zeilen" localSheetId="10">{"KT",0,"Auto","Auto",""}</definedName>
    <definedName name="Array_für_Zeilen" localSheetId="9">{"KT",0,"Auto","Auto",""}</definedName>
    <definedName name="Array_für_Zeilen" localSheetId="8">{"KT",0,"Auto","Auto",""}</definedName>
    <definedName name="Array_für_Zeilen" localSheetId="7">{"KT",0,"Auto","Auto",""}</definedName>
    <definedName name="Array_für_Zeilen" localSheetId="6">{"KT",0,"Auto","Auto",""}</definedName>
    <definedName name="Array_für_Zeilen" localSheetId="5">{"KT",0,"Auto","Auto",""}</definedName>
    <definedName name="Array_für_Zeilen" localSheetId="4">{"KT",0,"Auto","Auto",""}</definedName>
    <definedName name="Array_für_Zeilen" localSheetId="3">{"KT",0,"Auto","Auto",""}</definedName>
    <definedName name="Array_für_Zeilen" localSheetId="2">{"KT",0,"Auto","Auto",""}</definedName>
    <definedName name="Array_für_Zeilen">{"KT",0,"Auto","Auto",""}</definedName>
    <definedName name="OUT">#REF!</definedName>
    <definedName name="_xlnm.Print_Area" localSheetId="2">'2011'!$A$1:$AA$40</definedName>
  </definedNames>
  <calcPr calcId="162913"/>
</workbook>
</file>

<file path=xl/calcChain.xml><?xml version="1.0" encoding="utf-8"?>
<calcChain xmlns="http://schemas.openxmlformats.org/spreadsheetml/2006/main">
  <c r="Z5" i="11" l="1"/>
  <c r="Z6" i="11"/>
  <c r="Z7" i="11"/>
  <c r="Z8" i="11"/>
  <c r="Z9" i="11"/>
  <c r="Z10" i="11"/>
  <c r="Z11" i="11"/>
  <c r="Z12" i="11"/>
  <c r="Z13" i="11"/>
  <c r="Z14" i="11"/>
  <c r="Z15" i="11"/>
  <c r="Z16" i="11"/>
  <c r="Z17" i="11"/>
  <c r="Z18" i="11"/>
  <c r="Z19" i="11"/>
  <c r="Z20" i="11"/>
  <c r="Z21" i="11"/>
  <c r="Z22" i="11"/>
  <c r="Z23" i="11"/>
  <c r="Z24" i="11"/>
  <c r="Z25" i="11"/>
  <c r="Z26" i="11"/>
  <c r="Z27" i="11"/>
  <c r="Z28" i="11"/>
  <c r="Z29" i="11"/>
  <c r="Z4" i="11"/>
  <c r="Z5" i="12"/>
  <c r="Z6" i="12"/>
  <c r="Z7" i="12"/>
  <c r="Z8" i="12"/>
  <c r="Z9" i="12"/>
  <c r="Z10" i="12"/>
  <c r="Z11" i="12"/>
  <c r="Z12" i="12"/>
  <c r="Z13" i="12"/>
  <c r="Z14" i="12"/>
  <c r="Z15" i="12"/>
  <c r="Z16" i="12"/>
  <c r="Z17" i="12"/>
  <c r="Z18" i="12"/>
  <c r="Z19" i="12"/>
  <c r="Z20" i="12"/>
  <c r="Z21" i="12"/>
  <c r="Z22" i="12"/>
  <c r="Z23" i="12"/>
  <c r="Z24" i="12"/>
  <c r="Z25" i="12"/>
  <c r="Z26" i="12"/>
  <c r="Z27" i="12"/>
  <c r="Z28" i="12"/>
  <c r="Z29" i="12"/>
  <c r="Z4" i="12"/>
  <c r="Z4" i="13" l="1"/>
  <c r="E3" i="11" l="1"/>
  <c r="F3" i="11"/>
  <c r="H3" i="11"/>
  <c r="I3" i="11"/>
  <c r="J3" i="11"/>
  <c r="K3" i="11"/>
  <c r="L3" i="11"/>
  <c r="M3" i="11"/>
  <c r="N3" i="11"/>
  <c r="O3" i="11"/>
  <c r="P3" i="11"/>
  <c r="Q3" i="11"/>
  <c r="R3" i="11"/>
  <c r="S3" i="11"/>
  <c r="T3" i="11"/>
  <c r="U3" i="11"/>
  <c r="V3" i="11"/>
  <c r="W3" i="11"/>
  <c r="X3" i="11"/>
  <c r="Y3" i="11"/>
  <c r="D3" i="11"/>
  <c r="C3" i="11"/>
  <c r="Z3" i="13" l="1"/>
  <c r="Z24" i="13"/>
  <c r="Z3" i="12" l="1"/>
  <c r="Z29" i="13" l="1"/>
  <c r="Z28" i="13"/>
  <c r="Z27" i="13"/>
  <c r="Z26" i="13"/>
  <c r="Z25" i="13"/>
  <c r="Z23" i="13"/>
  <c r="Z22" i="13"/>
  <c r="Z21" i="13"/>
  <c r="Z20" i="13"/>
  <c r="Z19" i="13"/>
  <c r="Z18" i="13"/>
  <c r="Z17" i="13"/>
  <c r="Z16" i="13"/>
  <c r="Z15" i="13"/>
  <c r="Z14" i="13"/>
  <c r="Z13" i="13"/>
  <c r="Z12" i="13"/>
  <c r="Z11" i="13"/>
  <c r="Z10" i="13"/>
  <c r="Z9" i="13"/>
  <c r="Z8" i="13"/>
  <c r="Z7" i="13"/>
  <c r="Z6" i="13"/>
  <c r="Z5" i="13"/>
  <c r="Z6" i="1" l="1"/>
  <c r="Z6" i="6"/>
  <c r="L6" i="3"/>
  <c r="L6" i="4"/>
  <c r="L6" i="5"/>
  <c r="L6" i="7"/>
  <c r="L6" i="8"/>
  <c r="L6" i="9"/>
  <c r="L6" i="10"/>
  <c r="C6" i="10"/>
  <c r="D6" i="10"/>
  <c r="E6" i="10"/>
  <c r="F6" i="10"/>
  <c r="G6" i="10"/>
  <c r="H6" i="10"/>
  <c r="I6" i="10"/>
  <c r="J6" i="10"/>
  <c r="M6" i="10"/>
  <c r="N6" i="10"/>
  <c r="O6" i="10"/>
  <c r="R6" i="10"/>
  <c r="Q6" i="10"/>
  <c r="P6" i="10"/>
  <c r="T6" i="10"/>
  <c r="S6" i="10"/>
  <c r="U6" i="10"/>
  <c r="V6" i="10"/>
  <c r="W6" i="10"/>
  <c r="Y6" i="10"/>
  <c r="Z6" i="10"/>
  <c r="C6" i="9"/>
  <c r="D6" i="9"/>
  <c r="E6" i="9"/>
  <c r="F6" i="9"/>
  <c r="G6" i="9"/>
  <c r="H6" i="9"/>
  <c r="I6" i="9"/>
  <c r="J6" i="9"/>
  <c r="M6" i="9"/>
  <c r="N6" i="9"/>
  <c r="O6" i="9"/>
  <c r="R6" i="9"/>
  <c r="Q6" i="9"/>
  <c r="P6" i="9"/>
  <c r="T6" i="9"/>
  <c r="S6" i="9"/>
  <c r="U6" i="9"/>
  <c r="V6" i="9"/>
  <c r="W6" i="9"/>
  <c r="Y6" i="9"/>
  <c r="Z6" i="9"/>
  <c r="C6" i="8"/>
  <c r="D6" i="8"/>
  <c r="E6" i="8"/>
  <c r="F6" i="8"/>
  <c r="G6" i="8"/>
  <c r="H6" i="8"/>
  <c r="I6" i="8"/>
  <c r="J6" i="8"/>
  <c r="M6" i="8"/>
  <c r="N6" i="8"/>
  <c r="O6" i="8"/>
  <c r="R6" i="8"/>
  <c r="Q6" i="8"/>
  <c r="P6" i="8"/>
  <c r="T6" i="8"/>
  <c r="S6" i="8"/>
  <c r="U6" i="8"/>
  <c r="V6" i="8"/>
  <c r="W6" i="8"/>
  <c r="Y6" i="8"/>
  <c r="Z6" i="8"/>
  <c r="C6" i="7"/>
  <c r="D6" i="7"/>
  <c r="E6" i="7"/>
  <c r="F6" i="7"/>
  <c r="G6" i="7"/>
  <c r="H6" i="7"/>
  <c r="I6" i="7"/>
  <c r="J6" i="7"/>
  <c r="M6" i="7"/>
  <c r="N6" i="7"/>
  <c r="O6" i="7"/>
  <c r="R6" i="7"/>
  <c r="Q6" i="7"/>
  <c r="P6" i="7"/>
  <c r="T6" i="7"/>
  <c r="S6" i="7"/>
  <c r="U6" i="7"/>
  <c r="V6" i="7"/>
  <c r="W6" i="7"/>
  <c r="Y6" i="7"/>
  <c r="Z6" i="7"/>
  <c r="C6" i="5"/>
  <c r="D6" i="5"/>
  <c r="E6" i="5"/>
  <c r="F6" i="5"/>
  <c r="G6" i="5"/>
  <c r="H6" i="5"/>
  <c r="I6" i="5"/>
  <c r="J6" i="5"/>
  <c r="M6" i="5"/>
  <c r="N6" i="5"/>
  <c r="O6" i="5"/>
  <c r="R6" i="5"/>
  <c r="Q6" i="5"/>
  <c r="P6" i="5"/>
  <c r="S6" i="5"/>
  <c r="T6" i="5"/>
  <c r="U6" i="5"/>
  <c r="V6" i="5"/>
  <c r="W6" i="5"/>
  <c r="Y6" i="5"/>
  <c r="Z6" i="5"/>
  <c r="C6" i="4"/>
  <c r="D6" i="4"/>
  <c r="E6" i="4"/>
  <c r="F6" i="4"/>
  <c r="G6" i="4"/>
  <c r="H6" i="4"/>
  <c r="I6" i="4"/>
  <c r="J6" i="4"/>
  <c r="M6" i="4"/>
  <c r="N6" i="4"/>
  <c r="O6" i="4"/>
  <c r="R6" i="4"/>
  <c r="Q6" i="4"/>
  <c r="P6" i="4"/>
  <c r="S6" i="4"/>
  <c r="T6" i="4"/>
  <c r="U6" i="4"/>
  <c r="V6" i="4"/>
  <c r="W6" i="4"/>
  <c r="Y6" i="4"/>
  <c r="Z6" i="4"/>
  <c r="M6" i="3"/>
  <c r="N6" i="3"/>
  <c r="O6" i="3"/>
  <c r="R6" i="3"/>
  <c r="Q6" i="3"/>
  <c r="P6" i="3"/>
  <c r="S6" i="3"/>
  <c r="T6" i="3"/>
  <c r="U6" i="3"/>
  <c r="V6" i="3"/>
  <c r="W6" i="3"/>
  <c r="Y6" i="3"/>
  <c r="Z6" i="3"/>
  <c r="C6" i="3"/>
  <c r="D6" i="3"/>
  <c r="E6" i="3"/>
  <c r="F6" i="3"/>
  <c r="G6" i="3"/>
  <c r="H6" i="3"/>
  <c r="I6" i="3"/>
  <c r="J6" i="3"/>
  <c r="K6" i="10"/>
  <c r="K6" i="9"/>
  <c r="K6" i="8"/>
  <c r="K6" i="7"/>
  <c r="K6" i="5"/>
  <c r="K6" i="4"/>
  <c r="K6" i="3"/>
</calcChain>
</file>

<file path=xl/sharedStrings.xml><?xml version="1.0" encoding="utf-8"?>
<sst xmlns="http://schemas.openxmlformats.org/spreadsheetml/2006/main" count="1405" uniqueCount="96">
  <si>
    <t>Kanton</t>
  </si>
  <si>
    <t>FDP</t>
  </si>
  <si>
    <t>CVP</t>
  </si>
  <si>
    <t>SVP</t>
  </si>
  <si>
    <t>LPS</t>
  </si>
  <si>
    <t>EVP</t>
  </si>
  <si>
    <t>CSP</t>
  </si>
  <si>
    <t>PdA</t>
  </si>
  <si>
    <t>FGA</t>
  </si>
  <si>
    <t>GPS</t>
  </si>
  <si>
    <t>SD</t>
  </si>
  <si>
    <t>EDU</t>
  </si>
  <si>
    <t>FPS</t>
  </si>
  <si>
    <t>Lega</t>
  </si>
  <si>
    <t>Übrige</t>
  </si>
  <si>
    <t>Zürich</t>
  </si>
  <si>
    <t xml:space="preserve">Bern </t>
  </si>
  <si>
    <t>Luzern</t>
  </si>
  <si>
    <t>Schwyz</t>
  </si>
  <si>
    <t>Zug</t>
  </si>
  <si>
    <t>Freiburg</t>
  </si>
  <si>
    <t>Solothurn</t>
  </si>
  <si>
    <t>Basel-Stadt</t>
  </si>
  <si>
    <t>Basel-Landschaft</t>
  </si>
  <si>
    <t xml:space="preserve">Schaffhausen </t>
  </si>
  <si>
    <t>Appenzell A.Rh.</t>
  </si>
  <si>
    <t>St. Gallen</t>
  </si>
  <si>
    <t>Graubünden</t>
  </si>
  <si>
    <t>Aargau</t>
  </si>
  <si>
    <t>Thurgau</t>
  </si>
  <si>
    <t>Tessin</t>
  </si>
  <si>
    <t>Waadt</t>
  </si>
  <si>
    <t>Wallis</t>
  </si>
  <si>
    <t>Neuenburg</t>
  </si>
  <si>
    <t>Genf</t>
  </si>
  <si>
    <t xml:space="preserve">Jura </t>
  </si>
  <si>
    <t>Schweiz</t>
  </si>
  <si>
    <t>Uri</t>
  </si>
  <si>
    <t>Nidwalden</t>
  </si>
  <si>
    <t>Glarus</t>
  </si>
  <si>
    <t>Appenzell I.Rh.</t>
  </si>
  <si>
    <t>Total</t>
  </si>
  <si>
    <t>Sol.</t>
  </si>
  <si>
    <t>Nationalratswahlen 2003: Stärke der Parteien nach Kantonen (Schweiz = 100%)</t>
  </si>
  <si>
    <t>Obwalden</t>
  </si>
  <si>
    <t>Nationalratswahlen 2007: Stärke der Parteien nach Kantonen (Schweiz = 100%)</t>
  </si>
  <si>
    <t>GLP</t>
  </si>
  <si>
    <t>LdU</t>
  </si>
  <si>
    <t>Nationalratswahlen 1999: Stärke der Parteien nach Kantonen (Schweiz = 100%)</t>
  </si>
  <si>
    <t>Obwalden ¹</t>
  </si>
  <si>
    <t>¹  Stille Wahl</t>
  </si>
  <si>
    <t>Anmerkung:</t>
  </si>
  <si>
    <t>Nidwalden ¹</t>
  </si>
  <si>
    <t>Nationalratswahlen 1995: Stärke der Parteien nach Kantonen (Schweiz = 100%)</t>
  </si>
  <si>
    <t xml:space="preserve">Obwalden </t>
  </si>
  <si>
    <t>PSA</t>
  </si>
  <si>
    <t>POCH</t>
  </si>
  <si>
    <t>Nationalratswahlen 1991: Stärke der Parteien nach Kantonen (Schweiz = 100%)</t>
  </si>
  <si>
    <t>Appenzell A.Rh. ¹</t>
  </si>
  <si>
    <t>Rep.</t>
  </si>
  <si>
    <t>Nationalratswahlen 1987: Stärke der Parteien nach Kantonen (Schweiz = 100%)</t>
  </si>
  <si>
    <t>Nationalratswahlen 1983: Stärke der Parteien nach Kantonen (Schweiz = 100%)</t>
  </si>
  <si>
    <t>Nationalratswahlen 1979: Stärke der Parteien nach Kantonen (Schweiz = 100%)</t>
  </si>
  <si>
    <t>Nationalratswahlen 1975: Stärke der Parteien nach Kantonen (Schweiz = 100%)</t>
  </si>
  <si>
    <t xml:space="preserve">Appenzell A.Rh. </t>
  </si>
  <si>
    <t>Nationalratswahlen 1971: Stärke der Parteien nach Kantonen (Schweiz = 100%)</t>
  </si>
  <si>
    <t>Zug ¹</t>
  </si>
  <si>
    <t>Nationalratswahlen 2011: Stärke der Parteien nach Kantonen (Schweiz = 100%)</t>
  </si>
  <si>
    <t>FDP 1)</t>
  </si>
  <si>
    <t>LPS 1)</t>
  </si>
  <si>
    <t>BDP</t>
  </si>
  <si>
    <t>PdA 2)</t>
  </si>
  <si>
    <t>Sol. 2)</t>
  </si>
  <si>
    <t>MCR</t>
  </si>
  <si>
    <t>1) 2009: Fusion von FDP und LPS auf nationaler Ebene unter der Bezeichnung "FDP.Die Liberalen"</t>
  </si>
  <si>
    <t>SP</t>
  </si>
  <si>
    <t>2) NE: PST inkl. Sol.</t>
  </si>
  <si>
    <t xml:space="preserve">In den Kantonen Basel-Stadt und Waadt haben FDP und LP noch nicht fusioniert. </t>
  </si>
  <si>
    <t>-&gt; FDP</t>
  </si>
  <si>
    <t>Anmerkungen:</t>
  </si>
  <si>
    <t xml:space="preserve">2009: Fusion von FDP und LPS auf nationaler Ebene unter der Bezeichnung "FDP.Die Liberalen". Fusion von FDP und LP im Kanton Waadt im Jahr 2012. Im Kanton Basel-Stadt haben FDP und LP nicht fusioniert. </t>
  </si>
  <si>
    <t>Da die LP-BS Mitglied der „FDP.Die Liberalen Schweiz“ ist, werden die Listen der LP-BS auf gesamtschweizerischer Ebene der FDP zugeteilt.</t>
  </si>
  <si>
    <t>2) 2015: In der Waadt wird die Einheitsliste von Sol. und PdA unter Sol. geführt. In Genf werden die Listen der "Alliance de Gauche" unter Sol. geführt. Sie enthalten mehrheitlich Kandidaten der Sol., aber auch verschiedene PdA-Kandidaturen sowie weitere Personen.</t>
  </si>
  <si>
    <t>Nationalratswahlen 2015: Stärke der Parteien nach Kantonen (Schweiz = 100%)</t>
  </si>
  <si>
    <t>T17.02.02.03.01.03</t>
  </si>
  <si>
    <r>
      <t xml:space="preserve">Wegen der Fusion von FDP und LPS auf </t>
    </r>
    <r>
      <rPr>
        <i/>
        <sz val="8"/>
        <rFont val="Arial"/>
        <family val="2"/>
      </rPr>
      <t>nationaler</t>
    </r>
    <r>
      <rPr>
        <sz val="8"/>
        <rFont val="Arial"/>
        <family val="2"/>
      </rPr>
      <t xml:space="preserve"> Ebene wird die gesamtschweizerische Parteistärke der FDP inkl. die LP-VD und LP-BS berechnet. </t>
    </r>
  </si>
  <si>
    <t>Nationalratswahlen 2019: Stärke der Parteien nach Kantonen (Schweiz = 100%)</t>
  </si>
  <si>
    <t>© BFS 2019</t>
  </si>
  <si>
    <t>Quelle : BFS - Statistik der Nationalratswahlen</t>
  </si>
  <si>
    <t>Auskunft: Bundesamt für Statistik (BFS), Sektion Politik, Kultur, Medien, poku@bfs.admin.ch, Tel. 058 463 61 58</t>
  </si>
  <si>
    <t>*</t>
  </si>
  <si>
    <t xml:space="preserve">3) Obwohl die FGA als solche nicht mehr existieren, bleiben in Zürich und Schaffhausen Gruppierungen mit der Bezeichnung «AL – Alternative Liste» bestehen. </t>
  </si>
  <si>
    <t>Aktualisiert am 26.11.2019</t>
  </si>
  <si>
    <t>FGA 3)</t>
  </si>
  <si>
    <t xml:space="preserve">3) Nach den Wahlen von 2019 wurden einige Listen, die ursprünglich unter «Übrige» klassiert waren, den FGA zugeordnet. Obwohl diese Formation als solche nicht mehr existiert, bleiben in Zürich und Schaffhausen Gruppierungen mit der Bezeichnung «AL – Alternative Liste» bestehen. </t>
  </si>
  <si>
    <t xml:space="preserve">3) Nach den Wahlen von 2019 wurden einige Listen, die ursprünglich (2011 &amp; 2015)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</si>
</sst>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
    <numFmt numFmtId="166" formatCode="&quot; &quot;@"/>
    <numFmt numFmtId="167" formatCode="0.0&quot;    &quot;"/>
    <numFmt numFmtId="168" formatCode="0.0&quot;      &quot;"/>
    <numFmt numFmtId="169" formatCode="0.0&quot; &quot;"/>
    <numFmt numFmtId="170" formatCode="0&quot; &quot;"/>
  </numFmts>
  <fonts count="19" x14ac:knownFonts="1">
    <font>
      <sz val="10"/>
      <name val="MS Sans Serif"/>
    </font>
    <font>
      <sz val="9"/>
      <name val="Helvetica"/>
    </font>
    <font>
      <sz val="8"/>
      <name val="MS Sans Serif"/>
      <family val="2"/>
    </font>
    <font>
      <sz val="9"/>
      <name val="Arial Narrow"/>
      <family val="2"/>
    </font>
    <font>
      <sz val="10"/>
      <name val="Arial Narrow"/>
      <family val="2"/>
    </font>
    <font>
      <sz val="8"/>
      <name val="Arial Narrow"/>
      <family val="2"/>
    </font>
    <font>
      <b/>
      <sz val="9"/>
      <name val="Arial"/>
      <family val="2"/>
    </font>
    <font>
      <sz val="9"/>
      <name val="Arial"/>
      <family val="2"/>
    </font>
    <font>
      <sz val="8"/>
      <name val="MS Sans Serif"/>
      <family val="2"/>
    </font>
    <font>
      <sz val="9"/>
      <color indexed="10"/>
      <name val="Arial"/>
      <family val="2"/>
    </font>
    <font>
      <sz val="10"/>
      <name val="MS Sans Serif"/>
      <family val="2"/>
    </font>
    <font>
      <sz val="10"/>
      <name val="Arial"/>
      <family val="2"/>
    </font>
    <font>
      <sz val="8"/>
      <name val="Arial"/>
      <family val="2"/>
    </font>
    <font>
      <sz val="7"/>
      <name val="Arial"/>
      <family val="2"/>
    </font>
    <font>
      <b/>
      <sz val="8"/>
      <name val="Arial"/>
      <family val="2"/>
    </font>
    <font>
      <i/>
      <sz val="8"/>
      <name val="Arial"/>
      <family val="2"/>
    </font>
    <font>
      <sz val="11"/>
      <name val="Calibri"/>
      <family val="2"/>
    </font>
    <font>
      <sz val="11"/>
      <color rgb="FF000000"/>
      <name val="Arial"/>
      <family val="2"/>
    </font>
    <font>
      <sz val="8"/>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0" fillId="0" borderId="0"/>
  </cellStyleXfs>
  <cellXfs count="107">
    <xf numFmtId="0" fontId="0" fillId="0" borderId="0" xfId="0"/>
    <xf numFmtId="0" fontId="6" fillId="2" borderId="0" xfId="0" applyFont="1" applyFill="1"/>
    <xf numFmtId="0" fontId="7" fillId="2" borderId="0" xfId="0" applyFont="1" applyFill="1"/>
    <xf numFmtId="0" fontId="3"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5" fillId="2" borderId="0" xfId="0" applyFont="1" applyFill="1" applyAlignment="1">
      <alignment vertical="center"/>
    </xf>
    <xf numFmtId="0" fontId="6" fillId="2" borderId="0" xfId="0" applyFont="1" applyFill="1" applyAlignment="1">
      <alignment horizontal="right"/>
    </xf>
    <xf numFmtId="0" fontId="5" fillId="2" borderId="0" xfId="0" applyFont="1" applyFill="1" applyAlignment="1"/>
    <xf numFmtId="0" fontId="4" fillId="2" borderId="0" xfId="0" applyFont="1" applyFill="1" applyBorder="1"/>
    <xf numFmtId="164" fontId="5" fillId="2" borderId="0" xfId="0" applyNumberFormat="1" applyFont="1" applyFill="1" applyBorder="1"/>
    <xf numFmtId="0" fontId="9" fillId="2" borderId="0" xfId="0" applyFont="1" applyFill="1"/>
    <xf numFmtId="168" fontId="4" fillId="2" borderId="0" xfId="0" applyNumberFormat="1" applyFont="1" applyFill="1"/>
    <xf numFmtId="165" fontId="6" fillId="2" borderId="0" xfId="0" applyNumberFormat="1" applyFont="1" applyFill="1"/>
    <xf numFmtId="1" fontId="11" fillId="2" borderId="0" xfId="0" applyNumberFormat="1" applyFont="1" applyFill="1" applyAlignment="1">
      <alignment horizontal="center"/>
    </xf>
    <xf numFmtId="0" fontId="12" fillId="2" borderId="2" xfId="0" applyNumberFormat="1" applyFont="1" applyFill="1" applyBorder="1" applyAlignment="1"/>
    <xf numFmtId="1" fontId="12" fillId="2" borderId="2" xfId="0" applyNumberFormat="1" applyFont="1" applyFill="1" applyBorder="1" applyAlignment="1">
      <alignment horizontal="left"/>
    </xf>
    <xf numFmtId="166" fontId="12" fillId="2" borderId="3" xfId="0" applyNumberFormat="1" applyFont="1" applyFill="1" applyBorder="1" applyAlignment="1"/>
    <xf numFmtId="166" fontId="12" fillId="2" borderId="4" xfId="0" applyNumberFormat="1" applyFont="1" applyFill="1" applyBorder="1" applyAlignment="1"/>
    <xf numFmtId="0" fontId="12" fillId="2" borderId="1" xfId="0" applyNumberFormat="1" applyFont="1" applyFill="1" applyBorder="1"/>
    <xf numFmtId="1" fontId="12" fillId="2" borderId="1" xfId="0" applyNumberFormat="1" applyFont="1" applyFill="1" applyBorder="1" applyAlignment="1">
      <alignment horizontal="center"/>
    </xf>
    <xf numFmtId="166" fontId="12" fillId="2" borderId="5" xfId="0" applyNumberFormat="1" applyFont="1" applyFill="1" applyBorder="1" applyAlignment="1">
      <alignment horizontal="left" vertical="top"/>
    </xf>
    <xf numFmtId="166" fontId="12" fillId="2" borderId="6" xfId="0" applyNumberFormat="1" applyFont="1" applyFill="1" applyBorder="1" applyAlignment="1">
      <alignment horizontal="left" vertical="top"/>
    </xf>
    <xf numFmtId="0" fontId="12" fillId="2" borderId="0" xfId="0" applyNumberFormat="1" applyFont="1" applyFill="1" applyBorder="1"/>
    <xf numFmtId="1" fontId="12" fillId="2" borderId="0" xfId="0" applyNumberFormat="1" applyFont="1" applyFill="1" applyBorder="1" applyAlignment="1">
      <alignment horizontal="center"/>
    </xf>
    <xf numFmtId="166" fontId="12" fillId="2" borderId="0" xfId="0" applyNumberFormat="1" applyFont="1" applyFill="1" applyBorder="1" applyAlignment="1">
      <alignment horizontal="left" vertical="top"/>
    </xf>
    <xf numFmtId="0" fontId="12" fillId="4" borderId="0" xfId="0" applyNumberFormat="1" applyFont="1" applyFill="1" applyBorder="1" applyAlignment="1"/>
    <xf numFmtId="0" fontId="12" fillId="4" borderId="0" xfId="0" applyFont="1" applyFill="1" applyBorder="1" applyAlignment="1">
      <alignment horizontal="left"/>
    </xf>
    <xf numFmtId="0" fontId="13" fillId="2" borderId="0" xfId="0" applyNumberFormat="1" applyFont="1" applyFill="1" applyBorder="1"/>
    <xf numFmtId="1" fontId="13" fillId="2" borderId="0" xfId="0" applyNumberFormat="1" applyFont="1" applyFill="1" applyBorder="1" applyAlignment="1">
      <alignment horizontal="center"/>
    </xf>
    <xf numFmtId="166" fontId="13" fillId="2" borderId="0" xfId="0" applyNumberFormat="1" applyFont="1" applyFill="1" applyBorder="1" applyAlignment="1">
      <alignment horizontal="left" vertical="top"/>
    </xf>
    <xf numFmtId="0" fontId="12" fillId="2" borderId="0" xfId="0" applyFont="1" applyFill="1" applyBorder="1"/>
    <xf numFmtId="169" fontId="12" fillId="2" borderId="0" xfId="0" applyNumberFormat="1" applyFont="1" applyFill="1" applyBorder="1" applyAlignment="1">
      <alignment horizontal="right"/>
    </xf>
    <xf numFmtId="169" fontId="12" fillId="3" borderId="0" xfId="0" applyNumberFormat="1" applyFont="1" applyFill="1" applyBorder="1" applyAlignment="1">
      <alignment horizontal="right"/>
    </xf>
    <xf numFmtId="0" fontId="12" fillId="2" borderId="0" xfId="0" applyNumberFormat="1" applyFont="1" applyFill="1" applyBorder="1" applyAlignment="1">
      <alignment horizontal="left" vertical="top"/>
    </xf>
    <xf numFmtId="165" fontId="12" fillId="2" borderId="0" xfId="0" applyNumberFormat="1" applyFont="1" applyFill="1" applyBorder="1"/>
    <xf numFmtId="0" fontId="12" fillId="2" borderId="0" xfId="0" applyNumberFormat="1" applyFont="1" applyFill="1" applyBorder="1" applyAlignment="1">
      <alignment horizontal="left" vertical="center"/>
    </xf>
    <xf numFmtId="165" fontId="12" fillId="2" borderId="1" xfId="0" applyNumberFormat="1" applyFont="1" applyFill="1" applyBorder="1"/>
    <xf numFmtId="168" fontId="12" fillId="2" borderId="1" xfId="0" applyNumberFormat="1" applyFont="1" applyFill="1" applyBorder="1" applyAlignment="1">
      <alignment horizontal="right"/>
    </xf>
    <xf numFmtId="167" fontId="12" fillId="2" borderId="1" xfId="0" applyNumberFormat="1" applyFont="1" applyFill="1" applyBorder="1" applyAlignment="1">
      <alignment horizontal="right"/>
    </xf>
    <xf numFmtId="167" fontId="12" fillId="2" borderId="1" xfId="1" applyNumberFormat="1" applyFont="1" applyFill="1" applyBorder="1" applyAlignment="1"/>
    <xf numFmtId="167" fontId="14" fillId="2" borderId="1" xfId="0" applyNumberFormat="1" applyFont="1" applyFill="1" applyBorder="1" applyAlignment="1">
      <alignment horizontal="right"/>
    </xf>
    <xf numFmtId="0" fontId="14" fillId="2" borderId="0" xfId="0" applyNumberFormat="1" applyFont="1" applyFill="1" applyBorder="1" applyAlignment="1"/>
    <xf numFmtId="0" fontId="12" fillId="2" borderId="0" xfId="0" applyFont="1" applyFill="1" applyAlignment="1"/>
    <xf numFmtId="168" fontId="12" fillId="2" borderId="0" xfId="0" applyNumberFormat="1" applyFont="1" applyFill="1" applyAlignment="1"/>
    <xf numFmtId="0" fontId="12" fillId="2" borderId="0" xfId="0" applyNumberFormat="1" applyFont="1" applyFill="1" applyAlignment="1"/>
    <xf numFmtId="0" fontId="12" fillId="2" borderId="0" xfId="0" applyFont="1" applyFill="1"/>
    <xf numFmtId="0" fontId="12" fillId="2" borderId="0" xfId="0" applyNumberFormat="1" applyFont="1" applyFill="1" applyBorder="1" applyAlignment="1"/>
    <xf numFmtId="164" fontId="12" fillId="2" borderId="0" xfId="0" applyNumberFormat="1" applyFont="1" applyFill="1"/>
    <xf numFmtId="0" fontId="12" fillId="2" borderId="0" xfId="2" applyFont="1" applyFill="1"/>
    <xf numFmtId="165" fontId="12" fillId="2" borderId="0" xfId="0" quotePrefix="1" applyNumberFormat="1" applyFont="1" applyFill="1" applyBorder="1" applyAlignment="1">
      <alignment horizontal="right" vertical="top"/>
    </xf>
    <xf numFmtId="0" fontId="11" fillId="2" borderId="0" xfId="0" applyFont="1" applyFill="1"/>
    <xf numFmtId="168" fontId="12" fillId="4" borderId="0" xfId="0" applyNumberFormat="1" applyFont="1" applyFill="1" applyBorder="1" applyAlignment="1"/>
    <xf numFmtId="167" fontId="12" fillId="4" borderId="0" xfId="0" applyNumberFormat="1" applyFont="1" applyFill="1" applyBorder="1" applyAlignment="1"/>
    <xf numFmtId="168" fontId="12" fillId="2" borderId="0" xfId="0" applyNumberFormat="1" applyFont="1" applyFill="1" applyBorder="1" applyAlignment="1">
      <alignment horizontal="right"/>
    </xf>
    <xf numFmtId="167" fontId="12" fillId="2" borderId="0" xfId="0" applyNumberFormat="1" applyFont="1" applyFill="1" applyBorder="1" applyAlignment="1">
      <alignment horizontal="right"/>
    </xf>
    <xf numFmtId="167" fontId="12" fillId="2" borderId="0" xfId="1" applyNumberFormat="1" applyFont="1" applyFill="1" applyBorder="1" applyAlignment="1"/>
    <xf numFmtId="0" fontId="12" fillId="2" borderId="0" xfId="0" applyFont="1" applyFill="1" applyAlignment="1">
      <alignment vertical="center"/>
    </xf>
    <xf numFmtId="164" fontId="12" fillId="2" borderId="0" xfId="0" applyNumberFormat="1" applyFont="1" applyFill="1" applyBorder="1"/>
    <xf numFmtId="0" fontId="5" fillId="2" borderId="0" xfId="0" applyFont="1" applyFill="1" applyAlignment="1">
      <alignment wrapText="1"/>
    </xf>
    <xf numFmtId="0" fontId="12" fillId="2" borderId="2" xfId="0" applyNumberFormat="1" applyFont="1" applyFill="1" applyBorder="1" applyAlignment="1">
      <alignment horizontal="left" vertical="center"/>
    </xf>
    <xf numFmtId="0" fontId="5" fillId="2" borderId="0" xfId="0" applyFont="1" applyFill="1" applyAlignment="1">
      <alignment vertical="center" wrapText="1"/>
    </xf>
    <xf numFmtId="0" fontId="12" fillId="2" borderId="8" xfId="0" applyNumberFormat="1" applyFont="1" applyFill="1" applyBorder="1" applyAlignment="1">
      <alignment horizontal="left" vertical="center"/>
    </xf>
    <xf numFmtId="0" fontId="12" fillId="5" borderId="0" xfId="0" applyFont="1" applyFill="1" applyAlignment="1">
      <alignment vertical="center"/>
    </xf>
    <xf numFmtId="0" fontId="16" fillId="0" borderId="0" xfId="0" applyFont="1" applyAlignment="1">
      <alignment wrapText="1"/>
    </xf>
    <xf numFmtId="0" fontId="17" fillId="5" borderId="0" xfId="0" applyFont="1" applyFill="1" applyAlignment="1">
      <alignment vertical="center"/>
    </xf>
    <xf numFmtId="0" fontId="18" fillId="5" borderId="0" xfId="0" applyFont="1" applyFill="1" applyAlignment="1">
      <alignment vertical="center"/>
    </xf>
    <xf numFmtId="0" fontId="12" fillId="2" borderId="1" xfId="0" applyFont="1" applyFill="1" applyBorder="1"/>
    <xf numFmtId="169" fontId="12" fillId="2" borderId="1" xfId="0" applyNumberFormat="1" applyFont="1" applyFill="1" applyBorder="1" applyAlignment="1">
      <alignment horizontal="right"/>
    </xf>
    <xf numFmtId="164" fontId="12" fillId="4" borderId="7" xfId="0" applyNumberFormat="1" applyFont="1" applyFill="1" applyBorder="1" applyAlignment="1">
      <alignment horizontal="center"/>
    </xf>
    <xf numFmtId="164" fontId="12" fillId="4" borderId="7" xfId="0" quotePrefix="1" applyNumberFormat="1" applyFont="1" applyFill="1" applyBorder="1" applyAlignment="1">
      <alignment horizontal="center" wrapText="1"/>
    </xf>
    <xf numFmtId="170" fontId="12" fillId="4" borderId="7" xfId="0" applyNumberFormat="1" applyFont="1" applyFill="1" applyBorder="1" applyAlignment="1">
      <alignment horizontal="center"/>
    </xf>
    <xf numFmtId="164" fontId="12" fillId="0" borderId="0" xfId="0" applyNumberFormat="1" applyFont="1" applyAlignment="1">
      <alignment horizontal="center"/>
    </xf>
    <xf numFmtId="164" fontId="12" fillId="2" borderId="0" xfId="0" applyNumberFormat="1" applyFont="1" applyFill="1" applyBorder="1" applyAlignment="1">
      <alignment horizontal="center"/>
    </xf>
    <xf numFmtId="164" fontId="12" fillId="0" borderId="0" xfId="0" applyNumberFormat="1" applyFont="1" applyBorder="1" applyAlignment="1">
      <alignment horizontal="center"/>
    </xf>
    <xf numFmtId="164" fontId="12" fillId="0" borderId="1" xfId="0" applyNumberFormat="1" applyFont="1" applyBorder="1" applyAlignment="1">
      <alignment horizontal="center"/>
    </xf>
    <xf numFmtId="164" fontId="12" fillId="2" borderId="1" xfId="0" applyNumberFormat="1" applyFont="1" applyFill="1" applyBorder="1" applyAlignment="1">
      <alignment horizontal="center"/>
    </xf>
    <xf numFmtId="170" fontId="12" fillId="4" borderId="0" xfId="0" applyNumberFormat="1" applyFont="1" applyFill="1" applyBorder="1" applyAlignment="1"/>
    <xf numFmtId="164" fontId="12" fillId="3" borderId="0" xfId="0" applyNumberFormat="1" applyFont="1" applyFill="1" applyBorder="1" applyAlignment="1">
      <alignment horizontal="right"/>
    </xf>
    <xf numFmtId="164" fontId="12" fillId="4" borderId="7" xfId="0" quotePrefix="1" applyNumberFormat="1" applyFont="1" applyFill="1" applyBorder="1" applyAlignment="1">
      <alignment horizontal="right" wrapText="1"/>
    </xf>
    <xf numFmtId="0" fontId="12" fillId="4" borderId="7" xfId="0" applyNumberFormat="1" applyFont="1" applyFill="1" applyBorder="1" applyAlignment="1"/>
    <xf numFmtId="0" fontId="12" fillId="4" borderId="7" xfId="0" applyFont="1" applyFill="1" applyBorder="1" applyAlignment="1">
      <alignment horizontal="left"/>
    </xf>
    <xf numFmtId="164" fontId="12" fillId="3" borderId="0" xfId="0" applyNumberFormat="1" applyFont="1" applyFill="1" applyAlignment="1">
      <alignment horizontal="center"/>
    </xf>
    <xf numFmtId="164" fontId="12" fillId="3" borderId="0" xfId="0" applyNumberFormat="1" applyFont="1" applyFill="1" applyBorder="1" applyAlignment="1">
      <alignment horizontal="center"/>
    </xf>
    <xf numFmtId="164" fontId="12" fillId="3" borderId="1" xfId="0" applyNumberFormat="1" applyFont="1" applyFill="1" applyBorder="1" applyAlignment="1">
      <alignment horizontal="center"/>
    </xf>
    <xf numFmtId="169" fontId="12" fillId="4" borderId="7" xfId="0" applyNumberFormat="1" applyFont="1" applyFill="1" applyBorder="1" applyAlignment="1"/>
    <xf numFmtId="0" fontId="6" fillId="2" borderId="0" xfId="0" applyFont="1" applyFill="1" applyAlignment="1"/>
    <xf numFmtId="0" fontId="7" fillId="2" borderId="0" xfId="0" applyFont="1" applyFill="1" applyAlignment="1"/>
    <xf numFmtId="165" fontId="6" fillId="2" borderId="0" xfId="0" applyNumberFormat="1" applyFont="1" applyFill="1" applyAlignment="1"/>
    <xf numFmtId="0" fontId="3" fillId="2" borderId="0" xfId="0" applyFont="1" applyFill="1" applyAlignment="1"/>
    <xf numFmtId="0" fontId="0" fillId="3" borderId="0" xfId="0" applyNumberFormat="1" applyFill="1"/>
    <xf numFmtId="0" fontId="12" fillId="3" borderId="0" xfId="0" applyFont="1" applyFill="1" applyBorder="1"/>
    <xf numFmtId="164" fontId="12" fillId="3" borderId="0" xfId="0" applyNumberFormat="1" applyFont="1" applyFill="1" applyAlignment="1"/>
    <xf numFmtId="164" fontId="12" fillId="3" borderId="0" xfId="0" applyNumberFormat="1" applyFont="1" applyFill="1" applyBorder="1" applyAlignment="1"/>
    <xf numFmtId="164" fontId="12" fillId="3" borderId="1" xfId="0" applyNumberFormat="1" applyFont="1" applyFill="1" applyBorder="1" applyAlignment="1"/>
    <xf numFmtId="169" fontId="12" fillId="4" borderId="7" xfId="0" applyNumberFormat="1" applyFont="1" applyFill="1" applyBorder="1" applyAlignment="1">
      <alignment horizontal="center"/>
    </xf>
    <xf numFmtId="167" fontId="14" fillId="2" borderId="0" xfId="0" applyNumberFormat="1" applyFont="1" applyFill="1" applyBorder="1" applyAlignment="1">
      <alignment horizontal="right"/>
    </xf>
    <xf numFmtId="0" fontId="12" fillId="2" borderId="9" xfId="0" applyNumberFormat="1" applyFont="1" applyFill="1" applyBorder="1" applyAlignment="1">
      <alignment horizontal="center" vertical="center" wrapText="1"/>
    </xf>
    <xf numFmtId="166" fontId="12" fillId="2" borderId="9" xfId="0" applyNumberFormat="1" applyFont="1" applyFill="1" applyBorder="1" applyAlignment="1">
      <alignment horizontal="center" vertical="center" wrapText="1"/>
    </xf>
    <xf numFmtId="166" fontId="12" fillId="2" borderId="10" xfId="0" applyNumberFormat="1" applyFont="1" applyFill="1" applyBorder="1" applyAlignment="1">
      <alignment horizontal="center" vertical="center" wrapText="1"/>
    </xf>
    <xf numFmtId="164" fontId="12" fillId="3" borderId="0" xfId="0" applyNumberFormat="1" applyFont="1" applyFill="1" applyAlignment="1">
      <alignment horizontal="center" vertical="center"/>
    </xf>
    <xf numFmtId="164" fontId="12" fillId="3" borderId="0" xfId="0" applyNumberFormat="1" applyFont="1" applyFill="1" applyBorder="1" applyAlignment="1">
      <alignment horizontal="center" vertical="center"/>
    </xf>
    <xf numFmtId="164" fontId="12" fillId="3" borderId="1" xfId="0" applyNumberFormat="1" applyFont="1" applyFill="1" applyBorder="1" applyAlignment="1">
      <alignment horizontal="center" vertical="center"/>
    </xf>
    <xf numFmtId="169" fontId="12" fillId="4" borderId="0" xfId="0" applyNumberFormat="1" applyFont="1" applyFill="1" applyBorder="1" applyAlignment="1">
      <alignment horizontal="center"/>
    </xf>
    <xf numFmtId="0" fontId="12" fillId="4" borderId="7" xfId="0" applyNumberFormat="1" applyFont="1" applyFill="1" applyBorder="1" applyAlignment="1">
      <alignment horizontal="left" vertical="center" wrapText="1"/>
    </xf>
    <xf numFmtId="0" fontId="12" fillId="2" borderId="0" xfId="0" applyNumberFormat="1" applyFont="1" applyFill="1" applyBorder="1" applyAlignment="1">
      <alignment horizontal="left" wrapText="1"/>
    </xf>
  </cellXfs>
  <cellStyles count="3">
    <cellStyle name="Normal" xfId="0" builtinId="0"/>
    <cellStyle name="Normal_Listes parti 71_99" xfId="1"/>
    <cellStyle name="Normal_NRW 1971 Liste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tabSelected="1" workbookViewId="0"/>
  </sheetViews>
  <sheetFormatPr baseColWidth="10" defaultRowHeight="12.75" x14ac:dyDescent="0.2"/>
  <cols>
    <col min="1" max="1" width="4.7109375" style="4" customWidth="1"/>
    <col min="2" max="2" width="11.42578125" style="4"/>
    <col min="3" max="7" width="6.7109375" style="4" customWidth="1"/>
    <col min="8" max="8" width="6.7109375" style="4" hidden="1" customWidth="1"/>
    <col min="9" max="13" width="6.7109375" style="4" customWidth="1"/>
    <col min="14" max="15" width="6.7109375" style="4" hidden="1" customWidth="1"/>
    <col min="16" max="18" width="6.7109375" style="4" customWidth="1"/>
    <col min="19" max="19" width="6.7109375" style="4" hidden="1" customWidth="1"/>
    <col min="20" max="21" width="6.7109375" style="4" customWidth="1"/>
    <col min="22" max="22" width="6.7109375" style="4" hidden="1" customWidth="1"/>
    <col min="23" max="26" width="6.7109375" style="4" customWidth="1"/>
    <col min="27" max="27" width="1.140625" style="4" customWidth="1"/>
    <col min="28" max="16384" width="11.42578125" style="4"/>
  </cols>
  <sheetData>
    <row r="1" spans="1:28" s="90" customFormat="1" ht="22.5" customHeight="1" x14ac:dyDescent="0.25">
      <c r="A1" s="87" t="s">
        <v>86</v>
      </c>
      <c r="B1" s="87"/>
      <c r="C1" s="88"/>
      <c r="D1" s="88"/>
      <c r="E1" s="88"/>
      <c r="F1" s="88"/>
      <c r="G1" s="88"/>
      <c r="H1" s="88"/>
      <c r="I1" s="88"/>
      <c r="J1" s="88"/>
      <c r="K1" s="88"/>
      <c r="L1" s="88"/>
      <c r="M1" s="88"/>
      <c r="N1" s="87"/>
      <c r="O1" s="87"/>
      <c r="P1" s="87"/>
      <c r="Q1" s="87"/>
      <c r="R1" s="87"/>
      <c r="S1" s="89"/>
      <c r="T1" s="89"/>
      <c r="U1" s="88"/>
      <c r="V1" s="88"/>
      <c r="W1" s="88"/>
      <c r="X1" s="88"/>
      <c r="Y1" s="88"/>
      <c r="Z1" s="8" t="s">
        <v>84</v>
      </c>
    </row>
    <row r="2" spans="1:28" s="60" customFormat="1" ht="18" customHeight="1" x14ac:dyDescent="0.25">
      <c r="A2" s="61" t="s">
        <v>0</v>
      </c>
      <c r="B2" s="63"/>
      <c r="C2" s="98" t="s">
        <v>68</v>
      </c>
      <c r="D2" s="99" t="s">
        <v>2</v>
      </c>
      <c r="E2" s="99" t="s">
        <v>75</v>
      </c>
      <c r="F2" s="99" t="s">
        <v>3</v>
      </c>
      <c r="G2" s="99" t="s">
        <v>69</v>
      </c>
      <c r="H2" s="99" t="s">
        <v>47</v>
      </c>
      <c r="I2" s="99" t="s">
        <v>5</v>
      </c>
      <c r="J2" s="99" t="s">
        <v>6</v>
      </c>
      <c r="K2" s="99" t="s">
        <v>46</v>
      </c>
      <c r="L2" s="99" t="s">
        <v>70</v>
      </c>
      <c r="M2" s="99" t="s">
        <v>71</v>
      </c>
      <c r="N2" s="99" t="s">
        <v>55</v>
      </c>
      <c r="O2" s="99" t="s">
        <v>56</v>
      </c>
      <c r="P2" s="99" t="s">
        <v>9</v>
      </c>
      <c r="Q2" s="99" t="s">
        <v>93</v>
      </c>
      <c r="R2" s="99" t="s">
        <v>72</v>
      </c>
      <c r="S2" s="99" t="s">
        <v>59</v>
      </c>
      <c r="T2" s="99" t="s">
        <v>10</v>
      </c>
      <c r="U2" s="99" t="s">
        <v>11</v>
      </c>
      <c r="V2" s="99" t="s">
        <v>12</v>
      </c>
      <c r="W2" s="99" t="s">
        <v>13</v>
      </c>
      <c r="X2" s="99" t="s">
        <v>73</v>
      </c>
      <c r="Y2" s="99" t="s">
        <v>14</v>
      </c>
      <c r="Z2" s="100" t="s">
        <v>41</v>
      </c>
    </row>
    <row r="3" spans="1:28" s="62" customFormat="1" ht="18" customHeight="1" x14ac:dyDescent="0.2">
      <c r="A3" s="105" t="s">
        <v>36</v>
      </c>
      <c r="B3" s="105"/>
      <c r="C3" s="70">
        <v>15.110295632</v>
      </c>
      <c r="D3" s="70">
        <v>11.378935910999999</v>
      </c>
      <c r="E3" s="70">
        <v>16.835407268000001</v>
      </c>
      <c r="F3" s="70">
        <v>25.589247827000001</v>
      </c>
      <c r="G3" s="86" t="s">
        <v>78</v>
      </c>
      <c r="H3" s="70"/>
      <c r="I3" s="70">
        <v>2.0755703065</v>
      </c>
      <c r="J3" s="70">
        <v>0.25730738479999998</v>
      </c>
      <c r="K3" s="70">
        <v>7.8028954434999998</v>
      </c>
      <c r="L3" s="70">
        <v>2.4422319115</v>
      </c>
      <c r="M3" s="70">
        <v>0.5870392928</v>
      </c>
      <c r="N3" s="70"/>
      <c r="O3" s="70"/>
      <c r="P3" s="70">
        <v>13.199778799000001</v>
      </c>
      <c r="Q3" s="70">
        <v>0.31800632620000002</v>
      </c>
      <c r="R3" s="70">
        <v>0.46186476319999997</v>
      </c>
      <c r="S3" s="70"/>
      <c r="T3" s="70">
        <v>0.13207532929999999</v>
      </c>
      <c r="U3" s="70">
        <v>0.99606776279999998</v>
      </c>
      <c r="V3" s="70"/>
      <c r="W3" s="70">
        <v>0.75062002640000003</v>
      </c>
      <c r="X3" s="70">
        <v>0.22017101529999999</v>
      </c>
      <c r="Y3" s="70">
        <v>1.8424850014</v>
      </c>
      <c r="Z3" s="72">
        <f>SUM(C3:Y3)</f>
        <v>100.0000000007</v>
      </c>
    </row>
    <row r="4" spans="1:28" s="6" customFormat="1" ht="15" customHeight="1" x14ac:dyDescent="0.25">
      <c r="A4" s="24" t="s">
        <v>15</v>
      </c>
      <c r="B4" s="32"/>
      <c r="C4" s="73">
        <v>2.3632031446252371</v>
      </c>
      <c r="D4" s="73">
        <v>0.7626176047109251</v>
      </c>
      <c r="E4" s="73">
        <v>2.9943325438221504</v>
      </c>
      <c r="F4" s="73">
        <v>4.6188376382808967</v>
      </c>
      <c r="G4" s="73"/>
      <c r="H4" s="73"/>
      <c r="I4" s="73">
        <v>0.57112722228530943</v>
      </c>
      <c r="J4" s="73"/>
      <c r="K4" s="73">
        <v>2.420921116129835</v>
      </c>
      <c r="L4" s="73">
        <v>0.28374881169870414</v>
      </c>
      <c r="M4" s="73">
        <v>5.3662825237290657E-2</v>
      </c>
      <c r="N4" s="73"/>
      <c r="O4" s="73"/>
      <c r="P4" s="73">
        <v>2.4352012525425684</v>
      </c>
      <c r="Q4" s="73">
        <v>0.27807445185694873</v>
      </c>
      <c r="R4" s="73"/>
      <c r="S4" s="73"/>
      <c r="T4" s="73">
        <v>3.2291813416404226E-2</v>
      </c>
      <c r="U4" s="73">
        <v>0.27858771649440411</v>
      </c>
      <c r="V4" s="73"/>
      <c r="W4" s="73"/>
      <c r="X4" s="73"/>
      <c r="Y4" s="73">
        <v>0.20640469109297466</v>
      </c>
      <c r="Z4" s="74">
        <f>SUM(C4:Y4)</f>
        <v>17.299010832193645</v>
      </c>
      <c r="AB4" s="11"/>
    </row>
    <row r="5" spans="1:28" s="6" customFormat="1" ht="10.5" customHeight="1" x14ac:dyDescent="0.25">
      <c r="A5" s="24" t="s">
        <v>16</v>
      </c>
      <c r="B5" s="35"/>
      <c r="C5" s="73">
        <v>1.199103467818843</v>
      </c>
      <c r="D5" s="73">
        <v>0.26859902380469497</v>
      </c>
      <c r="E5" s="73">
        <v>2.4129232852866234</v>
      </c>
      <c r="F5" s="73">
        <v>4.3073512387203818</v>
      </c>
      <c r="G5" s="73"/>
      <c r="H5" s="73"/>
      <c r="I5" s="73">
        <v>0.59905539393351226</v>
      </c>
      <c r="J5" s="73"/>
      <c r="K5" s="73">
        <v>1.3963251534874994</v>
      </c>
      <c r="L5" s="73">
        <v>1.1533915129956018</v>
      </c>
      <c r="M5" s="73">
        <v>8.8518886575530101E-2</v>
      </c>
      <c r="N5" s="73"/>
      <c r="O5" s="73"/>
      <c r="P5" s="73">
        <v>1.9485159712205276</v>
      </c>
      <c r="Q5" s="73"/>
      <c r="R5" s="73"/>
      <c r="S5" s="73"/>
      <c r="T5" s="73">
        <v>5.2502511434317917E-2</v>
      </c>
      <c r="U5" s="73">
        <v>0.35167642492487994</v>
      </c>
      <c r="V5" s="73"/>
      <c r="W5" s="73"/>
      <c r="X5" s="73"/>
      <c r="Y5" s="73">
        <v>0.56513564225677604</v>
      </c>
      <c r="Z5" s="74">
        <f t="shared" ref="Z5:Z29" si="0">SUM(C5:Y5)</f>
        <v>14.343098512459187</v>
      </c>
      <c r="AB5" s="11"/>
    </row>
    <row r="6" spans="1:28" s="6" customFormat="1" ht="10.5" customHeight="1" x14ac:dyDescent="0.25">
      <c r="A6" s="24" t="s">
        <v>17</v>
      </c>
      <c r="B6" s="36"/>
      <c r="C6" s="73">
        <v>0.85438840949241712</v>
      </c>
      <c r="D6" s="73">
        <v>1.3998082899085036</v>
      </c>
      <c r="E6" s="73">
        <v>0.742331553049838</v>
      </c>
      <c r="F6" s="73">
        <v>1.3589450685544358</v>
      </c>
      <c r="G6" s="73"/>
      <c r="H6" s="73"/>
      <c r="I6" s="73">
        <v>3.910929601355502E-2</v>
      </c>
      <c r="J6" s="73"/>
      <c r="K6" s="73">
        <v>0.38978330082920759</v>
      </c>
      <c r="L6" s="73"/>
      <c r="M6" s="73"/>
      <c r="N6" s="73"/>
      <c r="O6" s="73"/>
      <c r="P6" s="73">
        <v>0.67152202304906428</v>
      </c>
      <c r="Q6" s="73"/>
      <c r="R6" s="73"/>
      <c r="S6" s="73"/>
      <c r="T6" s="73">
        <v>8.1726442741135736E-3</v>
      </c>
      <c r="U6" s="73"/>
      <c r="V6" s="73"/>
      <c r="W6" s="73"/>
      <c r="X6" s="73"/>
      <c r="Y6" s="73">
        <v>2.7512100911153917E-2</v>
      </c>
      <c r="Z6" s="74">
        <f t="shared" si="0"/>
        <v>5.4915726860822875</v>
      </c>
      <c r="AB6" s="11"/>
    </row>
    <row r="7" spans="1:28" s="6" customFormat="1" ht="10.5" customHeight="1" x14ac:dyDescent="0.25">
      <c r="A7" s="24" t="s">
        <v>37</v>
      </c>
      <c r="B7" s="36"/>
      <c r="C7" s="73"/>
      <c r="D7" s="73">
        <v>0.19325484890198036</v>
      </c>
      <c r="E7" s="73">
        <v>0.10968295479837049</v>
      </c>
      <c r="F7" s="73">
        <v>0.17906495177876131</v>
      </c>
      <c r="G7" s="73"/>
      <c r="H7" s="73"/>
      <c r="I7" s="73"/>
      <c r="J7" s="73"/>
      <c r="K7" s="73"/>
      <c r="L7" s="73"/>
      <c r="M7" s="73"/>
      <c r="N7" s="73"/>
      <c r="O7" s="73"/>
      <c r="P7" s="73"/>
      <c r="Q7" s="73"/>
      <c r="R7" s="73"/>
      <c r="S7" s="73"/>
      <c r="T7" s="73"/>
      <c r="U7" s="73"/>
      <c r="V7" s="73"/>
      <c r="W7" s="73"/>
      <c r="X7" s="73"/>
      <c r="Y7" s="73">
        <v>1.0931170748991418E-2</v>
      </c>
      <c r="Z7" s="74">
        <f t="shared" si="0"/>
        <v>0.49293392622810356</v>
      </c>
      <c r="AB7" s="11"/>
    </row>
    <row r="8" spans="1:28" s="6" customFormat="1" ht="10.5" customHeight="1" x14ac:dyDescent="0.25">
      <c r="A8" s="24" t="s">
        <v>18</v>
      </c>
      <c r="B8" s="36"/>
      <c r="C8" s="73">
        <v>0.48688474878840143</v>
      </c>
      <c r="D8" s="73">
        <v>0.38780846241666478</v>
      </c>
      <c r="E8" s="73">
        <v>0.29120262282455939</v>
      </c>
      <c r="F8" s="73">
        <v>0.77766357110889028</v>
      </c>
      <c r="G8" s="73"/>
      <c r="H8" s="73"/>
      <c r="I8" s="73">
        <v>1.2703678242821242E-2</v>
      </c>
      <c r="J8" s="73"/>
      <c r="K8" s="73">
        <v>9.6626512783099777E-2</v>
      </c>
      <c r="L8" s="73"/>
      <c r="M8" s="73"/>
      <c r="N8" s="73"/>
      <c r="O8" s="73"/>
      <c r="P8" s="73">
        <v>5.5011371527702496E-2</v>
      </c>
      <c r="Q8" s="73"/>
      <c r="R8" s="73"/>
      <c r="S8" s="73"/>
      <c r="T8" s="73"/>
      <c r="U8" s="73"/>
      <c r="V8" s="73"/>
      <c r="W8" s="73"/>
      <c r="X8" s="73"/>
      <c r="Y8" s="73"/>
      <c r="Z8" s="74">
        <f t="shared" si="0"/>
        <v>2.1079009676921392</v>
      </c>
      <c r="AB8" s="11"/>
    </row>
    <row r="9" spans="1:28" s="6" customFormat="1" ht="15" customHeight="1" x14ac:dyDescent="0.25">
      <c r="A9" s="24" t="s">
        <v>44</v>
      </c>
      <c r="B9" s="36"/>
      <c r="C9" s="73">
        <v>6.9423246681330403E-2</v>
      </c>
      <c r="D9" s="73">
        <v>0.21965465750331814</v>
      </c>
      <c r="E9" s="73">
        <v>1.7489873198386269E-2</v>
      </c>
      <c r="F9" s="73">
        <v>0.22324338148506248</v>
      </c>
      <c r="G9" s="73"/>
      <c r="H9" s="73"/>
      <c r="I9" s="73"/>
      <c r="J9" s="73"/>
      <c r="K9" s="73"/>
      <c r="L9" s="73"/>
      <c r="M9" s="73"/>
      <c r="N9" s="73"/>
      <c r="O9" s="73"/>
      <c r="P9" s="73"/>
      <c r="Q9" s="73"/>
      <c r="R9" s="73"/>
      <c r="S9" s="73"/>
      <c r="T9" s="73"/>
      <c r="U9" s="73"/>
      <c r="V9" s="73"/>
      <c r="W9" s="73"/>
      <c r="X9" s="73"/>
      <c r="Y9" s="73">
        <v>6.9093249073813687E-2</v>
      </c>
      <c r="Z9" s="74">
        <f t="shared" si="0"/>
        <v>0.59890440794191091</v>
      </c>
      <c r="AB9" s="11"/>
    </row>
    <row r="10" spans="1:28" s="6" customFormat="1" ht="10.5" customHeight="1" x14ac:dyDescent="0.25">
      <c r="A10" s="24" t="s">
        <v>38</v>
      </c>
      <c r="B10" s="36"/>
      <c r="C10" s="73"/>
      <c r="D10" s="73">
        <v>0.2220471401578144</v>
      </c>
      <c r="E10" s="73"/>
      <c r="F10" s="73">
        <v>0.39826586257174396</v>
      </c>
      <c r="G10" s="73"/>
      <c r="H10" s="73"/>
      <c r="I10" s="73"/>
      <c r="J10" s="73"/>
      <c r="K10" s="73"/>
      <c r="L10" s="73"/>
      <c r="M10" s="73"/>
      <c r="N10" s="73"/>
      <c r="O10" s="73"/>
      <c r="P10" s="73"/>
      <c r="Q10" s="73"/>
      <c r="R10" s="73"/>
      <c r="S10" s="73"/>
      <c r="T10" s="73"/>
      <c r="U10" s="73"/>
      <c r="V10" s="73"/>
      <c r="W10" s="73"/>
      <c r="X10" s="73"/>
      <c r="Y10" s="73"/>
      <c r="Z10" s="74">
        <f t="shared" si="0"/>
        <v>0.62031300272955836</v>
      </c>
      <c r="AB10" s="11"/>
    </row>
    <row r="11" spans="1:28" s="6" customFormat="1" ht="10.5" customHeight="1" x14ac:dyDescent="0.25">
      <c r="A11" s="24" t="s">
        <v>39</v>
      </c>
      <c r="B11" s="36"/>
      <c r="C11" s="73"/>
      <c r="D11" s="73"/>
      <c r="E11" s="73">
        <v>0.11801539438816774</v>
      </c>
      <c r="F11" s="73"/>
      <c r="G11" s="73"/>
      <c r="H11" s="73"/>
      <c r="I11" s="73"/>
      <c r="J11" s="73"/>
      <c r="K11" s="73"/>
      <c r="L11" s="73">
        <v>0.26383308720961929</v>
      </c>
      <c r="M11" s="73"/>
      <c r="N11" s="73"/>
      <c r="O11" s="73"/>
      <c r="P11" s="73">
        <v>1.1508666562145683E-2</v>
      </c>
      <c r="Q11" s="73"/>
      <c r="R11" s="73"/>
      <c r="S11" s="73"/>
      <c r="T11" s="73"/>
      <c r="U11" s="73"/>
      <c r="V11" s="73"/>
      <c r="W11" s="73"/>
      <c r="X11" s="73"/>
      <c r="Y11" s="73">
        <v>2.5244816975029238E-2</v>
      </c>
      <c r="Z11" s="74">
        <f t="shared" si="0"/>
        <v>0.41860196513496195</v>
      </c>
      <c r="AB11" s="11"/>
    </row>
    <row r="12" spans="1:28" s="6" customFormat="1" ht="10.5" customHeight="1" x14ac:dyDescent="0.25">
      <c r="A12" s="24" t="s">
        <v>19</v>
      </c>
      <c r="B12" s="36"/>
      <c r="C12" s="73">
        <v>0.23786699089161667</v>
      </c>
      <c r="D12" s="73">
        <v>0.3854253451313947</v>
      </c>
      <c r="E12" s="73">
        <v>0.15146143062596684</v>
      </c>
      <c r="F12" s="73">
        <v>0.43128304472211099</v>
      </c>
      <c r="G12" s="73"/>
      <c r="H12" s="73"/>
      <c r="I12" s="73">
        <v>1.3295284931871628E-2</v>
      </c>
      <c r="J12" s="73"/>
      <c r="K12" s="73">
        <v>8.9715589713805097E-2</v>
      </c>
      <c r="L12" s="73"/>
      <c r="M12" s="73"/>
      <c r="N12" s="73"/>
      <c r="O12" s="73"/>
      <c r="P12" s="73">
        <v>0.31165306390757291</v>
      </c>
      <c r="Q12" s="73"/>
      <c r="R12" s="73"/>
      <c r="S12" s="73"/>
      <c r="T12" s="73"/>
      <c r="U12" s="73"/>
      <c r="V12" s="73"/>
      <c r="W12" s="73"/>
      <c r="X12" s="73"/>
      <c r="Y12" s="73"/>
      <c r="Z12" s="74">
        <f t="shared" si="0"/>
        <v>1.6207007499243389</v>
      </c>
      <c r="AB12" s="11"/>
    </row>
    <row r="13" spans="1:28" s="6" customFormat="1" ht="10.5" customHeight="1" x14ac:dyDescent="0.25">
      <c r="A13" s="24" t="s">
        <v>20</v>
      </c>
      <c r="B13" s="36"/>
      <c r="C13" s="73">
        <v>0.55696175954619109</v>
      </c>
      <c r="D13" s="73">
        <v>0.64296325175396007</v>
      </c>
      <c r="E13" s="73">
        <v>0.7666480325115661</v>
      </c>
      <c r="F13" s="73">
        <v>0.72891683891029091</v>
      </c>
      <c r="G13" s="73"/>
      <c r="H13" s="73"/>
      <c r="I13" s="73">
        <v>2.6838789027941342E-2</v>
      </c>
      <c r="J13" s="73">
        <v>0.11742718715792126</v>
      </c>
      <c r="K13" s="73">
        <v>0.19432073688841547</v>
      </c>
      <c r="L13" s="73">
        <v>2.3551306837505937E-2</v>
      </c>
      <c r="M13" s="73"/>
      <c r="N13" s="73"/>
      <c r="O13" s="73"/>
      <c r="P13" s="73">
        <v>0.4501754755669517</v>
      </c>
      <c r="Q13" s="73"/>
      <c r="R13" s="73"/>
      <c r="S13" s="73"/>
      <c r="T13" s="73"/>
      <c r="U13" s="73">
        <v>2.6527406379628637E-2</v>
      </c>
      <c r="V13" s="73"/>
      <c r="W13" s="73"/>
      <c r="X13" s="73"/>
      <c r="Y13" s="73">
        <v>7.7534279412952781E-2</v>
      </c>
      <c r="Z13" s="74">
        <f t="shared" si="0"/>
        <v>3.6118650639933256</v>
      </c>
      <c r="AB13" s="11"/>
    </row>
    <row r="14" spans="1:28" s="6" customFormat="1" ht="15" customHeight="1" x14ac:dyDescent="0.25">
      <c r="A14" s="24" t="s">
        <v>21</v>
      </c>
      <c r="B14" s="36"/>
      <c r="C14" s="73">
        <v>0.60701567104898813</v>
      </c>
      <c r="D14" s="73">
        <v>0.46538029522323043</v>
      </c>
      <c r="E14" s="73">
        <v>0.60438702915414688</v>
      </c>
      <c r="F14" s="73">
        <v>0.84919659937305025</v>
      </c>
      <c r="G14" s="73"/>
      <c r="H14" s="73"/>
      <c r="I14" s="73">
        <v>3.9312031298961311E-2</v>
      </c>
      <c r="J14" s="73"/>
      <c r="K14" s="73">
        <v>0.22313710955465921</v>
      </c>
      <c r="L14" s="73">
        <v>6.5183401536840713E-2</v>
      </c>
      <c r="M14" s="73"/>
      <c r="N14" s="73"/>
      <c r="O14" s="73"/>
      <c r="P14" s="73">
        <v>0.37420792629845234</v>
      </c>
      <c r="Q14" s="73"/>
      <c r="R14" s="73"/>
      <c r="S14" s="73"/>
      <c r="T14" s="73">
        <v>1.9749401611588505E-2</v>
      </c>
      <c r="U14" s="73"/>
      <c r="V14" s="73"/>
      <c r="W14" s="73"/>
      <c r="X14" s="73"/>
      <c r="Y14" s="73">
        <v>3.0008022483505307E-2</v>
      </c>
      <c r="Z14" s="74">
        <f t="shared" si="0"/>
        <v>3.2775774875834229</v>
      </c>
      <c r="AB14" s="11"/>
    </row>
    <row r="15" spans="1:28" s="6" customFormat="1" ht="10.5" customHeight="1" x14ac:dyDescent="0.25">
      <c r="A15" s="24" t="s">
        <v>22</v>
      </c>
      <c r="B15" s="35"/>
      <c r="C15" s="73">
        <v>0.13390521007622397</v>
      </c>
      <c r="D15" s="73">
        <v>0.10124338595676055</v>
      </c>
      <c r="E15" s="73">
        <v>0.72331469998955855</v>
      </c>
      <c r="F15" s="73">
        <v>0.27360686032799569</v>
      </c>
      <c r="G15" s="73">
        <v>0.33965816439591645</v>
      </c>
      <c r="H15" s="73"/>
      <c r="I15" s="73">
        <v>4.4701220553816534E-2</v>
      </c>
      <c r="J15" s="73"/>
      <c r="K15" s="73">
        <v>0.12624001742776017</v>
      </c>
      <c r="L15" s="73">
        <v>8.14478398932569E-3</v>
      </c>
      <c r="M15" s="73"/>
      <c r="N15" s="73"/>
      <c r="O15" s="73"/>
      <c r="P15" s="73">
        <v>0.39200803996609468</v>
      </c>
      <c r="Q15" s="73"/>
      <c r="R15" s="73"/>
      <c r="S15" s="73"/>
      <c r="T15" s="73"/>
      <c r="U15" s="73">
        <v>6.2512250719689195E-3</v>
      </c>
      <c r="V15" s="73"/>
      <c r="W15" s="73"/>
      <c r="X15" s="73"/>
      <c r="Y15" s="73">
        <v>6.6282830921475591E-2</v>
      </c>
      <c r="Z15" s="74">
        <f t="shared" si="0"/>
        <v>2.2153564386768969</v>
      </c>
      <c r="AB15" s="11"/>
    </row>
    <row r="16" spans="1:28" s="6" customFormat="1" ht="10.5" customHeight="1" x14ac:dyDescent="0.25">
      <c r="A16" s="24" t="s">
        <v>23</v>
      </c>
      <c r="B16" s="36"/>
      <c r="C16" s="73">
        <v>0.53996703612546793</v>
      </c>
      <c r="D16" s="73">
        <v>0.27745384296186437</v>
      </c>
      <c r="E16" s="73">
        <v>0.71242396859113177</v>
      </c>
      <c r="F16" s="73">
        <v>0.82199869419791427</v>
      </c>
      <c r="G16" s="73"/>
      <c r="H16" s="73"/>
      <c r="I16" s="73">
        <v>0.1142959709352448</v>
      </c>
      <c r="J16" s="73"/>
      <c r="K16" s="73">
        <v>0.17185333020765631</v>
      </c>
      <c r="L16" s="73">
        <v>3.8666401670539842E-2</v>
      </c>
      <c r="M16" s="73"/>
      <c r="N16" s="73"/>
      <c r="O16" s="73"/>
      <c r="P16" s="73">
        <v>0.58821935868978814</v>
      </c>
      <c r="Q16" s="73"/>
      <c r="R16" s="73"/>
      <c r="S16" s="73"/>
      <c r="T16" s="73"/>
      <c r="U16" s="73"/>
      <c r="V16" s="73"/>
      <c r="W16" s="73"/>
      <c r="X16" s="73"/>
      <c r="Y16" s="73">
        <v>3.7889487881178786E-3</v>
      </c>
      <c r="Z16" s="74">
        <f t="shared" si="0"/>
        <v>3.2686675521677255</v>
      </c>
      <c r="AB16" s="11"/>
    </row>
    <row r="17" spans="1:28" s="6" customFormat="1" ht="10.5" customHeight="1" x14ac:dyDescent="0.25">
      <c r="A17" s="24" t="s">
        <v>24</v>
      </c>
      <c r="B17" s="36"/>
      <c r="C17" s="73">
        <v>0.13830215264838203</v>
      </c>
      <c r="D17" s="73">
        <v>2.6848958536987391E-2</v>
      </c>
      <c r="E17" s="73">
        <v>0.32781812443322855</v>
      </c>
      <c r="F17" s="73">
        <v>0.49445969438003162</v>
      </c>
      <c r="G17" s="73"/>
      <c r="H17" s="73"/>
      <c r="I17" s="73">
        <v>2.3557528770384414E-2</v>
      </c>
      <c r="J17" s="73"/>
      <c r="K17" s="73">
        <v>7.4564339744770988E-2</v>
      </c>
      <c r="L17" s="73"/>
      <c r="M17" s="73"/>
      <c r="N17" s="73"/>
      <c r="O17" s="73"/>
      <c r="P17" s="73">
        <v>8.559787474924635E-2</v>
      </c>
      <c r="Q17" s="73">
        <v>3.9931874338898103E-2</v>
      </c>
      <c r="R17" s="73"/>
      <c r="S17" s="73"/>
      <c r="T17" s="73"/>
      <c r="U17" s="73">
        <v>4.2250365748643499E-2</v>
      </c>
      <c r="V17" s="73"/>
      <c r="W17" s="73"/>
      <c r="X17" s="73"/>
      <c r="Y17" s="73"/>
      <c r="Z17" s="74">
        <f t="shared" si="0"/>
        <v>1.253330913350573</v>
      </c>
      <c r="AB17" s="11"/>
    </row>
    <row r="18" spans="1:28" s="6" customFormat="1" ht="10.5" customHeight="1" x14ac:dyDescent="0.25">
      <c r="A18" s="24" t="s">
        <v>25</v>
      </c>
      <c r="B18" s="36"/>
      <c r="C18" s="73">
        <v>0.31188898880424198</v>
      </c>
      <c r="D18" s="73"/>
      <c r="E18" s="73"/>
      <c r="F18" s="73">
        <v>0.31844769125363681</v>
      </c>
      <c r="G18" s="73"/>
      <c r="H18" s="73"/>
      <c r="I18" s="73"/>
      <c r="J18" s="73"/>
      <c r="K18" s="73"/>
      <c r="L18" s="73"/>
      <c r="M18" s="73"/>
      <c r="N18" s="73"/>
      <c r="O18" s="73"/>
      <c r="P18" s="73"/>
      <c r="Q18" s="73"/>
      <c r="R18" s="73"/>
      <c r="S18" s="73"/>
      <c r="T18" s="73"/>
      <c r="U18" s="73"/>
      <c r="V18" s="73"/>
      <c r="W18" s="73"/>
      <c r="X18" s="73"/>
      <c r="Y18" s="73">
        <v>1.3571151609125197E-2</v>
      </c>
      <c r="Z18" s="74">
        <f t="shared" si="0"/>
        <v>0.64390783166700394</v>
      </c>
      <c r="AB18" s="11"/>
    </row>
    <row r="19" spans="1:28" s="6" customFormat="1" ht="15" customHeight="1" x14ac:dyDescent="0.25">
      <c r="A19" s="24" t="s">
        <v>40</v>
      </c>
      <c r="B19" s="36"/>
      <c r="C19" s="73"/>
      <c r="D19" s="73">
        <v>0.1427239652509823</v>
      </c>
      <c r="E19" s="73">
        <v>2.0336102563217998E-2</v>
      </c>
      <c r="F19" s="73">
        <v>6.7732008942807204E-2</v>
      </c>
      <c r="G19" s="73"/>
      <c r="H19" s="73"/>
      <c r="I19" s="73"/>
      <c r="J19" s="73"/>
      <c r="K19" s="73"/>
      <c r="L19" s="73"/>
      <c r="M19" s="73"/>
      <c r="N19" s="73"/>
      <c r="O19" s="73"/>
      <c r="P19" s="73"/>
      <c r="Q19" s="73"/>
      <c r="R19" s="73"/>
      <c r="S19" s="73"/>
      <c r="T19" s="73"/>
      <c r="U19" s="73"/>
      <c r="V19" s="73"/>
      <c r="W19" s="73"/>
      <c r="X19" s="73"/>
      <c r="Y19" s="73">
        <v>2.1449844488586937E-3</v>
      </c>
      <c r="Z19" s="74">
        <f t="shared" si="0"/>
        <v>0.23293706120586619</v>
      </c>
      <c r="AB19" s="11"/>
    </row>
    <row r="20" spans="1:28" s="6" customFormat="1" ht="10.5" customHeight="1" x14ac:dyDescent="0.25">
      <c r="A20" s="24" t="s">
        <v>26</v>
      </c>
      <c r="B20" s="36"/>
      <c r="C20" s="73">
        <v>0.82989736319379892</v>
      </c>
      <c r="D20" s="73">
        <v>1.0394286414391358</v>
      </c>
      <c r="E20" s="73">
        <v>0.70235159776458933</v>
      </c>
      <c r="F20" s="73">
        <v>1.7334064962883773</v>
      </c>
      <c r="G20" s="73"/>
      <c r="H20" s="73"/>
      <c r="I20" s="73">
        <v>8.6577341159613033E-2</v>
      </c>
      <c r="J20" s="73"/>
      <c r="K20" s="73">
        <v>0.40505417797106946</v>
      </c>
      <c r="L20" s="73">
        <v>3.5226031851302533E-2</v>
      </c>
      <c r="M20" s="73"/>
      <c r="N20" s="73"/>
      <c r="O20" s="73"/>
      <c r="P20" s="73">
        <v>0.5831100547785012</v>
      </c>
      <c r="Q20" s="73"/>
      <c r="R20" s="73"/>
      <c r="S20" s="73"/>
      <c r="T20" s="73">
        <v>1.3924953976444865E-2</v>
      </c>
      <c r="U20" s="73">
        <v>5.1333929186541422E-2</v>
      </c>
      <c r="V20" s="73"/>
      <c r="W20" s="73"/>
      <c r="X20" s="73"/>
      <c r="Y20" s="73">
        <v>5.4326786243947101E-2</v>
      </c>
      <c r="Z20" s="74">
        <f t="shared" si="0"/>
        <v>5.5346373738533208</v>
      </c>
      <c r="AB20" s="11"/>
    </row>
    <row r="21" spans="1:28" s="6" customFormat="1" ht="10.5" customHeight="1" x14ac:dyDescent="0.25">
      <c r="A21" s="24" t="s">
        <v>27</v>
      </c>
      <c r="B21" s="36"/>
      <c r="C21" s="73">
        <v>0.32802048945595674</v>
      </c>
      <c r="D21" s="73">
        <v>0.39344322726448405</v>
      </c>
      <c r="E21" s="73">
        <v>0.41197856040528374</v>
      </c>
      <c r="F21" s="73">
        <v>0.72050700069163387</v>
      </c>
      <c r="G21" s="73"/>
      <c r="H21" s="73"/>
      <c r="I21" s="73"/>
      <c r="J21" s="73"/>
      <c r="K21" s="73">
        <v>0.20088540817366124</v>
      </c>
      <c r="L21" s="73">
        <v>0.21899645855601174</v>
      </c>
      <c r="M21" s="73"/>
      <c r="N21" s="73"/>
      <c r="O21" s="73"/>
      <c r="P21" s="73">
        <v>0.13275890767466855</v>
      </c>
      <c r="Q21" s="73"/>
      <c r="R21" s="73"/>
      <c r="S21" s="73"/>
      <c r="T21" s="73"/>
      <c r="U21" s="73"/>
      <c r="V21" s="73"/>
      <c r="W21" s="73"/>
      <c r="X21" s="73"/>
      <c r="Y21" s="73"/>
      <c r="Z21" s="74">
        <f t="shared" si="0"/>
        <v>2.4065900522216999</v>
      </c>
      <c r="AB21" s="11"/>
    </row>
    <row r="22" spans="1:28" s="6" customFormat="1" ht="10.5" customHeight="1" x14ac:dyDescent="0.25">
      <c r="A22" s="24" t="s">
        <v>28</v>
      </c>
      <c r="B22" s="36"/>
      <c r="C22" s="73">
        <v>1.0602151215196161</v>
      </c>
      <c r="D22" s="73">
        <v>0.773935139298778</v>
      </c>
      <c r="E22" s="73">
        <v>1.2879639110879615</v>
      </c>
      <c r="F22" s="73">
        <v>2.4660849125872253</v>
      </c>
      <c r="G22" s="73"/>
      <c r="H22" s="73"/>
      <c r="I22" s="73">
        <v>0.28499116435064503</v>
      </c>
      <c r="J22" s="73"/>
      <c r="K22" s="73">
        <v>0.66528674382985042</v>
      </c>
      <c r="L22" s="73">
        <v>0.23997946171157425</v>
      </c>
      <c r="M22" s="73"/>
      <c r="N22" s="73"/>
      <c r="O22" s="73"/>
      <c r="P22" s="73">
        <v>0.76509154339736485</v>
      </c>
      <c r="Q22" s="73"/>
      <c r="R22" s="73"/>
      <c r="S22" s="73"/>
      <c r="T22" s="73"/>
      <c r="U22" s="73">
        <v>7.7978721073499901E-2</v>
      </c>
      <c r="V22" s="73"/>
      <c r="W22" s="73"/>
      <c r="X22" s="73"/>
      <c r="Y22" s="73">
        <v>0.20028282306727938</v>
      </c>
      <c r="Z22" s="74">
        <f t="shared" si="0"/>
        <v>7.8218095419237947</v>
      </c>
      <c r="AB22" s="11"/>
    </row>
    <row r="23" spans="1:28" s="6" customFormat="1" ht="10.5" customHeight="1" x14ac:dyDescent="0.25">
      <c r="A23" s="24" t="s">
        <v>29</v>
      </c>
      <c r="B23" s="36"/>
      <c r="C23" s="73">
        <v>0.34129770526611702</v>
      </c>
      <c r="D23" s="73">
        <v>0.3782020403373681</v>
      </c>
      <c r="E23" s="73">
        <v>0.37672282555842801</v>
      </c>
      <c r="F23" s="73">
        <v>1.0928770573680195</v>
      </c>
      <c r="G23" s="73"/>
      <c r="H23" s="73"/>
      <c r="I23" s="73">
        <v>7.9483601606113202E-2</v>
      </c>
      <c r="J23" s="73"/>
      <c r="K23" s="73">
        <v>0.24279859031163653</v>
      </c>
      <c r="L23" s="73">
        <v>6.7788127746070778E-2</v>
      </c>
      <c r="M23" s="73"/>
      <c r="N23" s="73"/>
      <c r="O23" s="73"/>
      <c r="P23" s="73">
        <v>0.31584691640688439</v>
      </c>
      <c r="Q23" s="73"/>
      <c r="R23" s="73"/>
      <c r="S23" s="73"/>
      <c r="T23" s="73"/>
      <c r="U23" s="73">
        <v>8.4902780984552464E-2</v>
      </c>
      <c r="V23" s="73"/>
      <c r="W23" s="73"/>
      <c r="X23" s="73"/>
      <c r="Y23" s="73"/>
      <c r="Z23" s="74">
        <f t="shared" si="0"/>
        <v>2.97991964558519</v>
      </c>
      <c r="AB23" s="11"/>
    </row>
    <row r="24" spans="1:28" s="6" customFormat="1" ht="15" customHeight="1" x14ac:dyDescent="0.25">
      <c r="A24" s="24" t="s">
        <v>30</v>
      </c>
      <c r="B24" s="37"/>
      <c r="C24" s="73">
        <v>0.91022328632070459</v>
      </c>
      <c r="D24" s="73">
        <v>0.80699603367473138</v>
      </c>
      <c r="E24" s="73">
        <v>0.62373432350372626</v>
      </c>
      <c r="F24" s="73">
        <v>0.51698820043957017</v>
      </c>
      <c r="G24" s="73"/>
      <c r="H24" s="73"/>
      <c r="I24" s="73"/>
      <c r="J24" s="73"/>
      <c r="K24" s="73">
        <v>4.3850945405937966E-2</v>
      </c>
      <c r="L24" s="73"/>
      <c r="M24" s="73">
        <v>3.6823787748769252E-2</v>
      </c>
      <c r="N24" s="73"/>
      <c r="O24" s="73"/>
      <c r="P24" s="73">
        <v>0.53716482101653285</v>
      </c>
      <c r="Q24" s="73"/>
      <c r="R24" s="73"/>
      <c r="S24" s="73"/>
      <c r="T24" s="73"/>
      <c r="U24" s="73">
        <v>4.6835370793473274E-2</v>
      </c>
      <c r="V24" s="73"/>
      <c r="W24" s="73">
        <v>0.75062002635714076</v>
      </c>
      <c r="X24" s="73"/>
      <c r="Y24" s="73">
        <v>0.16110605572804162</v>
      </c>
      <c r="Z24" s="74">
        <f>SUM(C24:Y24)</f>
        <v>4.4343428509886289</v>
      </c>
      <c r="AB24" s="11"/>
    </row>
    <row r="25" spans="1:28" s="6" customFormat="1" ht="10.5" customHeight="1" x14ac:dyDescent="0.25">
      <c r="A25" s="24" t="s">
        <v>31</v>
      </c>
      <c r="B25" s="32"/>
      <c r="C25" s="73">
        <v>1.7671226652223389</v>
      </c>
      <c r="D25" s="73">
        <v>0.18361133228249407</v>
      </c>
      <c r="E25" s="73">
        <v>1.5436143581104875</v>
      </c>
      <c r="F25" s="73">
        <v>1.3157923216956819</v>
      </c>
      <c r="G25" s="73"/>
      <c r="H25" s="73"/>
      <c r="I25" s="73">
        <v>9.8432473769129211E-2</v>
      </c>
      <c r="J25" s="73"/>
      <c r="K25" s="73">
        <v>0.63392628686572272</v>
      </c>
      <c r="L25" s="73">
        <v>2.8471059680013532E-2</v>
      </c>
      <c r="M25" s="73">
        <v>0.1403446051245977</v>
      </c>
      <c r="N25" s="73"/>
      <c r="O25" s="73"/>
      <c r="P25" s="73">
        <v>1.4898500714004177</v>
      </c>
      <c r="Q25" s="73"/>
      <c r="R25" s="73">
        <v>0.16768869466114691</v>
      </c>
      <c r="S25" s="73"/>
      <c r="T25" s="73">
        <v>5.4340045712815924E-3</v>
      </c>
      <c r="U25" s="73">
        <v>2.5145939839326163E-2</v>
      </c>
      <c r="V25" s="73"/>
      <c r="W25" s="73"/>
      <c r="X25" s="73"/>
      <c r="Y25" s="73">
        <v>0.1718662948896624</v>
      </c>
      <c r="Z25" s="74">
        <f t="shared" si="0"/>
        <v>7.5713001081123013</v>
      </c>
      <c r="AB25" s="11"/>
    </row>
    <row r="26" spans="1:28" s="6" customFormat="1" ht="10.5" customHeight="1" x14ac:dyDescent="0.25">
      <c r="A26" s="24" t="s">
        <v>32</v>
      </c>
      <c r="B26" s="32"/>
      <c r="C26" s="73">
        <v>0.808434256225115</v>
      </c>
      <c r="D26" s="73">
        <v>1.7062628619422773</v>
      </c>
      <c r="E26" s="73">
        <v>0.73905953053575746</v>
      </c>
      <c r="F26" s="73">
        <v>0.97005802042501932</v>
      </c>
      <c r="G26" s="73"/>
      <c r="H26" s="73"/>
      <c r="I26" s="73"/>
      <c r="J26" s="73">
        <v>5.0548498609789577E-2</v>
      </c>
      <c r="K26" s="73">
        <v>3.9056141047091125E-2</v>
      </c>
      <c r="L26" s="73"/>
      <c r="M26" s="73"/>
      <c r="N26" s="73"/>
      <c r="O26" s="73"/>
      <c r="P26" s="73">
        <v>0.51938516607031482</v>
      </c>
      <c r="Q26" s="73"/>
      <c r="R26" s="73"/>
      <c r="S26" s="73"/>
      <c r="T26" s="73"/>
      <c r="U26" s="73"/>
      <c r="V26" s="73"/>
      <c r="W26" s="73"/>
      <c r="X26" s="73"/>
      <c r="Y26" s="73">
        <v>7.2444962124387738E-2</v>
      </c>
      <c r="Z26" s="74">
        <f t="shared" si="0"/>
        <v>4.9052494369797524</v>
      </c>
      <c r="AB26" s="11"/>
    </row>
    <row r="27" spans="1:28" s="6" customFormat="1" ht="10.5" customHeight="1" x14ac:dyDescent="0.25">
      <c r="A27" s="24" t="s">
        <v>33</v>
      </c>
      <c r="B27" s="32"/>
      <c r="C27" s="75">
        <v>0.40794231975866108</v>
      </c>
      <c r="D27" s="75">
        <v>7.6168594672044732E-2</v>
      </c>
      <c r="E27" s="75">
        <v>0.30362968530545792</v>
      </c>
      <c r="F27" s="75">
        <v>0.23106528281163807</v>
      </c>
      <c r="G27" s="75"/>
      <c r="H27" s="75"/>
      <c r="I27" s="75"/>
      <c r="J27" s="75"/>
      <c r="K27" s="75">
        <v>0.1655107729242086</v>
      </c>
      <c r="L27" s="75"/>
      <c r="M27" s="75">
        <v>0.22011689614108715</v>
      </c>
      <c r="N27" s="75"/>
      <c r="O27" s="75"/>
      <c r="P27" s="75">
        <v>0.37981917384614711</v>
      </c>
      <c r="Q27" s="75"/>
      <c r="R27" s="75">
        <v>3.7692537317295736E-2</v>
      </c>
      <c r="S27" s="75"/>
      <c r="T27" s="75"/>
      <c r="U27" s="75"/>
      <c r="V27" s="75"/>
      <c r="W27" s="75"/>
      <c r="X27" s="75"/>
      <c r="Y27" s="75">
        <v>3.3952535000307108E-3</v>
      </c>
      <c r="Z27" s="74">
        <f t="shared" si="0"/>
        <v>1.8253405162765715</v>
      </c>
      <c r="AB27" s="11"/>
    </row>
    <row r="28" spans="1:28" s="6" customFormat="1" ht="10.5" customHeight="1" x14ac:dyDescent="0.25">
      <c r="A28" s="24" t="s">
        <v>34</v>
      </c>
      <c r="B28" s="32"/>
      <c r="C28" s="75">
        <v>0.73439071481468021</v>
      </c>
      <c r="D28" s="75">
        <v>0.31390943569112323</v>
      </c>
      <c r="E28" s="75">
        <v>0.60340117305785534</v>
      </c>
      <c r="F28" s="75">
        <v>0.55918901875105764</v>
      </c>
      <c r="G28" s="75"/>
      <c r="H28" s="75"/>
      <c r="I28" s="75">
        <v>2.8772269290368292E-2</v>
      </c>
      <c r="J28" s="75"/>
      <c r="K28" s="75">
        <v>0.22303917021646957</v>
      </c>
      <c r="L28" s="75">
        <v>1.5251466052704804E-2</v>
      </c>
      <c r="M28" s="75">
        <v>4.7572291961168404E-2</v>
      </c>
      <c r="N28" s="75"/>
      <c r="O28" s="75"/>
      <c r="P28" s="75">
        <v>1.0081738957436015</v>
      </c>
      <c r="Q28" s="75"/>
      <c r="R28" s="75">
        <v>0.25648353125441387</v>
      </c>
      <c r="S28" s="75"/>
      <c r="T28" s="75"/>
      <c r="U28" s="75">
        <v>4.5778822832447975E-3</v>
      </c>
      <c r="V28" s="75"/>
      <c r="W28" s="75"/>
      <c r="X28" s="75">
        <v>0.22017101530734809</v>
      </c>
      <c r="Y28" s="75">
        <v>8.1410937069302455E-2</v>
      </c>
      <c r="Z28" s="74">
        <f t="shared" si="0"/>
        <v>4.0963428014933383</v>
      </c>
      <c r="AB28" s="11"/>
    </row>
    <row r="29" spans="1:28" s="6" customFormat="1" ht="10.5" customHeight="1" x14ac:dyDescent="0.25">
      <c r="A29" s="20" t="s">
        <v>35</v>
      </c>
      <c r="B29" s="68"/>
      <c r="C29" s="76">
        <v>8.4182719184251881E-2</v>
      </c>
      <c r="D29" s="76">
        <v>0.21114953219499269</v>
      </c>
      <c r="E29" s="76">
        <v>0.25058368731441855</v>
      </c>
      <c r="F29" s="76">
        <v>0.13426637083043283</v>
      </c>
      <c r="G29" s="76"/>
      <c r="H29" s="76"/>
      <c r="I29" s="76">
        <v>1.3317040322795003E-2</v>
      </c>
      <c r="J29" s="76">
        <v>8.933169905851307E-2</v>
      </c>
      <c r="K29" s="76"/>
      <c r="L29" s="76"/>
      <c r="M29" s="76"/>
      <c r="N29" s="76"/>
      <c r="O29" s="76"/>
      <c r="P29" s="76">
        <v>0.14495722462909758</v>
      </c>
      <c r="Q29" s="76"/>
      <c r="R29" s="76"/>
      <c r="S29" s="76"/>
      <c r="T29" s="76"/>
      <c r="U29" s="76"/>
      <c r="V29" s="76"/>
      <c r="W29" s="76"/>
      <c r="X29" s="76"/>
      <c r="Y29" s="76"/>
      <c r="Z29" s="77">
        <f t="shared" si="0"/>
        <v>0.92778827353450155</v>
      </c>
      <c r="AB29" s="11"/>
    </row>
    <row r="30" spans="1:28" s="5" customFormat="1" ht="18" customHeight="1" x14ac:dyDescent="0.25">
      <c r="A30" s="43" t="s">
        <v>79</v>
      </c>
      <c r="B30" s="44"/>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8" s="5" customFormat="1" ht="14.1" customHeight="1" x14ac:dyDescent="0.25">
      <c r="A31" s="32" t="s">
        <v>80</v>
      </c>
      <c r="B31" s="46"/>
      <c r="C31" s="47"/>
      <c r="D31" s="48"/>
      <c r="E31" s="47"/>
      <c r="F31" s="44"/>
      <c r="G31" s="44"/>
      <c r="H31" s="44"/>
      <c r="I31" s="44"/>
      <c r="J31" s="44"/>
      <c r="K31" s="44"/>
      <c r="L31" s="44"/>
      <c r="M31" s="44"/>
      <c r="N31" s="47"/>
      <c r="O31" s="47"/>
      <c r="P31" s="44"/>
      <c r="Q31" s="44"/>
      <c r="R31" s="44"/>
      <c r="S31" s="49"/>
      <c r="T31" s="44"/>
      <c r="U31" s="49"/>
      <c r="V31" s="49"/>
      <c r="W31" s="49"/>
      <c r="X31" s="49"/>
      <c r="Y31" s="49"/>
      <c r="Z31" s="47"/>
    </row>
    <row r="32" spans="1:28" s="5" customFormat="1" ht="14.1" customHeight="1" x14ac:dyDescent="0.25">
      <c r="A32" s="32" t="s">
        <v>81</v>
      </c>
      <c r="B32" s="46"/>
      <c r="C32" s="47"/>
      <c r="D32" s="48"/>
      <c r="E32" s="47"/>
      <c r="F32" s="44"/>
      <c r="G32" s="44"/>
      <c r="H32" s="44"/>
      <c r="I32" s="44"/>
      <c r="J32" s="44"/>
      <c r="K32" s="44"/>
      <c r="L32" s="44"/>
      <c r="M32" s="44"/>
      <c r="N32" s="47"/>
      <c r="O32" s="47"/>
      <c r="P32" s="44"/>
      <c r="Q32" s="44"/>
      <c r="R32" s="44"/>
      <c r="S32" s="49"/>
      <c r="T32" s="44"/>
      <c r="U32" s="49"/>
      <c r="V32" s="49"/>
      <c r="W32" s="49"/>
      <c r="X32" s="49"/>
      <c r="Y32" s="49"/>
      <c r="Z32" s="47"/>
    </row>
    <row r="33" spans="1:26" s="5" customFormat="1" ht="14.1" customHeight="1" x14ac:dyDescent="0.25">
      <c r="A33" s="48" t="s">
        <v>82</v>
      </c>
      <c r="B33" s="46"/>
      <c r="C33" s="47"/>
      <c r="D33" s="48"/>
      <c r="E33" s="47"/>
      <c r="F33" s="44"/>
      <c r="G33" s="44"/>
      <c r="H33" s="44"/>
      <c r="I33" s="44"/>
      <c r="J33" s="44"/>
      <c r="K33" s="44"/>
      <c r="L33" s="44"/>
      <c r="M33" s="44"/>
      <c r="N33" s="47"/>
      <c r="O33" s="47"/>
      <c r="P33" s="44"/>
      <c r="Q33" s="44"/>
      <c r="R33" s="44"/>
      <c r="S33" s="49"/>
      <c r="T33" s="44"/>
      <c r="U33" s="49"/>
      <c r="V33" s="49"/>
      <c r="W33" s="49"/>
      <c r="X33" s="49"/>
      <c r="Y33" s="49"/>
      <c r="Z33" s="47"/>
    </row>
    <row r="34" spans="1:26" s="5" customFormat="1" ht="15.75" customHeight="1" x14ac:dyDescent="0.25">
      <c r="A34" s="50" t="s">
        <v>91</v>
      </c>
      <c r="B34" s="51"/>
      <c r="C34" s="47"/>
      <c r="D34" s="47"/>
      <c r="E34" s="47"/>
      <c r="F34" s="47"/>
      <c r="G34" s="47"/>
      <c r="H34" s="47"/>
      <c r="I34" s="47"/>
      <c r="J34" s="47"/>
      <c r="K34" s="47"/>
      <c r="L34" s="47"/>
      <c r="M34" s="47"/>
      <c r="N34" s="47"/>
      <c r="O34" s="47"/>
      <c r="P34" s="47"/>
      <c r="Q34" s="47"/>
      <c r="R34" s="47"/>
      <c r="S34" s="47"/>
      <c r="T34" s="47"/>
      <c r="U34" s="47"/>
      <c r="V34" s="49"/>
      <c r="W34" s="49"/>
      <c r="X34" s="49"/>
      <c r="Y34" s="49"/>
      <c r="Z34" s="47"/>
    </row>
    <row r="35" spans="1:26" s="5" customFormat="1" ht="15.75" customHeight="1" x14ac:dyDescent="0.25">
      <c r="A35" s="50"/>
      <c r="B35" s="51"/>
      <c r="C35" s="47"/>
      <c r="D35" s="47"/>
      <c r="E35" s="47"/>
      <c r="F35" s="47"/>
      <c r="G35" s="47"/>
      <c r="H35" s="47"/>
      <c r="I35" s="47"/>
      <c r="J35" s="47"/>
      <c r="K35" s="47"/>
      <c r="L35" s="47"/>
      <c r="M35" s="47"/>
      <c r="N35" s="47"/>
      <c r="O35" s="47"/>
      <c r="P35" s="47"/>
      <c r="Q35" s="47"/>
      <c r="R35" s="47"/>
      <c r="S35" s="47"/>
      <c r="T35" s="47"/>
      <c r="U35" s="47"/>
      <c r="V35" s="49"/>
      <c r="W35" s="49"/>
      <c r="X35" s="49"/>
      <c r="Y35" s="49"/>
      <c r="Z35" s="47"/>
    </row>
    <row r="36" spans="1:26" s="5" customFormat="1" ht="12.6" customHeight="1" x14ac:dyDescent="0.25">
      <c r="A36" s="64" t="s">
        <v>92</v>
      </c>
      <c r="B36" s="32"/>
      <c r="C36" s="47"/>
      <c r="D36" s="47"/>
      <c r="E36" s="47"/>
      <c r="F36" s="47"/>
      <c r="G36" s="47"/>
      <c r="H36" s="47"/>
      <c r="I36" s="47"/>
      <c r="J36" s="47"/>
      <c r="K36" s="47"/>
      <c r="L36" s="47"/>
      <c r="M36" s="47"/>
      <c r="N36" s="47"/>
      <c r="O36" s="47"/>
      <c r="P36" s="47"/>
      <c r="Q36" s="47"/>
      <c r="R36" s="47"/>
      <c r="S36" s="47"/>
      <c r="T36" s="47"/>
      <c r="U36" s="47"/>
      <c r="V36" s="49"/>
      <c r="W36" s="49"/>
      <c r="X36" s="49"/>
      <c r="Y36" s="49"/>
      <c r="Z36" s="47"/>
    </row>
    <row r="37" spans="1:26" s="5" customFormat="1" ht="12.6" customHeight="1" x14ac:dyDescent="0.25">
      <c r="A37" s="65"/>
      <c r="B37" s="47"/>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6" s="5" customFormat="1" ht="12.6" customHeight="1" x14ac:dyDescent="0.25">
      <c r="A38" s="64" t="s">
        <v>88</v>
      </c>
      <c r="B38" s="47"/>
      <c r="C38" s="47"/>
      <c r="D38" s="47"/>
      <c r="E38" s="47"/>
      <c r="F38" s="47"/>
      <c r="G38" s="47"/>
      <c r="H38" s="47"/>
      <c r="I38" s="47"/>
      <c r="J38" s="47"/>
      <c r="K38" s="47"/>
      <c r="L38" s="47"/>
      <c r="M38" s="47"/>
      <c r="N38" s="52"/>
      <c r="O38" s="52"/>
      <c r="P38" s="47"/>
      <c r="Q38" s="47"/>
      <c r="R38" s="47"/>
      <c r="S38" s="47"/>
      <c r="T38" s="47"/>
      <c r="U38" s="47"/>
      <c r="V38" s="49"/>
      <c r="W38" s="49"/>
      <c r="X38" s="49"/>
      <c r="Y38" s="49"/>
      <c r="Z38" s="47"/>
    </row>
    <row r="39" spans="1:26" s="5" customFormat="1" ht="12.6" customHeight="1" x14ac:dyDescent="0.25">
      <c r="A39" s="64" t="s">
        <v>87</v>
      </c>
      <c r="B39" s="47"/>
      <c r="C39" s="47"/>
      <c r="D39" s="47"/>
      <c r="E39" s="47"/>
      <c r="F39" s="47"/>
      <c r="G39" s="47"/>
      <c r="H39" s="47"/>
      <c r="I39" s="47"/>
      <c r="J39" s="47"/>
      <c r="K39" s="47"/>
      <c r="L39" s="47"/>
      <c r="M39" s="47"/>
      <c r="N39" s="52"/>
      <c r="O39" s="52"/>
      <c r="P39" s="47"/>
      <c r="Q39" s="47"/>
      <c r="R39" s="47"/>
      <c r="S39" s="47"/>
      <c r="T39" s="47"/>
      <c r="U39" s="47"/>
      <c r="V39" s="49"/>
      <c r="W39" s="49"/>
      <c r="X39" s="49"/>
      <c r="Y39" s="49"/>
      <c r="Z39" s="47"/>
    </row>
    <row r="40" spans="1:26" ht="14.25" x14ac:dyDescent="0.25">
      <c r="A40" s="66"/>
      <c r="B40" s="5"/>
    </row>
    <row r="41" spans="1:26" x14ac:dyDescent="0.2">
      <c r="A41" s="67" t="s">
        <v>89</v>
      </c>
    </row>
  </sheetData>
  <mergeCells count="1">
    <mergeCell ref="A3:B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workbookViewId="0"/>
  </sheetViews>
  <sheetFormatPr baseColWidth="10"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7" width="7.85546875" style="4" customWidth="1"/>
    <col min="18" max="18" width="7.85546875" style="4" hidden="1" customWidth="1"/>
    <col min="19" max="21" width="7.85546875" style="4" customWidth="1"/>
    <col min="22"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61</v>
      </c>
      <c r="B1" s="1"/>
      <c r="C1" s="2"/>
      <c r="D1" s="2"/>
      <c r="E1" s="2"/>
      <c r="F1" s="2"/>
      <c r="G1" s="2"/>
      <c r="H1" s="2"/>
      <c r="I1" s="2"/>
      <c r="J1" s="2"/>
      <c r="K1" s="2"/>
      <c r="L1" s="2"/>
      <c r="M1" s="2"/>
      <c r="N1" s="1"/>
      <c r="O1" s="1"/>
      <c r="P1" s="1"/>
      <c r="Q1" s="1"/>
      <c r="R1" s="1"/>
      <c r="S1" s="2"/>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f t="shared" ref="C6:J6" si="0">SUM(C8:C33)</f>
        <v>23.332659398241205</v>
      </c>
      <c r="D6" s="54">
        <f t="shared" si="0"/>
        <v>20.22003408163696</v>
      </c>
      <c r="E6" s="54">
        <f t="shared" si="0"/>
        <v>22.840314050450377</v>
      </c>
      <c r="F6" s="54">
        <f t="shared" si="0"/>
        <v>11.080813963198015</v>
      </c>
      <c r="G6" s="54">
        <f t="shared" si="0"/>
        <v>2.822994960571064</v>
      </c>
      <c r="H6" s="54">
        <f t="shared" si="0"/>
        <v>3.9947983124459863</v>
      </c>
      <c r="I6" s="54">
        <f t="shared" si="0"/>
        <v>2.0836947489465762</v>
      </c>
      <c r="J6" s="54">
        <f t="shared" si="0"/>
        <v>0.39837977182606377</v>
      </c>
      <c r="K6" s="54">
        <f t="shared" ref="K6:Z6" si="1">SUM(K8:K33)</f>
        <v>0</v>
      </c>
      <c r="L6" s="54">
        <f>SUM(L8:L33)</f>
        <v>0</v>
      </c>
      <c r="M6" s="54">
        <f t="shared" si="1"/>
        <v>0.89231776010192831</v>
      </c>
      <c r="N6" s="54">
        <f>SUM(N8:N33)</f>
        <v>0.50828744124379666</v>
      </c>
      <c r="O6" s="54">
        <f>SUM(O8:O33)</f>
        <v>2.2294744371046793</v>
      </c>
      <c r="P6" s="54">
        <f>SUM(P8:P33)</f>
        <v>1.891950548880982</v>
      </c>
      <c r="Q6" s="54">
        <f t="shared" si="1"/>
        <v>1.0236870647328944</v>
      </c>
      <c r="R6" s="54">
        <f>SUM(R8:R33)</f>
        <v>0</v>
      </c>
      <c r="S6" s="54">
        <f>SUM(S8:S33)</f>
        <v>2.938619774805316</v>
      </c>
      <c r="T6" s="54">
        <f t="shared" si="1"/>
        <v>0.51780941433871586</v>
      </c>
      <c r="U6" s="54">
        <f t="shared" si="1"/>
        <v>0.38726123784184169</v>
      </c>
      <c r="V6" s="54">
        <f t="shared" si="1"/>
        <v>0</v>
      </c>
      <c r="W6" s="54">
        <f t="shared" si="1"/>
        <v>0</v>
      </c>
      <c r="X6" s="54"/>
      <c r="Y6" s="54">
        <f t="shared" si="1"/>
        <v>2.8369030336335936</v>
      </c>
      <c r="Z6" s="54">
        <f t="shared" si="1"/>
        <v>99.999999999999972</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3.729332814317428</v>
      </c>
      <c r="D8" s="55">
        <v>1.555175252201203</v>
      </c>
      <c r="E8" s="55">
        <v>3.9382782352361771</v>
      </c>
      <c r="F8" s="55">
        <v>2.3699096943643756</v>
      </c>
      <c r="G8" s="55"/>
      <c r="H8" s="55">
        <v>1.7016167883174711</v>
      </c>
      <c r="I8" s="55">
        <v>0.9300305874464998</v>
      </c>
      <c r="J8" s="55"/>
      <c r="K8" s="55"/>
      <c r="L8" s="55"/>
      <c r="M8" s="55">
        <v>5.9308807430320631E-2</v>
      </c>
      <c r="N8" s="56"/>
      <c r="O8" s="56">
        <v>0.64962213192734575</v>
      </c>
      <c r="P8" s="57">
        <v>0.71210691093137279</v>
      </c>
      <c r="Q8" s="56">
        <v>0.10724525575034959</v>
      </c>
      <c r="R8" s="56"/>
      <c r="S8" s="56">
        <v>1.0024474422927794</v>
      </c>
      <c r="T8" s="56"/>
      <c r="U8" s="56">
        <v>9.9110594639537419E-2</v>
      </c>
      <c r="V8" s="56"/>
      <c r="W8" s="56"/>
      <c r="X8" s="56"/>
      <c r="Y8" s="56">
        <v>0.26388781856402488</v>
      </c>
      <c r="Z8" s="56">
        <v>17.118072333418887</v>
      </c>
      <c r="AB8" s="11"/>
    </row>
    <row r="9" spans="1:28" s="6" customFormat="1" ht="10.5" customHeight="1" x14ac:dyDescent="0.25">
      <c r="A9" s="24" t="s">
        <v>16</v>
      </c>
      <c r="B9" s="35"/>
      <c r="C9" s="55">
        <v>2.3992084900958299</v>
      </c>
      <c r="D9" s="55">
        <v>0.34005202141542429</v>
      </c>
      <c r="E9" s="55">
        <v>4.4900017921712285</v>
      </c>
      <c r="F9" s="55">
        <v>4.6102079120770556</v>
      </c>
      <c r="G9" s="55"/>
      <c r="H9" s="55">
        <v>0.51144941721923842</v>
      </c>
      <c r="I9" s="55">
        <v>0.51751724150205558</v>
      </c>
      <c r="J9" s="55"/>
      <c r="K9" s="55"/>
      <c r="L9" s="55"/>
      <c r="M9" s="55"/>
      <c r="N9" s="56"/>
      <c r="O9" s="56">
        <v>0.25315680111251704</v>
      </c>
      <c r="P9" s="57"/>
      <c r="Q9" s="56">
        <v>0.35609678322586957</v>
      </c>
      <c r="R9" s="56"/>
      <c r="S9" s="56">
        <v>0.95201109557447028</v>
      </c>
      <c r="T9" s="56"/>
      <c r="U9" s="56">
        <v>0.28815064320230427</v>
      </c>
      <c r="V9" s="56"/>
      <c r="W9" s="56"/>
      <c r="X9" s="56"/>
      <c r="Y9" s="56">
        <v>1.1684875615987576</v>
      </c>
      <c r="Z9" s="56">
        <v>15.886339759194748</v>
      </c>
      <c r="AB9" s="11"/>
    </row>
    <row r="10" spans="1:28" s="6" customFormat="1" ht="10.5" customHeight="1" x14ac:dyDescent="0.25">
      <c r="A10" s="24" t="s">
        <v>17</v>
      </c>
      <c r="B10" s="36"/>
      <c r="C10" s="55">
        <v>1.6761094059584396</v>
      </c>
      <c r="D10" s="55">
        <v>2.9069681264113019</v>
      </c>
      <c r="E10" s="55">
        <v>0.68762585535579501</v>
      </c>
      <c r="F10" s="55"/>
      <c r="G10" s="55"/>
      <c r="H10" s="55"/>
      <c r="I10" s="55"/>
      <c r="J10" s="55"/>
      <c r="K10" s="55"/>
      <c r="L10" s="55"/>
      <c r="M10" s="55"/>
      <c r="N10" s="56"/>
      <c r="O10" s="56">
        <v>0.4926765010012662</v>
      </c>
      <c r="P10" s="57"/>
      <c r="Q10" s="56"/>
      <c r="R10" s="56"/>
      <c r="S10" s="56">
        <v>7.5583646073747499E-2</v>
      </c>
      <c r="T10" s="56"/>
      <c r="U10" s="56"/>
      <c r="V10" s="56"/>
      <c r="W10" s="56"/>
      <c r="X10" s="56"/>
      <c r="Y10" s="56">
        <v>1.9062703042213344E-2</v>
      </c>
      <c r="Z10" s="56">
        <v>5.8580262378427639</v>
      </c>
      <c r="AB10" s="11"/>
    </row>
    <row r="11" spans="1:28" s="6" customFormat="1" ht="10.5" customHeight="1" x14ac:dyDescent="0.25">
      <c r="A11" s="24" t="s">
        <v>37</v>
      </c>
      <c r="B11" s="36"/>
      <c r="C11" s="55">
        <v>0.24486680297024097</v>
      </c>
      <c r="D11" s="55"/>
      <c r="E11" s="55"/>
      <c r="F11" s="55"/>
      <c r="G11" s="55"/>
      <c r="H11" s="55"/>
      <c r="I11" s="55"/>
      <c r="J11" s="55"/>
      <c r="K11" s="55"/>
      <c r="L11" s="55"/>
      <c r="M11" s="55"/>
      <c r="N11" s="56"/>
      <c r="O11" s="56"/>
      <c r="P11" s="57"/>
      <c r="Q11" s="56"/>
      <c r="R11" s="56"/>
      <c r="S11" s="56"/>
      <c r="T11" s="56"/>
      <c r="U11" s="56"/>
      <c r="V11" s="56"/>
      <c r="W11" s="56"/>
      <c r="X11" s="56"/>
      <c r="Y11" s="56">
        <v>4.4289307142773314E-2</v>
      </c>
      <c r="Z11" s="56">
        <v>0.28915611011301429</v>
      </c>
      <c r="AB11" s="11"/>
    </row>
    <row r="12" spans="1:28" s="6" customFormat="1" ht="10.5" customHeight="1" x14ac:dyDescent="0.25">
      <c r="A12" s="24" t="s">
        <v>18</v>
      </c>
      <c r="B12" s="36"/>
      <c r="C12" s="55">
        <v>0.35415286347155228</v>
      </c>
      <c r="D12" s="55">
        <v>0.63529312938600913</v>
      </c>
      <c r="E12" s="55">
        <v>0.28659532807141935</v>
      </c>
      <c r="F12" s="55">
        <v>8.8406101081274141E-2</v>
      </c>
      <c r="G12" s="55"/>
      <c r="H12" s="55"/>
      <c r="I12" s="55"/>
      <c r="J12" s="55"/>
      <c r="K12" s="55"/>
      <c r="L12" s="55"/>
      <c r="M12" s="55"/>
      <c r="N12" s="56"/>
      <c r="O12" s="56"/>
      <c r="P12" s="57"/>
      <c r="Q12" s="56"/>
      <c r="R12" s="56"/>
      <c r="S12" s="56"/>
      <c r="T12" s="56"/>
      <c r="U12" s="56"/>
      <c r="V12" s="56"/>
      <c r="W12" s="56"/>
      <c r="X12" s="56"/>
      <c r="Y12" s="56"/>
      <c r="Z12" s="56">
        <v>1.3644474220102549</v>
      </c>
      <c r="AB12" s="11"/>
    </row>
    <row r="13" spans="1:28" s="6" customFormat="1" ht="15" customHeight="1" x14ac:dyDescent="0.25">
      <c r="A13" s="24" t="s">
        <v>54</v>
      </c>
      <c r="B13" s="36"/>
      <c r="C13" s="55"/>
      <c r="D13" s="55">
        <v>0.17424882936932129</v>
      </c>
      <c r="E13" s="55"/>
      <c r="F13" s="55"/>
      <c r="G13" s="55"/>
      <c r="H13" s="55"/>
      <c r="I13" s="55"/>
      <c r="J13" s="55"/>
      <c r="K13" s="55"/>
      <c r="L13" s="55"/>
      <c r="M13" s="55"/>
      <c r="N13" s="56"/>
      <c r="O13" s="56"/>
      <c r="P13" s="57"/>
      <c r="Q13" s="56"/>
      <c r="R13" s="56"/>
      <c r="S13" s="56"/>
      <c r="T13" s="56"/>
      <c r="U13" s="56"/>
      <c r="V13" s="56"/>
      <c r="W13" s="56"/>
      <c r="X13" s="56"/>
      <c r="Y13" s="56">
        <v>1.7195272473634341E-2</v>
      </c>
      <c r="Z13" s="56">
        <v>0.19144410184295563</v>
      </c>
      <c r="AB13" s="11"/>
    </row>
    <row r="14" spans="1:28" s="6" customFormat="1" ht="10.5" customHeight="1" x14ac:dyDescent="0.25">
      <c r="A14" s="24" t="s">
        <v>38</v>
      </c>
      <c r="B14" s="36"/>
      <c r="C14" s="55"/>
      <c r="D14" s="55">
        <v>0.21256826446635213</v>
      </c>
      <c r="E14" s="55"/>
      <c r="F14" s="55"/>
      <c r="G14" s="55"/>
      <c r="H14" s="55"/>
      <c r="I14" s="55"/>
      <c r="J14" s="55"/>
      <c r="K14" s="55"/>
      <c r="L14" s="55"/>
      <c r="M14" s="55"/>
      <c r="N14" s="56"/>
      <c r="O14" s="56"/>
      <c r="P14" s="57"/>
      <c r="Q14" s="56"/>
      <c r="R14" s="56"/>
      <c r="S14" s="56"/>
      <c r="T14" s="56"/>
      <c r="U14" s="56"/>
      <c r="V14" s="56"/>
      <c r="W14" s="56"/>
      <c r="X14" s="56"/>
      <c r="Y14" s="56">
        <v>6.2249947827400284E-3</v>
      </c>
      <c r="Z14" s="56">
        <v>0.21879325924909215</v>
      </c>
      <c r="AB14" s="11"/>
    </row>
    <row r="15" spans="1:28" s="6" customFormat="1" ht="10.5" customHeight="1" x14ac:dyDescent="0.25">
      <c r="A15" s="24" t="s">
        <v>39</v>
      </c>
      <c r="B15" s="36"/>
      <c r="C15" s="55"/>
      <c r="D15" s="55"/>
      <c r="E15" s="55"/>
      <c r="F15" s="55">
        <v>0.25741884163052003</v>
      </c>
      <c r="G15" s="55"/>
      <c r="H15" s="55"/>
      <c r="I15" s="55"/>
      <c r="J15" s="55"/>
      <c r="K15" s="55"/>
      <c r="L15" s="55"/>
      <c r="M15" s="55"/>
      <c r="N15" s="56"/>
      <c r="O15" s="56"/>
      <c r="P15" s="57"/>
      <c r="Q15" s="56"/>
      <c r="R15" s="56"/>
      <c r="S15" s="56"/>
      <c r="T15" s="56"/>
      <c r="U15" s="56"/>
      <c r="V15" s="56"/>
      <c r="W15" s="56"/>
      <c r="X15" s="56"/>
      <c r="Y15" s="56">
        <v>2.143030990779354E-2</v>
      </c>
      <c r="Z15" s="56">
        <v>0.27884915153831358</v>
      </c>
      <c r="AB15" s="11"/>
    </row>
    <row r="16" spans="1:28" s="6" customFormat="1" ht="10.5" customHeight="1" x14ac:dyDescent="0.25">
      <c r="A16" s="24" t="s">
        <v>19</v>
      </c>
      <c r="B16" s="36"/>
      <c r="C16" s="55">
        <v>0.43234955828638155</v>
      </c>
      <c r="D16" s="55">
        <v>0.51375012159818167</v>
      </c>
      <c r="E16" s="55">
        <v>0.29305734317427951</v>
      </c>
      <c r="F16" s="55"/>
      <c r="G16" s="55"/>
      <c r="H16" s="55"/>
      <c r="I16" s="55"/>
      <c r="J16" s="55"/>
      <c r="K16" s="55"/>
      <c r="L16" s="55"/>
      <c r="M16" s="55"/>
      <c r="N16" s="56"/>
      <c r="O16" s="56"/>
      <c r="P16" s="57"/>
      <c r="Q16" s="56"/>
      <c r="R16" s="56"/>
      <c r="S16" s="56"/>
      <c r="T16" s="56"/>
      <c r="U16" s="56"/>
      <c r="V16" s="56"/>
      <c r="W16" s="56"/>
      <c r="X16" s="56"/>
      <c r="Y16" s="56">
        <v>4.8804602399549028E-2</v>
      </c>
      <c r="Z16" s="56">
        <v>1.2879616254583917</v>
      </c>
      <c r="AB16" s="11"/>
    </row>
    <row r="17" spans="1:28" s="6" customFormat="1" ht="10.5" customHeight="1" x14ac:dyDescent="0.25">
      <c r="A17" s="24" t="s">
        <v>20</v>
      </c>
      <c r="B17" s="36"/>
      <c r="C17" s="55">
        <v>0.65101546591538939</v>
      </c>
      <c r="D17" s="55">
        <v>1.2367536120974021</v>
      </c>
      <c r="E17" s="55">
        <v>0.78112205619706632</v>
      </c>
      <c r="F17" s="55">
        <v>0.28833688325735335</v>
      </c>
      <c r="G17" s="55"/>
      <c r="H17" s="55"/>
      <c r="I17" s="55"/>
      <c r="J17" s="55">
        <v>0.24385938530808074</v>
      </c>
      <c r="K17" s="55"/>
      <c r="L17" s="55"/>
      <c r="M17" s="55"/>
      <c r="N17" s="56"/>
      <c r="O17" s="56"/>
      <c r="P17" s="57"/>
      <c r="Q17" s="56"/>
      <c r="R17" s="56"/>
      <c r="S17" s="56"/>
      <c r="T17" s="56"/>
      <c r="U17" s="56"/>
      <c r="V17" s="56"/>
      <c r="W17" s="56"/>
      <c r="X17" s="56"/>
      <c r="Y17" s="56">
        <v>5.6574825946323869E-2</v>
      </c>
      <c r="Z17" s="56">
        <v>3.2576622287216153</v>
      </c>
      <c r="AB17" s="11"/>
    </row>
    <row r="18" spans="1:28" s="6" customFormat="1" ht="15" customHeight="1" x14ac:dyDescent="0.25">
      <c r="A18" s="24" t="s">
        <v>21</v>
      </c>
      <c r="B18" s="36"/>
      <c r="C18" s="55">
        <v>1.6330065101846627</v>
      </c>
      <c r="D18" s="55">
        <v>1.1724040655023569</v>
      </c>
      <c r="E18" s="55">
        <v>1.2186929783690608</v>
      </c>
      <c r="F18" s="55"/>
      <c r="G18" s="55"/>
      <c r="H18" s="55">
        <v>0.17411673932325719</v>
      </c>
      <c r="I18" s="55"/>
      <c r="J18" s="55"/>
      <c r="K18" s="55"/>
      <c r="L18" s="55"/>
      <c r="M18" s="55"/>
      <c r="N18" s="56"/>
      <c r="O18" s="56">
        <v>0.15187818964424094</v>
      </c>
      <c r="P18" s="57"/>
      <c r="Q18" s="56"/>
      <c r="R18" s="56"/>
      <c r="S18" s="56"/>
      <c r="T18" s="56"/>
      <c r="U18" s="56"/>
      <c r="V18" s="56"/>
      <c r="W18" s="56"/>
      <c r="X18" s="56"/>
      <c r="Y18" s="56">
        <v>3.8471814260742351E-2</v>
      </c>
      <c r="Z18" s="56">
        <v>4.3885702972843212</v>
      </c>
      <c r="AB18" s="11"/>
    </row>
    <row r="19" spans="1:28" s="6" customFormat="1" ht="10.5" customHeight="1" x14ac:dyDescent="0.25">
      <c r="A19" s="24" t="s">
        <v>22</v>
      </c>
      <c r="B19" s="35"/>
      <c r="C19" s="55">
        <v>0.43104405279423741</v>
      </c>
      <c r="D19" s="55">
        <v>0.31551721086432111</v>
      </c>
      <c r="E19" s="55">
        <v>0.98686221801433305</v>
      </c>
      <c r="F19" s="55"/>
      <c r="G19" s="55">
        <v>0.26503718946818916</v>
      </c>
      <c r="H19" s="55">
        <v>0.22434236843064442</v>
      </c>
      <c r="I19" s="55">
        <v>0.15255007819067873</v>
      </c>
      <c r="J19" s="55"/>
      <c r="K19" s="55"/>
      <c r="L19" s="55"/>
      <c r="M19" s="55">
        <v>7.281691854976538E-2</v>
      </c>
      <c r="N19" s="56"/>
      <c r="O19" s="56">
        <v>0.38065795565983707</v>
      </c>
      <c r="P19" s="57"/>
      <c r="Q19" s="56">
        <v>3.1652476203562416E-2</v>
      </c>
      <c r="R19" s="56"/>
      <c r="S19" s="56">
        <v>0.16897828542446727</v>
      </c>
      <c r="T19" s="56"/>
      <c r="U19" s="56"/>
      <c r="V19" s="56"/>
      <c r="W19" s="56"/>
      <c r="X19" s="56"/>
      <c r="Y19" s="56">
        <v>0.15911623794264515</v>
      </c>
      <c r="Z19" s="56">
        <v>3.1885749915426813</v>
      </c>
      <c r="AB19" s="11"/>
    </row>
    <row r="20" spans="1:28" s="6" customFormat="1" ht="10.5" customHeight="1" x14ac:dyDescent="0.25">
      <c r="A20" s="24" t="s">
        <v>23</v>
      </c>
      <c r="B20" s="36"/>
      <c r="C20" s="55">
        <v>0.89598761222904866</v>
      </c>
      <c r="D20" s="55">
        <v>0.38647728656925079</v>
      </c>
      <c r="E20" s="55">
        <v>1.1641100335524255</v>
      </c>
      <c r="F20" s="55">
        <v>0.39996186603688988</v>
      </c>
      <c r="G20" s="55"/>
      <c r="H20" s="55">
        <v>0.1567628191618573</v>
      </c>
      <c r="I20" s="55"/>
      <c r="J20" s="55"/>
      <c r="K20" s="55"/>
      <c r="L20" s="55"/>
      <c r="M20" s="55"/>
      <c r="N20" s="56"/>
      <c r="O20" s="56">
        <v>0.25815747108057019</v>
      </c>
      <c r="P20" s="57">
        <v>6.8368797692369018E-2</v>
      </c>
      <c r="Q20" s="56">
        <v>0.10645411892940942</v>
      </c>
      <c r="R20" s="56"/>
      <c r="S20" s="56">
        <v>0.14013257107452429</v>
      </c>
      <c r="T20" s="56"/>
      <c r="U20" s="56"/>
      <c r="V20" s="56"/>
      <c r="W20" s="56"/>
      <c r="X20" s="56"/>
      <c r="Y20" s="56"/>
      <c r="Z20" s="56">
        <v>3.5764125763263452</v>
      </c>
      <c r="AB20" s="11"/>
    </row>
    <row r="21" spans="1:28" s="6" customFormat="1" ht="10.5" customHeight="1" x14ac:dyDescent="0.25">
      <c r="A21" s="24" t="s">
        <v>24</v>
      </c>
      <c r="B21" s="36"/>
      <c r="C21" s="55">
        <v>0.42517191744396005</v>
      </c>
      <c r="D21" s="55">
        <v>0.1028913994151258</v>
      </c>
      <c r="E21" s="55">
        <v>0.57371610034305287</v>
      </c>
      <c r="F21" s="55">
        <v>0.36765196783306819</v>
      </c>
      <c r="G21" s="55"/>
      <c r="H21" s="55">
        <v>9.079405118660118E-2</v>
      </c>
      <c r="I21" s="55"/>
      <c r="J21" s="55"/>
      <c r="K21" s="55"/>
      <c r="L21" s="55"/>
      <c r="M21" s="55"/>
      <c r="N21" s="56"/>
      <c r="O21" s="56">
        <v>4.3325386678902088E-2</v>
      </c>
      <c r="P21" s="57"/>
      <c r="Q21" s="56"/>
      <c r="R21" s="56"/>
      <c r="S21" s="56"/>
      <c r="T21" s="56"/>
      <c r="U21" s="56"/>
      <c r="V21" s="56"/>
      <c r="W21" s="56"/>
      <c r="X21" s="56"/>
      <c r="Y21" s="56">
        <v>1.9591054425052538E-2</v>
      </c>
      <c r="Z21" s="56">
        <v>1.6231418773257629</v>
      </c>
      <c r="AB21" s="11"/>
    </row>
    <row r="22" spans="1:28" s="6" customFormat="1" ht="10.5" customHeight="1" x14ac:dyDescent="0.25">
      <c r="A22" s="24" t="s">
        <v>25</v>
      </c>
      <c r="B22" s="36"/>
      <c r="C22" s="55">
        <v>0.20847434897860415</v>
      </c>
      <c r="D22" s="55">
        <v>8.3824061151813761E-2</v>
      </c>
      <c r="E22" s="55">
        <v>0.13660690490056329</v>
      </c>
      <c r="F22" s="55"/>
      <c r="G22" s="55"/>
      <c r="H22" s="55"/>
      <c r="I22" s="55"/>
      <c r="J22" s="55"/>
      <c r="K22" s="55"/>
      <c r="L22" s="55"/>
      <c r="M22" s="55"/>
      <c r="N22" s="56"/>
      <c r="O22" s="56"/>
      <c r="P22" s="57"/>
      <c r="Q22" s="56"/>
      <c r="R22" s="56"/>
      <c r="S22" s="56"/>
      <c r="T22" s="56"/>
      <c r="U22" s="56"/>
      <c r="V22" s="56"/>
      <c r="W22" s="56"/>
      <c r="X22" s="56"/>
      <c r="Y22" s="56">
        <v>0.14961100338464536</v>
      </c>
      <c r="Z22" s="56">
        <v>0.57851631841562656</v>
      </c>
      <c r="AB22" s="11"/>
    </row>
    <row r="23" spans="1:28" s="6" customFormat="1" ht="15" customHeight="1" x14ac:dyDescent="0.25">
      <c r="A23" s="24" t="s">
        <v>40</v>
      </c>
      <c r="B23" s="36"/>
      <c r="C23" s="55"/>
      <c r="D23" s="55">
        <v>9.9497867429041431E-2</v>
      </c>
      <c r="E23" s="55"/>
      <c r="F23" s="55"/>
      <c r="G23" s="55"/>
      <c r="H23" s="55"/>
      <c r="I23" s="55"/>
      <c r="J23" s="55"/>
      <c r="K23" s="55"/>
      <c r="L23" s="55"/>
      <c r="M23" s="55"/>
      <c r="N23" s="56"/>
      <c r="O23" s="56"/>
      <c r="P23" s="57"/>
      <c r="Q23" s="56"/>
      <c r="R23" s="56"/>
      <c r="S23" s="56"/>
      <c r="T23" s="56"/>
      <c r="U23" s="56"/>
      <c r="V23" s="56"/>
      <c r="W23" s="56"/>
      <c r="X23" s="56"/>
      <c r="Y23" s="56">
        <v>4.592209265955759E-3</v>
      </c>
      <c r="Z23" s="56">
        <v>0.10409007669499719</v>
      </c>
      <c r="AB23" s="11"/>
    </row>
    <row r="24" spans="1:28" s="6" customFormat="1" ht="10.5" customHeight="1" x14ac:dyDescent="0.25">
      <c r="A24" s="24" t="s">
        <v>26</v>
      </c>
      <c r="B24" s="36"/>
      <c r="C24" s="55">
        <v>1.49748786711806</v>
      </c>
      <c r="D24" s="55">
        <v>2.2246605472871637</v>
      </c>
      <c r="E24" s="55">
        <v>0.88685381926421414</v>
      </c>
      <c r="F24" s="55">
        <v>0.10269216189710997</v>
      </c>
      <c r="G24" s="55"/>
      <c r="H24" s="55">
        <v>0.55686408647086993</v>
      </c>
      <c r="I24" s="55"/>
      <c r="J24" s="55"/>
      <c r="K24" s="55"/>
      <c r="L24" s="55"/>
      <c r="M24" s="55"/>
      <c r="N24" s="56"/>
      <c r="O24" s="56"/>
      <c r="P24" s="57"/>
      <c r="Q24" s="56">
        <v>0.17764863374391399</v>
      </c>
      <c r="R24" s="56"/>
      <c r="S24" s="56"/>
      <c r="T24" s="56"/>
      <c r="U24" s="56"/>
      <c r="V24" s="56"/>
      <c r="W24" s="56"/>
      <c r="X24" s="56"/>
      <c r="Y24" s="56"/>
      <c r="Z24" s="56">
        <v>5.4462071157813314</v>
      </c>
      <c r="AB24" s="11"/>
    </row>
    <row r="25" spans="1:28" s="6" customFormat="1" ht="10.5" customHeight="1" x14ac:dyDescent="0.25">
      <c r="A25" s="24" t="s">
        <v>27</v>
      </c>
      <c r="B25" s="36"/>
      <c r="C25" s="55">
        <v>0.41687218738800946</v>
      </c>
      <c r="D25" s="55">
        <v>0.69086096844070266</v>
      </c>
      <c r="E25" s="55">
        <v>0.51172556461234198</v>
      </c>
      <c r="F25" s="55">
        <v>0.45637294141314738</v>
      </c>
      <c r="G25" s="55"/>
      <c r="H25" s="55"/>
      <c r="I25" s="55"/>
      <c r="J25" s="55"/>
      <c r="K25" s="55"/>
      <c r="L25" s="55"/>
      <c r="M25" s="55"/>
      <c r="N25" s="56"/>
      <c r="O25" s="56"/>
      <c r="P25" s="57"/>
      <c r="Q25" s="56"/>
      <c r="R25" s="56"/>
      <c r="S25" s="56"/>
      <c r="T25" s="56"/>
      <c r="U25" s="56"/>
      <c r="V25" s="56"/>
      <c r="W25" s="56"/>
      <c r="X25" s="56"/>
      <c r="Y25" s="56"/>
      <c r="Z25" s="56">
        <v>2.0758316618542016</v>
      </c>
      <c r="AB25" s="11"/>
    </row>
    <row r="26" spans="1:28" s="6" customFormat="1" ht="10.5" customHeight="1" x14ac:dyDescent="0.25">
      <c r="A26" s="24" t="s">
        <v>28</v>
      </c>
      <c r="B26" s="36"/>
      <c r="C26" s="55">
        <v>1.3242284279058023</v>
      </c>
      <c r="D26" s="55">
        <v>1.4069619285520241</v>
      </c>
      <c r="E26" s="55">
        <v>1.798356723805131</v>
      </c>
      <c r="F26" s="55">
        <v>0.92628153921518053</v>
      </c>
      <c r="G26" s="55"/>
      <c r="H26" s="55">
        <v>0.38666170700435798</v>
      </c>
      <c r="I26" s="55">
        <v>0.32543288992310404</v>
      </c>
      <c r="J26" s="55"/>
      <c r="K26" s="55"/>
      <c r="L26" s="55"/>
      <c r="M26" s="55"/>
      <c r="N26" s="56"/>
      <c r="O26" s="56"/>
      <c r="P26" s="57"/>
      <c r="Q26" s="56"/>
      <c r="R26" s="56"/>
      <c r="S26" s="56">
        <v>0.26134511115122394</v>
      </c>
      <c r="T26" s="56"/>
      <c r="U26" s="56"/>
      <c r="V26" s="56"/>
      <c r="W26" s="56"/>
      <c r="X26" s="56"/>
      <c r="Y26" s="56">
        <v>0.11723212834750693</v>
      </c>
      <c r="Z26" s="56">
        <v>6.546500455904332</v>
      </c>
      <c r="AB26" s="11"/>
    </row>
    <row r="27" spans="1:28" s="6" customFormat="1" ht="10.5" customHeight="1" x14ac:dyDescent="0.25">
      <c r="A27" s="24" t="s">
        <v>29</v>
      </c>
      <c r="B27" s="36"/>
      <c r="C27" s="55">
        <v>0.5508386140957543</v>
      </c>
      <c r="D27" s="55">
        <v>0.65075098080429616</v>
      </c>
      <c r="E27" s="55">
        <v>0.58751617124746558</v>
      </c>
      <c r="F27" s="55">
        <v>0.68728322952636889</v>
      </c>
      <c r="G27" s="55"/>
      <c r="H27" s="55">
        <v>0.11768273289787019</v>
      </c>
      <c r="I27" s="55">
        <v>0.15816395188423807</v>
      </c>
      <c r="J27" s="55"/>
      <c r="K27" s="55"/>
      <c r="L27" s="55"/>
      <c r="M27" s="55"/>
      <c r="N27" s="56"/>
      <c r="O27" s="56"/>
      <c r="P27" s="57">
        <v>0.17767801922922918</v>
      </c>
      <c r="Q27" s="56"/>
      <c r="R27" s="56"/>
      <c r="S27" s="56">
        <v>8.2116357855159708E-2</v>
      </c>
      <c r="T27" s="56"/>
      <c r="U27" s="56"/>
      <c r="V27" s="56"/>
      <c r="W27" s="56"/>
      <c r="X27" s="56"/>
      <c r="Y27" s="56"/>
      <c r="Z27" s="56">
        <v>3.012030057540382</v>
      </c>
      <c r="AB27" s="11"/>
    </row>
    <row r="28" spans="1:28" s="6" customFormat="1" ht="15" customHeight="1" x14ac:dyDescent="0.25">
      <c r="A28" s="24" t="s">
        <v>30</v>
      </c>
      <c r="B28" s="37"/>
      <c r="C28" s="55">
        <v>1.825380907938551</v>
      </c>
      <c r="D28" s="55">
        <v>1.6356271724160687</v>
      </c>
      <c r="E28" s="55">
        <v>0.66262508560777234</v>
      </c>
      <c r="F28" s="55">
        <v>0.10038824105117125</v>
      </c>
      <c r="G28" s="55"/>
      <c r="H28" s="55"/>
      <c r="I28" s="55"/>
      <c r="J28" s="55"/>
      <c r="K28" s="55"/>
      <c r="L28" s="55"/>
      <c r="M28" s="55"/>
      <c r="N28" s="56">
        <v>0.50828744124379666</v>
      </c>
      <c r="O28" s="56"/>
      <c r="P28" s="57"/>
      <c r="Q28" s="56"/>
      <c r="R28" s="56"/>
      <c r="S28" s="56"/>
      <c r="T28" s="56"/>
      <c r="U28" s="56"/>
      <c r="V28" s="56"/>
      <c r="W28" s="56"/>
      <c r="X28" s="56"/>
      <c r="Y28" s="56">
        <v>8.4714573540632776E-2</v>
      </c>
      <c r="Z28" s="56">
        <v>4.8170234217979928</v>
      </c>
      <c r="AB28" s="11"/>
    </row>
    <row r="29" spans="1:28" s="6" customFormat="1" ht="10.5" customHeight="1" x14ac:dyDescent="0.25">
      <c r="A29" s="24" t="s">
        <v>31</v>
      </c>
      <c r="B29" s="32"/>
      <c r="C29" s="55">
        <v>1.9674323251831447</v>
      </c>
      <c r="D29" s="55">
        <v>0.29265729863125645</v>
      </c>
      <c r="E29" s="55">
        <v>1.4136058458039127</v>
      </c>
      <c r="F29" s="55">
        <v>0.39935795183916306</v>
      </c>
      <c r="G29" s="55">
        <v>1.0910100175589104</v>
      </c>
      <c r="H29" s="55"/>
      <c r="I29" s="55"/>
      <c r="J29" s="55"/>
      <c r="K29" s="55"/>
      <c r="L29" s="55"/>
      <c r="M29" s="55">
        <v>0.26817864643594946</v>
      </c>
      <c r="N29" s="56"/>
      <c r="O29" s="56"/>
      <c r="P29" s="57">
        <v>0.45443189273901491</v>
      </c>
      <c r="Q29" s="56">
        <v>0.24458979687978941</v>
      </c>
      <c r="R29" s="56"/>
      <c r="S29" s="56">
        <v>0.16694997680483747</v>
      </c>
      <c r="T29" s="56"/>
      <c r="U29" s="56"/>
      <c r="V29" s="56"/>
      <c r="W29" s="56"/>
      <c r="X29" s="56"/>
      <c r="Y29" s="56">
        <v>0.16955582739091057</v>
      </c>
      <c r="Z29" s="56">
        <v>6.4677695792668892</v>
      </c>
      <c r="AB29" s="11"/>
    </row>
    <row r="30" spans="1:28" s="6" customFormat="1" ht="10.5" customHeight="1" x14ac:dyDescent="0.25">
      <c r="A30" s="24" t="s">
        <v>32</v>
      </c>
      <c r="B30" s="32"/>
      <c r="C30" s="55">
        <v>1.1939777314275888</v>
      </c>
      <c r="D30" s="55">
        <v>2.733310051296439</v>
      </c>
      <c r="E30" s="55">
        <v>0.67109577581541802</v>
      </c>
      <c r="F30" s="55"/>
      <c r="G30" s="55"/>
      <c r="H30" s="55"/>
      <c r="I30" s="55"/>
      <c r="J30" s="55"/>
      <c r="K30" s="55"/>
      <c r="L30" s="55"/>
      <c r="M30" s="55"/>
      <c r="N30" s="56"/>
      <c r="O30" s="56"/>
      <c r="P30" s="57"/>
      <c r="Q30" s="56"/>
      <c r="R30" s="56"/>
      <c r="S30" s="56"/>
      <c r="T30" s="56"/>
      <c r="U30" s="56"/>
      <c r="V30" s="56"/>
      <c r="W30" s="56"/>
      <c r="X30" s="56"/>
      <c r="Y30" s="56">
        <v>0.15332844258717623</v>
      </c>
      <c r="Z30" s="56">
        <v>4.7517120011266218</v>
      </c>
      <c r="AB30" s="11"/>
    </row>
    <row r="31" spans="1:28" s="6" customFormat="1" ht="10.5" customHeight="1" x14ac:dyDescent="0.25">
      <c r="A31" s="24" t="s">
        <v>33</v>
      </c>
      <c r="B31" s="32"/>
      <c r="C31" s="55">
        <v>0.41284624520687696</v>
      </c>
      <c r="D31" s="55"/>
      <c r="E31" s="55">
        <v>0.70392589748760037</v>
      </c>
      <c r="F31" s="55"/>
      <c r="G31" s="55">
        <v>0.65699545092221689</v>
      </c>
      <c r="H31" s="55">
        <v>7.4507602433819251E-2</v>
      </c>
      <c r="I31" s="55"/>
      <c r="J31" s="55"/>
      <c r="K31" s="55"/>
      <c r="L31" s="55"/>
      <c r="M31" s="55">
        <v>8.9723293050729833E-2</v>
      </c>
      <c r="N31" s="56"/>
      <c r="O31" s="56"/>
      <c r="P31" s="57">
        <v>0.1563253072422946</v>
      </c>
      <c r="Q31" s="56"/>
      <c r="R31" s="56"/>
      <c r="S31" s="56"/>
      <c r="T31" s="56"/>
      <c r="U31" s="56"/>
      <c r="V31" s="56"/>
      <c r="W31" s="56"/>
      <c r="X31" s="56"/>
      <c r="Y31" s="56">
        <v>3.0236308277194118E-2</v>
      </c>
      <c r="Z31" s="56">
        <v>2.1245601046207319</v>
      </c>
      <c r="AB31" s="11"/>
    </row>
    <row r="32" spans="1:28" s="6" customFormat="1" ht="10.5" customHeight="1" x14ac:dyDescent="0.25">
      <c r="A32" s="24" t="s">
        <v>34</v>
      </c>
      <c r="B32" s="32"/>
      <c r="C32" s="55">
        <v>0.68517576474408415</v>
      </c>
      <c r="D32" s="55">
        <v>0.52065597352228998</v>
      </c>
      <c r="E32" s="55">
        <v>0.81409232319221969</v>
      </c>
      <c r="F32" s="55"/>
      <c r="G32" s="55">
        <v>0.80995230262174789</v>
      </c>
      <c r="H32" s="55"/>
      <c r="I32" s="55"/>
      <c r="J32" s="55"/>
      <c r="K32" s="55"/>
      <c r="L32" s="55"/>
      <c r="M32" s="55">
        <v>0.40229009463516302</v>
      </c>
      <c r="N32" s="56"/>
      <c r="O32" s="56"/>
      <c r="P32" s="57">
        <v>0.32303962104670136</v>
      </c>
      <c r="Q32" s="56"/>
      <c r="R32" s="56"/>
      <c r="S32" s="56">
        <v>8.9055288554105896E-2</v>
      </c>
      <c r="T32" s="56">
        <v>0.51780941433871586</v>
      </c>
      <c r="U32" s="56"/>
      <c r="V32" s="56"/>
      <c r="W32" s="56"/>
      <c r="X32" s="56"/>
      <c r="Y32" s="56">
        <v>7.373201971516459E-2</v>
      </c>
      <c r="Z32" s="56">
        <v>4.2358028023701921</v>
      </c>
      <c r="AB32" s="11"/>
    </row>
    <row r="33" spans="1:28" s="6" customFormat="1" ht="10.5" customHeight="1" x14ac:dyDescent="0.25">
      <c r="A33" s="24" t="s">
        <v>35</v>
      </c>
      <c r="B33" s="32"/>
      <c r="C33" s="55">
        <v>0.37769948458756397</v>
      </c>
      <c r="D33" s="55">
        <v>0.32912791280961196</v>
      </c>
      <c r="E33" s="55">
        <v>0.23384799822889993</v>
      </c>
      <c r="F33" s="55">
        <v>2.6544631975339003E-2</v>
      </c>
      <c r="G33" s="55"/>
      <c r="H33" s="55"/>
      <c r="I33" s="55"/>
      <c r="J33" s="55">
        <v>0.154520386517983</v>
      </c>
      <c r="K33" s="55"/>
      <c r="L33" s="55"/>
      <c r="M33" s="55"/>
      <c r="N33" s="56"/>
      <c r="O33" s="56"/>
      <c r="P33" s="56"/>
      <c r="Q33" s="56"/>
      <c r="R33" s="56"/>
      <c r="S33" s="56"/>
      <c r="T33" s="56"/>
      <c r="U33" s="56"/>
      <c r="V33" s="56"/>
      <c r="W33" s="56"/>
      <c r="X33" s="56"/>
      <c r="Y33" s="56">
        <v>0.19076401863815742</v>
      </c>
      <c r="Z33" s="56">
        <v>1.3125044327575552</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x14ac:dyDescent="0.25">
      <c r="A35" s="50"/>
      <c r="B35" s="51"/>
      <c r="C35" s="47"/>
      <c r="D35" s="47"/>
      <c r="E35" s="47"/>
      <c r="F35" s="47"/>
      <c r="G35" s="47"/>
      <c r="H35" s="47"/>
      <c r="I35" s="47"/>
      <c r="J35" s="47"/>
      <c r="K35" s="44"/>
      <c r="L35" s="44"/>
      <c r="M35" s="47"/>
      <c r="N35" s="47"/>
      <c r="O35" s="47"/>
      <c r="P35" s="47"/>
      <c r="Q35" s="47"/>
      <c r="R35" s="47"/>
      <c r="S35" s="47"/>
      <c r="T35" s="47"/>
      <c r="U35" s="49"/>
      <c r="V35" s="49"/>
      <c r="W35" s="49"/>
      <c r="X35" s="49"/>
      <c r="Y35" s="49"/>
      <c r="Z35" s="47"/>
    </row>
    <row r="36" spans="1:28" s="5" customFormat="1" ht="12.6" customHeight="1" x14ac:dyDescent="0.25">
      <c r="A36" s="64" t="s">
        <v>88</v>
      </c>
      <c r="B36" s="32"/>
      <c r="C36" s="47"/>
      <c r="D36" s="47"/>
      <c r="E36" s="47"/>
      <c r="F36" s="47"/>
      <c r="G36" s="47"/>
      <c r="H36" s="47"/>
      <c r="I36" s="47"/>
      <c r="J36" s="47"/>
      <c r="K36" s="44"/>
      <c r="L36" s="44"/>
      <c r="M36" s="47"/>
      <c r="N36" s="47"/>
      <c r="O36" s="47"/>
      <c r="P36" s="47"/>
      <c r="Q36" s="47"/>
      <c r="R36" s="47"/>
      <c r="S36" s="47"/>
      <c r="T36" s="47"/>
      <c r="U36" s="49"/>
      <c r="V36" s="49"/>
      <c r="W36" s="49"/>
      <c r="X36" s="49"/>
      <c r="Y36" s="49"/>
      <c r="Z36" s="47"/>
    </row>
    <row r="37" spans="1:28"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8"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8"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8" ht="13.5" x14ac:dyDescent="0.25">
      <c r="B40" s="5"/>
      <c r="K40" s="5"/>
      <c r="L40" s="5"/>
      <c r="Z40" s="5"/>
    </row>
    <row r="41" spans="1:28" ht="13.5" x14ac:dyDescent="0.25">
      <c r="K41" s="5"/>
      <c r="L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workbookViewId="0"/>
  </sheetViews>
  <sheetFormatPr baseColWidth="10" defaultRowHeight="12.75" x14ac:dyDescent="0.2"/>
  <cols>
    <col min="1" max="1" width="4.7109375" style="4" customWidth="1"/>
    <col min="2" max="2" width="12.85546875" style="4" customWidth="1"/>
    <col min="3" max="9" width="8.5703125" style="4" customWidth="1"/>
    <col min="10" max="12" width="8.5703125" style="4" hidden="1" customWidth="1"/>
    <col min="13" max="13" width="8.5703125" style="4" customWidth="1"/>
    <col min="14" max="17" width="7.85546875" style="4" customWidth="1"/>
    <col min="18" max="18" width="7.85546875" style="4" hidden="1" customWidth="1"/>
    <col min="19" max="21" width="7.85546875" style="4" customWidth="1"/>
    <col min="22" max="24" width="7.85546875" style="4" hidden="1" customWidth="1"/>
    <col min="25" max="26" width="7.85546875" style="4" customWidth="1"/>
    <col min="27" max="16384" width="11.42578125" style="4"/>
  </cols>
  <sheetData>
    <row r="1" spans="1:27" s="3" customFormat="1" ht="12.2" customHeight="1" x14ac:dyDescent="0.25">
      <c r="A1" s="1" t="s">
        <v>62</v>
      </c>
      <c r="B1" s="1"/>
      <c r="C1" s="2"/>
      <c r="D1" s="2"/>
      <c r="E1" s="2"/>
      <c r="F1" s="2"/>
      <c r="G1" s="2"/>
      <c r="H1" s="2"/>
      <c r="I1" s="2"/>
      <c r="J1" s="2"/>
      <c r="K1" s="2"/>
      <c r="L1" s="2"/>
      <c r="M1" s="2"/>
      <c r="N1" s="1"/>
      <c r="O1" s="1"/>
      <c r="P1" s="1"/>
      <c r="Q1" s="1"/>
      <c r="R1" s="1"/>
      <c r="S1" s="2"/>
      <c r="T1" s="14"/>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9"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3"/>
      <c r="K4" s="22"/>
      <c r="L4" s="22"/>
      <c r="M4" s="23"/>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f t="shared" ref="C6:J6" si="0">SUM(C8:C33)</f>
        <v>24.007236572240593</v>
      </c>
      <c r="D6" s="54">
        <f t="shared" si="0"/>
        <v>21.289716716040815</v>
      </c>
      <c r="E6" s="54">
        <f t="shared" si="0"/>
        <v>24.437713912300538</v>
      </c>
      <c r="F6" s="54">
        <f t="shared" si="0"/>
        <v>11.6029735815489</v>
      </c>
      <c r="G6" s="54">
        <f t="shared" si="0"/>
        <v>2.7960900375820938</v>
      </c>
      <c r="H6" s="54">
        <f t="shared" si="0"/>
        <v>4.0706589041960273</v>
      </c>
      <c r="I6" s="54">
        <f t="shared" si="0"/>
        <v>2.2225978230873644</v>
      </c>
      <c r="J6" s="54">
        <f t="shared" si="0"/>
        <v>0</v>
      </c>
      <c r="K6" s="54">
        <f t="shared" ref="K6:Z6" si="1">SUM(K8:K33)</f>
        <v>0</v>
      </c>
      <c r="L6" s="54">
        <f>SUM(L8:L33)</f>
        <v>0</v>
      </c>
      <c r="M6" s="54">
        <f t="shared" si="1"/>
        <v>2.083106726685422</v>
      </c>
      <c r="N6" s="54">
        <f>SUM(N8:N33)</f>
        <v>0.44440365139419769</v>
      </c>
      <c r="O6" s="54">
        <f>SUM(O8:O33)</f>
        <v>1.6979969847660248</v>
      </c>
      <c r="P6" s="54">
        <f>SUM(P8:P33)</f>
        <v>0.63184999839253853</v>
      </c>
      <c r="Q6" s="54">
        <f t="shared" si="1"/>
        <v>0.1765363673637107</v>
      </c>
      <c r="R6" s="54">
        <f>SUM(R8:R33)</f>
        <v>0</v>
      </c>
      <c r="S6" s="54">
        <f>SUM(S8:S33)</f>
        <v>1.3232146469980555</v>
      </c>
      <c r="T6" s="54">
        <f t="shared" si="1"/>
        <v>0.63208829651700293</v>
      </c>
      <c r="U6" s="54">
        <f t="shared" si="1"/>
        <v>0.2523443973695727</v>
      </c>
      <c r="V6" s="54">
        <f t="shared" si="1"/>
        <v>0</v>
      </c>
      <c r="W6" s="54">
        <f t="shared" si="1"/>
        <v>0</v>
      </c>
      <c r="X6" s="54"/>
      <c r="Y6" s="54">
        <f t="shared" si="1"/>
        <v>2.3314713835171093</v>
      </c>
      <c r="Z6" s="54">
        <f t="shared" si="1"/>
        <v>99.999999999999986</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3.9221434601759926</v>
      </c>
      <c r="D8" s="55">
        <v>1.7016258096556818</v>
      </c>
      <c r="E8" s="55">
        <v>4.6381082631188857</v>
      </c>
      <c r="F8" s="55">
        <v>2.532573079284699</v>
      </c>
      <c r="G8" s="55"/>
      <c r="H8" s="55">
        <v>1.9563058052346025</v>
      </c>
      <c r="I8" s="55">
        <v>0.9933369028733614</v>
      </c>
      <c r="J8" s="55"/>
      <c r="K8" s="55"/>
      <c r="L8" s="55"/>
      <c r="M8" s="55">
        <v>0.21030411477869401</v>
      </c>
      <c r="N8" s="56"/>
      <c r="O8" s="56">
        <v>0.40085603124763708</v>
      </c>
      <c r="P8" s="57">
        <v>0.23486005023819617</v>
      </c>
      <c r="Q8" s="56"/>
      <c r="R8" s="56"/>
      <c r="S8" s="56">
        <v>0.43991770889728654</v>
      </c>
      <c r="T8" s="56">
        <v>0.15869820781244273</v>
      </c>
      <c r="U8" s="56">
        <v>6.1536361297140685E-2</v>
      </c>
      <c r="V8" s="56"/>
      <c r="W8" s="56"/>
      <c r="X8" s="56"/>
      <c r="Y8" s="56">
        <v>0.2717490963596374</v>
      </c>
      <c r="Z8" s="56">
        <v>17.522014890974258</v>
      </c>
      <c r="AA8" s="11"/>
    </row>
    <row r="9" spans="1:27" s="6" customFormat="1" ht="10.5" customHeight="1" x14ac:dyDescent="0.25">
      <c r="A9" s="24" t="s">
        <v>16</v>
      </c>
      <c r="B9" s="35"/>
      <c r="C9" s="55">
        <v>2.9215842388784621</v>
      </c>
      <c r="D9" s="55">
        <v>0.40253273045136861</v>
      </c>
      <c r="E9" s="55">
        <v>4.9649433207087723</v>
      </c>
      <c r="F9" s="55">
        <v>5.1258698717167031</v>
      </c>
      <c r="G9" s="55"/>
      <c r="H9" s="55">
        <v>0.50304820563229369</v>
      </c>
      <c r="I9" s="55">
        <v>0.547546380380042</v>
      </c>
      <c r="J9" s="55"/>
      <c r="K9" s="55"/>
      <c r="L9" s="55"/>
      <c r="M9" s="55">
        <v>4.2243148157335909E-2</v>
      </c>
      <c r="N9" s="56"/>
      <c r="O9" s="56">
        <v>0.22491936391303158</v>
      </c>
      <c r="P9" s="57"/>
      <c r="Q9" s="56">
        <v>0.1765363673637107</v>
      </c>
      <c r="R9" s="56"/>
      <c r="S9" s="56">
        <v>0.58204466544621525</v>
      </c>
      <c r="T9" s="56">
        <v>3.2205134611172338E-2</v>
      </c>
      <c r="U9" s="56">
        <v>0.19080803607243205</v>
      </c>
      <c r="V9" s="56"/>
      <c r="W9" s="56"/>
      <c r="X9" s="56"/>
      <c r="Y9" s="56">
        <v>0.55145407650036771</v>
      </c>
      <c r="Z9" s="56">
        <v>16.265735539831908</v>
      </c>
      <c r="AA9" s="11"/>
    </row>
    <row r="10" spans="1:27" s="6" customFormat="1" ht="10.5" customHeight="1" x14ac:dyDescent="0.25">
      <c r="A10" s="24" t="s">
        <v>17</v>
      </c>
      <c r="B10" s="36"/>
      <c r="C10" s="55">
        <v>1.8421937294793653</v>
      </c>
      <c r="D10" s="55">
        <v>2.9312504547475684</v>
      </c>
      <c r="E10" s="55">
        <v>0.72756682261520178</v>
      </c>
      <c r="F10" s="55"/>
      <c r="G10" s="55"/>
      <c r="H10" s="55"/>
      <c r="I10" s="55"/>
      <c r="J10" s="55"/>
      <c r="K10" s="55"/>
      <c r="L10" s="55"/>
      <c r="M10" s="55"/>
      <c r="N10" s="56"/>
      <c r="O10" s="56">
        <v>0.29803412995672934</v>
      </c>
      <c r="P10" s="57"/>
      <c r="Q10" s="56"/>
      <c r="R10" s="56"/>
      <c r="S10" s="56"/>
      <c r="T10" s="56"/>
      <c r="U10" s="56"/>
      <c r="V10" s="56"/>
      <c r="W10" s="56"/>
      <c r="X10" s="56"/>
      <c r="Y10" s="56">
        <v>1.1315049346494736E-2</v>
      </c>
      <c r="Z10" s="56">
        <v>5.8103601861453598</v>
      </c>
      <c r="AA10" s="11"/>
    </row>
    <row r="11" spans="1:27" s="6" customFormat="1" ht="10.5" customHeight="1" x14ac:dyDescent="0.25">
      <c r="A11" s="24" t="s">
        <v>37</v>
      </c>
      <c r="B11" s="36"/>
      <c r="C11" s="55">
        <v>0.24340071492823165</v>
      </c>
      <c r="D11" s="55"/>
      <c r="E11" s="55">
        <v>0.14373843205645234</v>
      </c>
      <c r="F11" s="55"/>
      <c r="G11" s="55"/>
      <c r="H11" s="55"/>
      <c r="I11" s="55"/>
      <c r="J11" s="55"/>
      <c r="K11" s="55"/>
      <c r="L11" s="55"/>
      <c r="M11" s="55"/>
      <c r="N11" s="56"/>
      <c r="O11" s="56"/>
      <c r="P11" s="57"/>
      <c r="Q11" s="56"/>
      <c r="R11" s="56"/>
      <c r="S11" s="56"/>
      <c r="T11" s="56"/>
      <c r="U11" s="56"/>
      <c r="V11" s="56"/>
      <c r="W11" s="56"/>
      <c r="X11" s="56"/>
      <c r="Y11" s="56">
        <v>0.23718205031554263</v>
      </c>
      <c r="Z11" s="56">
        <v>0.62432119730022662</v>
      </c>
      <c r="AA11" s="11"/>
    </row>
    <row r="12" spans="1:27" s="6" customFormat="1" ht="10.5" customHeight="1" x14ac:dyDescent="0.25">
      <c r="A12" s="24" t="s">
        <v>18</v>
      </c>
      <c r="B12" s="36"/>
      <c r="C12" s="55">
        <v>0.42260189015928007</v>
      </c>
      <c r="D12" s="55">
        <v>0.7443247370479974</v>
      </c>
      <c r="E12" s="55">
        <v>0.34082679292188495</v>
      </c>
      <c r="F12" s="55"/>
      <c r="G12" s="55"/>
      <c r="H12" s="55"/>
      <c r="I12" s="55"/>
      <c r="J12" s="55"/>
      <c r="K12" s="55"/>
      <c r="L12" s="55"/>
      <c r="M12" s="55"/>
      <c r="N12" s="56"/>
      <c r="O12" s="56"/>
      <c r="P12" s="57"/>
      <c r="Q12" s="56"/>
      <c r="R12" s="56"/>
      <c r="S12" s="56"/>
      <c r="T12" s="56"/>
      <c r="U12" s="56"/>
      <c r="V12" s="56"/>
      <c r="W12" s="56"/>
      <c r="X12" s="56"/>
      <c r="Y12" s="56"/>
      <c r="Z12" s="56">
        <v>1.5077534201291622</v>
      </c>
      <c r="AA12" s="11"/>
    </row>
    <row r="13" spans="1:27" s="6" customFormat="1" ht="15" customHeight="1" x14ac:dyDescent="0.25">
      <c r="A13" s="24" t="s">
        <v>54</v>
      </c>
      <c r="B13" s="36"/>
      <c r="C13" s="55"/>
      <c r="D13" s="55">
        <v>0.22959964346322881</v>
      </c>
      <c r="E13" s="55"/>
      <c r="F13" s="55"/>
      <c r="G13" s="55"/>
      <c r="H13" s="55"/>
      <c r="I13" s="55"/>
      <c r="J13" s="55"/>
      <c r="K13" s="55"/>
      <c r="L13" s="55"/>
      <c r="M13" s="55"/>
      <c r="N13" s="56"/>
      <c r="O13" s="56"/>
      <c r="P13" s="57"/>
      <c r="Q13" s="56"/>
      <c r="R13" s="56"/>
      <c r="S13" s="56"/>
      <c r="T13" s="56"/>
      <c r="U13" s="56"/>
      <c r="V13" s="56"/>
      <c r="W13" s="56"/>
      <c r="X13" s="56"/>
      <c r="Y13" s="56">
        <v>1.0255341641978383E-2</v>
      </c>
      <c r="Z13" s="56">
        <v>0.2398549851052072</v>
      </c>
      <c r="AA13" s="11"/>
    </row>
    <row r="14" spans="1:27" s="6" customFormat="1" ht="10.5" customHeight="1" x14ac:dyDescent="0.25">
      <c r="A14" s="24" t="s">
        <v>38</v>
      </c>
      <c r="B14" s="36"/>
      <c r="C14" s="55">
        <v>0.22850864967152898</v>
      </c>
      <c r="D14" s="55">
        <v>0.2900952492129843</v>
      </c>
      <c r="E14" s="55">
        <v>6.1913897678965241E-2</v>
      </c>
      <c r="F14" s="55"/>
      <c r="G14" s="55"/>
      <c r="H14" s="55"/>
      <c r="I14" s="55"/>
      <c r="J14" s="55"/>
      <c r="K14" s="55"/>
      <c r="L14" s="55"/>
      <c r="M14" s="55"/>
      <c r="N14" s="56"/>
      <c r="O14" s="56"/>
      <c r="P14" s="57"/>
      <c r="Q14" s="56"/>
      <c r="R14" s="56"/>
      <c r="S14" s="56"/>
      <c r="T14" s="56"/>
      <c r="U14" s="56"/>
      <c r="V14" s="56"/>
      <c r="W14" s="56"/>
      <c r="X14" s="56"/>
      <c r="Y14" s="56">
        <v>5.2367702001591748E-3</v>
      </c>
      <c r="Z14" s="56">
        <v>0.5857545667636378</v>
      </c>
      <c r="AA14" s="11"/>
    </row>
    <row r="15" spans="1:27" s="6" customFormat="1" ht="10.5" customHeight="1" x14ac:dyDescent="0.25">
      <c r="A15" s="24" t="s">
        <v>39</v>
      </c>
      <c r="B15" s="36"/>
      <c r="C15" s="55"/>
      <c r="D15" s="55"/>
      <c r="E15" s="55"/>
      <c r="F15" s="55">
        <v>0.34879071520643501</v>
      </c>
      <c r="G15" s="55"/>
      <c r="H15" s="55"/>
      <c r="I15" s="55"/>
      <c r="J15" s="55"/>
      <c r="K15" s="55"/>
      <c r="L15" s="55"/>
      <c r="M15" s="55"/>
      <c r="N15" s="56"/>
      <c r="O15" s="56"/>
      <c r="P15" s="57"/>
      <c r="Q15" s="56"/>
      <c r="R15" s="56"/>
      <c r="S15" s="56"/>
      <c r="T15" s="56"/>
      <c r="U15" s="56"/>
      <c r="V15" s="56"/>
      <c r="W15" s="56"/>
      <c r="X15" s="56"/>
      <c r="Y15" s="56">
        <v>7.7624208279442761E-2</v>
      </c>
      <c r="Z15" s="56">
        <v>0.42641492348587778</v>
      </c>
      <c r="AA15" s="11"/>
    </row>
    <row r="16" spans="1:27" s="6" customFormat="1" ht="10.5" customHeight="1" x14ac:dyDescent="0.25">
      <c r="A16" s="24" t="s">
        <v>19</v>
      </c>
      <c r="B16" s="36"/>
      <c r="C16" s="55">
        <v>0.4383120853123964</v>
      </c>
      <c r="D16" s="55">
        <v>0.45599520268771909</v>
      </c>
      <c r="E16" s="55">
        <v>0.41306998103435094</v>
      </c>
      <c r="F16" s="55"/>
      <c r="G16" s="55"/>
      <c r="H16" s="55"/>
      <c r="I16" s="55"/>
      <c r="J16" s="55"/>
      <c r="K16" s="55"/>
      <c r="L16" s="55"/>
      <c r="M16" s="55"/>
      <c r="N16" s="56"/>
      <c r="O16" s="56"/>
      <c r="P16" s="57"/>
      <c r="Q16" s="56"/>
      <c r="R16" s="56"/>
      <c r="S16" s="56"/>
      <c r="T16" s="56"/>
      <c r="U16" s="56"/>
      <c r="V16" s="56"/>
      <c r="W16" s="56"/>
      <c r="X16" s="56"/>
      <c r="Y16" s="56">
        <v>2.9690172383257829E-2</v>
      </c>
      <c r="Z16" s="56">
        <v>1.3370674414177244</v>
      </c>
      <c r="AA16" s="11"/>
    </row>
    <row r="17" spans="1:27" s="6" customFormat="1" ht="10.5" customHeight="1" x14ac:dyDescent="0.25">
      <c r="A17" s="24" t="s">
        <v>20</v>
      </c>
      <c r="B17" s="36"/>
      <c r="C17" s="55">
        <v>0.6945998505621831</v>
      </c>
      <c r="D17" s="55">
        <v>1.2059902886647447</v>
      </c>
      <c r="E17" s="55">
        <v>0.92886025625085378</v>
      </c>
      <c r="F17" s="55">
        <v>0.19478439511414194</v>
      </c>
      <c r="G17" s="55"/>
      <c r="H17" s="55"/>
      <c r="I17" s="55"/>
      <c r="J17" s="55"/>
      <c r="K17" s="55"/>
      <c r="L17" s="55"/>
      <c r="M17" s="55"/>
      <c r="N17" s="56"/>
      <c r="O17" s="56"/>
      <c r="P17" s="57"/>
      <c r="Q17" s="56"/>
      <c r="R17" s="56"/>
      <c r="S17" s="56"/>
      <c r="T17" s="56"/>
      <c r="U17" s="56"/>
      <c r="V17" s="56"/>
      <c r="W17" s="56"/>
      <c r="X17" s="56"/>
      <c r="Y17" s="56"/>
      <c r="Z17" s="56">
        <v>3.0242347905919238</v>
      </c>
      <c r="AA17" s="11"/>
    </row>
    <row r="18" spans="1:27" s="6" customFormat="1" ht="15" customHeight="1" x14ac:dyDescent="0.25">
      <c r="A18" s="24" t="s">
        <v>21</v>
      </c>
      <c r="B18" s="36"/>
      <c r="C18" s="55">
        <v>1.6453850072083529</v>
      </c>
      <c r="D18" s="55">
        <v>1.1624496631885526</v>
      </c>
      <c r="E18" s="55">
        <v>1.198693447844011</v>
      </c>
      <c r="F18" s="55"/>
      <c r="G18" s="55"/>
      <c r="H18" s="55"/>
      <c r="I18" s="55"/>
      <c r="J18" s="55"/>
      <c r="K18" s="55"/>
      <c r="L18" s="55"/>
      <c r="M18" s="55">
        <v>4.0353340751334968E-2</v>
      </c>
      <c r="N18" s="56"/>
      <c r="O18" s="56">
        <v>0.17182788444222843</v>
      </c>
      <c r="P18" s="57"/>
      <c r="Q18" s="56"/>
      <c r="R18" s="56"/>
      <c r="S18" s="56"/>
      <c r="T18" s="56"/>
      <c r="U18" s="56"/>
      <c r="V18" s="56"/>
      <c r="W18" s="56"/>
      <c r="X18" s="56"/>
      <c r="Y18" s="56"/>
      <c r="Z18" s="56">
        <v>4.2187093434344805</v>
      </c>
      <c r="AA18" s="11"/>
    </row>
    <row r="19" spans="1:27" s="6" customFormat="1" ht="10.5" customHeight="1" x14ac:dyDescent="0.25">
      <c r="A19" s="24" t="s">
        <v>22</v>
      </c>
      <c r="B19" s="35"/>
      <c r="C19" s="55">
        <v>0.42496311464757602</v>
      </c>
      <c r="D19" s="55">
        <v>0.41982985802988743</v>
      </c>
      <c r="E19" s="55">
        <v>1.0043392905750264</v>
      </c>
      <c r="F19" s="55"/>
      <c r="G19" s="55">
        <v>0.33815230006110852</v>
      </c>
      <c r="H19" s="55">
        <v>0.22808117151845839</v>
      </c>
      <c r="I19" s="55"/>
      <c r="J19" s="55"/>
      <c r="K19" s="55"/>
      <c r="L19" s="55"/>
      <c r="M19" s="55">
        <v>0.14077662385273229</v>
      </c>
      <c r="N19" s="56"/>
      <c r="O19" s="56">
        <v>0.31015841817044665</v>
      </c>
      <c r="P19" s="57"/>
      <c r="Q19" s="56"/>
      <c r="R19" s="56"/>
      <c r="S19" s="56">
        <v>0.11858998341811194</v>
      </c>
      <c r="T19" s="56"/>
      <c r="U19" s="56"/>
      <c r="V19" s="56"/>
      <c r="W19" s="56"/>
      <c r="X19" s="56"/>
      <c r="Y19" s="56">
        <v>2.7288548920292484E-2</v>
      </c>
      <c r="Z19" s="56">
        <v>3.0121793091936402</v>
      </c>
      <c r="AA19" s="11"/>
    </row>
    <row r="20" spans="1:27" s="6" customFormat="1" ht="10.5" customHeight="1" x14ac:dyDescent="0.25">
      <c r="A20" s="24" t="s">
        <v>23</v>
      </c>
      <c r="B20" s="36"/>
      <c r="C20" s="55">
        <v>0.8398685695407222</v>
      </c>
      <c r="D20" s="55">
        <v>0.36294141089616433</v>
      </c>
      <c r="E20" s="55">
        <v>0.99005122232534193</v>
      </c>
      <c r="F20" s="55">
        <v>0.33202191424151961</v>
      </c>
      <c r="G20" s="55"/>
      <c r="H20" s="55">
        <v>0.24701094207996668</v>
      </c>
      <c r="I20" s="55">
        <v>0.12132550145591253</v>
      </c>
      <c r="J20" s="55"/>
      <c r="K20" s="55"/>
      <c r="L20" s="55"/>
      <c r="M20" s="55">
        <v>3.2291779666200088E-2</v>
      </c>
      <c r="N20" s="56"/>
      <c r="O20" s="56">
        <v>0.22353314015655648</v>
      </c>
      <c r="P20" s="57"/>
      <c r="Q20" s="56"/>
      <c r="R20" s="56"/>
      <c r="S20" s="56"/>
      <c r="T20" s="56"/>
      <c r="U20" s="56"/>
      <c r="V20" s="56"/>
      <c r="W20" s="56"/>
      <c r="X20" s="56"/>
      <c r="Y20" s="56"/>
      <c r="Z20" s="56">
        <v>3.1490444803623836</v>
      </c>
      <c r="AA20" s="11"/>
    </row>
    <row r="21" spans="1:27" s="6" customFormat="1" ht="10.5" customHeight="1" x14ac:dyDescent="0.25">
      <c r="A21" s="24" t="s">
        <v>24</v>
      </c>
      <c r="B21" s="36"/>
      <c r="C21" s="55">
        <v>0.54111272401138633</v>
      </c>
      <c r="D21" s="55"/>
      <c r="E21" s="55">
        <v>0.59236077802651443</v>
      </c>
      <c r="F21" s="55">
        <v>0.35433353034899345</v>
      </c>
      <c r="G21" s="55"/>
      <c r="H21" s="55"/>
      <c r="I21" s="55">
        <v>0.10544957112184292</v>
      </c>
      <c r="J21" s="55"/>
      <c r="K21" s="55"/>
      <c r="L21" s="55"/>
      <c r="M21" s="55"/>
      <c r="N21" s="56"/>
      <c r="O21" s="56">
        <v>6.8668016879395111E-2</v>
      </c>
      <c r="P21" s="57"/>
      <c r="Q21" s="56"/>
      <c r="R21" s="56"/>
      <c r="S21" s="56"/>
      <c r="T21" s="56"/>
      <c r="U21" s="56"/>
      <c r="V21" s="56"/>
      <c r="W21" s="56"/>
      <c r="X21" s="56"/>
      <c r="Y21" s="56">
        <v>1.5478334350353496E-2</v>
      </c>
      <c r="Z21" s="56">
        <v>1.6774029547384857</v>
      </c>
      <c r="AA21" s="11"/>
    </row>
    <row r="22" spans="1:27" s="6" customFormat="1" ht="10.5" customHeight="1" x14ac:dyDescent="0.25">
      <c r="A22" s="24" t="s">
        <v>58</v>
      </c>
      <c r="B22" s="36"/>
      <c r="C22" s="55"/>
      <c r="D22" s="55"/>
      <c r="E22" s="55"/>
      <c r="F22" s="55"/>
      <c r="G22" s="55"/>
      <c r="H22" s="55"/>
      <c r="I22" s="55"/>
      <c r="J22" s="55"/>
      <c r="K22" s="55"/>
      <c r="L22" s="55"/>
      <c r="M22" s="55"/>
      <c r="N22" s="56"/>
      <c r="O22" s="56"/>
      <c r="P22" s="57"/>
      <c r="Q22" s="56"/>
      <c r="R22" s="56"/>
      <c r="S22" s="56"/>
      <c r="T22" s="56"/>
      <c r="U22" s="56"/>
      <c r="V22" s="56"/>
      <c r="W22" s="56"/>
      <c r="X22" s="56"/>
      <c r="Y22" s="56"/>
      <c r="Z22" s="56"/>
      <c r="AA22" s="11"/>
    </row>
    <row r="23" spans="1:27" s="6" customFormat="1" ht="15" customHeight="1" x14ac:dyDescent="0.25">
      <c r="A23" s="24" t="s">
        <v>40</v>
      </c>
      <c r="B23" s="36"/>
      <c r="C23" s="55"/>
      <c r="D23" s="55">
        <v>0.10108057480098907</v>
      </c>
      <c r="E23" s="55"/>
      <c r="F23" s="55"/>
      <c r="G23" s="55"/>
      <c r="H23" s="55"/>
      <c r="I23" s="55"/>
      <c r="J23" s="55"/>
      <c r="K23" s="55"/>
      <c r="L23" s="55"/>
      <c r="M23" s="55"/>
      <c r="N23" s="56"/>
      <c r="O23" s="56"/>
      <c r="P23" s="57"/>
      <c r="Q23" s="56"/>
      <c r="R23" s="56"/>
      <c r="S23" s="56"/>
      <c r="T23" s="56"/>
      <c r="U23" s="56"/>
      <c r="V23" s="56"/>
      <c r="W23" s="56"/>
      <c r="X23" s="56"/>
      <c r="Y23" s="56">
        <v>2.9456832375895359E-3</v>
      </c>
      <c r="Z23" s="56">
        <v>0.10402625803857861</v>
      </c>
      <c r="AA23" s="11"/>
    </row>
    <row r="24" spans="1:27" s="6" customFormat="1" ht="10.5" customHeight="1" x14ac:dyDescent="0.25">
      <c r="A24" s="24" t="s">
        <v>26</v>
      </c>
      <c r="B24" s="36"/>
      <c r="C24" s="55">
        <v>1.5551357418165226</v>
      </c>
      <c r="D24" s="55">
        <v>2.4841176262163209</v>
      </c>
      <c r="E24" s="55">
        <v>1.0123057301958731</v>
      </c>
      <c r="F24" s="55"/>
      <c r="G24" s="55"/>
      <c r="H24" s="55">
        <v>0.46405360077239033</v>
      </c>
      <c r="I24" s="55">
        <v>0.11953388419725981</v>
      </c>
      <c r="J24" s="55"/>
      <c r="K24" s="55"/>
      <c r="L24" s="55"/>
      <c r="M24" s="55"/>
      <c r="N24" s="56"/>
      <c r="O24" s="56"/>
      <c r="P24" s="57"/>
      <c r="Q24" s="56"/>
      <c r="R24" s="56"/>
      <c r="S24" s="56"/>
      <c r="T24" s="56"/>
      <c r="U24" s="56"/>
      <c r="V24" s="56"/>
      <c r="W24" s="56"/>
      <c r="X24" s="56"/>
      <c r="Y24" s="56"/>
      <c r="Z24" s="56">
        <v>5.6351465831983667</v>
      </c>
      <c r="AA24" s="11"/>
    </row>
    <row r="25" spans="1:27" s="6" customFormat="1" ht="10.5" customHeight="1" x14ac:dyDescent="0.25">
      <c r="A25" s="24" t="s">
        <v>27</v>
      </c>
      <c r="B25" s="36"/>
      <c r="C25" s="55">
        <v>0.56645687480711748</v>
      </c>
      <c r="D25" s="55">
        <v>0.87613782647422667</v>
      </c>
      <c r="E25" s="55">
        <v>0.50788384573474044</v>
      </c>
      <c r="F25" s="55">
        <v>0.52340442535286047</v>
      </c>
      <c r="G25" s="55"/>
      <c r="H25" s="55"/>
      <c r="I25" s="55"/>
      <c r="J25" s="55"/>
      <c r="K25" s="55"/>
      <c r="L25" s="55"/>
      <c r="M25" s="55"/>
      <c r="N25" s="56"/>
      <c r="O25" s="56"/>
      <c r="P25" s="57"/>
      <c r="Q25" s="56"/>
      <c r="R25" s="56"/>
      <c r="S25" s="56"/>
      <c r="T25" s="56"/>
      <c r="U25" s="56"/>
      <c r="V25" s="56"/>
      <c r="W25" s="56"/>
      <c r="X25" s="56"/>
      <c r="Y25" s="56"/>
      <c r="Z25" s="56">
        <v>2.4738829723689451</v>
      </c>
      <c r="AA25" s="11"/>
    </row>
    <row r="26" spans="1:27" s="6" customFormat="1" ht="10.5" customHeight="1" x14ac:dyDescent="0.25">
      <c r="A26" s="24" t="s">
        <v>28</v>
      </c>
      <c r="B26" s="36"/>
      <c r="C26" s="55">
        <v>1.3667338579550508</v>
      </c>
      <c r="D26" s="55">
        <v>1.4961296645693032</v>
      </c>
      <c r="E26" s="55">
        <v>1.8395855799837755</v>
      </c>
      <c r="F26" s="55">
        <v>0.92388290995149236</v>
      </c>
      <c r="G26" s="55"/>
      <c r="H26" s="55">
        <v>0.36869341210458378</v>
      </c>
      <c r="I26" s="55">
        <v>0.33540558305894586</v>
      </c>
      <c r="J26" s="55"/>
      <c r="K26" s="55"/>
      <c r="L26" s="55"/>
      <c r="M26" s="55"/>
      <c r="N26" s="56"/>
      <c r="O26" s="56"/>
      <c r="P26" s="57"/>
      <c r="Q26" s="56"/>
      <c r="R26" s="56"/>
      <c r="S26" s="56">
        <v>0.10685881261161807</v>
      </c>
      <c r="T26" s="56">
        <v>0.14193779139895016</v>
      </c>
      <c r="U26" s="56"/>
      <c r="V26" s="56"/>
      <c r="W26" s="56"/>
      <c r="X26" s="56"/>
      <c r="Y26" s="56">
        <v>7.4307126426852194E-2</v>
      </c>
      <c r="Z26" s="56">
        <v>6.6535347380605723</v>
      </c>
      <c r="AA26" s="11"/>
    </row>
    <row r="27" spans="1:27" s="6" customFormat="1" ht="10.5" customHeight="1" x14ac:dyDescent="0.25">
      <c r="A27" s="24" t="s">
        <v>29</v>
      </c>
      <c r="B27" s="36"/>
      <c r="C27" s="55">
        <v>0.47055008025540435</v>
      </c>
      <c r="D27" s="55">
        <v>0.68648951075993769</v>
      </c>
      <c r="E27" s="55">
        <v>0.62470508936542235</v>
      </c>
      <c r="F27" s="55">
        <v>0.73674473803943319</v>
      </c>
      <c r="G27" s="55"/>
      <c r="H27" s="55">
        <v>0.14666377363116204</v>
      </c>
      <c r="I27" s="55"/>
      <c r="J27" s="55"/>
      <c r="K27" s="55"/>
      <c r="L27" s="55"/>
      <c r="M27" s="55"/>
      <c r="N27" s="56"/>
      <c r="O27" s="56"/>
      <c r="P27" s="57"/>
      <c r="Q27" s="56"/>
      <c r="R27" s="56"/>
      <c r="S27" s="56">
        <v>5.3297399736152933E-2</v>
      </c>
      <c r="T27" s="56">
        <v>5.5965010418867478E-2</v>
      </c>
      <c r="U27" s="56"/>
      <c r="V27" s="56"/>
      <c r="W27" s="56"/>
      <c r="X27" s="56"/>
      <c r="Y27" s="56">
        <v>1.1273395830375855E-2</v>
      </c>
      <c r="Z27" s="56">
        <v>2.7856889980367558</v>
      </c>
      <c r="AA27" s="11"/>
    </row>
    <row r="28" spans="1:27" s="6" customFormat="1" ht="15" customHeight="1" x14ac:dyDescent="0.25">
      <c r="A28" s="24" t="s">
        <v>30</v>
      </c>
      <c r="B28" s="37"/>
      <c r="C28" s="55">
        <v>1.7189566410097759</v>
      </c>
      <c r="D28" s="55">
        <v>1.6158494008857274</v>
      </c>
      <c r="E28" s="55">
        <v>0.71865259720576569</v>
      </c>
      <c r="F28" s="55">
        <v>0.10897440741422873</v>
      </c>
      <c r="G28" s="55"/>
      <c r="H28" s="55"/>
      <c r="I28" s="55"/>
      <c r="J28" s="55"/>
      <c r="K28" s="55"/>
      <c r="L28" s="55"/>
      <c r="M28" s="55">
        <v>0.1292764512384281</v>
      </c>
      <c r="N28" s="56">
        <v>0.44440365139419769</v>
      </c>
      <c r="O28" s="56"/>
      <c r="P28" s="57"/>
      <c r="Q28" s="56"/>
      <c r="R28" s="56"/>
      <c r="S28" s="56"/>
      <c r="T28" s="56"/>
      <c r="U28" s="56"/>
      <c r="V28" s="56"/>
      <c r="W28" s="56"/>
      <c r="X28" s="56"/>
      <c r="Y28" s="56"/>
      <c r="Z28" s="56">
        <v>4.7361131491481228</v>
      </c>
      <c r="AA28" s="11"/>
    </row>
    <row r="29" spans="1:27" s="6" customFormat="1" ht="10.5" customHeight="1" x14ac:dyDescent="0.25">
      <c r="A29" s="24" t="s">
        <v>31</v>
      </c>
      <c r="B29" s="32"/>
      <c r="C29" s="55">
        <v>1.6787553631440215</v>
      </c>
      <c r="D29" s="55">
        <v>0.31504082578601644</v>
      </c>
      <c r="E29" s="55">
        <v>1.5451268928286301</v>
      </c>
      <c r="F29" s="55">
        <v>0.42159359487839271</v>
      </c>
      <c r="G29" s="55">
        <v>1.0374858599174246</v>
      </c>
      <c r="H29" s="55">
        <v>4.9726459274726138E-2</v>
      </c>
      <c r="I29" s="55"/>
      <c r="J29" s="55"/>
      <c r="K29" s="55"/>
      <c r="L29" s="55"/>
      <c r="M29" s="55">
        <v>0.57791408145688261</v>
      </c>
      <c r="N29" s="56"/>
      <c r="O29" s="56"/>
      <c r="P29" s="57">
        <v>0.39698994815434235</v>
      </c>
      <c r="Q29" s="56"/>
      <c r="R29" s="56"/>
      <c r="S29" s="56"/>
      <c r="T29" s="56"/>
      <c r="U29" s="56"/>
      <c r="V29" s="56"/>
      <c r="W29" s="56"/>
      <c r="X29" s="56"/>
      <c r="Y29" s="56">
        <v>0.17977577975225614</v>
      </c>
      <c r="Z29" s="56">
        <v>6.2024088051926931</v>
      </c>
      <c r="AA29" s="11"/>
    </row>
    <row r="30" spans="1:27" s="6" customFormat="1" ht="10.5" customHeight="1" x14ac:dyDescent="0.25">
      <c r="A30" s="24" t="s">
        <v>32</v>
      </c>
      <c r="B30" s="32"/>
      <c r="C30" s="55">
        <v>1.0781435886986539</v>
      </c>
      <c r="D30" s="55">
        <v>2.7994158413327539</v>
      </c>
      <c r="E30" s="55">
        <v>0.55001544264962809</v>
      </c>
      <c r="F30" s="55"/>
      <c r="G30" s="55">
        <v>3.9003178237717262E-2</v>
      </c>
      <c r="H30" s="55"/>
      <c r="I30" s="55"/>
      <c r="J30" s="55"/>
      <c r="K30" s="55"/>
      <c r="L30" s="55"/>
      <c r="M30" s="55"/>
      <c r="N30" s="56"/>
      <c r="O30" s="56"/>
      <c r="P30" s="57"/>
      <c r="Q30" s="56"/>
      <c r="R30" s="56"/>
      <c r="S30" s="56"/>
      <c r="T30" s="56"/>
      <c r="U30" s="56"/>
      <c r="V30" s="56"/>
      <c r="W30" s="56"/>
      <c r="X30" s="56"/>
      <c r="Y30" s="56">
        <v>0.29364606102593649</v>
      </c>
      <c r="Z30" s="56">
        <v>4.7602241119446891</v>
      </c>
      <c r="AA30" s="11"/>
    </row>
    <row r="31" spans="1:27" s="6" customFormat="1" ht="10.5" customHeight="1" x14ac:dyDescent="0.25">
      <c r="A31" s="24" t="s">
        <v>33</v>
      </c>
      <c r="B31" s="32"/>
      <c r="C31" s="55">
        <v>0.46050621387042839</v>
      </c>
      <c r="D31" s="55"/>
      <c r="E31" s="55">
        <v>0.83744906149200005</v>
      </c>
      <c r="F31" s="55"/>
      <c r="G31" s="55">
        <v>0.59114892760827253</v>
      </c>
      <c r="H31" s="55">
        <v>0.10707553394784397</v>
      </c>
      <c r="I31" s="55"/>
      <c r="J31" s="55"/>
      <c r="K31" s="55"/>
      <c r="L31" s="55"/>
      <c r="M31" s="55">
        <v>0.17217684245271375</v>
      </c>
      <c r="N31" s="56"/>
      <c r="O31" s="56"/>
      <c r="P31" s="57"/>
      <c r="Q31" s="56"/>
      <c r="R31" s="56"/>
      <c r="S31" s="56"/>
      <c r="T31" s="56"/>
      <c r="U31" s="56"/>
      <c r="V31" s="56"/>
      <c r="W31" s="56"/>
      <c r="X31" s="56"/>
      <c r="Y31" s="56">
        <v>6.932623709467374E-2</v>
      </c>
      <c r="Z31" s="56">
        <v>2.2376828164659326</v>
      </c>
      <c r="AA31" s="11"/>
    </row>
    <row r="32" spans="1:27" s="6" customFormat="1" ht="10.5" customHeight="1" x14ac:dyDescent="0.25">
      <c r="A32" s="24" t="s">
        <v>34</v>
      </c>
      <c r="B32" s="32"/>
      <c r="C32" s="55">
        <v>0.54637211998677482</v>
      </c>
      <c r="D32" s="55">
        <v>0.51964742434977595</v>
      </c>
      <c r="E32" s="55">
        <v>0.79751716768844572</v>
      </c>
      <c r="F32" s="55"/>
      <c r="G32" s="55">
        <v>0.79029977175757127</v>
      </c>
      <c r="H32" s="55"/>
      <c r="I32" s="55"/>
      <c r="J32" s="55"/>
      <c r="K32" s="55"/>
      <c r="L32" s="55"/>
      <c r="M32" s="55">
        <v>0.73777034433110056</v>
      </c>
      <c r="N32" s="56"/>
      <c r="O32" s="56"/>
      <c r="P32" s="57"/>
      <c r="Q32" s="56"/>
      <c r="R32" s="56"/>
      <c r="S32" s="56">
        <v>2.2506076888670744E-2</v>
      </c>
      <c r="T32" s="56">
        <v>0.24328215227557029</v>
      </c>
      <c r="U32" s="56"/>
      <c r="V32" s="56"/>
      <c r="W32" s="56"/>
      <c r="X32" s="56"/>
      <c r="Y32" s="56">
        <v>5.5584114014115463E-2</v>
      </c>
      <c r="Z32" s="56">
        <v>3.7129791712920253</v>
      </c>
      <c r="AA32" s="11"/>
    </row>
    <row r="33" spans="1:27" s="6" customFormat="1" ht="10.5" customHeight="1" x14ac:dyDescent="0.25">
      <c r="A33" s="24" t="s">
        <v>35</v>
      </c>
      <c r="B33" s="32"/>
      <c r="C33" s="55">
        <v>0.40095205612136903</v>
      </c>
      <c r="D33" s="55">
        <v>0.48917297281986888</v>
      </c>
      <c r="E33" s="55"/>
      <c r="F33" s="55"/>
      <c r="G33" s="55"/>
      <c r="H33" s="55"/>
      <c r="I33" s="55"/>
      <c r="J33" s="55"/>
      <c r="K33" s="55"/>
      <c r="L33" s="55"/>
      <c r="M33" s="55"/>
      <c r="N33" s="56"/>
      <c r="O33" s="56"/>
      <c r="P33" s="56"/>
      <c r="Q33" s="56"/>
      <c r="R33" s="56"/>
      <c r="S33" s="56"/>
      <c r="T33" s="56"/>
      <c r="U33" s="56"/>
      <c r="V33" s="56"/>
      <c r="W33" s="56"/>
      <c r="X33" s="56"/>
      <c r="Y33" s="56">
        <v>0.4073393378377827</v>
      </c>
      <c r="Z33" s="56">
        <v>1.2974643667790207</v>
      </c>
      <c r="AA33" s="11"/>
    </row>
    <row r="34" spans="1:27"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A34" s="11"/>
    </row>
    <row r="35" spans="1:27" s="5" customFormat="1" ht="18" customHeight="1" x14ac:dyDescent="0.25">
      <c r="A35" s="43" t="s">
        <v>51</v>
      </c>
      <c r="B35" s="44"/>
      <c r="C35" s="44"/>
      <c r="D35" s="44"/>
      <c r="E35" s="44"/>
      <c r="F35" s="44"/>
      <c r="G35" s="44"/>
      <c r="H35" s="44"/>
      <c r="I35" s="44"/>
      <c r="J35" s="47"/>
      <c r="K35" s="44"/>
      <c r="L35" s="44"/>
      <c r="M35" s="44"/>
      <c r="N35" s="44"/>
      <c r="O35" s="44"/>
      <c r="P35" s="44"/>
      <c r="Q35" s="44"/>
      <c r="R35" s="47"/>
      <c r="S35" s="49"/>
      <c r="T35" s="49"/>
      <c r="U35" s="47"/>
      <c r="V35" s="49"/>
      <c r="W35" s="49"/>
      <c r="X35" s="49"/>
      <c r="Y35" s="49"/>
      <c r="Z35" s="47"/>
    </row>
    <row r="36" spans="1:27" s="5" customFormat="1" ht="14.1" customHeight="1" x14ac:dyDescent="0.25">
      <c r="A36" s="48" t="s">
        <v>50</v>
      </c>
      <c r="B36" s="46"/>
      <c r="C36" s="46"/>
      <c r="D36" s="48"/>
      <c r="E36" s="47"/>
      <c r="F36" s="44"/>
      <c r="G36" s="44"/>
      <c r="H36" s="44"/>
      <c r="I36" s="44"/>
      <c r="J36" s="47"/>
      <c r="K36" s="44"/>
      <c r="L36" s="44"/>
      <c r="M36" s="44"/>
      <c r="N36" s="44"/>
      <c r="O36" s="44"/>
      <c r="P36" s="44"/>
      <c r="Q36" s="44"/>
      <c r="R36" s="47"/>
      <c r="S36" s="49"/>
      <c r="T36" s="49"/>
      <c r="U36" s="47"/>
      <c r="V36" s="49"/>
      <c r="W36" s="49"/>
      <c r="X36" s="49"/>
      <c r="Y36" s="49"/>
      <c r="Z36" s="47"/>
    </row>
    <row r="37" spans="1:27" s="5" customFormat="1" x14ac:dyDescent="0.25">
      <c r="A37" s="50"/>
      <c r="B37" s="51"/>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7"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7"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7" s="5" customFormat="1" ht="12.6" customHeight="1" x14ac:dyDescent="0.25">
      <c r="A40" s="66"/>
      <c r="B40" s="47"/>
      <c r="C40" s="47"/>
      <c r="D40" s="47"/>
      <c r="E40" s="47"/>
      <c r="F40" s="47"/>
      <c r="G40" s="47"/>
      <c r="H40" s="47"/>
      <c r="I40" s="47"/>
      <c r="J40" s="52"/>
      <c r="K40" s="47"/>
      <c r="L40" s="47"/>
      <c r="M40" s="47"/>
      <c r="N40" s="47"/>
      <c r="O40" s="47"/>
      <c r="P40" s="47"/>
      <c r="Q40" s="47"/>
      <c r="R40" s="52"/>
      <c r="S40" s="47"/>
      <c r="T40" s="47"/>
      <c r="U40" s="49"/>
      <c r="V40" s="52"/>
      <c r="W40" s="52"/>
      <c r="X40" s="52"/>
      <c r="Y40" s="52"/>
      <c r="Z40" s="47"/>
    </row>
    <row r="41" spans="1:27" s="5" customFormat="1" ht="12.6" customHeight="1" x14ac:dyDescent="0.25">
      <c r="A41" s="67" t="s">
        <v>89</v>
      </c>
      <c r="B41" s="47"/>
      <c r="C41" s="47"/>
      <c r="D41" s="47"/>
      <c r="E41" s="47"/>
      <c r="F41" s="47"/>
      <c r="G41" s="47"/>
      <c r="H41" s="47"/>
      <c r="I41" s="47"/>
      <c r="J41" s="52"/>
      <c r="K41" s="47"/>
      <c r="L41" s="47"/>
      <c r="M41" s="47"/>
      <c r="N41" s="47"/>
      <c r="O41" s="47"/>
      <c r="P41" s="47"/>
      <c r="Q41" s="47"/>
      <c r="R41" s="52"/>
      <c r="S41" s="47"/>
      <c r="T41" s="47"/>
      <c r="U41" s="49"/>
      <c r="V41" s="52"/>
      <c r="W41" s="52"/>
      <c r="X41" s="52"/>
      <c r="Y41" s="52"/>
      <c r="Z41" s="47"/>
    </row>
    <row r="42" spans="1:27"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workbookViewId="0"/>
  </sheetViews>
  <sheetFormatPr baseColWidth="10" defaultRowHeight="12.75" x14ac:dyDescent="0.2"/>
  <cols>
    <col min="1" max="1" width="4.7109375" style="4" customWidth="1"/>
    <col min="2" max="2" width="12.85546875" style="4" customWidth="1"/>
    <col min="3" max="10" width="8.5703125" style="4" customWidth="1"/>
    <col min="11" max="12" width="8.5703125" style="4" hidden="1" customWidth="1"/>
    <col min="13" max="16" width="7.85546875" style="4" customWidth="1"/>
    <col min="17" max="18" width="7.85546875" style="4" hidden="1" customWidth="1"/>
    <col min="19" max="21" width="7.85546875" style="4" customWidth="1"/>
    <col min="22" max="24" width="7.85546875" style="4" hidden="1" customWidth="1"/>
    <col min="25" max="26" width="7.85546875" style="4" customWidth="1"/>
    <col min="27" max="16384" width="11.42578125" style="4"/>
  </cols>
  <sheetData>
    <row r="1" spans="1:27" s="3" customFormat="1" ht="12.2" customHeight="1" x14ac:dyDescent="0.25">
      <c r="A1" s="1" t="s">
        <v>63</v>
      </c>
      <c r="B1" s="1"/>
      <c r="C1" s="2"/>
      <c r="D1" s="2"/>
      <c r="E1" s="2"/>
      <c r="F1" s="2"/>
      <c r="G1" s="2"/>
      <c r="H1" s="2"/>
      <c r="I1" s="2"/>
      <c r="J1" s="2"/>
      <c r="K1" s="2"/>
      <c r="L1" s="2"/>
      <c r="M1" s="1"/>
      <c r="N1" s="1"/>
      <c r="O1" s="1"/>
      <c r="P1" s="1"/>
      <c r="Q1" s="1"/>
      <c r="R1" s="1"/>
      <c r="S1" s="2"/>
      <c r="T1" s="14"/>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9"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3"/>
      <c r="K4" s="22"/>
      <c r="L4" s="22"/>
      <c r="M4" s="22"/>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f t="shared" ref="C6:J6" si="0">SUM(C8:C33)</f>
        <v>22.207815887366316</v>
      </c>
      <c r="D6" s="54">
        <f t="shared" si="0"/>
        <v>21.087746506948204</v>
      </c>
      <c r="E6" s="54">
        <f t="shared" si="0"/>
        <v>24.87311976765152</v>
      </c>
      <c r="F6" s="54">
        <f t="shared" si="0"/>
        <v>9.9437693384349579</v>
      </c>
      <c r="G6" s="54">
        <f t="shared" si="0"/>
        <v>2.4467282724003776</v>
      </c>
      <c r="H6" s="54">
        <f t="shared" si="0"/>
        <v>6.0690820191731198</v>
      </c>
      <c r="I6" s="54">
        <f t="shared" si="0"/>
        <v>1.9653904508242184</v>
      </c>
      <c r="J6" s="54">
        <f t="shared" si="0"/>
        <v>0.1492611114534465</v>
      </c>
      <c r="K6" s="54">
        <f t="shared" ref="K6:Z6" si="1">SUM(K8:K33)</f>
        <v>0</v>
      </c>
      <c r="L6" s="54">
        <f>SUM(L8:L33)</f>
        <v>0</v>
      </c>
      <c r="M6" s="54">
        <f t="shared" si="1"/>
        <v>2.3713059164518926</v>
      </c>
      <c r="N6" s="54">
        <f>SUM(N8:N33)</f>
        <v>0.34722709449671263</v>
      </c>
      <c r="O6" s="54">
        <f>SUM(O8:O33)</f>
        <v>0.99269412218170727</v>
      </c>
      <c r="P6" s="54">
        <f>SUM(P8:P33)</f>
        <v>6.4505015732088694E-2</v>
      </c>
      <c r="Q6" s="54">
        <f t="shared" si="1"/>
        <v>0</v>
      </c>
      <c r="R6" s="54">
        <f>SUM(R8:R33)</f>
        <v>0</v>
      </c>
      <c r="S6" s="54">
        <f>SUM(S8:S33)</f>
        <v>2.4747018539846839</v>
      </c>
      <c r="T6" s="54">
        <f t="shared" si="1"/>
        <v>2.9612134154557794</v>
      </c>
      <c r="U6" s="54">
        <f t="shared" si="1"/>
        <v>0.3477721479918367</v>
      </c>
      <c r="V6" s="54">
        <f t="shared" si="1"/>
        <v>0</v>
      </c>
      <c r="W6" s="54">
        <f t="shared" si="1"/>
        <v>0</v>
      </c>
      <c r="X6" s="54"/>
      <c r="Y6" s="54">
        <f t="shared" si="1"/>
        <v>1.6976670794531472</v>
      </c>
      <c r="Z6" s="54">
        <f t="shared" si="1"/>
        <v>100</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3.2020448766695746</v>
      </c>
      <c r="D8" s="55">
        <v>1.6262006724829035</v>
      </c>
      <c r="E8" s="55">
        <v>4.1534142263301268</v>
      </c>
      <c r="F8" s="55">
        <v>1.9681217790427439</v>
      </c>
      <c r="G8" s="55"/>
      <c r="H8" s="55">
        <v>2.7049587774686632</v>
      </c>
      <c r="I8" s="55">
        <v>0.93353570032976307</v>
      </c>
      <c r="J8" s="55"/>
      <c r="K8" s="55"/>
      <c r="L8" s="55"/>
      <c r="M8" s="56">
        <v>0.19095771214523014</v>
      </c>
      <c r="N8" s="56"/>
      <c r="O8" s="56">
        <v>0.26434532921301501</v>
      </c>
      <c r="P8" s="57"/>
      <c r="Q8" s="56"/>
      <c r="R8" s="56"/>
      <c r="S8" s="56">
        <v>0.75796145176918817</v>
      </c>
      <c r="T8" s="56">
        <v>1.0763795882925291</v>
      </c>
      <c r="U8" s="56">
        <v>9.0680762291261166E-2</v>
      </c>
      <c r="V8" s="56"/>
      <c r="W8" s="56"/>
      <c r="X8" s="56"/>
      <c r="Y8" s="56">
        <v>0.38038200517938187</v>
      </c>
      <c r="Z8" s="56">
        <v>17.348982881214379</v>
      </c>
      <c r="AA8" s="11"/>
    </row>
    <row r="9" spans="1:27" s="6" customFormat="1" ht="10.5" customHeight="1" x14ac:dyDescent="0.25">
      <c r="A9" s="24" t="s">
        <v>16</v>
      </c>
      <c r="B9" s="35"/>
      <c r="C9" s="55">
        <v>3.0703087865470753</v>
      </c>
      <c r="D9" s="55">
        <v>0.92225814286902696</v>
      </c>
      <c r="E9" s="55">
        <v>5.3995180928279893</v>
      </c>
      <c r="F9" s="55">
        <v>4.7213300140674805</v>
      </c>
      <c r="G9" s="55"/>
      <c r="H9" s="55">
        <v>0.82342700244344769</v>
      </c>
      <c r="I9" s="55">
        <v>0.60157088270101455</v>
      </c>
      <c r="J9" s="55">
        <v>0.1492611114534465</v>
      </c>
      <c r="K9" s="55"/>
      <c r="L9" s="55"/>
      <c r="M9" s="56">
        <v>0.11033948815972526</v>
      </c>
      <c r="N9" s="56"/>
      <c r="O9" s="56">
        <v>8.0511213485950514E-2</v>
      </c>
      <c r="P9" s="57"/>
      <c r="Q9" s="56"/>
      <c r="R9" s="56"/>
      <c r="S9" s="56">
        <v>0.58871674635434679</v>
      </c>
      <c r="T9" s="56">
        <v>0.41622981939758008</v>
      </c>
      <c r="U9" s="56">
        <v>0.18788929211736974</v>
      </c>
      <c r="V9" s="56"/>
      <c r="W9" s="56"/>
      <c r="X9" s="56"/>
      <c r="Y9" s="56">
        <v>0.34715780911806449</v>
      </c>
      <c r="Z9" s="56">
        <v>17.418518401542517</v>
      </c>
      <c r="AA9" s="11"/>
    </row>
    <row r="10" spans="1:27" s="6" customFormat="1" ht="10.5" customHeight="1" x14ac:dyDescent="0.25">
      <c r="A10" s="24" t="s">
        <v>17</v>
      </c>
      <c r="B10" s="36"/>
      <c r="C10" s="55">
        <v>1.6487032816687754</v>
      </c>
      <c r="D10" s="55">
        <v>2.8420475596003012</v>
      </c>
      <c r="E10" s="55">
        <v>0.76110252347745144</v>
      </c>
      <c r="F10" s="55"/>
      <c r="G10" s="55"/>
      <c r="H10" s="55">
        <v>0.29822059870724132</v>
      </c>
      <c r="I10" s="55"/>
      <c r="J10" s="55"/>
      <c r="K10" s="55"/>
      <c r="L10" s="55"/>
      <c r="M10" s="56"/>
      <c r="N10" s="56"/>
      <c r="O10" s="56">
        <v>9.979561784706921E-2</v>
      </c>
      <c r="P10" s="57"/>
      <c r="Q10" s="56"/>
      <c r="R10" s="56"/>
      <c r="S10" s="56"/>
      <c r="T10" s="56"/>
      <c r="U10" s="56"/>
      <c r="V10" s="56"/>
      <c r="W10" s="56"/>
      <c r="X10" s="56"/>
      <c r="Y10" s="56">
        <v>1.994180295306781E-2</v>
      </c>
      <c r="Z10" s="56">
        <v>5.6698113842539071</v>
      </c>
      <c r="AA10" s="11"/>
    </row>
    <row r="11" spans="1:27" s="6" customFormat="1" ht="10.5" customHeight="1" x14ac:dyDescent="0.25">
      <c r="A11" s="24" t="s">
        <v>37</v>
      </c>
      <c r="B11" s="36"/>
      <c r="C11" s="55">
        <v>0.33752945422124103</v>
      </c>
      <c r="D11" s="55">
        <v>8.2634914701196605E-2</v>
      </c>
      <c r="E11" s="55"/>
      <c r="F11" s="55"/>
      <c r="G11" s="55"/>
      <c r="H11" s="55"/>
      <c r="I11" s="55"/>
      <c r="J11" s="55"/>
      <c r="K11" s="55"/>
      <c r="L11" s="55"/>
      <c r="M11" s="56"/>
      <c r="N11" s="56"/>
      <c r="O11" s="56"/>
      <c r="P11" s="57"/>
      <c r="Q11" s="56"/>
      <c r="R11" s="56"/>
      <c r="S11" s="56"/>
      <c r="T11" s="56"/>
      <c r="U11" s="56"/>
      <c r="V11" s="56"/>
      <c r="W11" s="56"/>
      <c r="X11" s="56"/>
      <c r="Y11" s="56">
        <v>2.3817080678289748E-2</v>
      </c>
      <c r="Z11" s="56">
        <v>0.44398144960072738</v>
      </c>
      <c r="AA11" s="11"/>
    </row>
    <row r="12" spans="1:27" s="6" customFormat="1" ht="10.5" customHeight="1" x14ac:dyDescent="0.25">
      <c r="A12" s="24" t="s">
        <v>18</v>
      </c>
      <c r="B12" s="36"/>
      <c r="C12" s="55">
        <v>0.30784526328922152</v>
      </c>
      <c r="D12" s="55">
        <v>0.67109783037229431</v>
      </c>
      <c r="E12" s="55">
        <v>0.42445489016226284</v>
      </c>
      <c r="F12" s="55">
        <v>4.3955653743420538E-2</v>
      </c>
      <c r="G12" s="55"/>
      <c r="H12" s="55"/>
      <c r="I12" s="55"/>
      <c r="J12" s="55"/>
      <c r="K12" s="55"/>
      <c r="L12" s="55"/>
      <c r="M12" s="56"/>
      <c r="N12" s="56"/>
      <c r="O12" s="56"/>
      <c r="P12" s="57"/>
      <c r="Q12" s="56"/>
      <c r="R12" s="56"/>
      <c r="S12" s="56"/>
      <c r="T12" s="56"/>
      <c r="U12" s="56"/>
      <c r="V12" s="56"/>
      <c r="W12" s="56"/>
      <c r="X12" s="56"/>
      <c r="Y12" s="56"/>
      <c r="Z12" s="56">
        <v>1.4473536375671991</v>
      </c>
      <c r="AA12" s="11"/>
    </row>
    <row r="13" spans="1:27" s="6" customFormat="1" ht="15" customHeight="1" x14ac:dyDescent="0.25">
      <c r="A13" s="24" t="s">
        <v>54</v>
      </c>
      <c r="B13" s="36"/>
      <c r="C13" s="55"/>
      <c r="D13" s="55">
        <v>0.13813906793408054</v>
      </c>
      <c r="E13" s="55"/>
      <c r="F13" s="55"/>
      <c r="G13" s="55"/>
      <c r="H13" s="55"/>
      <c r="I13" s="55"/>
      <c r="J13" s="55"/>
      <c r="K13" s="55"/>
      <c r="L13" s="55"/>
      <c r="M13" s="56"/>
      <c r="N13" s="56"/>
      <c r="O13" s="56"/>
      <c r="P13" s="57"/>
      <c r="Q13" s="56"/>
      <c r="R13" s="56"/>
      <c r="S13" s="56"/>
      <c r="T13" s="56"/>
      <c r="U13" s="56"/>
      <c r="V13" s="56"/>
      <c r="W13" s="56"/>
      <c r="X13" s="56"/>
      <c r="Y13" s="56">
        <v>4.19387724987276E-3</v>
      </c>
      <c r="Z13" s="56">
        <v>0.14233294518395329</v>
      </c>
      <c r="AA13" s="11"/>
    </row>
    <row r="14" spans="1:27" s="6" customFormat="1" ht="10.5" customHeight="1" x14ac:dyDescent="0.25">
      <c r="A14" s="24" t="s">
        <v>38</v>
      </c>
      <c r="B14" s="36"/>
      <c r="C14" s="55"/>
      <c r="D14" s="55">
        <v>0.2713076146831267</v>
      </c>
      <c r="E14" s="55"/>
      <c r="F14" s="55"/>
      <c r="G14" s="55"/>
      <c r="H14" s="55"/>
      <c r="I14" s="55"/>
      <c r="J14" s="55"/>
      <c r="K14" s="55"/>
      <c r="L14" s="55"/>
      <c r="M14" s="56"/>
      <c r="N14" s="56"/>
      <c r="O14" s="56"/>
      <c r="P14" s="57"/>
      <c r="Q14" s="56"/>
      <c r="R14" s="56"/>
      <c r="S14" s="56"/>
      <c r="T14" s="56"/>
      <c r="U14" s="56"/>
      <c r="V14" s="56"/>
      <c r="W14" s="56"/>
      <c r="X14" s="56"/>
      <c r="Y14" s="56">
        <v>6.6791378423899511E-3</v>
      </c>
      <c r="Z14" s="56">
        <v>0.27798675252551663</v>
      </c>
      <c r="AA14" s="11"/>
    </row>
    <row r="15" spans="1:27" s="6" customFormat="1" ht="10.5" customHeight="1" x14ac:dyDescent="0.25">
      <c r="A15" s="24" t="s">
        <v>39</v>
      </c>
      <c r="B15" s="36"/>
      <c r="C15" s="55"/>
      <c r="D15" s="55"/>
      <c r="E15" s="55">
        <v>0.23578909871506851</v>
      </c>
      <c r="F15" s="55"/>
      <c r="G15" s="55"/>
      <c r="H15" s="55"/>
      <c r="I15" s="55"/>
      <c r="J15" s="55"/>
      <c r="K15" s="55"/>
      <c r="L15" s="55"/>
      <c r="M15" s="56"/>
      <c r="N15" s="56"/>
      <c r="O15" s="56"/>
      <c r="P15" s="57"/>
      <c r="Q15" s="56"/>
      <c r="R15" s="56"/>
      <c r="S15" s="56"/>
      <c r="T15" s="56"/>
      <c r="U15" s="56"/>
      <c r="V15" s="56"/>
      <c r="W15" s="56"/>
      <c r="X15" s="56"/>
      <c r="Y15" s="56">
        <v>0.12856045940042052</v>
      </c>
      <c r="Z15" s="56">
        <v>0.36434955811548903</v>
      </c>
      <c r="AA15" s="11"/>
    </row>
    <row r="16" spans="1:27" s="6" customFormat="1" ht="10.5" customHeight="1" x14ac:dyDescent="0.25">
      <c r="A16" s="24" t="s">
        <v>19</v>
      </c>
      <c r="B16" s="36"/>
      <c r="C16" s="55">
        <v>0.28320452409101476</v>
      </c>
      <c r="D16" s="55">
        <v>0.4822817119603709</v>
      </c>
      <c r="E16" s="55">
        <v>0.43664366811105976</v>
      </c>
      <c r="F16" s="55"/>
      <c r="G16" s="55"/>
      <c r="H16" s="55"/>
      <c r="I16" s="55"/>
      <c r="J16" s="55"/>
      <c r="K16" s="55"/>
      <c r="L16" s="55"/>
      <c r="M16" s="56"/>
      <c r="N16" s="56"/>
      <c r="O16" s="56"/>
      <c r="P16" s="57"/>
      <c r="Q16" s="56"/>
      <c r="R16" s="56"/>
      <c r="S16" s="56"/>
      <c r="T16" s="56"/>
      <c r="U16" s="56"/>
      <c r="V16" s="56"/>
      <c r="W16" s="56"/>
      <c r="X16" s="56"/>
      <c r="Y16" s="56">
        <v>2.2378700275712163E-2</v>
      </c>
      <c r="Z16" s="56">
        <v>1.2245086044381575</v>
      </c>
      <c r="AA16" s="11"/>
    </row>
    <row r="17" spans="1:27" s="6" customFormat="1" ht="10.5" customHeight="1" x14ac:dyDescent="0.25">
      <c r="A17" s="24" t="s">
        <v>20</v>
      </c>
      <c r="B17" s="36"/>
      <c r="C17" s="55">
        <v>0.59406588690104367</v>
      </c>
      <c r="D17" s="55">
        <v>1.2600807909077048</v>
      </c>
      <c r="E17" s="55">
        <v>0.69116433606225691</v>
      </c>
      <c r="F17" s="55">
        <v>0.11498753164350738</v>
      </c>
      <c r="G17" s="55"/>
      <c r="H17" s="55"/>
      <c r="I17" s="55"/>
      <c r="J17" s="55"/>
      <c r="K17" s="55"/>
      <c r="L17" s="55"/>
      <c r="M17" s="56"/>
      <c r="N17" s="56"/>
      <c r="O17" s="56"/>
      <c r="P17" s="57"/>
      <c r="Q17" s="56"/>
      <c r="R17" s="56"/>
      <c r="S17" s="56"/>
      <c r="T17" s="56"/>
      <c r="U17" s="56"/>
      <c r="V17" s="56"/>
      <c r="W17" s="56"/>
      <c r="X17" s="56"/>
      <c r="Y17" s="56">
        <v>2.6423483783603274E-2</v>
      </c>
      <c r="Z17" s="56">
        <v>2.6867220292981155</v>
      </c>
      <c r="AA17" s="11"/>
    </row>
    <row r="18" spans="1:27" s="6" customFormat="1" ht="15" customHeight="1" x14ac:dyDescent="0.25">
      <c r="A18" s="24" t="s">
        <v>21</v>
      </c>
      <c r="B18" s="36"/>
      <c r="C18" s="55">
        <v>1.6846510081556787</v>
      </c>
      <c r="D18" s="55">
        <v>1.1308699700725318</v>
      </c>
      <c r="E18" s="55">
        <v>1.3655195618711247</v>
      </c>
      <c r="F18" s="55"/>
      <c r="G18" s="55"/>
      <c r="H18" s="55"/>
      <c r="I18" s="55"/>
      <c r="J18" s="55"/>
      <c r="K18" s="55"/>
      <c r="L18" s="55"/>
      <c r="M18" s="56"/>
      <c r="N18" s="56"/>
      <c r="O18" s="56">
        <v>0.14818960391372368</v>
      </c>
      <c r="P18" s="57"/>
      <c r="Q18" s="56"/>
      <c r="R18" s="56"/>
      <c r="S18" s="56"/>
      <c r="T18" s="56"/>
      <c r="U18" s="56"/>
      <c r="V18" s="56"/>
      <c r="W18" s="56"/>
      <c r="X18" s="56"/>
      <c r="Y18" s="56">
        <v>2.567128174987764E-2</v>
      </c>
      <c r="Z18" s="56">
        <v>4.3549014257629368</v>
      </c>
      <c r="AA18" s="11"/>
    </row>
    <row r="19" spans="1:27" s="6" customFormat="1" ht="10.5" customHeight="1" x14ac:dyDescent="0.25">
      <c r="A19" s="24" t="s">
        <v>22</v>
      </c>
      <c r="B19" s="35"/>
      <c r="C19" s="55">
        <v>0.36439386949306396</v>
      </c>
      <c r="D19" s="55">
        <v>0.38716524017324178</v>
      </c>
      <c r="E19" s="55">
        <v>1.0684068914048634</v>
      </c>
      <c r="F19" s="55"/>
      <c r="G19" s="55">
        <v>0.37090845517478316</v>
      </c>
      <c r="H19" s="55">
        <v>0.3165213104743258</v>
      </c>
      <c r="I19" s="55">
        <v>0.12735347225629592</v>
      </c>
      <c r="J19" s="55"/>
      <c r="K19" s="55"/>
      <c r="L19" s="55"/>
      <c r="M19" s="56">
        <v>0.14801019952042599</v>
      </c>
      <c r="N19" s="56"/>
      <c r="O19" s="56">
        <v>0.13550783406063463</v>
      </c>
      <c r="P19" s="57"/>
      <c r="Q19" s="56"/>
      <c r="R19" s="56"/>
      <c r="S19" s="56">
        <v>0.26169639748773932</v>
      </c>
      <c r="T19" s="56"/>
      <c r="U19" s="56"/>
      <c r="V19" s="56"/>
      <c r="W19" s="56"/>
      <c r="X19" s="56"/>
      <c r="Y19" s="56">
        <v>2.405499633272614E-2</v>
      </c>
      <c r="Z19" s="56">
        <v>3.2040186663781003</v>
      </c>
      <c r="AA19" s="11"/>
    </row>
    <row r="20" spans="1:27" s="6" customFormat="1" ht="10.5" customHeight="1" x14ac:dyDescent="0.25">
      <c r="A20" s="24" t="s">
        <v>23</v>
      </c>
      <c r="B20" s="36"/>
      <c r="C20" s="55">
        <v>0.7522991687276247</v>
      </c>
      <c r="D20" s="55">
        <v>0.41667675975106239</v>
      </c>
      <c r="E20" s="55">
        <v>0.95195368493551535</v>
      </c>
      <c r="F20" s="55">
        <v>0.33449975194418757</v>
      </c>
      <c r="G20" s="55"/>
      <c r="H20" s="55">
        <v>0.35180056594641296</v>
      </c>
      <c r="I20" s="55"/>
      <c r="J20" s="55"/>
      <c r="K20" s="55"/>
      <c r="L20" s="55"/>
      <c r="M20" s="56">
        <v>5.5887502730867455E-2</v>
      </c>
      <c r="N20" s="56"/>
      <c r="O20" s="56">
        <v>0.10375284030986502</v>
      </c>
      <c r="P20" s="57"/>
      <c r="Q20" s="56"/>
      <c r="R20" s="56"/>
      <c r="S20" s="56">
        <v>0.17527575853135563</v>
      </c>
      <c r="T20" s="56"/>
      <c r="U20" s="56"/>
      <c r="V20" s="56"/>
      <c r="W20" s="56"/>
      <c r="X20" s="56"/>
      <c r="Y20" s="56"/>
      <c r="Z20" s="56">
        <v>3.1421460328768904</v>
      </c>
      <c r="AA20" s="11"/>
    </row>
    <row r="21" spans="1:27" s="6" customFormat="1" ht="10.5" customHeight="1" x14ac:dyDescent="0.25">
      <c r="A21" s="24" t="s">
        <v>24</v>
      </c>
      <c r="B21" s="36"/>
      <c r="C21" s="55">
        <v>0.61485118608171274</v>
      </c>
      <c r="D21" s="55"/>
      <c r="E21" s="55">
        <v>0.57034564503034157</v>
      </c>
      <c r="F21" s="55"/>
      <c r="G21" s="55"/>
      <c r="H21" s="55">
        <v>0.25514780152599509</v>
      </c>
      <c r="I21" s="55"/>
      <c r="J21" s="55"/>
      <c r="K21" s="55"/>
      <c r="L21" s="55"/>
      <c r="M21" s="56"/>
      <c r="N21" s="56"/>
      <c r="O21" s="56">
        <v>9.3786020617874902E-2</v>
      </c>
      <c r="P21" s="57"/>
      <c r="Q21" s="56"/>
      <c r="R21" s="56"/>
      <c r="S21" s="56"/>
      <c r="T21" s="56"/>
      <c r="U21" s="56"/>
      <c r="V21" s="56"/>
      <c r="W21" s="56"/>
      <c r="X21" s="56"/>
      <c r="Y21" s="56"/>
      <c r="Z21" s="56">
        <v>1.5341306532559242</v>
      </c>
      <c r="AA21" s="11"/>
    </row>
    <row r="22" spans="1:27" s="6" customFormat="1" ht="10.5" customHeight="1" x14ac:dyDescent="0.25">
      <c r="A22" s="24" t="s">
        <v>64</v>
      </c>
      <c r="B22" s="36"/>
      <c r="C22" s="55">
        <v>0.28958005354615368</v>
      </c>
      <c r="D22" s="55">
        <v>8.9011750915324622E-2</v>
      </c>
      <c r="E22" s="55">
        <v>0.25349280623539394</v>
      </c>
      <c r="F22" s="55"/>
      <c r="G22" s="55"/>
      <c r="H22" s="55"/>
      <c r="I22" s="55"/>
      <c r="J22" s="55"/>
      <c r="K22" s="55"/>
      <c r="L22" s="55"/>
      <c r="M22" s="56"/>
      <c r="N22" s="56"/>
      <c r="O22" s="56"/>
      <c r="P22" s="57"/>
      <c r="Q22" s="56"/>
      <c r="R22" s="56"/>
      <c r="S22" s="56"/>
      <c r="T22" s="56"/>
      <c r="U22" s="56"/>
      <c r="V22" s="56"/>
      <c r="W22" s="56"/>
      <c r="X22" s="56"/>
      <c r="Y22" s="56"/>
      <c r="Z22" s="56">
        <v>0.63208461069687227</v>
      </c>
      <c r="AA22" s="11"/>
    </row>
    <row r="23" spans="1:27" s="6" customFormat="1" ht="15" customHeight="1" x14ac:dyDescent="0.25">
      <c r="A23" s="24" t="s">
        <v>40</v>
      </c>
      <c r="B23" s="36"/>
      <c r="C23" s="55"/>
      <c r="D23" s="55">
        <v>0.11468442109219955</v>
      </c>
      <c r="E23" s="55"/>
      <c r="F23" s="55"/>
      <c r="G23" s="55"/>
      <c r="H23" s="55"/>
      <c r="I23" s="55"/>
      <c r="J23" s="55"/>
      <c r="K23" s="55"/>
      <c r="L23" s="55"/>
      <c r="M23" s="56"/>
      <c r="N23" s="56"/>
      <c r="O23" s="56"/>
      <c r="P23" s="57"/>
      <c r="Q23" s="56"/>
      <c r="R23" s="56"/>
      <c r="S23" s="56"/>
      <c r="T23" s="56"/>
      <c r="U23" s="56"/>
      <c r="V23" s="56"/>
      <c r="W23" s="56"/>
      <c r="X23" s="56"/>
      <c r="Y23" s="56">
        <v>1.9674979690761096E-3</v>
      </c>
      <c r="Z23" s="56">
        <v>0.11665191906127566</v>
      </c>
      <c r="AA23" s="11"/>
    </row>
    <row r="24" spans="1:27" s="6" customFormat="1" ht="10.5" customHeight="1" x14ac:dyDescent="0.25">
      <c r="A24" s="24" t="s">
        <v>26</v>
      </c>
      <c r="B24" s="36"/>
      <c r="C24" s="55">
        <v>1.5276660556101063</v>
      </c>
      <c r="D24" s="55">
        <v>2.6365494637486022</v>
      </c>
      <c r="E24" s="55">
        <v>0.91918592510110309</v>
      </c>
      <c r="F24" s="55"/>
      <c r="G24" s="55"/>
      <c r="H24" s="55">
        <v>0.48871905944272759</v>
      </c>
      <c r="I24" s="55"/>
      <c r="J24" s="55"/>
      <c r="K24" s="55"/>
      <c r="L24" s="55"/>
      <c r="M24" s="56">
        <v>2.5079061348983921E-2</v>
      </c>
      <c r="N24" s="56"/>
      <c r="O24" s="56">
        <v>3.0223928363764252E-2</v>
      </c>
      <c r="P24" s="57"/>
      <c r="Q24" s="56"/>
      <c r="R24" s="56"/>
      <c r="S24" s="56">
        <v>0.13122009305374077</v>
      </c>
      <c r="T24" s="56">
        <v>0.32646519784697009</v>
      </c>
      <c r="U24" s="56"/>
      <c r="V24" s="56"/>
      <c r="W24" s="56"/>
      <c r="X24" s="56"/>
      <c r="Y24" s="56"/>
      <c r="Z24" s="56">
        <v>6.085108784515997</v>
      </c>
      <c r="AA24" s="11"/>
    </row>
    <row r="25" spans="1:27" s="6" customFormat="1" ht="10.5" customHeight="1" x14ac:dyDescent="0.25">
      <c r="A25" s="24" t="s">
        <v>27</v>
      </c>
      <c r="B25" s="36"/>
      <c r="C25" s="55">
        <v>0.43918952028125346</v>
      </c>
      <c r="D25" s="55">
        <v>0.87041313845456958</v>
      </c>
      <c r="E25" s="55">
        <v>0.36941740522575583</v>
      </c>
      <c r="F25" s="55">
        <v>0.65305780950942471</v>
      </c>
      <c r="G25" s="55"/>
      <c r="H25" s="55"/>
      <c r="I25" s="55"/>
      <c r="J25" s="55"/>
      <c r="K25" s="55"/>
      <c r="L25" s="55"/>
      <c r="M25" s="56"/>
      <c r="N25" s="56"/>
      <c r="O25" s="56"/>
      <c r="P25" s="57"/>
      <c r="Q25" s="56"/>
      <c r="R25" s="56"/>
      <c r="S25" s="56">
        <v>8.5401152349838416E-2</v>
      </c>
      <c r="T25" s="56"/>
      <c r="U25" s="56"/>
      <c r="V25" s="56"/>
      <c r="W25" s="56"/>
      <c r="X25" s="56"/>
      <c r="Y25" s="56">
        <v>7.1515634913984511E-3</v>
      </c>
      <c r="Z25" s="56">
        <v>2.4246305893122408</v>
      </c>
      <c r="AA25" s="11"/>
    </row>
    <row r="26" spans="1:27" s="6" customFormat="1" ht="10.5" customHeight="1" x14ac:dyDescent="0.25">
      <c r="A26" s="24" t="s">
        <v>28</v>
      </c>
      <c r="B26" s="36"/>
      <c r="C26" s="55">
        <v>1.153779418871417</v>
      </c>
      <c r="D26" s="55">
        <v>1.3496286188061271</v>
      </c>
      <c r="E26" s="55">
        <v>1.5836185183975622</v>
      </c>
      <c r="F26" s="55">
        <v>0.83461197199274961</v>
      </c>
      <c r="G26" s="55"/>
      <c r="H26" s="55">
        <v>0.43299051622785717</v>
      </c>
      <c r="I26" s="55">
        <v>0.30293039553714468</v>
      </c>
      <c r="J26" s="55"/>
      <c r="K26" s="55"/>
      <c r="L26" s="55"/>
      <c r="M26" s="56"/>
      <c r="N26" s="56"/>
      <c r="O26" s="56">
        <v>3.6581734369810194E-2</v>
      </c>
      <c r="P26" s="57"/>
      <c r="Q26" s="56"/>
      <c r="R26" s="56"/>
      <c r="S26" s="56">
        <v>0.22698385750250619</v>
      </c>
      <c r="T26" s="56">
        <v>0.42537800315619001</v>
      </c>
      <c r="U26" s="56"/>
      <c r="V26" s="56"/>
      <c r="W26" s="56"/>
      <c r="X26" s="56"/>
      <c r="Y26" s="56">
        <v>0.18848969316258996</v>
      </c>
      <c r="Z26" s="56">
        <v>6.5349927280239539</v>
      </c>
      <c r="AA26" s="11"/>
    </row>
    <row r="27" spans="1:27" s="6" customFormat="1" ht="10.5" customHeight="1" x14ac:dyDescent="0.25">
      <c r="A27" s="24" t="s">
        <v>29</v>
      </c>
      <c r="B27" s="36"/>
      <c r="C27" s="55">
        <v>0.42477032476132015</v>
      </c>
      <c r="D27" s="55">
        <v>0.65608458425797977</v>
      </c>
      <c r="E27" s="55">
        <v>0.63515520286302496</v>
      </c>
      <c r="F27" s="55">
        <v>0.73913534841148043</v>
      </c>
      <c r="G27" s="55"/>
      <c r="H27" s="55">
        <v>0.19462506257054329</v>
      </c>
      <c r="I27" s="55"/>
      <c r="J27" s="55"/>
      <c r="K27" s="55"/>
      <c r="L27" s="55"/>
      <c r="M27" s="56"/>
      <c r="N27" s="56"/>
      <c r="O27" s="56"/>
      <c r="P27" s="57"/>
      <c r="Q27" s="56"/>
      <c r="R27" s="56"/>
      <c r="S27" s="56">
        <v>7.2711632425914399E-2</v>
      </c>
      <c r="T27" s="56">
        <v>0.22270697562964067</v>
      </c>
      <c r="U27" s="56"/>
      <c r="V27" s="56"/>
      <c r="W27" s="56"/>
      <c r="X27" s="56"/>
      <c r="Y27" s="56"/>
      <c r="Z27" s="56">
        <v>2.9451891309199034</v>
      </c>
      <c r="AA27" s="11"/>
    </row>
    <row r="28" spans="1:27" s="6" customFormat="1" ht="15" customHeight="1" x14ac:dyDescent="0.25">
      <c r="A28" s="24" t="s">
        <v>30</v>
      </c>
      <c r="B28" s="37"/>
      <c r="C28" s="55">
        <v>1.7895954842461286</v>
      </c>
      <c r="D28" s="55">
        <v>1.6318842288484372</v>
      </c>
      <c r="E28" s="55">
        <v>0.6342410602342522</v>
      </c>
      <c r="F28" s="55"/>
      <c r="G28" s="55"/>
      <c r="H28" s="55"/>
      <c r="I28" s="55"/>
      <c r="J28" s="55"/>
      <c r="K28" s="55"/>
      <c r="L28" s="55"/>
      <c r="M28" s="56">
        <v>0.16298388136042724</v>
      </c>
      <c r="N28" s="56">
        <v>0.34722709449671263</v>
      </c>
      <c r="O28" s="56"/>
      <c r="P28" s="57"/>
      <c r="Q28" s="56"/>
      <c r="R28" s="56"/>
      <c r="S28" s="56"/>
      <c r="T28" s="56"/>
      <c r="U28" s="56"/>
      <c r="V28" s="56"/>
      <c r="W28" s="56"/>
      <c r="X28" s="56"/>
      <c r="Y28" s="56">
        <v>1.0830960721481779E-2</v>
      </c>
      <c r="Z28" s="56">
        <v>4.5767627099074391</v>
      </c>
      <c r="AA28" s="11"/>
    </row>
    <row r="29" spans="1:27" s="6" customFormat="1" ht="10.5" customHeight="1" x14ac:dyDescent="0.25">
      <c r="A29" s="24" t="s">
        <v>31</v>
      </c>
      <c r="B29" s="32"/>
      <c r="C29" s="55">
        <v>1.7016842043475662</v>
      </c>
      <c r="D29" s="55">
        <v>0.30643058374895277</v>
      </c>
      <c r="E29" s="55">
        <v>1.8310753440701208</v>
      </c>
      <c r="F29" s="55">
        <v>0.53406947807996408</v>
      </c>
      <c r="G29" s="55">
        <v>0.90422005969545838</v>
      </c>
      <c r="H29" s="55">
        <v>0.10344646213299363</v>
      </c>
      <c r="I29" s="55"/>
      <c r="J29" s="55"/>
      <c r="K29" s="55"/>
      <c r="L29" s="55"/>
      <c r="M29" s="56">
        <v>0.70837927492242547</v>
      </c>
      <c r="N29" s="56"/>
      <c r="O29" s="56"/>
      <c r="P29" s="57">
        <v>6.4505015732088694E-2</v>
      </c>
      <c r="Q29" s="56"/>
      <c r="R29" s="56"/>
      <c r="S29" s="56">
        <v>0.10511747526588065</v>
      </c>
      <c r="T29" s="56">
        <v>0.20760953808515906</v>
      </c>
      <c r="U29" s="56">
        <v>6.9202093583205795E-2</v>
      </c>
      <c r="V29" s="56"/>
      <c r="W29" s="56"/>
      <c r="X29" s="56"/>
      <c r="Y29" s="56">
        <v>0.10492854980446262</v>
      </c>
      <c r="Z29" s="56">
        <v>6.6406680794682789</v>
      </c>
      <c r="AA29" s="11"/>
    </row>
    <row r="30" spans="1:27" s="6" customFormat="1" ht="10.5" customHeight="1" x14ac:dyDescent="0.25">
      <c r="A30" s="24" t="s">
        <v>32</v>
      </c>
      <c r="B30" s="32"/>
      <c r="C30" s="55">
        <v>0.81944549093041597</v>
      </c>
      <c r="D30" s="55">
        <v>2.5961603781922653</v>
      </c>
      <c r="E30" s="55">
        <v>0.75718805417785617</v>
      </c>
      <c r="F30" s="55"/>
      <c r="G30" s="55"/>
      <c r="H30" s="55"/>
      <c r="I30" s="55"/>
      <c r="J30" s="55"/>
      <c r="K30" s="55"/>
      <c r="L30" s="55"/>
      <c r="M30" s="56"/>
      <c r="N30" s="56"/>
      <c r="O30" s="56"/>
      <c r="P30" s="57"/>
      <c r="Q30" s="56"/>
      <c r="R30" s="56"/>
      <c r="S30" s="56"/>
      <c r="T30" s="56"/>
      <c r="U30" s="56"/>
      <c r="V30" s="56"/>
      <c r="W30" s="56"/>
      <c r="X30" s="56"/>
      <c r="Y30" s="56">
        <v>0.1729431040274915</v>
      </c>
      <c r="Z30" s="56">
        <v>4.3457370273280285</v>
      </c>
      <c r="AA30" s="11"/>
    </row>
    <row r="31" spans="1:27" s="6" customFormat="1" ht="10.5" customHeight="1" x14ac:dyDescent="0.25">
      <c r="A31" s="24" t="s">
        <v>33</v>
      </c>
      <c r="B31" s="32"/>
      <c r="C31" s="55">
        <v>0.51558998138079781</v>
      </c>
      <c r="D31" s="55"/>
      <c r="E31" s="55">
        <v>0.89478038675721328</v>
      </c>
      <c r="F31" s="55"/>
      <c r="G31" s="55">
        <v>0.50882095226211721</v>
      </c>
      <c r="H31" s="55"/>
      <c r="I31" s="55"/>
      <c r="J31" s="55"/>
      <c r="K31" s="55"/>
      <c r="L31" s="55"/>
      <c r="M31" s="56">
        <v>0.2264349418087693</v>
      </c>
      <c r="N31" s="56"/>
      <c r="O31" s="56"/>
      <c r="P31" s="57"/>
      <c r="Q31" s="56"/>
      <c r="R31" s="56"/>
      <c r="S31" s="56"/>
      <c r="T31" s="56"/>
      <c r="U31" s="56"/>
      <c r="V31" s="56"/>
      <c r="W31" s="56"/>
      <c r="X31" s="56"/>
      <c r="Y31" s="56">
        <v>0.15722655807000049</v>
      </c>
      <c r="Z31" s="56">
        <v>2.3028528202788983</v>
      </c>
      <c r="AA31" s="11"/>
    </row>
    <row r="32" spans="1:27" s="6" customFormat="1" ht="10.5" customHeight="1" x14ac:dyDescent="0.25">
      <c r="A32" s="24" t="s">
        <v>34</v>
      </c>
      <c r="B32" s="32"/>
      <c r="C32" s="55">
        <v>0.6866180475451269</v>
      </c>
      <c r="D32" s="55">
        <v>0.60613906337590151</v>
      </c>
      <c r="E32" s="55">
        <v>0.93665244566117378</v>
      </c>
      <c r="F32" s="55"/>
      <c r="G32" s="55">
        <v>0.66277880526801869</v>
      </c>
      <c r="H32" s="55">
        <v>9.9224862232911229E-2</v>
      </c>
      <c r="I32" s="55"/>
      <c r="J32" s="55"/>
      <c r="K32" s="55"/>
      <c r="L32" s="55"/>
      <c r="M32" s="56">
        <v>0.74323385445503809</v>
      </c>
      <c r="N32" s="56"/>
      <c r="O32" s="56"/>
      <c r="P32" s="57"/>
      <c r="Q32" s="56"/>
      <c r="R32" s="56"/>
      <c r="S32" s="56">
        <v>6.9617289244173486E-2</v>
      </c>
      <c r="T32" s="56">
        <v>0.28644429304771046</v>
      </c>
      <c r="U32" s="56"/>
      <c r="V32" s="56"/>
      <c r="W32" s="56"/>
      <c r="X32" s="56"/>
      <c r="Y32" s="56">
        <v>4.4868517643239916E-2</v>
      </c>
      <c r="Z32" s="56">
        <v>4.1355771784732935</v>
      </c>
      <c r="AA32" s="11"/>
    </row>
    <row r="33" spans="1:27" s="6" customFormat="1" ht="10.5" hidden="1" customHeight="1" x14ac:dyDescent="0.25">
      <c r="A33" s="24"/>
      <c r="B33" s="32"/>
      <c r="C33" s="55"/>
      <c r="D33" s="55"/>
      <c r="E33" s="55"/>
      <c r="F33" s="55"/>
      <c r="G33" s="55"/>
      <c r="H33" s="55"/>
      <c r="I33" s="55"/>
      <c r="J33" s="55"/>
      <c r="K33" s="55"/>
      <c r="L33" s="55"/>
      <c r="M33" s="56"/>
      <c r="N33" s="56"/>
      <c r="O33" s="56"/>
      <c r="P33" s="57"/>
      <c r="Q33" s="56"/>
      <c r="R33" s="56"/>
      <c r="S33" s="56"/>
      <c r="T33" s="56"/>
      <c r="U33" s="56"/>
      <c r="V33" s="56"/>
      <c r="W33" s="56"/>
      <c r="X33" s="56"/>
      <c r="Y33" s="56"/>
      <c r="Z33" s="56"/>
      <c r="AA33" s="11"/>
    </row>
    <row r="34" spans="1:27" s="6" customFormat="1" ht="3.2" customHeight="1" x14ac:dyDescent="0.25">
      <c r="A34" s="20"/>
      <c r="B34" s="38"/>
      <c r="C34" s="39"/>
      <c r="D34" s="39"/>
      <c r="E34" s="39"/>
      <c r="F34" s="39"/>
      <c r="G34" s="39"/>
      <c r="H34" s="39"/>
      <c r="I34" s="39"/>
      <c r="J34" s="39"/>
      <c r="K34" s="39"/>
      <c r="L34" s="39"/>
      <c r="M34" s="40"/>
      <c r="N34" s="40"/>
      <c r="O34" s="40"/>
      <c r="P34" s="41"/>
      <c r="Q34" s="40"/>
      <c r="R34" s="40"/>
      <c r="S34" s="40"/>
      <c r="T34" s="40"/>
      <c r="U34" s="40"/>
      <c r="V34" s="40"/>
      <c r="W34" s="40"/>
      <c r="X34" s="40"/>
      <c r="Y34" s="40"/>
      <c r="Z34" s="42"/>
      <c r="AA34" s="11"/>
    </row>
    <row r="35" spans="1:27" s="5" customFormat="1" x14ac:dyDescent="0.25">
      <c r="A35" s="50"/>
      <c r="B35" s="51"/>
      <c r="C35" s="47"/>
      <c r="D35" s="47"/>
      <c r="E35" s="47"/>
      <c r="F35" s="47"/>
      <c r="G35" s="47"/>
      <c r="H35" s="47"/>
      <c r="I35" s="47"/>
      <c r="J35" s="47"/>
      <c r="K35" s="44"/>
      <c r="L35" s="44"/>
      <c r="M35" s="47"/>
      <c r="N35" s="47"/>
      <c r="O35" s="47"/>
      <c r="P35" s="47"/>
      <c r="Q35" s="47"/>
      <c r="R35" s="47"/>
      <c r="S35" s="47"/>
      <c r="T35" s="47"/>
      <c r="U35" s="49"/>
      <c r="V35" s="49"/>
      <c r="W35" s="49"/>
      <c r="X35" s="49"/>
      <c r="Y35" s="47"/>
      <c r="Z35" s="47"/>
    </row>
    <row r="36" spans="1:27" s="5" customFormat="1" ht="12.6" customHeight="1" x14ac:dyDescent="0.25">
      <c r="A36" s="64" t="s">
        <v>88</v>
      </c>
      <c r="B36" s="32"/>
      <c r="C36" s="47"/>
      <c r="D36" s="47"/>
      <c r="E36" s="47"/>
      <c r="F36" s="47"/>
      <c r="G36" s="47"/>
      <c r="H36" s="47"/>
      <c r="I36" s="47"/>
      <c r="J36" s="47"/>
      <c r="K36" s="44"/>
      <c r="L36" s="44"/>
      <c r="M36" s="47"/>
      <c r="N36" s="47"/>
      <c r="O36" s="47"/>
      <c r="P36" s="47"/>
      <c r="Q36" s="47"/>
      <c r="R36" s="47"/>
      <c r="S36" s="47"/>
      <c r="T36" s="47"/>
      <c r="U36" s="49"/>
      <c r="V36" s="49"/>
      <c r="W36" s="49"/>
      <c r="X36" s="49"/>
      <c r="Y36" s="47"/>
      <c r="Z36" s="47"/>
    </row>
    <row r="37" spans="1:27"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9"/>
      <c r="V37" s="49"/>
      <c r="W37" s="49"/>
      <c r="X37" s="49"/>
      <c r="Y37" s="47"/>
      <c r="Z37" s="47"/>
    </row>
    <row r="38" spans="1:27"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9"/>
      <c r="V38" s="49"/>
      <c r="W38" s="49"/>
      <c r="X38" s="49"/>
      <c r="Y38" s="47"/>
      <c r="Z38" s="47"/>
    </row>
    <row r="39" spans="1:27"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9"/>
      <c r="V39" s="49"/>
      <c r="W39" s="49"/>
      <c r="X39" s="49"/>
      <c r="Y39" s="47"/>
      <c r="Z39" s="47"/>
    </row>
    <row r="40" spans="1:27" ht="13.5" x14ac:dyDescent="0.25">
      <c r="B40" s="5"/>
      <c r="K40" s="5"/>
      <c r="L40" s="5"/>
      <c r="Z40" s="5"/>
    </row>
    <row r="41" spans="1:27" ht="13.5" x14ac:dyDescent="0.25">
      <c r="K41" s="5"/>
      <c r="L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workbookViewId="0"/>
  </sheetViews>
  <sheetFormatPr baseColWidth="10" defaultRowHeight="12.75" x14ac:dyDescent="0.2"/>
  <cols>
    <col min="1" max="1" width="4.7109375" style="4" customWidth="1"/>
    <col min="2" max="2" width="12.85546875" style="4" customWidth="1"/>
    <col min="3" max="10" width="8.5703125" style="4" customWidth="1"/>
    <col min="11" max="12" width="8.5703125" style="4" hidden="1" customWidth="1"/>
    <col min="13" max="15" width="7.85546875" style="4" customWidth="1"/>
    <col min="16" max="18" width="7.85546875" style="4" hidden="1" customWidth="1"/>
    <col min="19" max="20" width="7.85546875" style="4" customWidth="1"/>
    <col min="21" max="24" width="7.85546875" style="4" hidden="1" customWidth="1"/>
    <col min="25" max="26" width="7.85546875" style="4" customWidth="1"/>
    <col min="27" max="16384" width="11.42578125" style="4"/>
  </cols>
  <sheetData>
    <row r="1" spans="1:26" s="3" customFormat="1" ht="12.2" customHeight="1" x14ac:dyDescent="0.25">
      <c r="A1" s="1" t="s">
        <v>65</v>
      </c>
      <c r="B1" s="1"/>
      <c r="C1" s="2"/>
      <c r="D1" s="2"/>
      <c r="E1" s="2"/>
      <c r="F1" s="2"/>
      <c r="G1" s="2"/>
      <c r="H1" s="2"/>
      <c r="I1" s="2"/>
      <c r="J1" s="2"/>
      <c r="K1" s="2"/>
      <c r="L1" s="2"/>
      <c r="M1" s="1"/>
      <c r="N1" s="1"/>
      <c r="O1" s="1"/>
      <c r="P1" s="1"/>
      <c r="Q1" s="1"/>
      <c r="R1" s="1"/>
      <c r="S1" s="14"/>
      <c r="T1" s="1"/>
      <c r="U1" s="2"/>
      <c r="V1" s="2"/>
      <c r="W1" s="2"/>
      <c r="X1" s="2"/>
      <c r="Y1" s="2"/>
      <c r="Z1" s="8" t="s">
        <v>84</v>
      </c>
    </row>
    <row r="2" spans="1:26"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6" s="9" customFormat="1" ht="15.95" customHeight="1" x14ac:dyDescent="0.25">
      <c r="A3" s="16" t="s">
        <v>0</v>
      </c>
      <c r="B3" s="17"/>
      <c r="C3" s="18" t="s">
        <v>1</v>
      </c>
      <c r="D3" s="18" t="s">
        <v>2</v>
      </c>
      <c r="E3" s="18" t="s">
        <v>75</v>
      </c>
      <c r="F3" s="18" t="s">
        <v>3</v>
      </c>
      <c r="G3" s="18" t="s">
        <v>4</v>
      </c>
      <c r="H3" s="18" t="s">
        <v>47</v>
      </c>
      <c r="I3" s="18" t="s">
        <v>5</v>
      </c>
      <c r="J3" s="19"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6" s="5" customFormat="1" ht="5.0999999999999996" customHeight="1" x14ac:dyDescent="0.25">
      <c r="A4" s="20"/>
      <c r="B4" s="21"/>
      <c r="C4" s="22"/>
      <c r="D4" s="22"/>
      <c r="E4" s="22"/>
      <c r="F4" s="22"/>
      <c r="G4" s="22"/>
      <c r="H4" s="22"/>
      <c r="I4" s="22"/>
      <c r="J4" s="23"/>
      <c r="K4" s="22"/>
      <c r="L4" s="22"/>
      <c r="M4" s="22"/>
      <c r="N4" s="22"/>
      <c r="O4" s="22"/>
      <c r="P4" s="22"/>
      <c r="Q4" s="22"/>
      <c r="R4" s="22"/>
      <c r="S4" s="22"/>
      <c r="T4" s="22"/>
      <c r="U4" s="22"/>
      <c r="V4" s="22"/>
      <c r="W4" s="22"/>
      <c r="X4" s="22"/>
      <c r="Y4" s="22"/>
      <c r="Z4" s="22"/>
    </row>
    <row r="5" spans="1:26"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6" s="7" customFormat="1" ht="18" customHeight="1" x14ac:dyDescent="0.2">
      <c r="A6" s="27" t="s">
        <v>36</v>
      </c>
      <c r="B6" s="28"/>
      <c r="C6" s="54">
        <f t="shared" ref="C6:J6" si="0">SUM(C8:C33)</f>
        <v>21.81986270169298</v>
      </c>
      <c r="D6" s="54">
        <f t="shared" si="0"/>
        <v>20.316225853660583</v>
      </c>
      <c r="E6" s="54">
        <f t="shared" si="0"/>
        <v>22.899635931615073</v>
      </c>
      <c r="F6" s="54">
        <f t="shared" si="0"/>
        <v>11.066871311521528</v>
      </c>
      <c r="G6" s="54">
        <f t="shared" si="0"/>
        <v>2.1939306899067139</v>
      </c>
      <c r="H6" s="54">
        <f t="shared" si="0"/>
        <v>7.6336186245753614</v>
      </c>
      <c r="I6" s="54">
        <f t="shared" si="0"/>
        <v>2.1471624842282893</v>
      </c>
      <c r="J6" s="54">
        <f t="shared" si="0"/>
        <v>0.29844854167506468</v>
      </c>
      <c r="K6" s="54">
        <f t="shared" ref="K6:Z6" si="1">SUM(K8:K33)</f>
        <v>0</v>
      </c>
      <c r="L6" s="54">
        <f>SUM(L8:L33)</f>
        <v>0</v>
      </c>
      <c r="M6" s="54">
        <f t="shared" si="1"/>
        <v>2.5769644090291179</v>
      </c>
      <c r="N6" s="54">
        <f>SUM(N8:N33)</f>
        <v>0.26455822364881371</v>
      </c>
      <c r="O6" s="54">
        <f>SUM(O8:O33)</f>
        <v>9.1346301073850833E-2</v>
      </c>
      <c r="P6" s="54">
        <f>SUM(P8:P33)</f>
        <v>0</v>
      </c>
      <c r="Q6" s="54">
        <f t="shared" si="1"/>
        <v>0</v>
      </c>
      <c r="R6" s="54">
        <f>SUM(R8:R33)</f>
        <v>0</v>
      </c>
      <c r="S6" s="54">
        <f>SUM(S8:S33)</f>
        <v>3.2013373415820152</v>
      </c>
      <c r="T6" s="54">
        <f t="shared" si="1"/>
        <v>4.2513200615006941</v>
      </c>
      <c r="U6" s="54">
        <f t="shared" si="1"/>
        <v>0</v>
      </c>
      <c r="V6" s="54">
        <f t="shared" si="1"/>
        <v>0</v>
      </c>
      <c r="W6" s="54">
        <f t="shared" si="1"/>
        <v>0</v>
      </c>
      <c r="X6" s="54"/>
      <c r="Y6" s="54">
        <f t="shared" si="1"/>
        <v>1.2387175242899102</v>
      </c>
      <c r="Z6" s="54">
        <f t="shared" si="1"/>
        <v>100.00000000000001</v>
      </c>
    </row>
    <row r="7" spans="1:26"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6" s="6" customFormat="1" ht="15" customHeight="1" x14ac:dyDescent="0.25">
      <c r="A8" s="24" t="s">
        <v>15</v>
      </c>
      <c r="B8" s="32"/>
      <c r="C8" s="55">
        <v>3.1247145733285366</v>
      </c>
      <c r="D8" s="55">
        <v>1.7789303055968655</v>
      </c>
      <c r="E8" s="55">
        <v>3.8915338127391026</v>
      </c>
      <c r="F8" s="55">
        <v>2.2672195234191439</v>
      </c>
      <c r="G8" s="55"/>
      <c r="H8" s="55">
        <v>3.0791848619377244</v>
      </c>
      <c r="I8" s="55">
        <v>0.96761059378820202</v>
      </c>
      <c r="J8" s="55"/>
      <c r="K8" s="55"/>
      <c r="L8" s="55"/>
      <c r="M8" s="56">
        <v>0.29818110362218908</v>
      </c>
      <c r="N8" s="56"/>
      <c r="O8" s="56"/>
      <c r="P8" s="57"/>
      <c r="Q8" s="56"/>
      <c r="R8" s="56"/>
      <c r="S8" s="56">
        <v>0.92343727752562277</v>
      </c>
      <c r="T8" s="57">
        <v>1.9427327503516465</v>
      </c>
      <c r="U8" s="56"/>
      <c r="V8" s="56"/>
      <c r="W8" s="56"/>
      <c r="X8" s="56"/>
      <c r="Y8" s="56">
        <v>0.37018440530662911</v>
      </c>
      <c r="Z8" s="56">
        <v>18.643729207615657</v>
      </c>
    </row>
    <row r="9" spans="1:26" s="6" customFormat="1" ht="10.5" customHeight="1" x14ac:dyDescent="0.25">
      <c r="A9" s="24" t="s">
        <v>16</v>
      </c>
      <c r="B9" s="35"/>
      <c r="C9" s="55">
        <v>3.0017425018798085</v>
      </c>
      <c r="D9" s="55">
        <v>0.92317025257292717</v>
      </c>
      <c r="E9" s="55">
        <v>5.382941737655127</v>
      </c>
      <c r="F9" s="55">
        <v>5.0775951556194823</v>
      </c>
      <c r="G9" s="55"/>
      <c r="H9" s="55">
        <v>1.0923856933974636</v>
      </c>
      <c r="I9" s="55">
        <v>0.70682996248550367</v>
      </c>
      <c r="J9" s="55">
        <v>0.15106341548091212</v>
      </c>
      <c r="K9" s="55"/>
      <c r="L9" s="55"/>
      <c r="M9" s="56"/>
      <c r="N9" s="56"/>
      <c r="O9" s="56"/>
      <c r="P9" s="57"/>
      <c r="Q9" s="56"/>
      <c r="R9" s="56"/>
      <c r="S9" s="56">
        <v>0.63978115537694524</v>
      </c>
      <c r="T9" s="57">
        <v>0.36339423527354614</v>
      </c>
      <c r="U9" s="56"/>
      <c r="V9" s="56"/>
      <c r="W9" s="56"/>
      <c r="X9" s="56"/>
      <c r="Y9" s="56">
        <v>7.7918963135507162E-3</v>
      </c>
      <c r="Z9" s="56">
        <v>17.346696006055268</v>
      </c>
    </row>
    <row r="10" spans="1:26" s="6" customFormat="1" ht="10.5" customHeight="1" x14ac:dyDescent="0.25">
      <c r="A10" s="24" t="s">
        <v>17</v>
      </c>
      <c r="B10" s="36"/>
      <c r="C10" s="55">
        <v>1.6295565976790805</v>
      </c>
      <c r="D10" s="55">
        <v>2.651476604798904</v>
      </c>
      <c r="E10" s="55">
        <v>0.67438620441238373</v>
      </c>
      <c r="F10" s="55"/>
      <c r="G10" s="55"/>
      <c r="H10" s="55">
        <v>0.47368922848675132</v>
      </c>
      <c r="I10" s="55"/>
      <c r="J10" s="55"/>
      <c r="K10" s="55"/>
      <c r="L10" s="55"/>
      <c r="M10" s="56"/>
      <c r="N10" s="56"/>
      <c r="O10" s="56"/>
      <c r="P10" s="57"/>
      <c r="Q10" s="56"/>
      <c r="R10" s="56"/>
      <c r="S10" s="56"/>
      <c r="T10" s="57"/>
      <c r="U10" s="56"/>
      <c r="V10" s="56"/>
      <c r="W10" s="56"/>
      <c r="X10" s="56"/>
      <c r="Y10" s="56"/>
      <c r="Z10" s="56">
        <v>5.4291086353771201</v>
      </c>
    </row>
    <row r="11" spans="1:26" s="6" customFormat="1" ht="10.5" customHeight="1" x14ac:dyDescent="0.25">
      <c r="A11" s="24" t="s">
        <v>37</v>
      </c>
      <c r="B11" s="36"/>
      <c r="C11" s="55">
        <v>0.48747287076949647</v>
      </c>
      <c r="D11" s="55"/>
      <c r="E11" s="55"/>
      <c r="F11" s="55"/>
      <c r="G11" s="55"/>
      <c r="H11" s="55"/>
      <c r="I11" s="55"/>
      <c r="J11" s="55"/>
      <c r="K11" s="55"/>
      <c r="L11" s="55"/>
      <c r="M11" s="56"/>
      <c r="N11" s="56"/>
      <c r="O11" s="56"/>
      <c r="P11" s="57"/>
      <c r="Q11" s="56"/>
      <c r="R11" s="56"/>
      <c r="S11" s="56"/>
      <c r="T11" s="57"/>
      <c r="U11" s="56"/>
      <c r="V11" s="56"/>
      <c r="W11" s="56"/>
      <c r="X11" s="56"/>
      <c r="Y11" s="56">
        <v>2.4795263401990449E-2</v>
      </c>
      <c r="Z11" s="56">
        <v>0.51226813417148687</v>
      </c>
    </row>
    <row r="12" spans="1:26" s="6" customFormat="1" ht="10.5" customHeight="1" x14ac:dyDescent="0.25">
      <c r="A12" s="24" t="s">
        <v>18</v>
      </c>
      <c r="B12" s="36"/>
      <c r="C12" s="55">
        <v>0.22000016961613186</v>
      </c>
      <c r="D12" s="55">
        <v>0.41502317885981366</v>
      </c>
      <c r="E12" s="55">
        <v>0.31266711091741023</v>
      </c>
      <c r="F12" s="55"/>
      <c r="G12" s="55"/>
      <c r="H12" s="55"/>
      <c r="I12" s="55"/>
      <c r="J12" s="55"/>
      <c r="K12" s="55"/>
      <c r="L12" s="55"/>
      <c r="M12" s="56"/>
      <c r="N12" s="56"/>
      <c r="O12" s="56"/>
      <c r="P12" s="57"/>
      <c r="Q12" s="56"/>
      <c r="R12" s="56"/>
      <c r="S12" s="56"/>
      <c r="T12" s="57"/>
      <c r="U12" s="56"/>
      <c r="V12" s="56"/>
      <c r="W12" s="56"/>
      <c r="X12" s="56"/>
      <c r="Y12" s="56">
        <v>0.1307529200705447</v>
      </c>
      <c r="Z12" s="56">
        <v>1.0784433794639003</v>
      </c>
    </row>
    <row r="13" spans="1:26" s="6" customFormat="1" ht="15" customHeight="1" x14ac:dyDescent="0.25">
      <c r="A13" s="24" t="s">
        <v>54</v>
      </c>
      <c r="B13" s="36"/>
      <c r="C13" s="55">
        <v>0.12357477428279451</v>
      </c>
      <c r="D13" s="55">
        <v>0.25523059594963854</v>
      </c>
      <c r="E13" s="55"/>
      <c r="F13" s="55"/>
      <c r="G13" s="55"/>
      <c r="H13" s="55"/>
      <c r="I13" s="55"/>
      <c r="J13" s="55"/>
      <c r="K13" s="55"/>
      <c r="L13" s="55"/>
      <c r="M13" s="56"/>
      <c r="N13" s="56"/>
      <c r="O13" s="56"/>
      <c r="P13" s="57"/>
      <c r="Q13" s="56"/>
      <c r="R13" s="56"/>
      <c r="S13" s="56"/>
      <c r="T13" s="57"/>
      <c r="U13" s="56"/>
      <c r="V13" s="56"/>
      <c r="W13" s="56"/>
      <c r="X13" s="56"/>
      <c r="Y13" s="56">
        <v>1.9073279539992653E-3</v>
      </c>
      <c r="Z13" s="56">
        <v>0.38071269818643233</v>
      </c>
    </row>
    <row r="14" spans="1:26" s="6" customFormat="1" ht="10.5" customHeight="1" x14ac:dyDescent="0.25">
      <c r="A14" s="24" t="s">
        <v>38</v>
      </c>
      <c r="B14" s="36"/>
      <c r="C14" s="55"/>
      <c r="D14" s="55">
        <v>0.32248900274856002</v>
      </c>
      <c r="E14" s="55"/>
      <c r="F14" s="55"/>
      <c r="G14" s="55"/>
      <c r="H14" s="55"/>
      <c r="I14" s="55"/>
      <c r="J14" s="55"/>
      <c r="K14" s="55"/>
      <c r="L14" s="55"/>
      <c r="M14" s="56"/>
      <c r="N14" s="56"/>
      <c r="O14" s="56"/>
      <c r="P14" s="57"/>
      <c r="Q14" s="56"/>
      <c r="R14" s="56"/>
      <c r="S14" s="56"/>
      <c r="T14" s="57"/>
      <c r="U14" s="56"/>
      <c r="V14" s="56"/>
      <c r="W14" s="56"/>
      <c r="X14" s="56"/>
      <c r="Y14" s="56">
        <v>9.1852898837333045E-3</v>
      </c>
      <c r="Z14" s="56">
        <v>0.33167429263229331</v>
      </c>
    </row>
    <row r="15" spans="1:26" s="6" customFormat="1" ht="10.5" customHeight="1" x14ac:dyDescent="0.25">
      <c r="A15" s="24" t="s">
        <v>39</v>
      </c>
      <c r="B15" s="36"/>
      <c r="C15" s="55">
        <v>0.28444282935036413</v>
      </c>
      <c r="D15" s="55"/>
      <c r="E15" s="55">
        <v>0.38407561852637839</v>
      </c>
      <c r="F15" s="55"/>
      <c r="G15" s="55"/>
      <c r="H15" s="55"/>
      <c r="I15" s="55"/>
      <c r="J15" s="55"/>
      <c r="K15" s="55"/>
      <c r="L15" s="55"/>
      <c r="M15" s="56"/>
      <c r="N15" s="56"/>
      <c r="O15" s="56"/>
      <c r="P15" s="57"/>
      <c r="Q15" s="56"/>
      <c r="R15" s="56"/>
      <c r="S15" s="56"/>
      <c r="T15" s="57"/>
      <c r="U15" s="56"/>
      <c r="V15" s="56"/>
      <c r="W15" s="56"/>
      <c r="X15" s="56"/>
      <c r="Y15" s="56">
        <v>2.9613776127883329E-3</v>
      </c>
      <c r="Z15" s="56">
        <v>0.67147982548953089</v>
      </c>
    </row>
    <row r="16" spans="1:26" s="6" customFormat="1" ht="10.5" customHeight="1" x14ac:dyDescent="0.25">
      <c r="A16" s="24" t="s">
        <v>66</v>
      </c>
      <c r="B16" s="36"/>
      <c r="C16" s="55"/>
      <c r="D16" s="55"/>
      <c r="E16" s="55"/>
      <c r="F16" s="55"/>
      <c r="G16" s="55"/>
      <c r="H16" s="55"/>
      <c r="I16" s="55"/>
      <c r="J16" s="55"/>
      <c r="K16" s="55"/>
      <c r="L16" s="55"/>
      <c r="M16" s="56"/>
      <c r="N16" s="56"/>
      <c r="O16" s="56"/>
      <c r="P16" s="57"/>
      <c r="Q16" s="56"/>
      <c r="R16" s="56"/>
      <c r="S16" s="56"/>
      <c r="T16" s="57"/>
      <c r="U16" s="56"/>
      <c r="V16" s="56"/>
      <c r="W16" s="56"/>
      <c r="X16" s="56"/>
      <c r="Y16" s="56"/>
      <c r="Z16" s="56"/>
    </row>
    <row r="17" spans="1:26" s="6" customFormat="1" ht="10.5" customHeight="1" x14ac:dyDescent="0.25">
      <c r="A17" s="24" t="s">
        <v>20</v>
      </c>
      <c r="B17" s="36"/>
      <c r="C17" s="55">
        <v>0.68494564009219416</v>
      </c>
      <c r="D17" s="55">
        <v>1.1509058087728872</v>
      </c>
      <c r="E17" s="55">
        <v>0.55154244671852504</v>
      </c>
      <c r="F17" s="55">
        <v>0.24058392265475093</v>
      </c>
      <c r="G17" s="55"/>
      <c r="H17" s="55"/>
      <c r="I17" s="55"/>
      <c r="J17" s="55">
        <v>0.14738512619415256</v>
      </c>
      <c r="K17" s="55"/>
      <c r="L17" s="55"/>
      <c r="M17" s="56"/>
      <c r="N17" s="56"/>
      <c r="O17" s="56"/>
      <c r="P17" s="57"/>
      <c r="Q17" s="56"/>
      <c r="R17" s="56"/>
      <c r="S17" s="56"/>
      <c r="T17" s="57"/>
      <c r="U17" s="56"/>
      <c r="V17" s="56"/>
      <c r="W17" s="56"/>
      <c r="X17" s="56"/>
      <c r="Y17" s="56"/>
      <c r="Z17" s="56">
        <v>2.7753629444325103</v>
      </c>
    </row>
    <row r="18" spans="1:26" s="6" customFormat="1" ht="15" customHeight="1" x14ac:dyDescent="0.25">
      <c r="A18" s="24" t="s">
        <v>21</v>
      </c>
      <c r="B18" s="36"/>
      <c r="C18" s="55">
        <v>1.3949997446198847</v>
      </c>
      <c r="D18" s="55">
        <v>1.1256072537256134</v>
      </c>
      <c r="E18" s="55">
        <v>1.0690703951885547</v>
      </c>
      <c r="F18" s="55"/>
      <c r="G18" s="55"/>
      <c r="H18" s="55">
        <v>0.29138503429012036</v>
      </c>
      <c r="I18" s="55"/>
      <c r="J18" s="55"/>
      <c r="K18" s="55"/>
      <c r="L18" s="55"/>
      <c r="M18" s="56"/>
      <c r="N18" s="56"/>
      <c r="O18" s="56"/>
      <c r="P18" s="57"/>
      <c r="Q18" s="56"/>
      <c r="R18" s="56"/>
      <c r="S18" s="56">
        <v>0.18596308419299692</v>
      </c>
      <c r="T18" s="57"/>
      <c r="U18" s="56"/>
      <c r="V18" s="56"/>
      <c r="W18" s="56"/>
      <c r="X18" s="56"/>
      <c r="Y18" s="56"/>
      <c r="Z18" s="56">
        <v>4.0670255120171701</v>
      </c>
    </row>
    <row r="19" spans="1:26" s="6" customFormat="1" ht="10.5" customHeight="1" x14ac:dyDescent="0.25">
      <c r="A19" s="24" t="s">
        <v>22</v>
      </c>
      <c r="B19" s="35"/>
      <c r="C19" s="55">
        <v>0.39843514234462674</v>
      </c>
      <c r="D19" s="55">
        <v>0.39059275309501446</v>
      </c>
      <c r="E19" s="55">
        <v>1.0567781546688282</v>
      </c>
      <c r="F19" s="55"/>
      <c r="G19" s="55">
        <v>0.45032885853627597</v>
      </c>
      <c r="H19" s="55">
        <v>0.44024681542382677</v>
      </c>
      <c r="I19" s="55"/>
      <c r="J19" s="55"/>
      <c r="K19" s="55"/>
      <c r="L19" s="55"/>
      <c r="M19" s="56">
        <v>0.21061388061906397</v>
      </c>
      <c r="N19" s="56"/>
      <c r="O19" s="56">
        <v>6.3797728523705396E-2</v>
      </c>
      <c r="P19" s="57"/>
      <c r="Q19" s="56"/>
      <c r="R19" s="56"/>
      <c r="S19" s="56">
        <v>0.27853804535950749</v>
      </c>
      <c r="T19" s="57">
        <v>0.16990403082286729</v>
      </c>
      <c r="U19" s="56"/>
      <c r="V19" s="56"/>
      <c r="W19" s="56"/>
      <c r="X19" s="56"/>
      <c r="Y19" s="56">
        <v>1.446053040699858E-2</v>
      </c>
      <c r="Z19" s="56">
        <v>3.4736959398007148</v>
      </c>
    </row>
    <row r="20" spans="1:26" s="6" customFormat="1" ht="10.5" customHeight="1" x14ac:dyDescent="0.25">
      <c r="A20" s="24" t="s">
        <v>23</v>
      </c>
      <c r="B20" s="36"/>
      <c r="C20" s="55">
        <v>0.68113130996020643</v>
      </c>
      <c r="D20" s="55">
        <v>0.39563646026776217</v>
      </c>
      <c r="E20" s="55">
        <v>0.83618846723344065</v>
      </c>
      <c r="F20" s="55">
        <v>0.3487144019224056</v>
      </c>
      <c r="G20" s="55"/>
      <c r="H20" s="55">
        <v>0.40927063473544079</v>
      </c>
      <c r="I20" s="55"/>
      <c r="J20" s="55"/>
      <c r="K20" s="55"/>
      <c r="L20" s="55"/>
      <c r="M20" s="56"/>
      <c r="N20" s="56"/>
      <c r="O20" s="56"/>
      <c r="P20" s="57"/>
      <c r="Q20" s="56"/>
      <c r="R20" s="56"/>
      <c r="S20" s="56">
        <v>0.29661005809912772</v>
      </c>
      <c r="T20" s="57"/>
      <c r="U20" s="56"/>
      <c r="V20" s="56"/>
      <c r="W20" s="56"/>
      <c r="X20" s="56"/>
      <c r="Y20" s="56"/>
      <c r="Z20" s="56">
        <v>2.9675513322183833</v>
      </c>
    </row>
    <row r="21" spans="1:26" s="6" customFormat="1" ht="10.5" customHeight="1" x14ac:dyDescent="0.25">
      <c r="A21" s="24" t="s">
        <v>24</v>
      </c>
      <c r="B21" s="36"/>
      <c r="C21" s="55">
        <v>0.5154073172802216</v>
      </c>
      <c r="D21" s="55">
        <v>0.12530683264998169</v>
      </c>
      <c r="E21" s="55">
        <v>0.6259559013817404</v>
      </c>
      <c r="F21" s="55"/>
      <c r="G21" s="55"/>
      <c r="H21" s="55">
        <v>0.18977046004054207</v>
      </c>
      <c r="I21" s="55"/>
      <c r="J21" s="55"/>
      <c r="K21" s="55"/>
      <c r="L21" s="55"/>
      <c r="M21" s="56"/>
      <c r="N21" s="56"/>
      <c r="O21" s="56"/>
      <c r="P21" s="57"/>
      <c r="Q21" s="56"/>
      <c r="R21" s="56"/>
      <c r="S21" s="56">
        <v>0.10013987047449378</v>
      </c>
      <c r="T21" s="57"/>
      <c r="U21" s="56"/>
      <c r="V21" s="56"/>
      <c r="W21" s="56"/>
      <c r="X21" s="56"/>
      <c r="Y21" s="56"/>
      <c r="Z21" s="56">
        <v>1.5565803818269794</v>
      </c>
    </row>
    <row r="22" spans="1:26" s="6" customFormat="1" ht="10.5" customHeight="1" x14ac:dyDescent="0.25">
      <c r="A22" s="24" t="s">
        <v>64</v>
      </c>
      <c r="B22" s="36"/>
      <c r="C22" s="55">
        <v>0.40119027853253508</v>
      </c>
      <c r="D22" s="55"/>
      <c r="E22" s="55">
        <v>0.23987268537479695</v>
      </c>
      <c r="F22" s="55"/>
      <c r="G22" s="55"/>
      <c r="H22" s="55"/>
      <c r="I22" s="55"/>
      <c r="J22" s="55"/>
      <c r="K22" s="55"/>
      <c r="L22" s="55"/>
      <c r="M22" s="56"/>
      <c r="N22" s="56"/>
      <c r="O22" s="56"/>
      <c r="P22" s="57"/>
      <c r="Q22" s="56"/>
      <c r="R22" s="56"/>
      <c r="S22" s="56"/>
      <c r="T22" s="57"/>
      <c r="U22" s="56"/>
      <c r="V22" s="56"/>
      <c r="W22" s="56"/>
      <c r="X22" s="56"/>
      <c r="Y22" s="56"/>
      <c r="Z22" s="56">
        <v>0.64106296390733197</v>
      </c>
    </row>
    <row r="23" spans="1:26" s="6" customFormat="1" ht="15" customHeight="1" x14ac:dyDescent="0.25">
      <c r="A23" s="24" t="s">
        <v>40</v>
      </c>
      <c r="B23" s="36"/>
      <c r="C23" s="55"/>
      <c r="D23" s="55">
        <v>0.11127752826358872</v>
      </c>
      <c r="E23" s="55"/>
      <c r="F23" s="55"/>
      <c r="G23" s="55"/>
      <c r="H23" s="55"/>
      <c r="I23" s="55"/>
      <c r="J23" s="55"/>
      <c r="K23" s="55"/>
      <c r="L23" s="55"/>
      <c r="M23" s="56"/>
      <c r="N23" s="56"/>
      <c r="O23" s="56"/>
      <c r="P23" s="57"/>
      <c r="Q23" s="56"/>
      <c r="R23" s="56"/>
      <c r="S23" s="56"/>
      <c r="T23" s="57"/>
      <c r="U23" s="56"/>
      <c r="V23" s="56"/>
      <c r="W23" s="56"/>
      <c r="X23" s="56"/>
      <c r="Y23" s="56">
        <v>4.467162839629858E-3</v>
      </c>
      <c r="Z23" s="56">
        <v>0.11574469110321858</v>
      </c>
    </row>
    <row r="24" spans="1:26" s="6" customFormat="1" ht="10.5" customHeight="1" x14ac:dyDescent="0.25">
      <c r="A24" s="24" t="s">
        <v>26</v>
      </c>
      <c r="B24" s="36"/>
      <c r="C24" s="55">
        <v>1.5319730921979227</v>
      </c>
      <c r="D24" s="55">
        <v>2.8590683921719542</v>
      </c>
      <c r="E24" s="55">
        <v>0.94809640176011811</v>
      </c>
      <c r="F24" s="55"/>
      <c r="G24" s="55"/>
      <c r="H24" s="55">
        <v>0.45545123256667486</v>
      </c>
      <c r="I24" s="55">
        <v>0.19564027484100532</v>
      </c>
      <c r="J24" s="55"/>
      <c r="K24" s="55"/>
      <c r="L24" s="55"/>
      <c r="M24" s="56"/>
      <c r="N24" s="56"/>
      <c r="O24" s="56">
        <v>2.754857255014543E-2</v>
      </c>
      <c r="P24" s="57"/>
      <c r="Q24" s="56"/>
      <c r="R24" s="56"/>
      <c r="S24" s="56"/>
      <c r="T24" s="57">
        <v>0.45424451090582446</v>
      </c>
      <c r="U24" s="56"/>
      <c r="V24" s="56"/>
      <c r="W24" s="56"/>
      <c r="X24" s="56"/>
      <c r="Y24" s="56">
        <v>2.197747080580131E-2</v>
      </c>
      <c r="Z24" s="56">
        <v>6.4939999477994466</v>
      </c>
    </row>
    <row r="25" spans="1:26" s="6" customFormat="1" ht="10.5" customHeight="1" x14ac:dyDescent="0.25">
      <c r="A25" s="24" t="s">
        <v>27</v>
      </c>
      <c r="B25" s="36"/>
      <c r="C25" s="55">
        <v>0.374487339798388</v>
      </c>
      <c r="D25" s="55">
        <v>0.94278102929100038</v>
      </c>
      <c r="E25" s="55">
        <v>0.35190727202904637</v>
      </c>
      <c r="F25" s="55">
        <v>0.86099527554338029</v>
      </c>
      <c r="G25" s="55"/>
      <c r="H25" s="55"/>
      <c r="I25" s="55"/>
      <c r="J25" s="55"/>
      <c r="K25" s="55"/>
      <c r="L25" s="55"/>
      <c r="M25" s="56"/>
      <c r="N25" s="56"/>
      <c r="O25" s="56"/>
      <c r="P25" s="57"/>
      <c r="Q25" s="56"/>
      <c r="R25" s="56"/>
      <c r="S25" s="56"/>
      <c r="T25" s="57"/>
      <c r="U25" s="56"/>
      <c r="V25" s="56"/>
      <c r="W25" s="56"/>
      <c r="X25" s="56"/>
      <c r="Y25" s="56"/>
      <c r="Z25" s="56">
        <v>2.5301709166618149</v>
      </c>
    </row>
    <row r="26" spans="1:26" s="6" customFormat="1" ht="10.5" customHeight="1" x14ac:dyDescent="0.25">
      <c r="A26" s="24" t="s">
        <v>28</v>
      </c>
      <c r="B26" s="36"/>
      <c r="C26" s="55">
        <v>1.1466429388723458</v>
      </c>
      <c r="D26" s="55">
        <v>1.4407476149434431</v>
      </c>
      <c r="E26" s="55">
        <v>1.723537500157964</v>
      </c>
      <c r="F26" s="55">
        <v>0.89828037461777344</v>
      </c>
      <c r="G26" s="55"/>
      <c r="H26" s="55">
        <v>0.68057958635579741</v>
      </c>
      <c r="I26" s="55">
        <v>0.27708165311357802</v>
      </c>
      <c r="J26" s="55"/>
      <c r="K26" s="55"/>
      <c r="L26" s="55"/>
      <c r="M26" s="56"/>
      <c r="N26" s="56"/>
      <c r="O26" s="56"/>
      <c r="P26" s="57"/>
      <c r="Q26" s="56"/>
      <c r="R26" s="56"/>
      <c r="S26" s="56">
        <v>0.24721147673803362</v>
      </c>
      <c r="T26" s="57">
        <v>0.41869446717507297</v>
      </c>
      <c r="U26" s="56"/>
      <c r="V26" s="56"/>
      <c r="W26" s="56"/>
      <c r="X26" s="56"/>
      <c r="Y26" s="56">
        <v>0.37742598255216236</v>
      </c>
      <c r="Z26" s="56">
        <v>7.2102015945261719</v>
      </c>
    </row>
    <row r="27" spans="1:26" s="6" customFormat="1" ht="10.5" customHeight="1" x14ac:dyDescent="0.25">
      <c r="A27" s="24" t="s">
        <v>29</v>
      </c>
      <c r="B27" s="36"/>
      <c r="C27" s="55">
        <v>0.50095002093551311</v>
      </c>
      <c r="D27" s="55">
        <v>0.69655267974276425</v>
      </c>
      <c r="E27" s="55">
        <v>0.61482557836362595</v>
      </c>
      <c r="F27" s="55">
        <v>0.77325055020695455</v>
      </c>
      <c r="G27" s="55"/>
      <c r="H27" s="55"/>
      <c r="I27" s="55"/>
      <c r="J27" s="55"/>
      <c r="K27" s="55"/>
      <c r="L27" s="55"/>
      <c r="M27" s="56"/>
      <c r="N27" s="56"/>
      <c r="O27" s="56"/>
      <c r="P27" s="57"/>
      <c r="Q27" s="56"/>
      <c r="R27" s="56"/>
      <c r="S27" s="56">
        <v>0.12605821862609223</v>
      </c>
      <c r="T27" s="57">
        <v>0.26128491831916811</v>
      </c>
      <c r="U27" s="56"/>
      <c r="V27" s="56"/>
      <c r="W27" s="56"/>
      <c r="X27" s="56"/>
      <c r="Y27" s="56"/>
      <c r="Z27" s="56">
        <v>2.9729219661941184</v>
      </c>
    </row>
    <row r="28" spans="1:26" s="6" customFormat="1" ht="15" customHeight="1" x14ac:dyDescent="0.25">
      <c r="A28" s="24" t="s">
        <v>30</v>
      </c>
      <c r="B28" s="37"/>
      <c r="C28" s="55">
        <v>1.5194365780629169</v>
      </c>
      <c r="D28" s="55">
        <v>1.3776867454731376</v>
      </c>
      <c r="E28" s="55">
        <v>0.52024569590744141</v>
      </c>
      <c r="F28" s="55">
        <v>9.6472562569190554E-2</v>
      </c>
      <c r="G28" s="55"/>
      <c r="H28" s="55"/>
      <c r="I28" s="55"/>
      <c r="J28" s="55"/>
      <c r="K28" s="55"/>
      <c r="L28" s="55"/>
      <c r="M28" s="56">
        <v>0.10961534720677497</v>
      </c>
      <c r="N28" s="56">
        <v>0.26455822364881371</v>
      </c>
      <c r="O28" s="56"/>
      <c r="P28" s="57"/>
      <c r="Q28" s="56"/>
      <c r="R28" s="56"/>
      <c r="S28" s="56">
        <v>6.9439387475726963E-2</v>
      </c>
      <c r="T28" s="57"/>
      <c r="U28" s="56"/>
      <c r="V28" s="56"/>
      <c r="W28" s="56"/>
      <c r="X28" s="56"/>
      <c r="Y28" s="56"/>
      <c r="Z28" s="56">
        <v>3.9574545403440027</v>
      </c>
    </row>
    <row r="29" spans="1:26" s="6" customFormat="1" ht="10.5" customHeight="1" x14ac:dyDescent="0.25">
      <c r="A29" s="24" t="s">
        <v>31</v>
      </c>
      <c r="B29" s="32"/>
      <c r="C29" s="55">
        <v>1.6966958809288115</v>
      </c>
      <c r="D29" s="55">
        <v>0.3428875081991648</v>
      </c>
      <c r="E29" s="55">
        <v>1.6294816159784788</v>
      </c>
      <c r="F29" s="55">
        <v>0.50375954496844821</v>
      </c>
      <c r="G29" s="55">
        <v>0.80878533352665238</v>
      </c>
      <c r="H29" s="55">
        <v>0.26851277620736558</v>
      </c>
      <c r="I29" s="55"/>
      <c r="J29" s="55"/>
      <c r="K29" s="55"/>
      <c r="L29" s="55"/>
      <c r="M29" s="56">
        <v>0.79766086730695918</v>
      </c>
      <c r="N29" s="56"/>
      <c r="O29" s="56"/>
      <c r="P29" s="57"/>
      <c r="Q29" s="56"/>
      <c r="R29" s="56"/>
      <c r="S29" s="56">
        <v>0.27525631265797468</v>
      </c>
      <c r="T29" s="57">
        <v>0.19209129404226685</v>
      </c>
      <c r="U29" s="56"/>
      <c r="V29" s="56"/>
      <c r="W29" s="56"/>
      <c r="X29" s="56"/>
      <c r="Y29" s="56"/>
      <c r="Z29" s="56">
        <v>6.5151311338161211</v>
      </c>
    </row>
    <row r="30" spans="1:26" s="6" customFormat="1" ht="10.5" customHeight="1" x14ac:dyDescent="0.25">
      <c r="A30" s="24" t="s">
        <v>32</v>
      </c>
      <c r="B30" s="32"/>
      <c r="C30" s="55">
        <v>0.76805183987500258</v>
      </c>
      <c r="D30" s="55">
        <v>2.4497648834156114</v>
      </c>
      <c r="E30" s="55">
        <v>0.61496758895560566</v>
      </c>
      <c r="F30" s="55"/>
      <c r="G30" s="55"/>
      <c r="H30" s="55"/>
      <c r="I30" s="55"/>
      <c r="J30" s="55"/>
      <c r="K30" s="55"/>
      <c r="L30" s="55"/>
      <c r="M30" s="56"/>
      <c r="N30" s="56"/>
      <c r="O30" s="56"/>
      <c r="P30" s="57"/>
      <c r="Q30" s="56"/>
      <c r="R30" s="56"/>
      <c r="S30" s="56"/>
      <c r="T30" s="57"/>
      <c r="U30" s="56"/>
      <c r="V30" s="56"/>
      <c r="W30" s="56"/>
      <c r="X30" s="56"/>
      <c r="Y30" s="56">
        <v>0.15102146956750878</v>
      </c>
      <c r="Z30" s="56">
        <v>3.9838057818137287</v>
      </c>
    </row>
    <row r="31" spans="1:26" s="6" customFormat="1" ht="10.5" customHeight="1" x14ac:dyDescent="0.25">
      <c r="A31" s="24" t="s">
        <v>33</v>
      </c>
      <c r="B31" s="32"/>
      <c r="C31" s="55">
        <v>0.55122472798570987</v>
      </c>
      <c r="D31" s="55"/>
      <c r="E31" s="55">
        <v>0.69281153169906318</v>
      </c>
      <c r="F31" s="55"/>
      <c r="G31" s="55">
        <v>0.36177021250711849</v>
      </c>
      <c r="H31" s="55"/>
      <c r="I31" s="55"/>
      <c r="J31" s="55"/>
      <c r="K31" s="55"/>
      <c r="L31" s="55"/>
      <c r="M31" s="56">
        <v>0.31033359384110243</v>
      </c>
      <c r="N31" s="56"/>
      <c r="O31" s="56"/>
      <c r="P31" s="57"/>
      <c r="Q31" s="56"/>
      <c r="R31" s="56"/>
      <c r="S31" s="56"/>
      <c r="T31" s="57">
        <v>0.22858142983429661</v>
      </c>
      <c r="U31" s="56"/>
      <c r="V31" s="56"/>
      <c r="W31" s="56"/>
      <c r="X31" s="56"/>
      <c r="Y31" s="56">
        <v>0.12178642757457339</v>
      </c>
      <c r="Z31" s="56">
        <v>2.2665079234418641</v>
      </c>
    </row>
    <row r="32" spans="1:26" s="6" customFormat="1" ht="10.5" customHeight="1" x14ac:dyDescent="0.25">
      <c r="A32" s="24" t="s">
        <v>34</v>
      </c>
      <c r="B32" s="32"/>
      <c r="C32" s="55">
        <v>0.7827865333004943</v>
      </c>
      <c r="D32" s="55">
        <v>0.56109042312195356</v>
      </c>
      <c r="E32" s="55">
        <v>0.77875021194744776</v>
      </c>
      <c r="F32" s="55"/>
      <c r="G32" s="55">
        <v>0.57304628533666735</v>
      </c>
      <c r="H32" s="55">
        <v>0.25314230113365538</v>
      </c>
      <c r="I32" s="55"/>
      <c r="J32" s="55"/>
      <c r="K32" s="55"/>
      <c r="L32" s="55"/>
      <c r="M32" s="56">
        <v>0.85055961643302813</v>
      </c>
      <c r="N32" s="56"/>
      <c r="O32" s="56"/>
      <c r="P32" s="57"/>
      <c r="Q32" s="56"/>
      <c r="R32" s="56"/>
      <c r="S32" s="56">
        <v>5.8902455055493443E-2</v>
      </c>
      <c r="T32" s="57">
        <v>0.22039242477600507</v>
      </c>
      <c r="U32" s="56"/>
      <c r="V32" s="56"/>
      <c r="W32" s="56"/>
      <c r="X32" s="56"/>
      <c r="Y32" s="56"/>
      <c r="Z32" s="56">
        <v>4.0786702511047448</v>
      </c>
    </row>
    <row r="33" spans="1:26" s="6" customFormat="1" ht="10.5" hidden="1" customHeight="1" x14ac:dyDescent="0.25">
      <c r="A33" s="24"/>
      <c r="B33" s="32"/>
      <c r="C33" s="55"/>
      <c r="D33" s="55"/>
      <c r="E33" s="55"/>
      <c r="F33" s="55"/>
      <c r="G33" s="55"/>
      <c r="H33" s="55"/>
      <c r="I33" s="55"/>
      <c r="J33" s="55"/>
      <c r="K33" s="55"/>
      <c r="L33" s="55"/>
      <c r="M33" s="56"/>
      <c r="N33" s="56"/>
      <c r="O33" s="56"/>
      <c r="P33" s="57"/>
      <c r="Q33" s="56"/>
      <c r="R33" s="56"/>
      <c r="S33" s="56"/>
      <c r="T33" s="57"/>
      <c r="U33" s="56"/>
      <c r="V33" s="56"/>
      <c r="W33" s="56"/>
      <c r="X33" s="56"/>
      <c r="Y33" s="56"/>
      <c r="Z33" s="56"/>
    </row>
    <row r="34" spans="1:26" s="6" customFormat="1" ht="3.2" customHeight="1" x14ac:dyDescent="0.25">
      <c r="A34" s="20"/>
      <c r="B34" s="38"/>
      <c r="C34" s="39"/>
      <c r="D34" s="39"/>
      <c r="E34" s="39"/>
      <c r="F34" s="39"/>
      <c r="G34" s="39"/>
      <c r="H34" s="39"/>
      <c r="I34" s="39"/>
      <c r="J34" s="39"/>
      <c r="K34" s="39"/>
      <c r="L34" s="39"/>
      <c r="M34" s="40"/>
      <c r="N34" s="40"/>
      <c r="O34" s="40"/>
      <c r="P34" s="41"/>
      <c r="Q34" s="40"/>
      <c r="R34" s="40"/>
      <c r="S34" s="40"/>
      <c r="T34" s="41"/>
      <c r="U34" s="40"/>
      <c r="V34" s="40"/>
      <c r="W34" s="40"/>
      <c r="X34" s="40"/>
      <c r="Y34" s="40"/>
      <c r="Z34" s="42"/>
    </row>
    <row r="35" spans="1:26" s="5" customFormat="1" ht="18" customHeight="1" x14ac:dyDescent="0.25">
      <c r="A35" s="43" t="s">
        <v>51</v>
      </c>
      <c r="B35" s="44"/>
      <c r="C35" s="44"/>
      <c r="D35" s="44"/>
      <c r="E35" s="44"/>
      <c r="F35" s="44"/>
      <c r="G35" s="44"/>
      <c r="H35" s="44"/>
      <c r="I35" s="44"/>
      <c r="J35" s="44"/>
      <c r="K35" s="44"/>
      <c r="L35" s="44"/>
      <c r="M35" s="44"/>
      <c r="N35" s="44"/>
      <c r="O35" s="44"/>
      <c r="P35" s="47"/>
      <c r="Q35" s="47"/>
      <c r="R35" s="47"/>
      <c r="S35" s="49"/>
      <c r="T35" s="44"/>
      <c r="U35" s="49"/>
      <c r="V35" s="49"/>
      <c r="W35" s="49"/>
      <c r="X35" s="49"/>
      <c r="Y35" s="47"/>
      <c r="Z35" s="47"/>
    </row>
    <row r="36" spans="1:26" s="5" customFormat="1" ht="14.1" customHeight="1" x14ac:dyDescent="0.25">
      <c r="A36" s="48" t="s">
        <v>50</v>
      </c>
      <c r="B36" s="46"/>
      <c r="C36" s="46"/>
      <c r="D36" s="48"/>
      <c r="E36" s="47"/>
      <c r="F36" s="44"/>
      <c r="G36" s="44"/>
      <c r="H36" s="44"/>
      <c r="I36" s="44"/>
      <c r="J36" s="44"/>
      <c r="K36" s="44"/>
      <c r="L36" s="44"/>
      <c r="M36" s="44"/>
      <c r="N36" s="44"/>
      <c r="O36" s="44"/>
      <c r="P36" s="47"/>
      <c r="Q36" s="47"/>
      <c r="R36" s="47"/>
      <c r="S36" s="49"/>
      <c r="T36" s="44"/>
      <c r="U36" s="49"/>
      <c r="V36" s="49"/>
      <c r="W36" s="49"/>
      <c r="X36" s="49"/>
      <c r="Y36" s="47"/>
      <c r="Z36" s="47"/>
    </row>
    <row r="37" spans="1:26" s="5" customFormat="1" x14ac:dyDescent="0.25">
      <c r="A37" s="50"/>
      <c r="B37" s="51"/>
      <c r="C37" s="47"/>
      <c r="D37" s="47"/>
      <c r="E37" s="47"/>
      <c r="F37" s="47"/>
      <c r="G37" s="47"/>
      <c r="H37" s="47"/>
      <c r="I37" s="47"/>
      <c r="J37" s="47"/>
      <c r="K37" s="47"/>
      <c r="L37" s="47"/>
      <c r="M37" s="47"/>
      <c r="N37" s="47"/>
      <c r="O37" s="47"/>
      <c r="P37" s="47"/>
      <c r="Q37" s="47"/>
      <c r="R37" s="47"/>
      <c r="S37" s="47"/>
      <c r="T37" s="47"/>
      <c r="U37" s="49"/>
      <c r="V37" s="49"/>
      <c r="W37" s="49"/>
      <c r="X37" s="49"/>
      <c r="Y37" s="47"/>
      <c r="Z37" s="47"/>
    </row>
    <row r="38" spans="1:26"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9"/>
      <c r="V38" s="49"/>
      <c r="W38" s="49"/>
      <c r="X38" s="49"/>
      <c r="Y38" s="47"/>
      <c r="Z38" s="47"/>
    </row>
    <row r="39" spans="1:26"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9"/>
      <c r="V39" s="49"/>
      <c r="W39" s="49"/>
      <c r="X39" s="49"/>
      <c r="Y39" s="47"/>
      <c r="Z39" s="47"/>
    </row>
    <row r="40" spans="1:26" s="5" customFormat="1" ht="12.6" customHeight="1" x14ac:dyDescent="0.25">
      <c r="A40" s="66"/>
      <c r="B40" s="47"/>
      <c r="C40" s="47"/>
      <c r="D40" s="47"/>
      <c r="E40" s="47"/>
      <c r="F40" s="47"/>
      <c r="G40" s="47"/>
      <c r="H40" s="47"/>
      <c r="I40" s="47"/>
      <c r="J40" s="47"/>
      <c r="K40" s="47"/>
      <c r="L40" s="47"/>
      <c r="M40" s="47"/>
      <c r="N40" s="47"/>
      <c r="O40" s="47"/>
      <c r="P40" s="52"/>
      <c r="Q40" s="52"/>
      <c r="R40" s="52"/>
      <c r="S40" s="47"/>
      <c r="T40" s="47"/>
      <c r="U40" s="52"/>
      <c r="V40" s="52"/>
      <c r="W40" s="52"/>
      <c r="X40" s="52"/>
      <c r="Y40" s="47"/>
      <c r="Z40" s="47"/>
    </row>
    <row r="41" spans="1:26" s="5" customFormat="1" ht="12.6" customHeight="1" x14ac:dyDescent="0.25">
      <c r="A41" s="67" t="s">
        <v>89</v>
      </c>
      <c r="B41" s="47"/>
      <c r="C41" s="47"/>
      <c r="D41" s="47"/>
      <c r="E41" s="47"/>
      <c r="F41" s="47"/>
      <c r="G41" s="47"/>
      <c r="H41" s="47"/>
      <c r="I41" s="47"/>
      <c r="J41" s="47"/>
      <c r="K41" s="47"/>
      <c r="L41" s="47"/>
      <c r="M41" s="47"/>
      <c r="N41" s="47"/>
      <c r="O41" s="47"/>
      <c r="P41" s="52"/>
      <c r="Q41" s="52"/>
      <c r="R41" s="52"/>
      <c r="S41" s="47"/>
      <c r="T41" s="47"/>
      <c r="U41" s="52"/>
      <c r="V41" s="52"/>
      <c r="W41" s="52"/>
      <c r="X41" s="52"/>
      <c r="Y41" s="47"/>
      <c r="Z41" s="47"/>
    </row>
    <row r="42" spans="1:26"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workbookViewId="0"/>
  </sheetViews>
  <sheetFormatPr baseColWidth="10" defaultRowHeight="12.75" x14ac:dyDescent="0.2"/>
  <cols>
    <col min="1" max="1" width="4.7109375" style="52" customWidth="1"/>
    <col min="2" max="2" width="11.42578125" style="52"/>
    <col min="3" max="7" width="5.28515625" style="52" customWidth="1"/>
    <col min="8" max="8" width="5.28515625" style="52" hidden="1" customWidth="1"/>
    <col min="9" max="13" width="5.28515625" style="52" customWidth="1"/>
    <col min="14" max="15" width="5.28515625" style="52" hidden="1" customWidth="1"/>
    <col min="16" max="16" width="5.28515625" style="52" customWidth="1"/>
    <col min="17" max="17" width="4.5703125" style="52" bestFit="1" customWidth="1"/>
    <col min="18" max="18" width="5.28515625" style="52" customWidth="1"/>
    <col min="19" max="19" width="5.28515625" style="52" hidden="1" customWidth="1"/>
    <col min="20" max="21" width="5.28515625" style="52" customWidth="1"/>
    <col min="22" max="22" width="5.28515625" style="52" hidden="1" customWidth="1"/>
    <col min="23" max="25" width="5.28515625" style="52" customWidth="1"/>
    <col min="26" max="26" width="9.7109375" style="52" bestFit="1" customWidth="1"/>
    <col min="27" max="27" width="1.140625" style="52" customWidth="1"/>
    <col min="28" max="16384" width="11.42578125" style="52"/>
  </cols>
  <sheetData>
    <row r="1" spans="1:28" s="2" customFormat="1" ht="22.5" customHeight="1" x14ac:dyDescent="0.2">
      <c r="A1" s="1" t="s">
        <v>83</v>
      </c>
      <c r="B1" s="1"/>
      <c r="H1" s="12"/>
      <c r="N1" s="1"/>
      <c r="O1" s="1"/>
      <c r="P1" s="1"/>
      <c r="Q1" s="1"/>
      <c r="R1" s="1"/>
      <c r="S1" s="14"/>
      <c r="T1" s="14"/>
      <c r="Z1" s="8" t="s">
        <v>84</v>
      </c>
    </row>
    <row r="2" spans="1:28" s="44" customFormat="1" ht="15.95" customHeight="1" x14ac:dyDescent="0.2">
      <c r="A2" s="16" t="s">
        <v>0</v>
      </c>
      <c r="B2" s="17"/>
      <c r="C2" s="18" t="s">
        <v>68</v>
      </c>
      <c r="D2" s="18" t="s">
        <v>2</v>
      </c>
      <c r="E2" s="18" t="s">
        <v>75</v>
      </c>
      <c r="F2" s="18" t="s">
        <v>3</v>
      </c>
      <c r="G2" s="18" t="s">
        <v>69</v>
      </c>
      <c r="H2" s="18" t="s">
        <v>47</v>
      </c>
      <c r="I2" s="18" t="s">
        <v>5</v>
      </c>
      <c r="J2" s="18" t="s">
        <v>6</v>
      </c>
      <c r="K2" s="18" t="s">
        <v>46</v>
      </c>
      <c r="L2" s="18" t="s">
        <v>70</v>
      </c>
      <c r="M2" s="19" t="s">
        <v>71</v>
      </c>
      <c r="N2" s="18" t="s">
        <v>55</v>
      </c>
      <c r="O2" s="18" t="s">
        <v>56</v>
      </c>
      <c r="P2" s="18" t="s">
        <v>9</v>
      </c>
      <c r="Q2" s="18" t="s">
        <v>93</v>
      </c>
      <c r="R2" s="18" t="s">
        <v>72</v>
      </c>
      <c r="S2" s="18" t="s">
        <v>59</v>
      </c>
      <c r="T2" s="18" t="s">
        <v>10</v>
      </c>
      <c r="U2" s="18" t="s">
        <v>11</v>
      </c>
      <c r="V2" s="18" t="s">
        <v>12</v>
      </c>
      <c r="W2" s="18" t="s">
        <v>13</v>
      </c>
      <c r="X2" s="18" t="s">
        <v>73</v>
      </c>
      <c r="Y2" s="18" t="s">
        <v>14</v>
      </c>
      <c r="Z2" s="18" t="s">
        <v>41</v>
      </c>
    </row>
    <row r="3" spans="1:28" s="58" customFormat="1" ht="18" customHeight="1" x14ac:dyDescent="0.2">
      <c r="A3" s="81" t="s">
        <v>36</v>
      </c>
      <c r="B3" s="82"/>
      <c r="C3" s="71">
        <v>16.396787119999999</v>
      </c>
      <c r="D3" s="71">
        <v>11.645930380999999</v>
      </c>
      <c r="E3" s="71">
        <v>18.840928807000001</v>
      </c>
      <c r="F3" s="71">
        <v>29.385929526000002</v>
      </c>
      <c r="G3" s="96" t="s">
        <v>78</v>
      </c>
      <c r="H3" s="71"/>
      <c r="I3" s="71">
        <v>1.8945072219000001</v>
      </c>
      <c r="J3" s="71">
        <v>0.20909883979999999</v>
      </c>
      <c r="K3" s="71">
        <v>4.6258306487</v>
      </c>
      <c r="L3" s="71">
        <v>4.1037589143000002</v>
      </c>
      <c r="M3" s="71">
        <v>0.40049777040000001</v>
      </c>
      <c r="N3" s="71"/>
      <c r="O3" s="71"/>
      <c r="P3" s="71">
        <v>7.0570705579000004</v>
      </c>
      <c r="Q3" s="71">
        <v>0.35500522740000001</v>
      </c>
      <c r="R3" s="71">
        <v>0.45509808260000001</v>
      </c>
      <c r="S3" s="71"/>
      <c r="T3" s="71">
        <v>0.12211963570000001</v>
      </c>
      <c r="U3" s="71">
        <v>1.1873481694000001</v>
      </c>
      <c r="V3" s="71"/>
      <c r="W3" s="71">
        <v>1.0002283524</v>
      </c>
      <c r="X3" s="71">
        <v>0.32456841060000002</v>
      </c>
      <c r="Y3" s="71">
        <v>1.9952923357000001</v>
      </c>
      <c r="Z3" s="80">
        <f>SUM(C3:Y3)</f>
        <v>100.0000000008</v>
      </c>
    </row>
    <row r="4" spans="1:28" s="32" customFormat="1" ht="15" customHeight="1" x14ac:dyDescent="0.2">
      <c r="A4" s="24" t="s">
        <v>15</v>
      </c>
      <c r="C4" s="83">
        <v>2.5992907606606481</v>
      </c>
      <c r="D4" s="83">
        <v>0.70978471391121001</v>
      </c>
      <c r="E4" s="83">
        <v>3.6291162879832459</v>
      </c>
      <c r="F4" s="83">
        <v>5.2050814482695857</v>
      </c>
      <c r="G4" s="83" t="s">
        <v>90</v>
      </c>
      <c r="H4" s="84"/>
      <c r="I4" s="83">
        <v>0.52888014615789514</v>
      </c>
      <c r="J4" s="83" t="s">
        <v>90</v>
      </c>
      <c r="K4" s="83">
        <v>1.3843078661421881</v>
      </c>
      <c r="L4" s="83">
        <v>0.61460241498797452</v>
      </c>
      <c r="M4" s="83">
        <v>4.0715942184381272E-2</v>
      </c>
      <c r="N4" s="84"/>
      <c r="O4" s="84"/>
      <c r="P4" s="83">
        <v>1.1687465134250574</v>
      </c>
      <c r="Q4" s="83">
        <v>0.30032805143463609</v>
      </c>
      <c r="R4" s="83" t="s">
        <v>90</v>
      </c>
      <c r="S4" s="84"/>
      <c r="T4" s="83">
        <v>2.9880073379221796E-2</v>
      </c>
      <c r="U4" s="83">
        <v>0.34961337315548341</v>
      </c>
      <c r="V4" s="84"/>
      <c r="W4" s="83" t="s">
        <v>90</v>
      </c>
      <c r="X4" s="83" t="s">
        <v>90</v>
      </c>
      <c r="Y4" s="93">
        <v>0.40450113745617905</v>
      </c>
      <c r="Z4" s="33">
        <f>SUM(C4:Y4)</f>
        <v>16.964848729147707</v>
      </c>
      <c r="AB4" s="59"/>
    </row>
    <row r="5" spans="1:28" s="32" customFormat="1" ht="10.5" customHeight="1" x14ac:dyDescent="0.2">
      <c r="A5" s="24" t="s">
        <v>16</v>
      </c>
      <c r="B5" s="35"/>
      <c r="C5" s="83">
        <v>1.3100506789182089</v>
      </c>
      <c r="D5" s="83">
        <v>0.25760539688596151</v>
      </c>
      <c r="E5" s="83">
        <v>2.7627634502715237</v>
      </c>
      <c r="F5" s="83">
        <v>4.6505317739098988</v>
      </c>
      <c r="G5" s="83" t="s">
        <v>90</v>
      </c>
      <c r="H5" s="84"/>
      <c r="I5" s="83">
        <v>0.60478213667768477</v>
      </c>
      <c r="J5" s="83" t="s">
        <v>90</v>
      </c>
      <c r="K5" s="83">
        <v>0.84210916128398849</v>
      </c>
      <c r="L5" s="83">
        <v>1.6505820764337937</v>
      </c>
      <c r="M5" s="83">
        <v>7.3127560267508787E-2</v>
      </c>
      <c r="N5" s="84"/>
      <c r="O5" s="84"/>
      <c r="P5" s="83">
        <v>1.1943842895600261</v>
      </c>
      <c r="Q5" s="83" t="s">
        <v>90</v>
      </c>
      <c r="R5" s="83" t="s">
        <v>90</v>
      </c>
      <c r="S5" s="84"/>
      <c r="T5" s="83">
        <v>6.2310082089840353E-2</v>
      </c>
      <c r="U5" s="83">
        <v>0.39895409838979212</v>
      </c>
      <c r="V5" s="84"/>
      <c r="W5" s="83" t="s">
        <v>90</v>
      </c>
      <c r="X5" s="83" t="s">
        <v>90</v>
      </c>
      <c r="Y5" s="93">
        <v>0.23312129402588813</v>
      </c>
      <c r="Z5" s="33">
        <f t="shared" ref="Z5:Z29" si="0">SUM(C5:Y5)</f>
        <v>14.040321998714115</v>
      </c>
      <c r="AB5" s="59"/>
    </row>
    <row r="6" spans="1:28" s="32" customFormat="1" ht="10.5" customHeight="1" x14ac:dyDescent="0.2">
      <c r="A6" s="24" t="s">
        <v>17</v>
      </c>
      <c r="B6" s="36"/>
      <c r="C6" s="83">
        <v>0.99665204159867704</v>
      </c>
      <c r="D6" s="83">
        <v>1.2873350369318495</v>
      </c>
      <c r="E6" s="83">
        <v>0.73181742449398679</v>
      </c>
      <c r="F6" s="83">
        <v>1.5390309638828392</v>
      </c>
      <c r="G6" s="83" t="s">
        <v>90</v>
      </c>
      <c r="H6" s="84"/>
      <c r="I6" s="83">
        <v>3.4055549061961558E-2</v>
      </c>
      <c r="J6" s="83" t="s">
        <v>90</v>
      </c>
      <c r="K6" s="83">
        <v>0.31137132042666787</v>
      </c>
      <c r="L6" s="83">
        <v>7.3792368786398221E-2</v>
      </c>
      <c r="M6" s="83" t="s">
        <v>90</v>
      </c>
      <c r="N6" s="84"/>
      <c r="O6" s="84"/>
      <c r="P6" s="83">
        <v>0.38173167249446616</v>
      </c>
      <c r="Q6" s="83" t="s">
        <v>90</v>
      </c>
      <c r="R6" s="83" t="s">
        <v>90</v>
      </c>
      <c r="S6" s="84"/>
      <c r="T6" s="83">
        <v>4.7110042557876458E-3</v>
      </c>
      <c r="U6" s="83" t="s">
        <v>90</v>
      </c>
      <c r="V6" s="84"/>
      <c r="W6" s="83" t="s">
        <v>90</v>
      </c>
      <c r="X6" s="83" t="s">
        <v>90</v>
      </c>
      <c r="Y6" s="93">
        <v>3.6761870655593776E-2</v>
      </c>
      <c r="Z6" s="33">
        <f t="shared" si="0"/>
        <v>5.3972592525882286</v>
      </c>
      <c r="AB6" s="59"/>
    </row>
    <row r="7" spans="1:28" s="32" customFormat="1" ht="10.5" customHeight="1" x14ac:dyDescent="0.2">
      <c r="A7" s="24" t="s">
        <v>37</v>
      </c>
      <c r="B7" s="36"/>
      <c r="C7" s="83" t="s">
        <v>90</v>
      </c>
      <c r="D7" s="83">
        <v>0.15478869340545687</v>
      </c>
      <c r="E7" s="83" t="s">
        <v>90</v>
      </c>
      <c r="F7" s="83">
        <v>0.25417390111083094</v>
      </c>
      <c r="G7" s="83" t="s">
        <v>90</v>
      </c>
      <c r="H7" s="84"/>
      <c r="I7" s="83" t="s">
        <v>90</v>
      </c>
      <c r="J7" s="83" t="s">
        <v>90</v>
      </c>
      <c r="K7" s="83" t="s">
        <v>90</v>
      </c>
      <c r="L7" s="83" t="s">
        <v>90</v>
      </c>
      <c r="M7" s="83" t="s">
        <v>90</v>
      </c>
      <c r="N7" s="84"/>
      <c r="O7" s="84"/>
      <c r="P7" s="83">
        <v>0.15153666346457872</v>
      </c>
      <c r="Q7" s="83" t="s">
        <v>90</v>
      </c>
      <c r="R7" s="83" t="s">
        <v>90</v>
      </c>
      <c r="S7" s="84"/>
      <c r="T7" s="83" t="s">
        <v>90</v>
      </c>
      <c r="U7" s="83" t="s">
        <v>90</v>
      </c>
      <c r="V7" s="84"/>
      <c r="W7" s="83" t="s">
        <v>90</v>
      </c>
      <c r="X7" s="83" t="s">
        <v>90</v>
      </c>
      <c r="Y7" s="93">
        <v>1.6061855195800678E-2</v>
      </c>
      <c r="Z7" s="33">
        <f t="shared" si="0"/>
        <v>0.57656111317666725</v>
      </c>
      <c r="AB7" s="59"/>
    </row>
    <row r="8" spans="1:28" s="32" customFormat="1" ht="10.5" customHeight="1" x14ac:dyDescent="0.2">
      <c r="A8" s="24" t="s">
        <v>18</v>
      </c>
      <c r="B8" s="36"/>
      <c r="C8" s="83">
        <v>0.44362269214850514</v>
      </c>
      <c r="D8" s="83">
        <v>0.41887325748619691</v>
      </c>
      <c r="E8" s="83">
        <v>0.28178800583883257</v>
      </c>
      <c r="F8" s="83">
        <v>0.91798354659069492</v>
      </c>
      <c r="G8" s="83" t="s">
        <v>90</v>
      </c>
      <c r="H8" s="84"/>
      <c r="I8" s="83" t="s">
        <v>90</v>
      </c>
      <c r="J8" s="83" t="s">
        <v>90</v>
      </c>
      <c r="K8" s="83">
        <v>6.0612279264384832E-2</v>
      </c>
      <c r="L8" s="83" t="s">
        <v>90</v>
      </c>
      <c r="M8" s="83" t="s">
        <v>90</v>
      </c>
      <c r="N8" s="84"/>
      <c r="O8" s="84"/>
      <c r="P8" s="83">
        <v>3.0281310746076172E-2</v>
      </c>
      <c r="Q8" s="83" t="s">
        <v>90</v>
      </c>
      <c r="R8" s="83" t="s">
        <v>90</v>
      </c>
      <c r="S8" s="84"/>
      <c r="T8" s="83" t="s">
        <v>90</v>
      </c>
      <c r="U8" s="83" t="s">
        <v>90</v>
      </c>
      <c r="V8" s="84"/>
      <c r="W8" s="83" t="s">
        <v>90</v>
      </c>
      <c r="X8" s="83" t="s">
        <v>90</v>
      </c>
      <c r="Y8" s="93"/>
      <c r="Z8" s="33">
        <f t="shared" si="0"/>
        <v>2.1531610920746904</v>
      </c>
      <c r="AB8" s="59"/>
    </row>
    <row r="9" spans="1:28" s="32" customFormat="1" ht="15" customHeight="1" x14ac:dyDescent="0.2">
      <c r="A9" s="24" t="s">
        <v>44</v>
      </c>
      <c r="B9" s="36"/>
      <c r="C9" s="83" t="s">
        <v>90</v>
      </c>
      <c r="D9" s="83" t="s">
        <v>90</v>
      </c>
      <c r="E9" s="83" t="s">
        <v>90</v>
      </c>
      <c r="F9" s="83">
        <v>0.20729707928012378</v>
      </c>
      <c r="G9" s="83" t="s">
        <v>90</v>
      </c>
      <c r="H9" s="84"/>
      <c r="I9" s="83" t="s">
        <v>90</v>
      </c>
      <c r="J9" s="83" t="s">
        <v>90</v>
      </c>
      <c r="K9" s="83" t="s">
        <v>90</v>
      </c>
      <c r="L9" s="83" t="s">
        <v>90</v>
      </c>
      <c r="M9" s="83" t="s">
        <v>90</v>
      </c>
      <c r="N9" s="84"/>
      <c r="O9" s="84"/>
      <c r="P9" s="83" t="s">
        <v>90</v>
      </c>
      <c r="Q9" s="83" t="s">
        <v>90</v>
      </c>
      <c r="R9" s="83" t="s">
        <v>90</v>
      </c>
      <c r="S9" s="84"/>
      <c r="T9" s="83" t="s">
        <v>90</v>
      </c>
      <c r="U9" s="83" t="s">
        <v>90</v>
      </c>
      <c r="V9" s="84"/>
      <c r="W9" s="83" t="s">
        <v>90</v>
      </c>
      <c r="X9" s="83" t="s">
        <v>90</v>
      </c>
      <c r="Y9" s="93">
        <v>0.39305937492735926</v>
      </c>
      <c r="Z9" s="33">
        <f t="shared" si="0"/>
        <v>0.60035645420748307</v>
      </c>
      <c r="AB9" s="59"/>
    </row>
    <row r="10" spans="1:28" s="32" customFormat="1" ht="10.5" customHeight="1" x14ac:dyDescent="0.2">
      <c r="A10" s="24" t="s">
        <v>38</v>
      </c>
      <c r="B10" s="36"/>
      <c r="C10" s="83" t="s">
        <v>90</v>
      </c>
      <c r="D10" s="83" t="s">
        <v>90</v>
      </c>
      <c r="E10" s="83" t="s">
        <v>90</v>
      </c>
      <c r="F10" s="83">
        <v>0.53063610498719271</v>
      </c>
      <c r="G10" s="83" t="s">
        <v>90</v>
      </c>
      <c r="H10" s="84"/>
      <c r="I10" s="83" t="s">
        <v>90</v>
      </c>
      <c r="J10" s="83" t="s">
        <v>90</v>
      </c>
      <c r="K10" s="83" t="s">
        <v>90</v>
      </c>
      <c r="L10" s="83" t="s">
        <v>90</v>
      </c>
      <c r="M10" s="83" t="s">
        <v>90</v>
      </c>
      <c r="N10" s="84"/>
      <c r="O10" s="84"/>
      <c r="P10" s="83" t="s">
        <v>90</v>
      </c>
      <c r="Q10" s="83" t="s">
        <v>90</v>
      </c>
      <c r="R10" s="83" t="s">
        <v>90</v>
      </c>
      <c r="S10" s="84"/>
      <c r="T10" s="83" t="s">
        <v>90</v>
      </c>
      <c r="U10" s="83" t="s">
        <v>90</v>
      </c>
      <c r="V10" s="84"/>
      <c r="W10" s="83" t="s">
        <v>90</v>
      </c>
      <c r="X10" s="83" t="s">
        <v>90</v>
      </c>
      <c r="Y10" s="93">
        <v>0.11009311116924117</v>
      </c>
      <c r="Z10" s="33">
        <f t="shared" si="0"/>
        <v>0.64072921615643386</v>
      </c>
      <c r="AB10" s="59"/>
    </row>
    <row r="11" spans="1:28" s="32" customFormat="1" ht="10.5" customHeight="1" x14ac:dyDescent="0.2">
      <c r="A11" s="24" t="s">
        <v>39</v>
      </c>
      <c r="B11" s="36"/>
      <c r="C11" s="83" t="s">
        <v>90</v>
      </c>
      <c r="D11" s="83" t="s">
        <v>90</v>
      </c>
      <c r="E11" s="83">
        <v>0.18806251194688101</v>
      </c>
      <c r="F11" s="83" t="s">
        <v>90</v>
      </c>
      <c r="G11" s="83" t="s">
        <v>90</v>
      </c>
      <c r="H11" s="84"/>
      <c r="I11" s="83" t="s">
        <v>90</v>
      </c>
      <c r="J11" s="83" t="s">
        <v>90</v>
      </c>
      <c r="K11" s="83" t="s">
        <v>90</v>
      </c>
      <c r="L11" s="83">
        <v>0.21507022401685694</v>
      </c>
      <c r="M11" s="83" t="s">
        <v>90</v>
      </c>
      <c r="N11" s="84"/>
      <c r="O11" s="84"/>
      <c r="P11" s="83" t="s">
        <v>90</v>
      </c>
      <c r="Q11" s="83" t="s">
        <v>90</v>
      </c>
      <c r="R11" s="83" t="s">
        <v>90</v>
      </c>
      <c r="S11" s="84"/>
      <c r="T11" s="83" t="s">
        <v>90</v>
      </c>
      <c r="U11" s="83" t="s">
        <v>90</v>
      </c>
      <c r="V11" s="84"/>
      <c r="W11" s="83" t="s">
        <v>90</v>
      </c>
      <c r="X11" s="83" t="s">
        <v>90</v>
      </c>
      <c r="Y11" s="93">
        <v>1.4753111439105805E-2</v>
      </c>
      <c r="Z11" s="33">
        <f t="shared" si="0"/>
        <v>0.41788584740284374</v>
      </c>
      <c r="AB11" s="59"/>
    </row>
    <row r="12" spans="1:28" s="32" customFormat="1" ht="10.5" customHeight="1" x14ac:dyDescent="0.2">
      <c r="A12" s="24" t="s">
        <v>19</v>
      </c>
      <c r="B12" s="36"/>
      <c r="C12" s="83">
        <v>0.27330690285737202</v>
      </c>
      <c r="D12" s="83">
        <v>0.40969480151037163</v>
      </c>
      <c r="E12" s="83">
        <v>0.21307953639099333</v>
      </c>
      <c r="F12" s="83">
        <v>0.4719270913517824</v>
      </c>
      <c r="G12" s="83" t="s">
        <v>90</v>
      </c>
      <c r="H12" s="84"/>
      <c r="I12" s="83" t="s">
        <v>90</v>
      </c>
      <c r="J12" s="83" t="s">
        <v>90</v>
      </c>
      <c r="K12" s="83">
        <v>5.5473972025296789E-2</v>
      </c>
      <c r="L12" s="83" t="s">
        <v>90</v>
      </c>
      <c r="M12" s="83" t="s">
        <v>90</v>
      </c>
      <c r="N12" s="84"/>
      <c r="O12" s="84"/>
      <c r="P12" s="83">
        <v>0.1108948334958529</v>
      </c>
      <c r="Q12" s="83" t="s">
        <v>90</v>
      </c>
      <c r="R12" s="83" t="s">
        <v>90</v>
      </c>
      <c r="S12" s="84"/>
      <c r="T12" s="83" t="s">
        <v>90</v>
      </c>
      <c r="U12" s="83" t="s">
        <v>90</v>
      </c>
      <c r="V12" s="84"/>
      <c r="W12" s="83" t="s">
        <v>90</v>
      </c>
      <c r="X12" s="83" t="s">
        <v>90</v>
      </c>
      <c r="Y12" s="93">
        <v>1.4977175788052945E-2</v>
      </c>
      <c r="Z12" s="33">
        <f t="shared" si="0"/>
        <v>1.5493543134197221</v>
      </c>
      <c r="AB12" s="59"/>
    </row>
    <row r="13" spans="1:28" s="32" customFormat="1" ht="10.5" customHeight="1" x14ac:dyDescent="0.2">
      <c r="A13" s="24" t="s">
        <v>20</v>
      </c>
      <c r="B13" s="36"/>
      <c r="C13" s="83">
        <v>0.51142890578611866</v>
      </c>
      <c r="D13" s="83">
        <v>0.81766708731383864</v>
      </c>
      <c r="E13" s="83">
        <v>0.87266796556011106</v>
      </c>
      <c r="F13" s="83">
        <v>0.93529636740143207</v>
      </c>
      <c r="G13" s="83" t="s">
        <v>90</v>
      </c>
      <c r="H13" s="84"/>
      <c r="I13" s="83">
        <v>2.4180628384939718E-2</v>
      </c>
      <c r="J13" s="83">
        <v>6.5609339203252889E-2</v>
      </c>
      <c r="K13" s="83">
        <v>0.11519973005353122</v>
      </c>
      <c r="L13" s="83">
        <v>4.6356734370932205E-2</v>
      </c>
      <c r="M13" s="83" t="s">
        <v>90</v>
      </c>
      <c r="N13" s="84"/>
      <c r="O13" s="84"/>
      <c r="P13" s="83">
        <v>0.19061342380417384</v>
      </c>
      <c r="Q13" s="83" t="s">
        <v>90</v>
      </c>
      <c r="R13" s="83" t="s">
        <v>90</v>
      </c>
      <c r="S13" s="84"/>
      <c r="T13" s="83" t="s">
        <v>90</v>
      </c>
      <c r="U13" s="83">
        <v>2.7322386989923848E-2</v>
      </c>
      <c r="V13" s="84"/>
      <c r="W13" s="83" t="s">
        <v>90</v>
      </c>
      <c r="X13" s="83" t="s">
        <v>90</v>
      </c>
      <c r="Y13" s="93"/>
      <c r="Z13" s="33">
        <f t="shared" si="0"/>
        <v>3.606342568868254</v>
      </c>
      <c r="AB13" s="59"/>
    </row>
    <row r="14" spans="1:28" s="32" customFormat="1" ht="15" customHeight="1" x14ac:dyDescent="0.2">
      <c r="A14" s="24" t="s">
        <v>21</v>
      </c>
      <c r="B14" s="36"/>
      <c r="C14" s="83">
        <v>0.73437165562288853</v>
      </c>
      <c r="D14" s="83">
        <v>0.51206541826954999</v>
      </c>
      <c r="E14" s="83">
        <v>0.69299457898372696</v>
      </c>
      <c r="F14" s="83">
        <v>0.99750327522847226</v>
      </c>
      <c r="G14" s="83" t="s">
        <v>90</v>
      </c>
      <c r="H14" s="84"/>
      <c r="I14" s="83">
        <v>4.1609718818306468E-2</v>
      </c>
      <c r="J14" s="83" t="s">
        <v>90</v>
      </c>
      <c r="K14" s="83">
        <v>0.11937868210273826</v>
      </c>
      <c r="L14" s="83">
        <v>0.11835505643438861</v>
      </c>
      <c r="M14" s="83" t="s">
        <v>90</v>
      </c>
      <c r="N14" s="84"/>
      <c r="O14" s="84"/>
      <c r="P14" s="83">
        <v>0.1922156307942901</v>
      </c>
      <c r="Q14" s="83" t="s">
        <v>90</v>
      </c>
      <c r="R14" s="83" t="s">
        <v>90</v>
      </c>
      <c r="S14" s="84"/>
      <c r="T14" s="83" t="s">
        <v>90</v>
      </c>
      <c r="U14" s="83">
        <v>1.7481399439665282E-2</v>
      </c>
      <c r="V14" s="84"/>
      <c r="W14" s="83" t="s">
        <v>90</v>
      </c>
      <c r="X14" s="83" t="s">
        <v>90</v>
      </c>
      <c r="Y14" s="93">
        <v>3.4065464687251537E-2</v>
      </c>
      <c r="Z14" s="33">
        <f t="shared" si="0"/>
        <v>3.4600408803812774</v>
      </c>
      <c r="AB14" s="59"/>
    </row>
    <row r="15" spans="1:28" s="32" customFormat="1" ht="10.5" customHeight="1" x14ac:dyDescent="0.2">
      <c r="A15" s="24" t="s">
        <v>22</v>
      </c>
      <c r="B15" s="35"/>
      <c r="C15" s="83">
        <v>0.21715469212752664</v>
      </c>
      <c r="D15" s="83">
        <v>0.14259398100786982</v>
      </c>
      <c r="E15" s="83">
        <v>0.73675014463459199</v>
      </c>
      <c r="F15" s="83">
        <v>0.39034257550384632</v>
      </c>
      <c r="G15" s="83">
        <v>0.25533346529915768</v>
      </c>
      <c r="H15" s="84"/>
      <c r="I15" s="83">
        <v>5.1273408615083532E-2</v>
      </c>
      <c r="J15" s="83" t="s">
        <v>90</v>
      </c>
      <c r="K15" s="83">
        <v>0.10622794425682897</v>
      </c>
      <c r="L15" s="83">
        <v>2.4336781481387484E-2</v>
      </c>
      <c r="M15" s="83" t="s">
        <v>90</v>
      </c>
      <c r="N15" s="84"/>
      <c r="O15" s="84"/>
      <c r="P15" s="83">
        <v>0.24727950919285249</v>
      </c>
      <c r="Q15" s="83" t="s">
        <v>90</v>
      </c>
      <c r="R15" s="83" t="s">
        <v>90</v>
      </c>
      <c r="S15" s="84"/>
      <c r="T15" s="83" t="s">
        <v>90</v>
      </c>
      <c r="U15" s="83">
        <v>1.0152914064692618E-2</v>
      </c>
      <c r="V15" s="84"/>
      <c r="W15" s="83" t="s">
        <v>90</v>
      </c>
      <c r="X15" s="83" t="s">
        <v>90</v>
      </c>
      <c r="Y15" s="93">
        <v>3.0331532620577861E-2</v>
      </c>
      <c r="Z15" s="33">
        <f t="shared" si="0"/>
        <v>2.2117769488044154</v>
      </c>
      <c r="AB15" s="59"/>
    </row>
    <row r="16" spans="1:28" s="32" customFormat="1" ht="10.5" customHeight="1" x14ac:dyDescent="0.2">
      <c r="A16" s="24" t="s">
        <v>23</v>
      </c>
      <c r="B16" s="36"/>
      <c r="C16" s="83">
        <v>0.54531820093632477</v>
      </c>
      <c r="D16" s="83">
        <v>0.31396590228303262</v>
      </c>
      <c r="E16" s="83">
        <v>0.76530756572720293</v>
      </c>
      <c r="F16" s="83">
        <v>1.0282343389753383</v>
      </c>
      <c r="G16" s="83" t="s">
        <v>90</v>
      </c>
      <c r="H16" s="84"/>
      <c r="I16" s="83">
        <v>7.552673617139001E-2</v>
      </c>
      <c r="J16" s="83" t="s">
        <v>90</v>
      </c>
      <c r="K16" s="83">
        <v>9.4586589651540806E-2</v>
      </c>
      <c r="L16" s="83">
        <v>9.7631148957853159E-2</v>
      </c>
      <c r="M16" s="83" t="s">
        <v>90</v>
      </c>
      <c r="N16" s="84"/>
      <c r="O16" s="84"/>
      <c r="P16" s="83">
        <v>0.49003151260542882</v>
      </c>
      <c r="Q16" s="83" t="s">
        <v>90</v>
      </c>
      <c r="R16" s="83" t="s">
        <v>90</v>
      </c>
      <c r="S16" s="84"/>
      <c r="T16" s="83" t="s">
        <v>90</v>
      </c>
      <c r="U16" s="83">
        <v>1.5445151980813341E-2</v>
      </c>
      <c r="V16" s="84"/>
      <c r="W16" s="83" t="s">
        <v>90</v>
      </c>
      <c r="X16" s="83" t="s">
        <v>90</v>
      </c>
      <c r="Y16" s="93">
        <v>2.6180929455884835E-2</v>
      </c>
      <c r="Z16" s="33">
        <f t="shared" si="0"/>
        <v>3.4522280767448099</v>
      </c>
      <c r="AB16" s="59"/>
    </row>
    <row r="17" spans="1:28" s="32" customFormat="1" ht="10.5" customHeight="1" x14ac:dyDescent="0.2">
      <c r="A17" s="24" t="s">
        <v>24</v>
      </c>
      <c r="B17" s="36"/>
      <c r="C17" s="83">
        <v>0.15881849282658778</v>
      </c>
      <c r="D17" s="83" t="s">
        <v>90</v>
      </c>
      <c r="E17" s="83">
        <v>0.3546853486764131</v>
      </c>
      <c r="F17" s="83">
        <v>0.5575360796054436</v>
      </c>
      <c r="G17" s="83" t="s">
        <v>90</v>
      </c>
      <c r="H17" s="84"/>
      <c r="I17" s="83" t="s">
        <v>90</v>
      </c>
      <c r="J17" s="83" t="s">
        <v>90</v>
      </c>
      <c r="K17" s="83" t="s">
        <v>90</v>
      </c>
      <c r="L17" s="83" t="s">
        <v>90</v>
      </c>
      <c r="M17" s="83" t="s">
        <v>90</v>
      </c>
      <c r="N17" s="84"/>
      <c r="O17" s="84"/>
      <c r="P17" s="83">
        <v>4.2142015508928723E-2</v>
      </c>
      <c r="Q17" s="83">
        <v>5.4677175933127868E-2</v>
      </c>
      <c r="R17" s="83" t="s">
        <v>90</v>
      </c>
      <c r="S17" s="84"/>
      <c r="T17" s="83" t="s">
        <v>90</v>
      </c>
      <c r="U17" s="83">
        <v>6.3113537867387257E-2</v>
      </c>
      <c r="V17" s="84"/>
      <c r="W17" s="83" t="s">
        <v>90</v>
      </c>
      <c r="X17" s="83" t="s">
        <v>90</v>
      </c>
      <c r="Y17" s="93"/>
      <c r="Z17" s="33">
        <f t="shared" si="0"/>
        <v>1.2309726504178884</v>
      </c>
      <c r="AB17" s="59"/>
    </row>
    <row r="18" spans="1:28" s="32" customFormat="1" ht="10.5" customHeight="1" x14ac:dyDescent="0.2">
      <c r="A18" s="24" t="s">
        <v>25</v>
      </c>
      <c r="B18" s="36"/>
      <c r="C18" s="83">
        <v>0.23593080632053881</v>
      </c>
      <c r="D18" s="83" t="s">
        <v>90</v>
      </c>
      <c r="E18" s="83">
        <v>0.20059472488977731</v>
      </c>
      <c r="F18" s="83">
        <v>0.25357901758506052</v>
      </c>
      <c r="G18" s="83" t="s">
        <v>90</v>
      </c>
      <c r="H18" s="84"/>
      <c r="I18" s="83" t="s">
        <v>90</v>
      </c>
      <c r="J18" s="83" t="s">
        <v>90</v>
      </c>
      <c r="K18" s="83" t="s">
        <v>90</v>
      </c>
      <c r="L18" s="83" t="s">
        <v>90</v>
      </c>
      <c r="M18" s="83" t="s">
        <v>90</v>
      </c>
      <c r="N18" s="84"/>
      <c r="O18" s="84"/>
      <c r="P18" s="83" t="s">
        <v>90</v>
      </c>
      <c r="Q18" s="83" t="s">
        <v>90</v>
      </c>
      <c r="R18" s="83" t="s">
        <v>90</v>
      </c>
      <c r="S18" s="84"/>
      <c r="T18" s="83" t="s">
        <v>90</v>
      </c>
      <c r="U18" s="83" t="s">
        <v>90</v>
      </c>
      <c r="V18" s="84"/>
      <c r="W18" s="83" t="s">
        <v>90</v>
      </c>
      <c r="X18" s="83" t="s">
        <v>90</v>
      </c>
      <c r="Y18" s="93">
        <v>1.2452895139460277E-2</v>
      </c>
      <c r="Z18" s="33">
        <f t="shared" si="0"/>
        <v>0.70255744393483688</v>
      </c>
      <c r="AB18" s="59"/>
    </row>
    <row r="19" spans="1:28" s="32" customFormat="1" ht="15" customHeight="1" x14ac:dyDescent="0.2">
      <c r="A19" s="24" t="s">
        <v>40</v>
      </c>
      <c r="B19" s="36"/>
      <c r="C19" s="83" t="s">
        <v>90</v>
      </c>
      <c r="D19" s="83">
        <v>0.12377543226196026</v>
      </c>
      <c r="E19" s="83">
        <v>2.930792836962148E-2</v>
      </c>
      <c r="F19" s="83"/>
      <c r="G19" s="83" t="s">
        <v>90</v>
      </c>
      <c r="H19" s="84"/>
      <c r="I19" s="83" t="s">
        <v>90</v>
      </c>
      <c r="J19" s="83" t="s">
        <v>90</v>
      </c>
      <c r="K19" s="83" t="s">
        <v>90</v>
      </c>
      <c r="L19" s="83" t="s">
        <v>90</v>
      </c>
      <c r="M19" s="83" t="s">
        <v>90</v>
      </c>
      <c r="N19" s="84"/>
      <c r="O19" s="84"/>
      <c r="P19" s="83" t="s">
        <v>90</v>
      </c>
      <c r="Q19" s="83" t="s">
        <v>90</v>
      </c>
      <c r="R19" s="83" t="s">
        <v>90</v>
      </c>
      <c r="S19" s="84"/>
      <c r="T19" s="83" t="s">
        <v>90</v>
      </c>
      <c r="U19" s="83" t="s">
        <v>90</v>
      </c>
      <c r="V19" s="84"/>
      <c r="W19" s="83" t="s">
        <v>90</v>
      </c>
      <c r="X19" s="83" t="s">
        <v>90</v>
      </c>
      <c r="Y19" s="93">
        <v>9.1215473951460624E-3</v>
      </c>
      <c r="Z19" s="33">
        <f t="shared" si="0"/>
        <v>0.1622049080267278</v>
      </c>
      <c r="AB19" s="59"/>
    </row>
    <row r="20" spans="1:28" s="32" customFormat="1" ht="10.5" customHeight="1" x14ac:dyDescent="0.2">
      <c r="A20" s="24" t="s">
        <v>26</v>
      </c>
      <c r="B20" s="36"/>
      <c r="C20" s="83">
        <v>0.82553179600729276</v>
      </c>
      <c r="D20" s="83">
        <v>0.9560012174867778</v>
      </c>
      <c r="E20" s="83">
        <v>0.81896098575214793</v>
      </c>
      <c r="F20" s="83">
        <v>2.0675316131773576</v>
      </c>
      <c r="G20" s="83" t="s">
        <v>90</v>
      </c>
      <c r="H20" s="84"/>
      <c r="I20" s="83">
        <v>0.10112246937321789</v>
      </c>
      <c r="J20" s="83" t="s">
        <v>90</v>
      </c>
      <c r="K20" s="83">
        <v>0.28227814094084624</v>
      </c>
      <c r="L20" s="83">
        <v>0.20992255213716982</v>
      </c>
      <c r="M20" s="83" t="s">
        <v>90</v>
      </c>
      <c r="N20" s="84"/>
      <c r="O20" s="84"/>
      <c r="P20" s="83">
        <v>0.33186425538761588</v>
      </c>
      <c r="Q20" s="83" t="s">
        <v>90</v>
      </c>
      <c r="R20" s="83" t="s">
        <v>90</v>
      </c>
      <c r="S20" s="84"/>
      <c r="T20" s="83">
        <v>1.6028643152344101E-2</v>
      </c>
      <c r="U20" s="83">
        <v>5.3786632407881542E-2</v>
      </c>
      <c r="V20" s="84"/>
      <c r="W20" s="83" t="s">
        <v>90</v>
      </c>
      <c r="X20" s="83" t="s">
        <v>90</v>
      </c>
      <c r="Y20" s="93">
        <v>0.11253721025382968</v>
      </c>
      <c r="Z20" s="33">
        <f t="shared" si="0"/>
        <v>5.7755655160764814</v>
      </c>
      <c r="AB20" s="59"/>
    </row>
    <row r="21" spans="1:28" s="32" customFormat="1" ht="10.5" customHeight="1" x14ac:dyDescent="0.2">
      <c r="A21" s="24" t="s">
        <v>27</v>
      </c>
      <c r="B21" s="36"/>
      <c r="C21" s="83">
        <v>0.31874164839783908</v>
      </c>
      <c r="D21" s="83">
        <v>0.40395250172239927</v>
      </c>
      <c r="E21" s="83">
        <v>0.42343337760506966</v>
      </c>
      <c r="F21" s="83">
        <v>0.71449588158031252</v>
      </c>
      <c r="G21" s="83" t="s">
        <v>90</v>
      </c>
      <c r="H21" s="84"/>
      <c r="I21" s="83" t="s">
        <v>90</v>
      </c>
      <c r="J21" s="83" t="s">
        <v>90</v>
      </c>
      <c r="K21" s="83">
        <v>0.18915946459256386</v>
      </c>
      <c r="L21" s="83">
        <v>0.34793100015320472</v>
      </c>
      <c r="M21" s="83" t="s">
        <v>90</v>
      </c>
      <c r="N21" s="84"/>
      <c r="O21" s="84"/>
      <c r="P21" s="83" t="s">
        <v>90</v>
      </c>
      <c r="Q21" s="83" t="s">
        <v>90</v>
      </c>
      <c r="R21" s="83" t="s">
        <v>90</v>
      </c>
      <c r="S21" s="84"/>
      <c r="T21" s="83" t="s">
        <v>90</v>
      </c>
      <c r="U21" s="83" t="s">
        <v>90</v>
      </c>
      <c r="V21" s="84"/>
      <c r="W21" s="83" t="s">
        <v>90</v>
      </c>
      <c r="X21" s="83" t="s">
        <v>90</v>
      </c>
      <c r="Y21" s="93">
        <v>5.3776166800477716E-3</v>
      </c>
      <c r="Z21" s="33">
        <f t="shared" si="0"/>
        <v>2.4030914907314367</v>
      </c>
      <c r="AB21" s="59"/>
    </row>
    <row r="22" spans="1:28" s="32" customFormat="1" ht="10.5" customHeight="1" x14ac:dyDescent="0.2">
      <c r="A22" s="24" t="s">
        <v>28</v>
      </c>
      <c r="B22" s="36"/>
      <c r="C22" s="83">
        <v>1.1890120752607813</v>
      </c>
      <c r="D22" s="83">
        <v>0.67428882106645827</v>
      </c>
      <c r="E22" s="83">
        <v>1.2621717572279754</v>
      </c>
      <c r="F22" s="83">
        <v>2.9829936070982601</v>
      </c>
      <c r="G22" s="83" t="s">
        <v>90</v>
      </c>
      <c r="H22" s="84"/>
      <c r="I22" s="83">
        <v>0.2619463675653339</v>
      </c>
      <c r="J22" s="83" t="s">
        <v>90</v>
      </c>
      <c r="K22" s="83">
        <v>0.40640467388010049</v>
      </c>
      <c r="L22" s="83">
        <v>0.40246627367261273</v>
      </c>
      <c r="M22" s="83" t="s">
        <v>90</v>
      </c>
      <c r="N22" s="84"/>
      <c r="O22" s="84"/>
      <c r="P22" s="83">
        <v>0.42944657850674278</v>
      </c>
      <c r="Q22" s="83" t="s">
        <v>90</v>
      </c>
      <c r="R22" s="83" t="s">
        <v>90</v>
      </c>
      <c r="S22" s="84"/>
      <c r="T22" s="83" t="s">
        <v>90</v>
      </c>
      <c r="U22" s="83">
        <v>8.8407779283764018E-2</v>
      </c>
      <c r="V22" s="84"/>
      <c r="W22" s="83" t="s">
        <v>90</v>
      </c>
      <c r="X22" s="83" t="s">
        <v>90</v>
      </c>
      <c r="Y22" s="93">
        <v>0.15389688611758018</v>
      </c>
      <c r="Z22" s="33">
        <f t="shared" si="0"/>
        <v>7.8510348196796089</v>
      </c>
      <c r="AB22" s="59"/>
    </row>
    <row r="23" spans="1:28" s="32" customFormat="1" ht="10.5" customHeight="1" x14ac:dyDescent="0.2">
      <c r="A23" s="24" t="s">
        <v>29</v>
      </c>
      <c r="B23" s="36"/>
      <c r="C23" s="83">
        <v>0.39409870371234335</v>
      </c>
      <c r="D23" s="83">
        <v>0.39777554239420121</v>
      </c>
      <c r="E23" s="83">
        <v>0.3845747623194935</v>
      </c>
      <c r="F23" s="83">
        <v>1.2078415121202042</v>
      </c>
      <c r="G23" s="83" t="s">
        <v>90</v>
      </c>
      <c r="H23" s="84"/>
      <c r="I23" s="83">
        <v>7.1087760449785042E-2</v>
      </c>
      <c r="J23" s="83" t="s">
        <v>90</v>
      </c>
      <c r="K23" s="83">
        <v>0.18686172116821251</v>
      </c>
      <c r="L23" s="83">
        <v>0.11394881515836403</v>
      </c>
      <c r="M23" s="83" t="s">
        <v>90</v>
      </c>
      <c r="N23" s="84"/>
      <c r="O23" s="84"/>
      <c r="P23" s="83">
        <v>0.16474095694915092</v>
      </c>
      <c r="Q23" s="83" t="s">
        <v>90</v>
      </c>
      <c r="R23" s="83" t="s">
        <v>90</v>
      </c>
      <c r="S23" s="84"/>
      <c r="T23" s="83" t="s">
        <v>90</v>
      </c>
      <c r="U23" s="83">
        <v>0.10390719611544788</v>
      </c>
      <c r="V23" s="84"/>
      <c r="W23" s="83" t="s">
        <v>90</v>
      </c>
      <c r="X23" s="83" t="s">
        <v>90</v>
      </c>
      <c r="Y23" s="93">
        <v>4.9444852520346702E-3</v>
      </c>
      <c r="Z23" s="33">
        <f t="shared" si="0"/>
        <v>3.0297814556392368</v>
      </c>
      <c r="AB23" s="59"/>
    </row>
    <row r="24" spans="1:28" s="32" customFormat="1" ht="15" customHeight="1" x14ac:dyDescent="0.2">
      <c r="A24" s="24" t="s">
        <v>30</v>
      </c>
      <c r="B24" s="37"/>
      <c r="C24" s="83">
        <v>1.0945640302861828</v>
      </c>
      <c r="D24" s="83">
        <v>0.92623105398904704</v>
      </c>
      <c r="E24" s="83">
        <v>0.73491874442154781</v>
      </c>
      <c r="F24" s="83">
        <v>0.52140623346618853</v>
      </c>
      <c r="G24" s="83" t="s">
        <v>90</v>
      </c>
      <c r="H24" s="84"/>
      <c r="I24" s="83" t="s">
        <v>90</v>
      </c>
      <c r="J24" s="83" t="s">
        <v>90</v>
      </c>
      <c r="K24" s="83">
        <v>3.9123554503153087E-2</v>
      </c>
      <c r="L24" s="83" t="s">
        <v>90</v>
      </c>
      <c r="M24" s="83">
        <v>2.4001311594788795E-2</v>
      </c>
      <c r="N24" s="84"/>
      <c r="O24" s="84"/>
      <c r="P24" s="83">
        <v>0.16273739223256917</v>
      </c>
      <c r="Q24" s="83" t="s">
        <v>90</v>
      </c>
      <c r="R24" s="83" t="s">
        <v>90</v>
      </c>
      <c r="S24" s="84"/>
      <c r="T24" s="83" t="s">
        <v>90</v>
      </c>
      <c r="U24" s="83" t="s">
        <v>90</v>
      </c>
      <c r="V24" s="84"/>
      <c r="W24" s="83">
        <v>1.0002283523452014</v>
      </c>
      <c r="X24" s="83" t="s">
        <v>90</v>
      </c>
      <c r="Y24" s="93">
        <v>0.10939720923460196</v>
      </c>
      <c r="Z24" s="33">
        <f t="shared" si="0"/>
        <v>4.6126078820732799</v>
      </c>
      <c r="AB24" s="59"/>
    </row>
    <row r="25" spans="1:28" s="32" customFormat="1" ht="10.5" customHeight="1" x14ac:dyDescent="0.2">
      <c r="A25" s="24" t="s">
        <v>31</v>
      </c>
      <c r="C25" s="83">
        <v>1.9178366569571084</v>
      </c>
      <c r="D25" s="83">
        <v>0.28966136433307987</v>
      </c>
      <c r="E25" s="83">
        <v>1.5867973539946723</v>
      </c>
      <c r="F25" s="83">
        <v>1.6121150839428844</v>
      </c>
      <c r="G25" s="83" t="s">
        <v>90</v>
      </c>
      <c r="H25" s="84"/>
      <c r="I25" s="83">
        <v>7.5813300381927462E-2</v>
      </c>
      <c r="J25" s="83" t="s">
        <v>90</v>
      </c>
      <c r="K25" s="83">
        <v>0.27812499919835315</v>
      </c>
      <c r="L25" s="83">
        <v>0.12923977994043659</v>
      </c>
      <c r="M25" s="83" t="s">
        <v>90</v>
      </c>
      <c r="N25" s="84"/>
      <c r="O25" s="84"/>
      <c r="P25" s="83">
        <v>0.80399191664178149</v>
      </c>
      <c r="Q25" s="83" t="s">
        <v>90</v>
      </c>
      <c r="R25" s="83">
        <v>0.20560812546609081</v>
      </c>
      <c r="S25" s="84"/>
      <c r="T25" s="83">
        <v>9.1898328158991176E-3</v>
      </c>
      <c r="U25" s="83">
        <v>4.9926987612842227E-2</v>
      </c>
      <c r="V25" s="84"/>
      <c r="W25" s="83" t="s">
        <v>90</v>
      </c>
      <c r="X25" s="83" t="s">
        <v>90</v>
      </c>
      <c r="Y25" s="93">
        <v>0.18807005267459012</v>
      </c>
      <c r="Z25" s="33">
        <f t="shared" si="0"/>
        <v>7.1463754539596653</v>
      </c>
      <c r="AB25" s="59"/>
    </row>
    <row r="26" spans="1:28" s="32" customFormat="1" ht="10.5" customHeight="1" x14ac:dyDescent="0.2">
      <c r="A26" s="24" t="s">
        <v>32</v>
      </c>
      <c r="C26" s="83">
        <v>0.90455084041003975</v>
      </c>
      <c r="D26" s="83">
        <v>1.9843621605258841</v>
      </c>
      <c r="E26" s="83">
        <v>0.66112761810094978</v>
      </c>
      <c r="F26" s="83">
        <v>1.1042737840757706</v>
      </c>
      <c r="G26" s="83" t="s">
        <v>90</v>
      </c>
      <c r="H26" s="84"/>
      <c r="I26" s="83" t="s">
        <v>90</v>
      </c>
      <c r="J26" s="83">
        <v>7.0515096680334455E-2</v>
      </c>
      <c r="K26" s="83" t="s">
        <v>90</v>
      </c>
      <c r="L26" s="83" t="s">
        <v>90</v>
      </c>
      <c r="M26" s="83" t="s">
        <v>90</v>
      </c>
      <c r="N26" s="84"/>
      <c r="O26" s="84"/>
      <c r="P26" s="83">
        <v>0.24379172411872485</v>
      </c>
      <c r="Q26" s="83" t="s">
        <v>90</v>
      </c>
      <c r="R26" s="83" t="s">
        <v>90</v>
      </c>
      <c r="S26" s="84"/>
      <c r="T26" s="83" t="s">
        <v>90</v>
      </c>
      <c r="U26" s="83" t="s">
        <v>90</v>
      </c>
      <c r="V26" s="84"/>
      <c r="W26" s="83" t="s">
        <v>90</v>
      </c>
      <c r="X26" s="83" t="s">
        <v>90</v>
      </c>
      <c r="Y26" s="93">
        <v>1.8485667123369322E-2</v>
      </c>
      <c r="Z26" s="33">
        <f t="shared" si="0"/>
        <v>4.9871068910350722</v>
      </c>
      <c r="AB26" s="59"/>
    </row>
    <row r="27" spans="1:28" s="32" customFormat="1" ht="10.5" customHeight="1" x14ac:dyDescent="0.2">
      <c r="A27" s="24" t="s">
        <v>33</v>
      </c>
      <c r="C27" s="83">
        <v>0.44161881560984273</v>
      </c>
      <c r="D27" s="83">
        <v>6.4544443224588258E-2</v>
      </c>
      <c r="E27" s="83">
        <v>0.42776414712259486</v>
      </c>
      <c r="F27" s="83">
        <v>0.36856235382649133</v>
      </c>
      <c r="G27" s="83" t="s">
        <v>90</v>
      </c>
      <c r="H27" s="84"/>
      <c r="I27" s="83" t="s">
        <v>90</v>
      </c>
      <c r="J27" s="83" t="s">
        <v>90</v>
      </c>
      <c r="K27" s="83">
        <v>6.119396784127161E-2</v>
      </c>
      <c r="L27" s="83">
        <v>1.7325881720068294E-2</v>
      </c>
      <c r="M27" s="83">
        <v>0.22097039159950063</v>
      </c>
      <c r="N27" s="84"/>
      <c r="O27" s="84"/>
      <c r="P27" s="83">
        <v>0.16830856527941701</v>
      </c>
      <c r="Q27" s="83" t="s">
        <v>90</v>
      </c>
      <c r="R27" s="83" t="s">
        <v>90</v>
      </c>
      <c r="S27" s="84"/>
      <c r="T27" s="83" t="s">
        <v>90</v>
      </c>
      <c r="U27" s="83" t="s">
        <v>90</v>
      </c>
      <c r="V27" s="84"/>
      <c r="W27" s="83" t="s">
        <v>90</v>
      </c>
      <c r="X27" s="83" t="s">
        <v>90</v>
      </c>
      <c r="Y27" s="93">
        <v>3.7760763121669601E-2</v>
      </c>
      <c r="Z27" s="33">
        <f t="shared" si="0"/>
        <v>1.8080493293454445</v>
      </c>
      <c r="AB27" s="59"/>
    </row>
    <row r="28" spans="1:28" s="32" customFormat="1" ht="10.5" customHeight="1" x14ac:dyDescent="0.2">
      <c r="A28" s="24" t="s">
        <v>34</v>
      </c>
      <c r="C28" s="84">
        <v>0.84439491854295134</v>
      </c>
      <c r="D28" s="84">
        <v>0.49614234943997038</v>
      </c>
      <c r="E28" s="84">
        <v>0.8206815067749319</v>
      </c>
      <c r="F28" s="84">
        <v>0.7258351729629664</v>
      </c>
      <c r="G28" s="84" t="s">
        <v>90</v>
      </c>
      <c r="H28" s="84"/>
      <c r="I28" s="84">
        <v>2.4229000217283997E-2</v>
      </c>
      <c r="J28" s="84" t="s">
        <v>90</v>
      </c>
      <c r="K28" s="84">
        <v>9.3416581430252749E-2</v>
      </c>
      <c r="L28" s="84">
        <v>4.2197805994123559E-2</v>
      </c>
      <c r="M28" s="84" t="s">
        <v>90</v>
      </c>
      <c r="N28" s="84"/>
      <c r="O28" s="84"/>
      <c r="P28" s="84">
        <v>0.47207789872770339</v>
      </c>
      <c r="Q28" s="84" t="s">
        <v>90</v>
      </c>
      <c r="R28" s="84">
        <v>0.24948995711238192</v>
      </c>
      <c r="S28" s="84"/>
      <c r="T28" s="84" t="s">
        <v>90</v>
      </c>
      <c r="U28" s="84">
        <v>9.2367121263259074E-3</v>
      </c>
      <c r="V28" s="84"/>
      <c r="W28" s="84" t="s">
        <v>90</v>
      </c>
      <c r="X28" s="84">
        <v>0.3245684105499102</v>
      </c>
      <c r="Y28" s="94">
        <v>1.4363343322325372E-2</v>
      </c>
      <c r="Z28" s="33">
        <f t="shared" si="0"/>
        <v>4.1166336572011275</v>
      </c>
      <c r="AB28" s="59"/>
    </row>
    <row r="29" spans="1:28" s="32" customFormat="1" ht="10.5" customHeight="1" x14ac:dyDescent="0.2">
      <c r="A29" s="20" t="s">
        <v>35</v>
      </c>
      <c r="B29" s="68"/>
      <c r="C29" s="85">
        <v>0.18515834004061804</v>
      </c>
      <c r="D29" s="85">
        <v>0.30482120520963923</v>
      </c>
      <c r="E29" s="85">
        <v>0.26156307944975909</v>
      </c>
      <c r="F29" s="85">
        <v>0.14172071998329169</v>
      </c>
      <c r="G29" s="85" t="s">
        <v>90</v>
      </c>
      <c r="H29" s="85"/>
      <c r="I29" s="85" t="s">
        <v>90</v>
      </c>
      <c r="J29" s="85">
        <v>7.2974403942429836E-2</v>
      </c>
      <c r="K29" s="85" t="s">
        <v>90</v>
      </c>
      <c r="L29" s="85" t="s">
        <v>90</v>
      </c>
      <c r="M29" s="85">
        <v>4.1682564701434714E-2</v>
      </c>
      <c r="N29" s="85"/>
      <c r="O29" s="85"/>
      <c r="P29" s="85">
        <v>8.0253894908514548E-2</v>
      </c>
      <c r="Q29" s="85" t="s">
        <v>90</v>
      </c>
      <c r="R29" s="85" t="s">
        <v>90</v>
      </c>
      <c r="S29" s="85"/>
      <c r="T29" s="85" t="s">
        <v>90</v>
      </c>
      <c r="U29" s="85" t="s">
        <v>90</v>
      </c>
      <c r="V29" s="85"/>
      <c r="W29" s="85" t="s">
        <v>90</v>
      </c>
      <c r="X29" s="85" t="s">
        <v>90</v>
      </c>
      <c r="Y29" s="95">
        <v>1.4977801956899926E-2</v>
      </c>
      <c r="Z29" s="69">
        <f t="shared" si="0"/>
        <v>1.1031520101925871</v>
      </c>
      <c r="AB29" s="59"/>
    </row>
    <row r="30" spans="1:28" s="32" customFormat="1" ht="10.5" customHeight="1" x14ac:dyDescent="0.2">
      <c r="A30" s="24"/>
      <c r="C30" s="91"/>
      <c r="D30" s="91"/>
      <c r="E30" s="91"/>
      <c r="F30" s="91"/>
      <c r="G30" s="91"/>
      <c r="H30" s="92"/>
      <c r="I30" s="91"/>
      <c r="J30" s="91"/>
      <c r="K30" s="91"/>
      <c r="L30" s="91"/>
      <c r="M30" s="91"/>
      <c r="N30" s="79"/>
      <c r="O30" s="79"/>
      <c r="P30" s="91"/>
      <c r="Q30" s="91"/>
      <c r="R30" s="91"/>
      <c r="S30" s="79"/>
      <c r="T30" s="91"/>
      <c r="U30" s="91"/>
      <c r="V30" s="79"/>
      <c r="W30" s="91"/>
      <c r="X30" s="91"/>
      <c r="Y30" s="91"/>
      <c r="Z30" s="34"/>
      <c r="AB30" s="59"/>
    </row>
    <row r="31" spans="1:28" s="47" customFormat="1" ht="11.25" x14ac:dyDescent="0.2">
      <c r="A31" s="43" t="s">
        <v>79</v>
      </c>
      <c r="B31" s="44"/>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8" s="47" customFormat="1" ht="14.1" customHeight="1" x14ac:dyDescent="0.2">
      <c r="A32" s="32" t="s">
        <v>80</v>
      </c>
      <c r="B32" s="46"/>
      <c r="D32" s="48"/>
      <c r="F32" s="44"/>
      <c r="G32" s="44"/>
      <c r="H32" s="44"/>
      <c r="I32" s="44"/>
      <c r="J32" s="44"/>
      <c r="K32" s="44"/>
      <c r="L32" s="44"/>
      <c r="M32" s="44"/>
      <c r="P32" s="44"/>
      <c r="Q32" s="44"/>
      <c r="R32" s="44"/>
      <c r="S32" s="49"/>
      <c r="T32" s="44"/>
      <c r="U32" s="49"/>
      <c r="V32" s="49"/>
      <c r="W32" s="49"/>
      <c r="X32" s="49"/>
      <c r="Y32" s="49"/>
    </row>
    <row r="33" spans="1:25" s="47" customFormat="1" ht="14.1" customHeight="1" x14ac:dyDescent="0.2">
      <c r="A33" s="32" t="s">
        <v>81</v>
      </c>
      <c r="B33" s="46"/>
      <c r="D33" s="48"/>
      <c r="F33" s="44"/>
      <c r="G33" s="44"/>
      <c r="H33" s="44"/>
      <c r="I33" s="44"/>
      <c r="J33" s="44"/>
      <c r="K33" s="44"/>
      <c r="L33" s="44"/>
      <c r="M33" s="44"/>
      <c r="P33" s="44"/>
      <c r="Q33" s="44"/>
      <c r="R33" s="44"/>
      <c r="S33" s="49"/>
      <c r="T33" s="44"/>
      <c r="U33" s="49"/>
      <c r="V33" s="49"/>
      <c r="W33" s="49"/>
      <c r="X33" s="49"/>
      <c r="Y33" s="49"/>
    </row>
    <row r="34" spans="1:25" s="47" customFormat="1" ht="14.1" customHeight="1" x14ac:dyDescent="0.2">
      <c r="A34" s="48" t="s">
        <v>82</v>
      </c>
      <c r="B34" s="46"/>
      <c r="D34" s="48"/>
      <c r="F34" s="44"/>
      <c r="G34" s="44"/>
      <c r="H34" s="44"/>
      <c r="I34" s="44"/>
      <c r="J34" s="44"/>
      <c r="K34" s="44"/>
      <c r="L34" s="44"/>
      <c r="M34" s="44"/>
      <c r="P34" s="44"/>
      <c r="Q34" s="44"/>
      <c r="R34" s="44"/>
      <c r="S34" s="49"/>
      <c r="T34" s="44"/>
      <c r="U34" s="49"/>
      <c r="V34" s="49"/>
      <c r="W34" s="49"/>
      <c r="X34" s="49"/>
      <c r="Y34" s="49"/>
    </row>
    <row r="35" spans="1:25" s="47" customFormat="1" ht="14.25" customHeight="1" x14ac:dyDescent="0.2">
      <c r="A35" s="48" t="s">
        <v>94</v>
      </c>
      <c r="B35" s="51"/>
      <c r="V35" s="49"/>
      <c r="W35" s="49"/>
      <c r="X35" s="49"/>
      <c r="Y35" s="49"/>
    </row>
    <row r="36" spans="1:25" s="47" customFormat="1" ht="12.6" customHeight="1" x14ac:dyDescent="0.2">
      <c r="A36" s="50"/>
      <c r="B36" s="32"/>
      <c r="V36" s="49"/>
      <c r="W36" s="49"/>
      <c r="X36" s="49"/>
      <c r="Y36" s="49"/>
    </row>
    <row r="37" spans="1:25" s="47" customFormat="1" ht="12.6" customHeight="1" x14ac:dyDescent="0.2">
      <c r="A37" s="64" t="s">
        <v>88</v>
      </c>
      <c r="V37" s="49"/>
      <c r="W37" s="49"/>
      <c r="X37" s="49"/>
      <c r="Y37" s="49"/>
    </row>
    <row r="38" spans="1:25" s="47" customFormat="1" ht="12.6" customHeight="1" x14ac:dyDescent="0.2">
      <c r="A38" s="64" t="s">
        <v>87</v>
      </c>
      <c r="N38" s="52"/>
      <c r="O38" s="52"/>
      <c r="V38" s="49"/>
      <c r="W38" s="49"/>
      <c r="X38" s="49"/>
      <c r="Y38" s="49"/>
    </row>
    <row r="39" spans="1:25" s="47" customFormat="1" ht="12.6" customHeight="1" x14ac:dyDescent="0.2">
      <c r="A39" s="66"/>
      <c r="N39" s="52"/>
      <c r="O39" s="52"/>
      <c r="V39" s="49"/>
      <c r="W39" s="49"/>
      <c r="X39" s="49"/>
      <c r="Y39" s="49"/>
    </row>
    <row r="40" spans="1:25" x14ac:dyDescent="0.2">
      <c r="A40" s="67" t="s">
        <v>89</v>
      </c>
      <c r="B40" s="4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workbookViewId="0">
      <pane ySplit="2" topLeftCell="A3" activePane="bottomLeft" state="frozen"/>
      <selection pane="bottomLeft"/>
    </sheetView>
  </sheetViews>
  <sheetFormatPr baseColWidth="10" defaultRowHeight="12.75" x14ac:dyDescent="0.2"/>
  <cols>
    <col min="1" max="1" width="4.7109375" style="4" customWidth="1"/>
    <col min="2" max="2" width="11.42578125" style="4"/>
    <col min="3" max="7" width="5.28515625" style="4" customWidth="1"/>
    <col min="8" max="8" width="5.28515625" style="4" hidden="1" customWidth="1"/>
    <col min="9" max="13" width="5.28515625" style="4" customWidth="1"/>
    <col min="14" max="14" width="5.28515625" style="4" hidden="1" customWidth="1"/>
    <col min="15" max="15" width="5.7109375" style="4" hidden="1" customWidth="1"/>
    <col min="16" max="16" width="5.28515625" style="4" customWidth="1"/>
    <col min="17" max="17" width="6" style="4" customWidth="1"/>
    <col min="18" max="18" width="5.28515625" style="4" customWidth="1"/>
    <col min="19" max="19" width="5.28515625" style="4" hidden="1" customWidth="1"/>
    <col min="20" max="21" width="5.28515625" style="4" customWidth="1"/>
    <col min="22" max="22" width="5.28515625" style="4" hidden="1" customWidth="1"/>
    <col min="23" max="25" width="5.28515625" style="4" customWidth="1"/>
    <col min="26" max="26" width="9.7109375" style="4" bestFit="1" customWidth="1"/>
    <col min="27" max="27" width="1.140625" style="4" customWidth="1"/>
    <col min="28" max="16384" width="11.42578125" style="4"/>
  </cols>
  <sheetData>
    <row r="1" spans="1:28" s="3" customFormat="1" ht="22.5" customHeight="1" x14ac:dyDescent="0.25">
      <c r="A1" s="1" t="s">
        <v>67</v>
      </c>
      <c r="B1" s="1"/>
      <c r="C1" s="2"/>
      <c r="D1" s="2"/>
      <c r="E1" s="2"/>
      <c r="F1" s="2"/>
      <c r="G1" s="2"/>
      <c r="H1" s="12"/>
      <c r="I1" s="2"/>
      <c r="J1" s="2"/>
      <c r="K1" s="2"/>
      <c r="L1" s="2"/>
      <c r="M1" s="2"/>
      <c r="N1" s="1"/>
      <c r="O1" s="1"/>
      <c r="P1" s="1"/>
      <c r="Q1" s="1"/>
      <c r="R1" s="1"/>
      <c r="S1" s="14"/>
      <c r="T1" s="14"/>
      <c r="U1" s="2"/>
      <c r="V1" s="2"/>
      <c r="W1" s="2"/>
      <c r="X1" s="2"/>
      <c r="Y1" s="2"/>
      <c r="Z1" s="8" t="s">
        <v>84</v>
      </c>
    </row>
    <row r="2" spans="1:28" s="9" customFormat="1" ht="15.95" customHeight="1" x14ac:dyDescent="0.25">
      <c r="A2" s="16" t="s">
        <v>0</v>
      </c>
      <c r="B2" s="17"/>
      <c r="C2" s="18" t="s">
        <v>68</v>
      </c>
      <c r="D2" s="18" t="s">
        <v>2</v>
      </c>
      <c r="E2" s="18" t="s">
        <v>75</v>
      </c>
      <c r="F2" s="18" t="s">
        <v>3</v>
      </c>
      <c r="G2" s="18" t="s">
        <v>69</v>
      </c>
      <c r="H2" s="18" t="s">
        <v>47</v>
      </c>
      <c r="I2" s="18" t="s">
        <v>5</v>
      </c>
      <c r="J2" s="18" t="s">
        <v>6</v>
      </c>
      <c r="K2" s="18" t="s">
        <v>46</v>
      </c>
      <c r="L2" s="18" t="s">
        <v>70</v>
      </c>
      <c r="M2" s="19" t="s">
        <v>71</v>
      </c>
      <c r="N2" s="18" t="s">
        <v>55</v>
      </c>
      <c r="O2" s="18" t="s">
        <v>56</v>
      </c>
      <c r="P2" s="18" t="s">
        <v>9</v>
      </c>
      <c r="Q2" s="18" t="s">
        <v>93</v>
      </c>
      <c r="R2" s="18" t="s">
        <v>72</v>
      </c>
      <c r="S2" s="18" t="s">
        <v>59</v>
      </c>
      <c r="T2" s="18" t="s">
        <v>10</v>
      </c>
      <c r="U2" s="18" t="s">
        <v>11</v>
      </c>
      <c r="V2" s="18" t="s">
        <v>12</v>
      </c>
      <c r="W2" s="18" t="s">
        <v>13</v>
      </c>
      <c r="X2" s="18" t="s">
        <v>73</v>
      </c>
      <c r="Y2" s="18" t="s">
        <v>14</v>
      </c>
      <c r="Z2" s="18" t="s">
        <v>41</v>
      </c>
    </row>
    <row r="3" spans="1:28" s="7" customFormat="1" ht="18" customHeight="1" x14ac:dyDescent="0.2">
      <c r="A3" s="27" t="s">
        <v>36</v>
      </c>
      <c r="B3" s="28"/>
      <c r="C3" s="104">
        <f>SUM(C4:C29,G15,G25)</f>
        <v>15.104533083053516</v>
      </c>
      <c r="D3" s="104">
        <f>SUM(D4:D29)</f>
        <v>12.304012729805095</v>
      </c>
      <c r="E3" s="104">
        <f t="shared" ref="E3:Y3" si="0">SUM(E4:E29)</f>
        <v>18.722161414405036</v>
      </c>
      <c r="F3" s="104">
        <f t="shared" si="0"/>
        <v>26.556254079413012</v>
      </c>
      <c r="G3" s="104" t="s">
        <v>78</v>
      </c>
      <c r="H3" s="104">
        <f t="shared" si="0"/>
        <v>0</v>
      </c>
      <c r="I3" s="104">
        <f t="shared" si="0"/>
        <v>1.9973982107409602</v>
      </c>
      <c r="J3" s="104">
        <f t="shared" si="0"/>
        <v>0.25577437552124982</v>
      </c>
      <c r="K3" s="104">
        <f t="shared" si="0"/>
        <v>5.3808827795137883</v>
      </c>
      <c r="L3" s="104">
        <f t="shared" si="0"/>
        <v>5.4154012867554755</v>
      </c>
      <c r="M3" s="104">
        <f t="shared" si="0"/>
        <v>0.54099838342666273</v>
      </c>
      <c r="N3" s="104">
        <f t="shared" si="0"/>
        <v>0</v>
      </c>
      <c r="O3" s="104">
        <f t="shared" si="0"/>
        <v>0</v>
      </c>
      <c r="P3" s="104">
        <f t="shared" si="0"/>
        <v>8.432808141113501</v>
      </c>
      <c r="Q3" s="104">
        <f t="shared" si="0"/>
        <v>0.32340726364421973</v>
      </c>
      <c r="R3" s="104">
        <f t="shared" si="0"/>
        <v>0.33846687786327823</v>
      </c>
      <c r="S3" s="104">
        <f t="shared" si="0"/>
        <v>0</v>
      </c>
      <c r="T3" s="104">
        <f t="shared" si="0"/>
        <v>0.20031021751451572</v>
      </c>
      <c r="U3" s="104">
        <f t="shared" si="0"/>
        <v>1.2714234639187358</v>
      </c>
      <c r="V3" s="104">
        <f t="shared" si="0"/>
        <v>0</v>
      </c>
      <c r="W3" s="104">
        <f t="shared" si="0"/>
        <v>0.80476052861385527</v>
      </c>
      <c r="X3" s="104">
        <f t="shared" si="0"/>
        <v>0.43862207851547952</v>
      </c>
      <c r="Y3" s="104">
        <f t="shared" si="0"/>
        <v>1.9127850861815701</v>
      </c>
      <c r="Z3" s="78">
        <v>100</v>
      </c>
    </row>
    <row r="4" spans="1:28" s="6" customFormat="1" ht="15" customHeight="1" x14ac:dyDescent="0.25">
      <c r="A4" s="24" t="s">
        <v>15</v>
      </c>
      <c r="B4" s="32"/>
      <c r="C4" s="101">
        <v>1.9549076801872858</v>
      </c>
      <c r="D4" s="101">
        <v>0.84458839816357356</v>
      </c>
      <c r="E4" s="101">
        <v>3.2358623091785046</v>
      </c>
      <c r="F4" s="101">
        <v>5.0100151835159679</v>
      </c>
      <c r="G4" s="101" t="s">
        <v>90</v>
      </c>
      <c r="H4" s="102" t="s">
        <v>90</v>
      </c>
      <c r="I4" s="101">
        <v>0.51544554986983293</v>
      </c>
      <c r="J4" s="101">
        <v>2.6314953762441723E-2</v>
      </c>
      <c r="K4" s="101">
        <v>1.9283468262288277</v>
      </c>
      <c r="L4" s="101">
        <v>0.88608980814973404</v>
      </c>
      <c r="M4" s="101">
        <v>4.0095054756919234E-2</v>
      </c>
      <c r="N4" s="102" t="s">
        <v>90</v>
      </c>
      <c r="O4" s="102" t="s">
        <v>90</v>
      </c>
      <c r="P4" s="101">
        <v>1.4094102205457992</v>
      </c>
      <c r="Q4" s="101">
        <v>0.17175219407359668</v>
      </c>
      <c r="R4" s="101" t="s">
        <v>90</v>
      </c>
      <c r="S4" s="102" t="s">
        <v>90</v>
      </c>
      <c r="T4" s="101">
        <v>4.7256443388428333E-2</v>
      </c>
      <c r="U4" s="101">
        <v>0.36405340654441559</v>
      </c>
      <c r="V4" s="102" t="s">
        <v>90</v>
      </c>
      <c r="W4" s="101" t="s">
        <v>90</v>
      </c>
      <c r="X4" s="101" t="s">
        <v>90</v>
      </c>
      <c r="Y4" s="101">
        <v>0.35591931915238223</v>
      </c>
      <c r="Z4" s="33">
        <f>SUM(C4:Y4)</f>
        <v>16.790057347517706</v>
      </c>
      <c r="AB4" s="11"/>
    </row>
    <row r="5" spans="1:28" s="6" customFormat="1" ht="10.5" customHeight="1" x14ac:dyDescent="0.25">
      <c r="A5" s="24" t="s">
        <v>16</v>
      </c>
      <c r="B5" s="35"/>
      <c r="C5" s="101">
        <v>1.2665922312982409</v>
      </c>
      <c r="D5" s="101">
        <v>0.30240739853187576</v>
      </c>
      <c r="E5" s="101">
        <v>2.8282350629691555</v>
      </c>
      <c r="F5" s="101">
        <v>4.2418836385706111</v>
      </c>
      <c r="G5" s="101" t="s">
        <v>90</v>
      </c>
      <c r="H5" s="102" t="s">
        <v>90</v>
      </c>
      <c r="I5" s="101">
        <v>0.61071775175881293</v>
      </c>
      <c r="J5" s="101" t="s">
        <v>90</v>
      </c>
      <c r="K5" s="101">
        <v>0.77429345173666786</v>
      </c>
      <c r="L5" s="101">
        <v>2.1774657555216481</v>
      </c>
      <c r="M5" s="101">
        <v>5.0139286487389509E-2</v>
      </c>
      <c r="N5" s="102" t="s">
        <v>90</v>
      </c>
      <c r="O5" s="102" t="s">
        <v>90</v>
      </c>
      <c r="P5" s="101">
        <v>1.377676698687593</v>
      </c>
      <c r="Q5" s="101">
        <v>6.7579038309980188E-2</v>
      </c>
      <c r="R5" s="101" t="s">
        <v>90</v>
      </c>
      <c r="S5" s="102" t="s">
        <v>90</v>
      </c>
      <c r="T5" s="101">
        <v>8.2085625153420716E-2</v>
      </c>
      <c r="U5" s="101">
        <v>0.45420266718685309</v>
      </c>
      <c r="V5" s="102" t="s">
        <v>90</v>
      </c>
      <c r="W5" s="101" t="s">
        <v>90</v>
      </c>
      <c r="X5" s="101" t="s">
        <v>90</v>
      </c>
      <c r="Y5" s="101">
        <v>0.39993911505415253</v>
      </c>
      <c r="Z5" s="33">
        <f t="shared" ref="Z5:Z29" si="1">SUM(C5:Y5)</f>
        <v>14.6332177212664</v>
      </c>
      <c r="AB5" s="11"/>
    </row>
    <row r="6" spans="1:28" s="6" customFormat="1" ht="10.5" customHeight="1" x14ac:dyDescent="0.25">
      <c r="A6" s="24" t="s">
        <v>17</v>
      </c>
      <c r="B6" s="36"/>
      <c r="C6" s="101">
        <v>0.98152502423478305</v>
      </c>
      <c r="D6" s="101">
        <v>1.4481977682398932</v>
      </c>
      <c r="E6" s="101">
        <v>0.61255300894691145</v>
      </c>
      <c r="F6" s="101">
        <v>1.3407576094451441</v>
      </c>
      <c r="G6" s="101" t="s">
        <v>90</v>
      </c>
      <c r="H6" s="102" t="s">
        <v>90</v>
      </c>
      <c r="I6" s="101">
        <v>3.9831453304315666E-2</v>
      </c>
      <c r="J6" s="101" t="s">
        <v>90</v>
      </c>
      <c r="K6" s="101">
        <v>0.32698314572505549</v>
      </c>
      <c r="L6" s="101">
        <v>0.11423125801575011</v>
      </c>
      <c r="M6" s="101" t="s">
        <v>90</v>
      </c>
      <c r="N6" s="102" t="s">
        <v>90</v>
      </c>
      <c r="O6" s="102" t="s">
        <v>90</v>
      </c>
      <c r="P6" s="101">
        <v>0.44206743206498383</v>
      </c>
      <c r="Q6" s="101" t="s">
        <v>90</v>
      </c>
      <c r="R6" s="101" t="s">
        <v>90</v>
      </c>
      <c r="S6" s="102" t="s">
        <v>90</v>
      </c>
      <c r="T6" s="101">
        <v>1.1366809369162388E-2</v>
      </c>
      <c r="U6" s="101" t="s">
        <v>90</v>
      </c>
      <c r="V6" s="102" t="s">
        <v>90</v>
      </c>
      <c r="W6" s="101" t="s">
        <v>90</v>
      </c>
      <c r="X6" s="101" t="s">
        <v>90</v>
      </c>
      <c r="Y6" s="101">
        <v>2.4394125316020376E-2</v>
      </c>
      <c r="Z6" s="33">
        <f t="shared" si="1"/>
        <v>5.3419076346620198</v>
      </c>
      <c r="AB6" s="11"/>
    </row>
    <row r="7" spans="1:28" s="6" customFormat="1" ht="10.5" customHeight="1" x14ac:dyDescent="0.25">
      <c r="A7" s="24" t="s">
        <v>37</v>
      </c>
      <c r="B7" s="36"/>
      <c r="C7" s="101">
        <v>0.3686572932321357</v>
      </c>
      <c r="D7" s="101" t="s">
        <v>90</v>
      </c>
      <c r="E7" s="101">
        <v>0.10656467898759014</v>
      </c>
      <c r="F7" s="101" t="s">
        <v>90</v>
      </c>
      <c r="G7" s="101" t="s">
        <v>90</v>
      </c>
      <c r="H7" s="102" t="s">
        <v>90</v>
      </c>
      <c r="I7" s="101" t="s">
        <v>90</v>
      </c>
      <c r="J7" s="101" t="s">
        <v>90</v>
      </c>
      <c r="K7" s="101" t="s">
        <v>90</v>
      </c>
      <c r="L7" s="101" t="s">
        <v>90</v>
      </c>
      <c r="M7" s="101" t="s">
        <v>90</v>
      </c>
      <c r="N7" s="102" t="s">
        <v>90</v>
      </c>
      <c r="O7" s="102" t="s">
        <v>90</v>
      </c>
      <c r="P7" s="101" t="s">
        <v>90</v>
      </c>
      <c r="Q7" s="101" t="s">
        <v>90</v>
      </c>
      <c r="R7" s="101" t="s">
        <v>90</v>
      </c>
      <c r="S7" s="102" t="s">
        <v>90</v>
      </c>
      <c r="T7" s="101" t="s">
        <v>90</v>
      </c>
      <c r="U7" s="101" t="s">
        <v>90</v>
      </c>
      <c r="V7" s="102" t="s">
        <v>90</v>
      </c>
      <c r="W7" s="101" t="s">
        <v>90</v>
      </c>
      <c r="X7" s="101" t="s">
        <v>90</v>
      </c>
      <c r="Y7" s="101">
        <v>2.1165554758580139E-2</v>
      </c>
      <c r="Z7" s="33">
        <f t="shared" si="1"/>
        <v>0.49638752697830596</v>
      </c>
      <c r="AB7" s="11"/>
    </row>
    <row r="8" spans="1:28" s="6" customFormat="1" ht="10.5" customHeight="1" x14ac:dyDescent="0.25">
      <c r="A8" s="24" t="s">
        <v>18</v>
      </c>
      <c r="B8" s="36"/>
      <c r="C8" s="101">
        <v>0.30108791127051188</v>
      </c>
      <c r="D8" s="101">
        <v>0.39980879169605943</v>
      </c>
      <c r="E8" s="101">
        <v>0.30456638320342627</v>
      </c>
      <c r="F8" s="101">
        <v>0.73887258679833323</v>
      </c>
      <c r="G8" s="101" t="s">
        <v>90</v>
      </c>
      <c r="H8" s="102" t="s">
        <v>90</v>
      </c>
      <c r="I8" s="101">
        <v>2.151727328290249E-2</v>
      </c>
      <c r="J8" s="101" t="s">
        <v>90</v>
      </c>
      <c r="K8" s="101" t="s">
        <v>90</v>
      </c>
      <c r="L8" s="101">
        <v>6.70349768037794E-2</v>
      </c>
      <c r="M8" s="101" t="s">
        <v>90</v>
      </c>
      <c r="N8" s="102" t="s">
        <v>90</v>
      </c>
      <c r="O8" s="102" t="s">
        <v>90</v>
      </c>
      <c r="P8" s="101">
        <v>7.4525491585269582E-2</v>
      </c>
      <c r="Q8" s="101" t="s">
        <v>90</v>
      </c>
      <c r="R8" s="101" t="s">
        <v>90</v>
      </c>
      <c r="S8" s="102" t="s">
        <v>90</v>
      </c>
      <c r="T8" s="101" t="s">
        <v>90</v>
      </c>
      <c r="U8" s="101" t="s">
        <v>90</v>
      </c>
      <c r="V8" s="102" t="s">
        <v>90</v>
      </c>
      <c r="W8" s="101" t="s">
        <v>90</v>
      </c>
      <c r="X8" s="101" t="s">
        <v>90</v>
      </c>
      <c r="Y8" s="101">
        <v>3.7770664260215248E-2</v>
      </c>
      <c r="Z8" s="33">
        <f t="shared" si="1"/>
        <v>1.9451840789004975</v>
      </c>
      <c r="AB8" s="11"/>
    </row>
    <row r="9" spans="1:28" s="6" customFormat="1" ht="15" customHeight="1" x14ac:dyDescent="0.25">
      <c r="A9" s="24" t="s">
        <v>44</v>
      </c>
      <c r="B9" s="36"/>
      <c r="C9" s="101" t="s">
        <v>90</v>
      </c>
      <c r="D9" s="101" t="s">
        <v>90</v>
      </c>
      <c r="E9" s="101" t="s">
        <v>90</v>
      </c>
      <c r="F9" s="101">
        <v>0.27588911705623126</v>
      </c>
      <c r="G9" s="101" t="s">
        <v>90</v>
      </c>
      <c r="H9" s="102" t="s">
        <v>90</v>
      </c>
      <c r="I9" s="101" t="s">
        <v>90</v>
      </c>
      <c r="J9" s="101" t="s">
        <v>90</v>
      </c>
      <c r="K9" s="101" t="s">
        <v>90</v>
      </c>
      <c r="L9" s="101" t="s">
        <v>90</v>
      </c>
      <c r="M9" s="101" t="s">
        <v>90</v>
      </c>
      <c r="N9" s="102" t="s">
        <v>90</v>
      </c>
      <c r="O9" s="102" t="s">
        <v>90</v>
      </c>
      <c r="P9" s="101" t="s">
        <v>90</v>
      </c>
      <c r="Q9" s="101" t="s">
        <v>90</v>
      </c>
      <c r="R9" s="101" t="s">
        <v>90</v>
      </c>
      <c r="S9" s="102" t="s">
        <v>90</v>
      </c>
      <c r="T9" s="101" t="s">
        <v>90</v>
      </c>
      <c r="U9" s="101" t="s">
        <v>90</v>
      </c>
      <c r="V9" s="102" t="s">
        <v>90</v>
      </c>
      <c r="W9" s="101" t="s">
        <v>90</v>
      </c>
      <c r="X9" s="101" t="s">
        <v>90</v>
      </c>
      <c r="Y9" s="101">
        <v>0.36419492288651628</v>
      </c>
      <c r="Z9" s="33">
        <f t="shared" si="1"/>
        <v>0.64008403994274754</v>
      </c>
      <c r="AB9" s="11"/>
    </row>
    <row r="10" spans="1:28" s="6" customFormat="1" ht="10.5" customHeight="1" x14ac:dyDescent="0.25">
      <c r="A10" s="24" t="s">
        <v>38</v>
      </c>
      <c r="B10" s="36"/>
      <c r="C10" s="101">
        <v>0.25681146034927121</v>
      </c>
      <c r="D10" s="101" t="s">
        <v>90</v>
      </c>
      <c r="E10" s="101" t="s">
        <v>90</v>
      </c>
      <c r="F10" s="101">
        <v>0.3299697705109399</v>
      </c>
      <c r="G10" s="101" t="s">
        <v>90</v>
      </c>
      <c r="H10" s="102" t="s">
        <v>90</v>
      </c>
      <c r="I10" s="101" t="s">
        <v>90</v>
      </c>
      <c r="J10" s="101" t="s">
        <v>90</v>
      </c>
      <c r="K10" s="101" t="s">
        <v>90</v>
      </c>
      <c r="L10" s="101" t="s">
        <v>90</v>
      </c>
      <c r="M10" s="101" t="s">
        <v>90</v>
      </c>
      <c r="N10" s="102" t="s">
        <v>90</v>
      </c>
      <c r="O10" s="102" t="s">
        <v>90</v>
      </c>
      <c r="P10" s="101">
        <v>0.14275491188233838</v>
      </c>
      <c r="Q10" s="101" t="s">
        <v>90</v>
      </c>
      <c r="R10" s="101" t="s">
        <v>90</v>
      </c>
      <c r="S10" s="102" t="s">
        <v>90</v>
      </c>
      <c r="T10" s="101" t="s">
        <v>90</v>
      </c>
      <c r="U10" s="101" t="s">
        <v>90</v>
      </c>
      <c r="V10" s="102" t="s">
        <v>90</v>
      </c>
      <c r="W10" s="101" t="s">
        <v>90</v>
      </c>
      <c r="X10" s="101" t="s">
        <v>90</v>
      </c>
      <c r="Y10" s="101" t="s">
        <v>90</v>
      </c>
      <c r="Z10" s="33">
        <f t="shared" si="1"/>
        <v>0.72953614274254952</v>
      </c>
      <c r="AB10" s="11"/>
    </row>
    <row r="11" spans="1:28" s="6" customFormat="1" ht="10.5" customHeight="1" x14ac:dyDescent="0.25">
      <c r="A11" s="24" t="s">
        <v>39</v>
      </c>
      <c r="B11" s="36"/>
      <c r="C11" s="101" t="s">
        <v>90</v>
      </c>
      <c r="D11" s="101" t="s">
        <v>90</v>
      </c>
      <c r="E11" s="101">
        <v>8.2533381805217729E-2</v>
      </c>
      <c r="F11" s="101" t="s">
        <v>90</v>
      </c>
      <c r="G11" s="101" t="s">
        <v>90</v>
      </c>
      <c r="H11" s="102" t="s">
        <v>90</v>
      </c>
      <c r="I11" s="101" t="s">
        <v>90</v>
      </c>
      <c r="J11" s="101" t="s">
        <v>90</v>
      </c>
      <c r="K11" s="101" t="s">
        <v>90</v>
      </c>
      <c r="L11" s="101">
        <v>0.20739787312759572</v>
      </c>
      <c r="M11" s="101" t="s">
        <v>90</v>
      </c>
      <c r="N11" s="102" t="s">
        <v>90</v>
      </c>
      <c r="O11" s="102" t="s">
        <v>90</v>
      </c>
      <c r="P11" s="101" t="s">
        <v>90</v>
      </c>
      <c r="Q11" s="101" t="s">
        <v>90</v>
      </c>
      <c r="R11" s="101" t="s">
        <v>90</v>
      </c>
      <c r="S11" s="102" t="s">
        <v>90</v>
      </c>
      <c r="T11" s="101" t="s">
        <v>90</v>
      </c>
      <c r="U11" s="101" t="s">
        <v>90</v>
      </c>
      <c r="V11" s="102" t="s">
        <v>90</v>
      </c>
      <c r="W11" s="101" t="s">
        <v>90</v>
      </c>
      <c r="X11" s="101" t="s">
        <v>90</v>
      </c>
      <c r="Y11" s="101">
        <v>4.6138453023055741E-2</v>
      </c>
      <c r="Z11" s="33">
        <f t="shared" si="1"/>
        <v>0.33606970795586921</v>
      </c>
      <c r="AB11" s="11"/>
    </row>
    <row r="12" spans="1:28" s="6" customFormat="1" ht="10.5" customHeight="1" x14ac:dyDescent="0.25">
      <c r="A12" s="24" t="s">
        <v>19</v>
      </c>
      <c r="B12" s="36"/>
      <c r="C12" s="101">
        <v>0.30748154674724887</v>
      </c>
      <c r="D12" s="101">
        <v>0.3883912682338308</v>
      </c>
      <c r="E12" s="101">
        <v>8.4299755437437618E-2</v>
      </c>
      <c r="F12" s="101">
        <v>0.45267888778843157</v>
      </c>
      <c r="G12" s="101" t="s">
        <v>90</v>
      </c>
      <c r="H12" s="102" t="s">
        <v>90</v>
      </c>
      <c r="I12" s="101" t="s">
        <v>90</v>
      </c>
      <c r="J12" s="101" t="s">
        <v>90</v>
      </c>
      <c r="K12" s="101">
        <v>0.10857677273175383</v>
      </c>
      <c r="L12" s="101" t="s">
        <v>90</v>
      </c>
      <c r="M12" s="101" t="s">
        <v>90</v>
      </c>
      <c r="N12" s="102" t="s">
        <v>90</v>
      </c>
      <c r="O12" s="102" t="s">
        <v>90</v>
      </c>
      <c r="P12" s="101">
        <v>0.24566810518718221</v>
      </c>
      <c r="Q12" s="101" t="s">
        <v>90</v>
      </c>
      <c r="R12" s="101" t="s">
        <v>90</v>
      </c>
      <c r="S12" s="102" t="s">
        <v>90</v>
      </c>
      <c r="T12" s="101" t="s">
        <v>90</v>
      </c>
      <c r="U12" s="101" t="s">
        <v>90</v>
      </c>
      <c r="V12" s="102" t="s">
        <v>90</v>
      </c>
      <c r="W12" s="101" t="s">
        <v>90</v>
      </c>
      <c r="X12" s="101" t="s">
        <v>90</v>
      </c>
      <c r="Y12" s="101">
        <v>1.1865118812847479E-2</v>
      </c>
      <c r="Z12" s="33">
        <f t="shared" si="1"/>
        <v>1.5989614549387328</v>
      </c>
      <c r="AB12" s="11"/>
    </row>
    <row r="13" spans="1:28" s="6" customFormat="1" ht="10.5" customHeight="1" x14ac:dyDescent="0.25">
      <c r="A13" s="24" t="s">
        <v>20</v>
      </c>
      <c r="B13" s="36"/>
      <c r="C13" s="101">
        <v>0.45226699401577225</v>
      </c>
      <c r="D13" s="101">
        <v>0.7158083697273796</v>
      </c>
      <c r="E13" s="101">
        <v>0.942844774317528</v>
      </c>
      <c r="F13" s="101">
        <v>0.75795800802969471</v>
      </c>
      <c r="G13" s="101" t="s">
        <v>90</v>
      </c>
      <c r="H13" s="102" t="s">
        <v>90</v>
      </c>
      <c r="I13" s="101">
        <v>2.465954153235576E-2</v>
      </c>
      <c r="J13" s="101">
        <v>0.19328799224833784</v>
      </c>
      <c r="K13" s="101">
        <v>0.12544435543296548</v>
      </c>
      <c r="L13" s="101">
        <v>6.6851036452980003E-2</v>
      </c>
      <c r="M13" s="101" t="s">
        <v>90</v>
      </c>
      <c r="N13" s="102" t="s">
        <v>90</v>
      </c>
      <c r="O13" s="102" t="s">
        <v>90</v>
      </c>
      <c r="P13" s="101">
        <v>0.17511623019341005</v>
      </c>
      <c r="Q13" s="101" t="s">
        <v>90</v>
      </c>
      <c r="R13" s="101" t="s">
        <v>90</v>
      </c>
      <c r="S13" s="102" t="s">
        <v>90</v>
      </c>
      <c r="T13" s="101" t="s">
        <v>90</v>
      </c>
      <c r="U13" s="101">
        <v>2.5012333227270027E-2</v>
      </c>
      <c r="V13" s="102" t="s">
        <v>90</v>
      </c>
      <c r="W13" s="101" t="s">
        <v>90</v>
      </c>
      <c r="X13" s="101" t="s">
        <v>90</v>
      </c>
      <c r="Y13" s="101">
        <v>5.4497347603844629E-2</v>
      </c>
      <c r="Z13" s="33">
        <f t="shared" si="1"/>
        <v>3.5337469827815386</v>
      </c>
      <c r="AB13" s="11"/>
    </row>
    <row r="14" spans="1:28" s="6" customFormat="1" ht="15" customHeight="1" x14ac:dyDescent="0.25">
      <c r="A14" s="24" t="s">
        <v>21</v>
      </c>
      <c r="B14" s="36"/>
      <c r="C14" s="101">
        <v>0.66389652164290591</v>
      </c>
      <c r="D14" s="101">
        <v>0.6439729592221477</v>
      </c>
      <c r="E14" s="101">
        <v>0.66015016031700513</v>
      </c>
      <c r="F14" s="101">
        <v>0.87735651907166234</v>
      </c>
      <c r="G14" s="101" t="s">
        <v>90</v>
      </c>
      <c r="H14" s="102" t="s">
        <v>90</v>
      </c>
      <c r="I14" s="101">
        <v>5.274404734118103E-2</v>
      </c>
      <c r="J14" s="101" t="s">
        <v>90</v>
      </c>
      <c r="K14" s="101">
        <v>0.1794418568166431</v>
      </c>
      <c r="L14" s="101">
        <v>0.15737667369982333</v>
      </c>
      <c r="M14" s="101" t="s">
        <v>90</v>
      </c>
      <c r="N14" s="102" t="s">
        <v>90</v>
      </c>
      <c r="O14" s="102" t="s">
        <v>90</v>
      </c>
      <c r="P14" s="101">
        <v>0.27040468924674604</v>
      </c>
      <c r="Q14" s="101" t="s">
        <v>90</v>
      </c>
      <c r="R14" s="101" t="s">
        <v>90</v>
      </c>
      <c r="S14" s="102" t="s">
        <v>90</v>
      </c>
      <c r="T14" s="101" t="s">
        <v>90</v>
      </c>
      <c r="U14" s="101">
        <v>1.7510551735226389E-2</v>
      </c>
      <c r="V14" s="102" t="s">
        <v>90</v>
      </c>
      <c r="W14" s="101" t="s">
        <v>90</v>
      </c>
      <c r="X14" s="101" t="s">
        <v>90</v>
      </c>
      <c r="Y14" s="101">
        <v>8.3723800428775599E-2</v>
      </c>
      <c r="Z14" s="33">
        <f t="shared" si="1"/>
        <v>3.6065777795221168</v>
      </c>
      <c r="AB14" s="11"/>
    </row>
    <row r="15" spans="1:28" s="6" customFormat="1" ht="10.5" customHeight="1" x14ac:dyDescent="0.25">
      <c r="A15" s="24" t="s">
        <v>22</v>
      </c>
      <c r="B15" s="35"/>
      <c r="C15" s="101">
        <v>0.28025952673048105</v>
      </c>
      <c r="D15" s="101">
        <v>0.14863767121564483</v>
      </c>
      <c r="E15" s="101">
        <v>0.66314826069822697</v>
      </c>
      <c r="F15" s="101">
        <v>0.37624681169733298</v>
      </c>
      <c r="G15" s="101">
        <v>0.1554439974935119</v>
      </c>
      <c r="H15" s="102" t="s">
        <v>90</v>
      </c>
      <c r="I15" s="101">
        <v>5.688378966999285E-2</v>
      </c>
      <c r="J15" s="101" t="s">
        <v>90</v>
      </c>
      <c r="K15" s="101">
        <v>0.13266582102275912</v>
      </c>
      <c r="L15" s="101">
        <v>5.0800841062587414E-2</v>
      </c>
      <c r="M15" s="101" t="s">
        <v>90</v>
      </c>
      <c r="N15" s="102" t="s">
        <v>90</v>
      </c>
      <c r="O15" s="102" t="s">
        <v>90</v>
      </c>
      <c r="P15" s="101">
        <v>0.3060216361010995</v>
      </c>
      <c r="Q15" s="101" t="s">
        <v>90</v>
      </c>
      <c r="R15" s="101" t="s">
        <v>90</v>
      </c>
      <c r="S15" s="102" t="s">
        <v>90</v>
      </c>
      <c r="T15" s="101" t="s">
        <v>90</v>
      </c>
      <c r="U15" s="101">
        <v>1.1656244761817872E-2</v>
      </c>
      <c r="V15" s="102" t="s">
        <v>90</v>
      </c>
      <c r="W15" s="101" t="s">
        <v>90</v>
      </c>
      <c r="X15" s="101" t="s">
        <v>90</v>
      </c>
      <c r="Y15" s="101">
        <v>9.5354329502127536E-2</v>
      </c>
      <c r="Z15" s="33">
        <f t="shared" si="1"/>
        <v>2.2771189299555821</v>
      </c>
      <c r="AB15" s="11"/>
    </row>
    <row r="16" spans="1:28" s="6" customFormat="1" ht="10.5" customHeight="1" x14ac:dyDescent="0.25">
      <c r="A16" s="24" t="s">
        <v>23</v>
      </c>
      <c r="B16" s="36"/>
      <c r="C16" s="101">
        <v>0.41539790043377067</v>
      </c>
      <c r="D16" s="101">
        <v>0.29905916300224156</v>
      </c>
      <c r="E16" s="101">
        <v>0.88679504435241163</v>
      </c>
      <c r="F16" s="101">
        <v>0.97755751569487548</v>
      </c>
      <c r="G16" s="101" t="s">
        <v>90</v>
      </c>
      <c r="H16" s="102" t="s">
        <v>90</v>
      </c>
      <c r="I16" s="101">
        <v>0.11924205293994097</v>
      </c>
      <c r="J16" s="101" t="s">
        <v>90</v>
      </c>
      <c r="K16" s="101">
        <v>0.18144838468721386</v>
      </c>
      <c r="L16" s="101">
        <v>0.23043373614999216</v>
      </c>
      <c r="M16" s="101" t="s">
        <v>90</v>
      </c>
      <c r="N16" s="102" t="s">
        <v>90</v>
      </c>
      <c r="O16" s="102" t="s">
        <v>90</v>
      </c>
      <c r="P16" s="101">
        <v>0.49338107238477025</v>
      </c>
      <c r="Q16" s="101" t="s">
        <v>90</v>
      </c>
      <c r="R16" s="101" t="s">
        <v>90</v>
      </c>
      <c r="S16" s="102" t="s">
        <v>90</v>
      </c>
      <c r="T16" s="101">
        <v>2.4510342964244619E-2</v>
      </c>
      <c r="U16" s="101" t="s">
        <v>90</v>
      </c>
      <c r="V16" s="102" t="s">
        <v>90</v>
      </c>
      <c r="W16" s="101" t="s">
        <v>90</v>
      </c>
      <c r="X16" s="101" t="s">
        <v>90</v>
      </c>
      <c r="Y16" s="101" t="s">
        <v>90</v>
      </c>
      <c r="Z16" s="33">
        <f t="shared" si="1"/>
        <v>3.6278252126094612</v>
      </c>
      <c r="AB16" s="11"/>
    </row>
    <row r="17" spans="1:28" s="6" customFormat="1" ht="10.5" customHeight="1" x14ac:dyDescent="0.25">
      <c r="A17" s="24" t="s">
        <v>24</v>
      </c>
      <c r="B17" s="36"/>
      <c r="C17" s="101">
        <v>0.1480701238981442</v>
      </c>
      <c r="D17" s="101">
        <v>6.2959597506398957E-2</v>
      </c>
      <c r="E17" s="101">
        <v>0.4162237620806381</v>
      </c>
      <c r="F17" s="101">
        <v>0.48004638281838169</v>
      </c>
      <c r="G17" s="101" t="s">
        <v>90</v>
      </c>
      <c r="H17" s="102" t="s">
        <v>90</v>
      </c>
      <c r="I17" s="101" t="s">
        <v>90</v>
      </c>
      <c r="J17" s="101" t="s">
        <v>90</v>
      </c>
      <c r="K17" s="101" t="s">
        <v>90</v>
      </c>
      <c r="L17" s="101" t="s">
        <v>90</v>
      </c>
      <c r="M17" s="101" t="s">
        <v>90</v>
      </c>
      <c r="N17" s="102" t="s">
        <v>90</v>
      </c>
      <c r="O17" s="102" t="s">
        <v>90</v>
      </c>
      <c r="P17" s="101" t="s">
        <v>90</v>
      </c>
      <c r="Q17" s="101">
        <v>5.1432073286795769E-2</v>
      </c>
      <c r="R17" s="101" t="s">
        <v>90</v>
      </c>
      <c r="S17" s="102" t="s">
        <v>90</v>
      </c>
      <c r="T17" s="101" t="s">
        <v>90</v>
      </c>
      <c r="U17" s="101">
        <v>4.5575844407324657E-2</v>
      </c>
      <c r="V17" s="102" t="s">
        <v>90</v>
      </c>
      <c r="W17" s="101" t="s">
        <v>90</v>
      </c>
      <c r="X17" s="101" t="s">
        <v>90</v>
      </c>
      <c r="Y17" s="101" t="s">
        <v>90</v>
      </c>
      <c r="Z17" s="33">
        <f t="shared" si="1"/>
        <v>1.2043077839976832</v>
      </c>
      <c r="AB17" s="11"/>
    </row>
    <row r="18" spans="1:28" s="6" customFormat="1" ht="10.5" customHeight="1" x14ac:dyDescent="0.25">
      <c r="A18" s="24" t="s">
        <v>25</v>
      </c>
      <c r="B18" s="36"/>
      <c r="C18" s="101">
        <v>0.36722442202023958</v>
      </c>
      <c r="D18" s="101">
        <v>7.5328086568254279E-2</v>
      </c>
      <c r="E18" s="101" t="s">
        <v>90</v>
      </c>
      <c r="F18" s="101">
        <v>0.21746891078835145</v>
      </c>
      <c r="G18" s="101" t="s">
        <v>90</v>
      </c>
      <c r="H18" s="102" t="s">
        <v>90</v>
      </c>
      <c r="I18" s="101" t="s">
        <v>90</v>
      </c>
      <c r="J18" s="101" t="s">
        <v>90</v>
      </c>
      <c r="K18" s="101" t="s">
        <v>90</v>
      </c>
      <c r="L18" s="101" t="s">
        <v>90</v>
      </c>
      <c r="M18" s="101" t="s">
        <v>90</v>
      </c>
      <c r="N18" s="102" t="s">
        <v>90</v>
      </c>
      <c r="O18" s="102" t="s">
        <v>90</v>
      </c>
      <c r="P18" s="101">
        <v>4.560624371578003E-2</v>
      </c>
      <c r="Q18" s="101" t="s">
        <v>90</v>
      </c>
      <c r="R18" s="101" t="s">
        <v>90</v>
      </c>
      <c r="S18" s="102" t="s">
        <v>90</v>
      </c>
      <c r="T18" s="101" t="s">
        <v>90</v>
      </c>
      <c r="U18" s="101" t="s">
        <v>90</v>
      </c>
      <c r="V18" s="102" t="s">
        <v>90</v>
      </c>
      <c r="W18" s="101" t="s">
        <v>90</v>
      </c>
      <c r="X18" s="101" t="s">
        <v>90</v>
      </c>
      <c r="Y18" s="101">
        <v>7.2871735919289461E-3</v>
      </c>
      <c r="Z18" s="33">
        <f t="shared" si="1"/>
        <v>0.71291483668455435</v>
      </c>
      <c r="AB18" s="11"/>
    </row>
    <row r="19" spans="1:28" s="6" customFormat="1" ht="15" customHeight="1" x14ac:dyDescent="0.25">
      <c r="A19" s="24" t="s">
        <v>40</v>
      </c>
      <c r="B19" s="36"/>
      <c r="C19" s="101" t="s">
        <v>90</v>
      </c>
      <c r="D19" s="101">
        <v>0.12719802443889458</v>
      </c>
      <c r="E19" s="101">
        <v>3.3979517310679913E-2</v>
      </c>
      <c r="F19" s="101" t="s">
        <v>90</v>
      </c>
      <c r="G19" s="101" t="s">
        <v>90</v>
      </c>
      <c r="H19" s="102" t="s">
        <v>90</v>
      </c>
      <c r="I19" s="101" t="s">
        <v>90</v>
      </c>
      <c r="J19" s="101" t="s">
        <v>90</v>
      </c>
      <c r="K19" s="101" t="s">
        <v>90</v>
      </c>
      <c r="L19" s="101" t="s">
        <v>90</v>
      </c>
      <c r="M19" s="101" t="s">
        <v>90</v>
      </c>
      <c r="N19" s="102" t="s">
        <v>90</v>
      </c>
      <c r="O19" s="102" t="s">
        <v>90</v>
      </c>
      <c r="P19" s="101" t="s">
        <v>90</v>
      </c>
      <c r="Q19" s="101" t="s">
        <v>90</v>
      </c>
      <c r="R19" s="101" t="s">
        <v>90</v>
      </c>
      <c r="S19" s="102" t="s">
        <v>90</v>
      </c>
      <c r="T19" s="101" t="s">
        <v>90</v>
      </c>
      <c r="U19" s="101" t="s">
        <v>90</v>
      </c>
      <c r="V19" s="102" t="s">
        <v>90</v>
      </c>
      <c r="W19" s="101" t="s">
        <v>90</v>
      </c>
      <c r="X19" s="101" t="s">
        <v>90</v>
      </c>
      <c r="Y19" s="101">
        <v>5.9771199124810451E-3</v>
      </c>
      <c r="Z19" s="33">
        <f t="shared" si="1"/>
        <v>0.16715466166205553</v>
      </c>
      <c r="AB19" s="11"/>
    </row>
    <row r="20" spans="1:28" s="6" customFormat="1" ht="10.5" customHeight="1" x14ac:dyDescent="0.25">
      <c r="A20" s="24" t="s">
        <v>26</v>
      </c>
      <c r="B20" s="36"/>
      <c r="C20" s="101">
        <v>0.72036805237505797</v>
      </c>
      <c r="D20" s="101">
        <v>1.1936095977383583</v>
      </c>
      <c r="E20" s="101">
        <v>0.98013114132574497</v>
      </c>
      <c r="F20" s="101">
        <v>1.8516270490854285</v>
      </c>
      <c r="G20" s="101" t="s">
        <v>90</v>
      </c>
      <c r="H20" s="102" t="s">
        <v>90</v>
      </c>
      <c r="I20" s="101">
        <v>0.10725726245029044</v>
      </c>
      <c r="J20" s="101" t="s">
        <v>90</v>
      </c>
      <c r="K20" s="101">
        <v>0.35087495091758752</v>
      </c>
      <c r="L20" s="101">
        <v>0.22258204478882332</v>
      </c>
      <c r="M20" s="101" t="s">
        <v>90</v>
      </c>
      <c r="N20" s="102" t="s">
        <v>90</v>
      </c>
      <c r="O20" s="102" t="s">
        <v>90</v>
      </c>
      <c r="P20" s="101">
        <v>0.37542977385561471</v>
      </c>
      <c r="Q20" s="101" t="s">
        <v>90</v>
      </c>
      <c r="R20" s="101" t="s">
        <v>90</v>
      </c>
      <c r="S20" s="102" t="s">
        <v>90</v>
      </c>
      <c r="T20" s="101" t="s">
        <v>90</v>
      </c>
      <c r="U20" s="101">
        <v>7.186861678792178E-2</v>
      </c>
      <c r="V20" s="102" t="s">
        <v>90</v>
      </c>
      <c r="W20" s="101" t="s">
        <v>90</v>
      </c>
      <c r="X20" s="101" t="s">
        <v>90</v>
      </c>
      <c r="Y20" s="101" t="s">
        <v>90</v>
      </c>
      <c r="Z20" s="33">
        <f t="shared" si="1"/>
        <v>5.8737484893248277</v>
      </c>
      <c r="AB20" s="11"/>
    </row>
    <row r="21" spans="1:28" s="6" customFormat="1" ht="10.5" customHeight="1" x14ac:dyDescent="0.25">
      <c r="A21" s="24" t="s">
        <v>27</v>
      </c>
      <c r="B21" s="36"/>
      <c r="C21" s="101">
        <v>0.29098436427971763</v>
      </c>
      <c r="D21" s="101">
        <v>0.40679339159337524</v>
      </c>
      <c r="E21" s="101">
        <v>0.38159915136722555</v>
      </c>
      <c r="F21" s="101">
        <v>0.59871519592597744</v>
      </c>
      <c r="G21" s="101" t="s">
        <v>90</v>
      </c>
      <c r="H21" s="102" t="s">
        <v>90</v>
      </c>
      <c r="I21" s="101" t="s">
        <v>90</v>
      </c>
      <c r="J21" s="101" t="s">
        <v>90</v>
      </c>
      <c r="K21" s="101">
        <v>0.20172784654988868</v>
      </c>
      <c r="L21" s="101">
        <v>0.5001329995146635</v>
      </c>
      <c r="M21" s="101" t="s">
        <v>90</v>
      </c>
      <c r="N21" s="102" t="s">
        <v>90</v>
      </c>
      <c r="O21" s="102" t="s">
        <v>90</v>
      </c>
      <c r="P21" s="101">
        <v>5.2765451837448997E-2</v>
      </c>
      <c r="Q21" s="101" t="s">
        <v>90</v>
      </c>
      <c r="R21" s="101" t="s">
        <v>90</v>
      </c>
      <c r="S21" s="102" t="s">
        <v>90</v>
      </c>
      <c r="T21" s="101" t="s">
        <v>90</v>
      </c>
      <c r="U21" s="101">
        <v>1.2414913247820651E-2</v>
      </c>
      <c r="V21" s="102" t="s">
        <v>90</v>
      </c>
      <c r="W21" s="101" t="s">
        <v>90</v>
      </c>
      <c r="X21" s="101" t="s">
        <v>90</v>
      </c>
      <c r="Y21" s="101" t="s">
        <v>90</v>
      </c>
      <c r="Z21" s="33">
        <f t="shared" si="1"/>
        <v>2.4451333143161178</v>
      </c>
      <c r="AB21" s="11"/>
    </row>
    <row r="22" spans="1:28" s="6" customFormat="1" ht="10.5" customHeight="1" x14ac:dyDescent="0.25">
      <c r="A22" s="24" t="s">
        <v>28</v>
      </c>
      <c r="B22" s="36"/>
      <c r="C22" s="101">
        <v>0.87881763737442042</v>
      </c>
      <c r="D22" s="101">
        <v>0.81066077105565715</v>
      </c>
      <c r="E22" s="101">
        <v>1.3806341626365495</v>
      </c>
      <c r="F22" s="101">
        <v>2.6589619797825934</v>
      </c>
      <c r="G22" s="101" t="s">
        <v>90</v>
      </c>
      <c r="H22" s="102" t="s">
        <v>90</v>
      </c>
      <c r="I22" s="101">
        <v>0.24652430199900172</v>
      </c>
      <c r="J22" s="101" t="s">
        <v>90</v>
      </c>
      <c r="K22" s="101">
        <v>0.4337543870826634</v>
      </c>
      <c r="L22" s="101">
        <v>0.47010490152432294</v>
      </c>
      <c r="M22" s="101" t="s">
        <v>90</v>
      </c>
      <c r="N22" s="102" t="s">
        <v>90</v>
      </c>
      <c r="O22" s="102" t="s">
        <v>90</v>
      </c>
      <c r="P22" s="101">
        <v>0.55904622688095729</v>
      </c>
      <c r="Q22" s="101" t="s">
        <v>90</v>
      </c>
      <c r="R22" s="101" t="s">
        <v>90</v>
      </c>
      <c r="S22" s="102" t="s">
        <v>90</v>
      </c>
      <c r="T22" s="101">
        <v>2.9028589700977211E-2</v>
      </c>
      <c r="U22" s="101">
        <v>8.9657358342147539E-2</v>
      </c>
      <c r="V22" s="102" t="s">
        <v>90</v>
      </c>
      <c r="W22" s="101" t="s">
        <v>90</v>
      </c>
      <c r="X22" s="101" t="s">
        <v>90</v>
      </c>
      <c r="Y22" s="101">
        <v>9.5733887199347473E-2</v>
      </c>
      <c r="Z22" s="33">
        <f t="shared" si="1"/>
        <v>7.652924203578638</v>
      </c>
      <c r="AB22" s="11"/>
    </row>
    <row r="23" spans="1:28" s="6" customFormat="1" ht="10.5" customHeight="1" x14ac:dyDescent="0.25">
      <c r="A23" s="24" t="s">
        <v>29</v>
      </c>
      <c r="B23" s="36"/>
      <c r="C23" s="101">
        <v>0.33550950399279372</v>
      </c>
      <c r="D23" s="101">
        <v>0.42867687873926535</v>
      </c>
      <c r="E23" s="101">
        <v>0.36033539728152186</v>
      </c>
      <c r="F23" s="101">
        <v>1.1534613258629678</v>
      </c>
      <c r="G23" s="101" t="s">
        <v>90</v>
      </c>
      <c r="H23" s="102" t="s">
        <v>90</v>
      </c>
      <c r="I23" s="101">
        <v>8.7394548948410422E-2</v>
      </c>
      <c r="J23" s="101" t="s">
        <v>90</v>
      </c>
      <c r="K23" s="101">
        <v>0.15552349167359836</v>
      </c>
      <c r="L23" s="101">
        <v>0.1478858100592286</v>
      </c>
      <c r="M23" s="101" t="s">
        <v>90</v>
      </c>
      <c r="N23" s="102" t="s">
        <v>90</v>
      </c>
      <c r="O23" s="102" t="s">
        <v>90</v>
      </c>
      <c r="P23" s="101">
        <v>0.20985798609925296</v>
      </c>
      <c r="Q23" s="101" t="s">
        <v>90</v>
      </c>
      <c r="R23" s="101" t="s">
        <v>90</v>
      </c>
      <c r="S23" s="102" t="s">
        <v>90</v>
      </c>
      <c r="T23" s="101" t="s">
        <v>90</v>
      </c>
      <c r="U23" s="101">
        <v>0.10385601533650662</v>
      </c>
      <c r="V23" s="102" t="s">
        <v>90</v>
      </c>
      <c r="W23" s="101" t="s">
        <v>90</v>
      </c>
      <c r="X23" s="101" t="s">
        <v>90</v>
      </c>
      <c r="Y23" s="101" t="s">
        <v>90</v>
      </c>
      <c r="Z23" s="33">
        <f t="shared" si="1"/>
        <v>2.9825009579935458</v>
      </c>
      <c r="AB23" s="11"/>
    </row>
    <row r="24" spans="1:28" s="6" customFormat="1" ht="15" customHeight="1" x14ac:dyDescent="0.25">
      <c r="A24" s="24" t="s">
        <v>30</v>
      </c>
      <c r="B24" s="37"/>
      <c r="C24" s="101">
        <v>1.1399752596348582</v>
      </c>
      <c r="D24" s="101">
        <v>0.91581596382173858</v>
      </c>
      <c r="E24" s="101">
        <v>0.76161623234199372</v>
      </c>
      <c r="F24" s="101">
        <v>0.44534147593048967</v>
      </c>
      <c r="G24" s="101" t="s">
        <v>90</v>
      </c>
      <c r="H24" s="102" t="s">
        <v>90</v>
      </c>
      <c r="I24" s="101" t="s">
        <v>90</v>
      </c>
      <c r="J24" s="101" t="s">
        <v>90</v>
      </c>
      <c r="K24" s="101" t="s">
        <v>90</v>
      </c>
      <c r="L24" s="101" t="s">
        <v>90</v>
      </c>
      <c r="M24" s="101">
        <v>5.6039823949185989E-2</v>
      </c>
      <c r="N24" s="102" t="s">
        <v>90</v>
      </c>
      <c r="O24" s="102" t="s">
        <v>90</v>
      </c>
      <c r="P24" s="101">
        <v>0.30926977841222664</v>
      </c>
      <c r="Q24" s="101" t="s">
        <v>90</v>
      </c>
      <c r="R24" s="101" t="s">
        <v>90</v>
      </c>
      <c r="S24" s="102" t="s">
        <v>90</v>
      </c>
      <c r="T24" s="101" t="s">
        <v>90</v>
      </c>
      <c r="U24" s="101" t="s">
        <v>90</v>
      </c>
      <c r="V24" s="102" t="s">
        <v>90</v>
      </c>
      <c r="W24" s="101">
        <v>0.80476052861385527</v>
      </c>
      <c r="X24" s="101" t="s">
        <v>90</v>
      </c>
      <c r="Y24" s="101">
        <v>0.15523455777890738</v>
      </c>
      <c r="Z24" s="33">
        <f t="shared" si="1"/>
        <v>4.5880536204832563</v>
      </c>
      <c r="AB24" s="11"/>
    </row>
    <row r="25" spans="1:28" s="6" customFormat="1" ht="10.5" customHeight="1" x14ac:dyDescent="0.25">
      <c r="A25" s="24" t="s">
        <v>31</v>
      </c>
      <c r="B25" s="32"/>
      <c r="C25" s="101">
        <v>1.1212021285083336</v>
      </c>
      <c r="D25" s="101">
        <v>0.31891481951924294</v>
      </c>
      <c r="E25" s="101">
        <v>1.7338157029562911</v>
      </c>
      <c r="F25" s="101">
        <v>1.5807778615646788</v>
      </c>
      <c r="G25" s="101">
        <v>0.39468440150148998</v>
      </c>
      <c r="H25" s="102" t="s">
        <v>90</v>
      </c>
      <c r="I25" s="101">
        <v>7.3355824269309006E-2</v>
      </c>
      <c r="J25" s="101" t="s">
        <v>90</v>
      </c>
      <c r="K25" s="101">
        <v>0.35152389249656169</v>
      </c>
      <c r="L25" s="101">
        <v>5.7302234546208627E-2</v>
      </c>
      <c r="M25" s="101">
        <v>0.1461000387528453</v>
      </c>
      <c r="N25" s="102" t="s">
        <v>90</v>
      </c>
      <c r="O25" s="102" t="s">
        <v>90</v>
      </c>
      <c r="P25" s="101">
        <v>0.79768622924694754</v>
      </c>
      <c r="Q25" s="101" t="s">
        <v>90</v>
      </c>
      <c r="R25" s="101">
        <v>0.12449060439720545</v>
      </c>
      <c r="S25" s="102" t="s">
        <v>90</v>
      </c>
      <c r="T25" s="101">
        <v>6.0624069382824476E-3</v>
      </c>
      <c r="U25" s="101">
        <v>7.5615512341431212E-2</v>
      </c>
      <c r="V25" s="102" t="s">
        <v>90</v>
      </c>
      <c r="W25" s="101" t="s">
        <v>90</v>
      </c>
      <c r="X25" s="101">
        <v>3.6439804508422928E-2</v>
      </c>
      <c r="Y25" s="101">
        <v>7.356591923591875E-2</v>
      </c>
      <c r="Z25" s="33">
        <f t="shared" si="1"/>
        <v>6.8915373807831681</v>
      </c>
      <c r="AB25" s="11"/>
    </row>
    <row r="26" spans="1:28" s="6" customFormat="1" ht="10.5" customHeight="1" x14ac:dyDescent="0.25">
      <c r="A26" s="24" t="s">
        <v>32</v>
      </c>
      <c r="B26" s="32"/>
      <c r="C26" s="101">
        <v>0.94449535016799624</v>
      </c>
      <c r="D26" s="101">
        <v>2.00474996409387</v>
      </c>
      <c r="E26" s="101">
        <v>0.73462860927885953</v>
      </c>
      <c r="F26" s="101">
        <v>0.98880846904548769</v>
      </c>
      <c r="G26" s="101" t="s">
        <v>90</v>
      </c>
      <c r="H26" s="102" t="s">
        <v>90</v>
      </c>
      <c r="I26" s="101" t="s">
        <v>90</v>
      </c>
      <c r="J26" s="101">
        <v>3.6171429510470227E-2</v>
      </c>
      <c r="K26" s="101" t="s">
        <v>90</v>
      </c>
      <c r="L26" s="101">
        <v>3.1717551307803862E-2</v>
      </c>
      <c r="M26" s="101" t="s">
        <v>90</v>
      </c>
      <c r="N26" s="102" t="s">
        <v>90</v>
      </c>
      <c r="O26" s="102" t="s">
        <v>90</v>
      </c>
      <c r="P26" s="101">
        <v>0.25071771178624386</v>
      </c>
      <c r="Q26" s="101">
        <v>3.2643957973847108E-2</v>
      </c>
      <c r="R26" s="101" t="s">
        <v>90</v>
      </c>
      <c r="S26" s="102" t="s">
        <v>90</v>
      </c>
      <c r="T26" s="101" t="s">
        <v>90</v>
      </c>
      <c r="U26" s="101" t="s">
        <v>90</v>
      </c>
      <c r="V26" s="102" t="s">
        <v>90</v>
      </c>
      <c r="W26" s="101" t="s">
        <v>90</v>
      </c>
      <c r="X26" s="101" t="s">
        <v>90</v>
      </c>
      <c r="Y26" s="101" t="s">
        <v>90</v>
      </c>
      <c r="Z26" s="33">
        <f t="shared" si="1"/>
        <v>5.023933043164579</v>
      </c>
      <c r="AB26" s="11"/>
    </row>
    <row r="27" spans="1:28" s="6" customFormat="1" ht="10.5" customHeight="1" x14ac:dyDescent="0.25">
      <c r="A27" s="24" t="s">
        <v>33</v>
      </c>
      <c r="B27" s="32"/>
      <c r="C27" s="101">
        <v>0.5063001018969886</v>
      </c>
      <c r="D27" s="101">
        <v>6.5828677869182034E-2</v>
      </c>
      <c r="E27" s="101">
        <v>0.46601123661640836</v>
      </c>
      <c r="F27" s="101">
        <v>0.40311556125106279</v>
      </c>
      <c r="G27" s="101" t="s">
        <v>90</v>
      </c>
      <c r="H27" s="102" t="s">
        <v>90</v>
      </c>
      <c r="I27" s="101" t="s">
        <v>90</v>
      </c>
      <c r="J27" s="101" t="s">
        <v>90</v>
      </c>
      <c r="K27" s="101" t="s">
        <v>90</v>
      </c>
      <c r="L27" s="101">
        <v>2.7993786030535588E-2</v>
      </c>
      <c r="M27" s="101">
        <v>0.19605735043666117</v>
      </c>
      <c r="N27" s="102" t="s">
        <v>90</v>
      </c>
      <c r="O27" s="102" t="s">
        <v>90</v>
      </c>
      <c r="P27" s="101">
        <v>0.21965583472908848</v>
      </c>
      <c r="Q27" s="101" t="s">
        <v>90</v>
      </c>
      <c r="R27" s="101" t="s">
        <v>90</v>
      </c>
      <c r="S27" s="102" t="s">
        <v>90</v>
      </c>
      <c r="T27" s="101" t="s">
        <v>90</v>
      </c>
      <c r="U27" s="101" t="s">
        <v>90</v>
      </c>
      <c r="V27" s="102" t="s">
        <v>90</v>
      </c>
      <c r="W27" s="101" t="s">
        <v>90</v>
      </c>
      <c r="X27" s="101" t="s">
        <v>90</v>
      </c>
      <c r="Y27" s="101" t="s">
        <v>90</v>
      </c>
      <c r="Z27" s="33">
        <f t="shared" si="1"/>
        <v>1.8849625488299269</v>
      </c>
      <c r="AB27" s="11"/>
    </row>
    <row r="28" spans="1:28" s="6" customFormat="1" ht="10.5" customHeight="1" x14ac:dyDescent="0.25">
      <c r="A28" s="24" t="s">
        <v>34</v>
      </c>
      <c r="B28" s="32"/>
      <c r="C28" s="102">
        <v>0.76664486741343463</v>
      </c>
      <c r="D28" s="102">
        <v>0.40178232540619446</v>
      </c>
      <c r="E28" s="102">
        <v>0.78671021317751511</v>
      </c>
      <c r="F28" s="102">
        <v>0.65879835043690949</v>
      </c>
      <c r="G28" s="102" t="s">
        <v>90</v>
      </c>
      <c r="H28" s="102" t="s">
        <v>90</v>
      </c>
      <c r="I28" s="102">
        <v>4.182481337461396E-2</v>
      </c>
      <c r="J28" s="102" t="s">
        <v>90</v>
      </c>
      <c r="K28" s="102">
        <v>0.13027759641160236</v>
      </c>
      <c r="L28" s="102" t="s">
        <v>90</v>
      </c>
      <c r="M28" s="102">
        <v>5.2566829043661514E-2</v>
      </c>
      <c r="N28" s="102" t="s">
        <v>90</v>
      </c>
      <c r="O28" s="102" t="s">
        <v>90</v>
      </c>
      <c r="P28" s="102">
        <v>0.57652967828285684</v>
      </c>
      <c r="Q28" s="101" t="s">
        <v>90</v>
      </c>
      <c r="R28" s="102">
        <v>0.21397627346607276</v>
      </c>
      <c r="S28" s="102" t="s">
        <v>90</v>
      </c>
      <c r="T28" s="102" t="s">
        <v>90</v>
      </c>
      <c r="U28" s="102" t="s">
        <v>90</v>
      </c>
      <c r="V28" s="102" t="s">
        <v>90</v>
      </c>
      <c r="W28" s="102" t="s">
        <v>90</v>
      </c>
      <c r="X28" s="102">
        <v>0.40218227400705658</v>
      </c>
      <c r="Y28" s="102">
        <v>8.0023677664468648E-2</v>
      </c>
      <c r="Z28" s="33">
        <f t="shared" si="1"/>
        <v>4.111316898684386</v>
      </c>
      <c r="AB28" s="11"/>
    </row>
    <row r="29" spans="1:28" s="6" customFormat="1" ht="10.5" customHeight="1" x14ac:dyDescent="0.25">
      <c r="A29" s="20" t="s">
        <v>35</v>
      </c>
      <c r="B29" s="68"/>
      <c r="C29" s="103">
        <v>8.5928782354126029E-2</v>
      </c>
      <c r="D29" s="103">
        <v>0.30082284342201332</v>
      </c>
      <c r="E29" s="103">
        <v>0.2789234678181875</v>
      </c>
      <c r="F29" s="103">
        <v>0.1399458687414554</v>
      </c>
      <c r="G29" s="103" t="s">
        <v>90</v>
      </c>
      <c r="H29" s="103" t="s">
        <v>90</v>
      </c>
      <c r="I29" s="103" t="s">
        <v>90</v>
      </c>
      <c r="J29" s="103" t="s">
        <v>90</v>
      </c>
      <c r="K29" s="103" t="s">
        <v>90</v>
      </c>
      <c r="L29" s="103" t="s">
        <v>90</v>
      </c>
      <c r="M29" s="103" t="s">
        <v>90</v>
      </c>
      <c r="N29" s="103" t="s">
        <v>90</v>
      </c>
      <c r="O29" s="103" t="s">
        <v>90</v>
      </c>
      <c r="P29" s="103">
        <v>9.9216738387889386E-2</v>
      </c>
      <c r="Q29" s="103" t="s">
        <v>90</v>
      </c>
      <c r="R29" s="103" t="s">
        <v>90</v>
      </c>
      <c r="S29" s="103" t="s">
        <v>90</v>
      </c>
      <c r="T29" s="103" t="s">
        <v>90</v>
      </c>
      <c r="U29" s="103" t="s">
        <v>90</v>
      </c>
      <c r="V29" s="103" t="s">
        <v>90</v>
      </c>
      <c r="W29" s="103" t="s">
        <v>90</v>
      </c>
      <c r="X29" s="103" t="s">
        <v>90</v>
      </c>
      <c r="Y29" s="103" t="s">
        <v>90</v>
      </c>
      <c r="Z29" s="69">
        <f t="shared" si="1"/>
        <v>0.90483770072367165</v>
      </c>
      <c r="AB29" s="11"/>
    </row>
    <row r="30" spans="1:28" s="6" customFormat="1" x14ac:dyDescent="0.25">
      <c r="A30" s="24"/>
      <c r="B30" s="36"/>
      <c r="C30" s="55"/>
      <c r="D30" s="55"/>
      <c r="E30" s="55"/>
      <c r="F30" s="55"/>
      <c r="G30" s="55"/>
      <c r="H30" s="55"/>
      <c r="I30" s="55"/>
      <c r="J30" s="55"/>
      <c r="K30" s="55"/>
      <c r="L30" s="55"/>
      <c r="M30" s="55"/>
      <c r="N30" s="56"/>
      <c r="O30" s="56"/>
      <c r="P30" s="57"/>
      <c r="Q30" s="56"/>
      <c r="R30" s="56"/>
      <c r="S30" s="56"/>
      <c r="T30" s="56"/>
      <c r="U30" s="56"/>
      <c r="V30" s="56"/>
      <c r="W30" s="56"/>
      <c r="X30" s="56"/>
      <c r="Y30" s="56"/>
      <c r="Z30" s="97"/>
      <c r="AB30" s="11"/>
    </row>
    <row r="31" spans="1:28" s="5" customFormat="1" x14ac:dyDescent="0.25">
      <c r="A31" s="43" t="s">
        <v>79</v>
      </c>
      <c r="B31" s="44"/>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8" s="5" customFormat="1" ht="14.1" customHeight="1" x14ac:dyDescent="0.25">
      <c r="A32" s="32" t="s">
        <v>74</v>
      </c>
      <c r="B32" s="46"/>
      <c r="C32" s="47"/>
      <c r="D32" s="48"/>
      <c r="E32" s="47"/>
      <c r="F32" s="44"/>
      <c r="G32" s="44"/>
      <c r="H32" s="44"/>
      <c r="I32" s="44"/>
      <c r="J32" s="44"/>
      <c r="K32" s="44"/>
      <c r="L32" s="44"/>
      <c r="M32" s="44"/>
      <c r="N32" s="47"/>
      <c r="O32" s="47"/>
      <c r="P32" s="44"/>
      <c r="Q32" s="44"/>
      <c r="R32" s="44"/>
      <c r="S32" s="49"/>
      <c r="T32" s="44"/>
      <c r="U32" s="49"/>
      <c r="V32" s="49"/>
      <c r="W32" s="49"/>
      <c r="X32" s="49"/>
      <c r="Y32" s="49"/>
      <c r="Z32" s="47"/>
    </row>
    <row r="33" spans="1:26" s="5" customFormat="1" ht="14.1" customHeight="1" x14ac:dyDescent="0.25">
      <c r="A33" s="32" t="s">
        <v>77</v>
      </c>
      <c r="B33" s="46"/>
      <c r="C33" s="47"/>
      <c r="D33" s="48"/>
      <c r="E33" s="47"/>
      <c r="F33" s="44"/>
      <c r="G33" s="44"/>
      <c r="H33" s="44"/>
      <c r="I33" s="44"/>
      <c r="J33" s="44"/>
      <c r="K33" s="44"/>
      <c r="L33" s="44"/>
      <c r="M33" s="44"/>
      <c r="N33" s="47"/>
      <c r="O33" s="47"/>
      <c r="P33" s="44"/>
      <c r="Q33" s="44"/>
      <c r="R33" s="44"/>
      <c r="S33" s="49"/>
      <c r="T33" s="44"/>
      <c r="U33" s="49"/>
      <c r="V33" s="49"/>
      <c r="W33" s="49"/>
      <c r="X33" s="49"/>
      <c r="Y33" s="49"/>
      <c r="Z33" s="47"/>
    </row>
    <row r="34" spans="1:26" s="5" customFormat="1" ht="14.1" customHeight="1" x14ac:dyDescent="0.25">
      <c r="A34" s="32" t="s">
        <v>85</v>
      </c>
      <c r="B34" s="46"/>
      <c r="C34" s="47"/>
      <c r="D34" s="48"/>
      <c r="E34" s="47"/>
      <c r="F34" s="44"/>
      <c r="G34" s="44"/>
      <c r="H34" s="44"/>
      <c r="I34" s="44"/>
      <c r="J34" s="44"/>
      <c r="K34" s="44"/>
      <c r="L34" s="44"/>
      <c r="M34" s="44"/>
      <c r="N34" s="47"/>
      <c r="O34" s="47"/>
      <c r="P34" s="44"/>
      <c r="Q34" s="44"/>
      <c r="R34" s="44"/>
      <c r="S34" s="49"/>
      <c r="T34" s="44"/>
      <c r="U34" s="49"/>
      <c r="V34" s="49"/>
      <c r="W34" s="49"/>
      <c r="X34" s="49"/>
      <c r="Y34" s="49"/>
      <c r="Z34" s="47"/>
    </row>
    <row r="35" spans="1:26" s="5" customFormat="1" ht="14.1" customHeight="1" x14ac:dyDescent="0.25">
      <c r="A35" s="48" t="s">
        <v>76</v>
      </c>
      <c r="B35" s="46"/>
      <c r="C35" s="47"/>
      <c r="D35" s="48"/>
      <c r="E35" s="47"/>
      <c r="F35" s="44"/>
      <c r="G35" s="44"/>
      <c r="H35" s="44"/>
      <c r="I35" s="44"/>
      <c r="J35" s="44"/>
      <c r="K35" s="44"/>
      <c r="L35" s="44"/>
      <c r="M35" s="44"/>
      <c r="N35" s="47"/>
      <c r="O35" s="47"/>
      <c r="P35" s="44"/>
      <c r="Q35" s="44"/>
      <c r="R35" s="44"/>
      <c r="S35" s="49"/>
      <c r="T35" s="44"/>
      <c r="U35" s="49"/>
      <c r="V35" s="49"/>
      <c r="W35" s="49"/>
      <c r="X35" s="49"/>
      <c r="Y35" s="49"/>
      <c r="Z35" s="47"/>
    </row>
    <row r="36" spans="1:26" s="5" customFormat="1" ht="38.25" customHeight="1" x14ac:dyDescent="0.25">
      <c r="A36" s="106" t="s">
        <v>95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s="5" customFormat="1" ht="12.6" customHeight="1" x14ac:dyDescent="0.25">
      <c r="A37" s="50"/>
      <c r="B37" s="32"/>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6" s="5" customFormat="1" ht="12.6" customHeight="1" x14ac:dyDescent="0.25">
      <c r="A38" s="64" t="s">
        <v>88</v>
      </c>
      <c r="B38" s="47"/>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6" s="5" customFormat="1" ht="12.6" customHeight="1" x14ac:dyDescent="0.25">
      <c r="A39" s="64" t="s">
        <v>87</v>
      </c>
      <c r="B39" s="47"/>
      <c r="C39" s="47"/>
      <c r="D39" s="47"/>
      <c r="E39" s="47"/>
      <c r="F39" s="47"/>
      <c r="G39" s="47"/>
      <c r="H39" s="47"/>
      <c r="I39" s="47"/>
      <c r="J39" s="47"/>
      <c r="K39" s="47"/>
      <c r="L39" s="47"/>
      <c r="M39" s="47"/>
      <c r="N39" s="52"/>
      <c r="O39" s="52"/>
      <c r="P39" s="47"/>
      <c r="Q39" s="47"/>
      <c r="R39" s="47"/>
      <c r="S39" s="47"/>
      <c r="T39" s="47"/>
      <c r="U39" s="47"/>
      <c r="V39" s="49"/>
      <c r="W39" s="49"/>
      <c r="X39" s="49"/>
      <c r="Y39" s="49"/>
      <c r="Z39" s="47"/>
    </row>
    <row r="40" spans="1:26" s="5" customFormat="1" ht="12.6" customHeight="1" x14ac:dyDescent="0.25">
      <c r="A40" s="66"/>
      <c r="B40" s="47"/>
      <c r="C40" s="47"/>
      <c r="D40" s="47"/>
      <c r="E40" s="47"/>
      <c r="F40" s="47"/>
      <c r="G40" s="47"/>
      <c r="H40" s="47"/>
      <c r="I40" s="47"/>
      <c r="J40" s="47"/>
      <c r="K40" s="47"/>
      <c r="L40" s="47"/>
      <c r="M40" s="47"/>
      <c r="N40" s="52"/>
      <c r="O40" s="52"/>
      <c r="P40" s="47"/>
      <c r="Q40" s="47"/>
      <c r="R40" s="47"/>
      <c r="S40" s="47"/>
      <c r="T40" s="47"/>
      <c r="U40" s="47"/>
      <c r="V40" s="49"/>
      <c r="W40" s="49"/>
      <c r="X40" s="49"/>
      <c r="Y40" s="49"/>
      <c r="Z40" s="47"/>
    </row>
    <row r="41" spans="1:26" ht="13.5" x14ac:dyDescent="0.25">
      <c r="A41" s="67" t="s">
        <v>89</v>
      </c>
      <c r="B41" s="5"/>
    </row>
  </sheetData>
  <mergeCells count="1">
    <mergeCell ref="A36:Z36"/>
  </mergeCells>
  <phoneticPr fontId="8" type="noConversion"/>
  <pageMargins left="0.17" right="0.17" top="0.3" bottom="0.33" header="0.21" footer="0.16"/>
  <pageSetup paperSize="9" orientation="landscape"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sheetViews>
  <sheetFormatPr baseColWidth="10" defaultRowHeight="12.75" x14ac:dyDescent="0.2"/>
  <cols>
    <col min="1" max="1" width="4.7109375" style="4" customWidth="1"/>
    <col min="2" max="2" width="12.85546875" style="4" customWidth="1"/>
    <col min="3" max="6" width="6.5703125" style="4" bestFit="1" customWidth="1"/>
    <col min="7" max="7" width="6.140625" style="4" customWidth="1"/>
    <col min="8" max="8" width="8.5703125" style="4" hidden="1" customWidth="1"/>
    <col min="9" max="11" width="6.140625" style="4" customWidth="1"/>
    <col min="12" max="12" width="8.5703125" style="4" hidden="1" customWidth="1"/>
    <col min="13" max="13" width="6.140625" style="4" customWidth="1"/>
    <col min="14" max="15" width="7.85546875" style="4" hidden="1" customWidth="1"/>
    <col min="16" max="18" width="6.140625" style="4" customWidth="1"/>
    <col min="19" max="19" width="7.85546875" style="4" hidden="1" customWidth="1"/>
    <col min="20" max="25" width="6.140625" style="4" customWidth="1"/>
    <col min="26" max="26" width="7.85546875" style="4" customWidth="1"/>
    <col min="27" max="27" width="7.7109375" style="4" customWidth="1"/>
    <col min="28" max="16384" width="11.42578125" style="4"/>
  </cols>
  <sheetData>
    <row r="1" spans="1:28" s="3" customFormat="1" ht="12.2" customHeight="1" x14ac:dyDescent="0.25">
      <c r="A1" s="1" t="s">
        <v>45</v>
      </c>
      <c r="B1" s="1"/>
      <c r="C1" s="2"/>
      <c r="D1" s="2"/>
      <c r="E1" s="2"/>
      <c r="F1" s="2"/>
      <c r="G1" s="2"/>
      <c r="H1" s="2"/>
      <c r="I1" s="2"/>
      <c r="J1" s="2"/>
      <c r="K1" s="2"/>
      <c r="L1" s="2"/>
      <c r="M1" s="2"/>
      <c r="N1" s="1"/>
      <c r="O1" s="1"/>
      <c r="P1" s="1"/>
      <c r="Q1" s="1"/>
      <c r="R1" s="1"/>
      <c r="S1" s="14"/>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t="s">
        <v>73</v>
      </c>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3">
        <v>15.761435093908148</v>
      </c>
      <c r="D6" s="53">
        <v>14.478871023654687</v>
      </c>
      <c r="E6" s="53">
        <v>19.546178135332372</v>
      </c>
      <c r="F6" s="53">
        <v>28.896841400752713</v>
      </c>
      <c r="G6" s="53">
        <v>1.8523939180993316</v>
      </c>
      <c r="H6" s="53">
        <v>0</v>
      </c>
      <c r="I6" s="53">
        <v>2.4419999818314988</v>
      </c>
      <c r="J6" s="53">
        <v>0.43372264425165036</v>
      </c>
      <c r="K6" s="53">
        <v>1.427156104464659</v>
      </c>
      <c r="L6" s="54">
        <v>0</v>
      </c>
      <c r="M6" s="53">
        <v>0.73221013547886571</v>
      </c>
      <c r="N6" s="53">
        <v>0</v>
      </c>
      <c r="O6" s="53">
        <v>0</v>
      </c>
      <c r="P6" s="53">
        <v>9.5861259256706663</v>
      </c>
      <c r="Q6" s="53">
        <v>0.19747129407853595</v>
      </c>
      <c r="R6" s="53">
        <v>0.37973915653997081</v>
      </c>
      <c r="S6" s="53">
        <v>0</v>
      </c>
      <c r="T6" s="53">
        <v>0.53464353910672224</v>
      </c>
      <c r="U6" s="53">
        <v>1.2809579388249808</v>
      </c>
      <c r="V6" s="53">
        <v>9.9420046588498387E-2</v>
      </c>
      <c r="W6" s="53">
        <v>0.57779377873229898</v>
      </c>
      <c r="X6" s="53">
        <v>0.11552139365493193</v>
      </c>
      <c r="Y6" s="53">
        <v>1.6575184890294756</v>
      </c>
      <c r="Z6" s="53">
        <v>100</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2.3294446353196534</v>
      </c>
      <c r="D8" s="55">
        <v>1.3379181463290557</v>
      </c>
      <c r="E8" s="55">
        <v>3.5075889626884917</v>
      </c>
      <c r="F8" s="55">
        <v>6.0059599106752213</v>
      </c>
      <c r="G8" s="55"/>
      <c r="H8" s="55"/>
      <c r="I8" s="55">
        <v>0.65184742086021552</v>
      </c>
      <c r="J8" s="55">
        <v>2.603536535557072E-2</v>
      </c>
      <c r="K8" s="55">
        <v>1.2413435575601375</v>
      </c>
      <c r="L8" s="55"/>
      <c r="M8" s="55">
        <v>4.0456785296940835E-2</v>
      </c>
      <c r="N8" s="56"/>
      <c r="O8" s="56"/>
      <c r="P8" s="57">
        <v>1.8355547304862767</v>
      </c>
      <c r="Q8" s="56">
        <v>0.19747129407853595</v>
      </c>
      <c r="R8" s="56"/>
      <c r="S8" s="56"/>
      <c r="T8" s="56">
        <v>9.5665803560800886E-2</v>
      </c>
      <c r="U8" s="56">
        <v>0.37514450593838661</v>
      </c>
      <c r="V8" s="56">
        <v>1.4241437375745706E-2</v>
      </c>
      <c r="W8" s="56"/>
      <c r="X8" s="56"/>
      <c r="Y8" s="56">
        <v>4.9068063824069384E-2</v>
      </c>
      <c r="Z8" s="56">
        <v>17.707740619349103</v>
      </c>
      <c r="AB8" s="11"/>
    </row>
    <row r="9" spans="1:28" s="6" customFormat="1" ht="10.5" customHeight="1" x14ac:dyDescent="0.25">
      <c r="A9" s="24" t="s">
        <v>16</v>
      </c>
      <c r="B9" s="35"/>
      <c r="C9" s="55">
        <v>2.090309483347073</v>
      </c>
      <c r="D9" s="55">
        <v>0.65677704852558449</v>
      </c>
      <c r="E9" s="55">
        <v>2.9291009831719781</v>
      </c>
      <c r="F9" s="55">
        <v>4.6442235451155245</v>
      </c>
      <c r="G9" s="55"/>
      <c r="H9" s="55"/>
      <c r="I9" s="55">
        <v>0.75217034561029394</v>
      </c>
      <c r="J9" s="55"/>
      <c r="K9" s="55"/>
      <c r="L9" s="55"/>
      <c r="M9" s="55"/>
      <c r="N9" s="56"/>
      <c r="O9" s="56"/>
      <c r="P9" s="57">
        <v>1.7827568854161024</v>
      </c>
      <c r="Q9" s="56"/>
      <c r="R9" s="56"/>
      <c r="S9" s="56"/>
      <c r="T9" s="56">
        <v>0.21221773727573445</v>
      </c>
      <c r="U9" s="56">
        <v>0.49114817205061545</v>
      </c>
      <c r="V9" s="56">
        <v>8.5178609212752693E-2</v>
      </c>
      <c r="W9" s="56"/>
      <c r="X9" s="56"/>
      <c r="Y9" s="56">
        <v>0.18449382552126517</v>
      </c>
      <c r="Z9" s="56">
        <v>13.828376635246924</v>
      </c>
      <c r="AB9" s="11"/>
    </row>
    <row r="10" spans="1:28" s="6" customFormat="1" ht="10.5" customHeight="1" x14ac:dyDescent="0.25">
      <c r="A10" s="24" t="s">
        <v>17</v>
      </c>
      <c r="B10" s="36"/>
      <c r="C10" s="55">
        <v>1.2061426334511909</v>
      </c>
      <c r="D10" s="55">
        <v>1.6710454779355968</v>
      </c>
      <c r="E10" s="55">
        <v>0.63525619861720639</v>
      </c>
      <c r="F10" s="55">
        <v>1.3973765306602202</v>
      </c>
      <c r="G10" s="55"/>
      <c r="H10" s="55"/>
      <c r="I10" s="55">
        <v>4.1401599515799817E-2</v>
      </c>
      <c r="J10" s="55"/>
      <c r="K10" s="55"/>
      <c r="L10" s="55"/>
      <c r="M10" s="55"/>
      <c r="N10" s="56"/>
      <c r="O10" s="56"/>
      <c r="P10" s="57">
        <v>0.52319165359452569</v>
      </c>
      <c r="Q10" s="56"/>
      <c r="R10" s="56"/>
      <c r="S10" s="56"/>
      <c r="T10" s="56"/>
      <c r="U10" s="56"/>
      <c r="V10" s="56"/>
      <c r="W10" s="56"/>
      <c r="X10" s="56"/>
      <c r="Y10" s="56">
        <v>5.4979799587149589E-2</v>
      </c>
      <c r="Z10" s="56">
        <v>5.5293938933616893</v>
      </c>
      <c r="AB10" s="11"/>
    </row>
    <row r="11" spans="1:28" s="6" customFormat="1" ht="10.5" customHeight="1" x14ac:dyDescent="0.25">
      <c r="A11" s="24" t="s">
        <v>37</v>
      </c>
      <c r="B11" s="36"/>
      <c r="C11" s="55">
        <v>0.19425999685888407</v>
      </c>
      <c r="D11" s="55"/>
      <c r="E11" s="55"/>
      <c r="F11" s="55"/>
      <c r="G11" s="55"/>
      <c r="H11" s="55"/>
      <c r="I11" s="55"/>
      <c r="J11" s="55"/>
      <c r="K11" s="55"/>
      <c r="L11" s="55"/>
      <c r="M11" s="55"/>
      <c r="N11" s="56"/>
      <c r="O11" s="56"/>
      <c r="P11" s="57"/>
      <c r="Q11" s="56"/>
      <c r="R11" s="56"/>
      <c r="S11" s="56"/>
      <c r="T11" s="56"/>
      <c r="U11" s="56"/>
      <c r="V11" s="56"/>
      <c r="W11" s="56"/>
      <c r="X11" s="56"/>
      <c r="Y11" s="56">
        <v>2.8364448403738099E-2</v>
      </c>
      <c r="Z11" s="56">
        <v>0.22262444526262218</v>
      </c>
      <c r="AB11" s="11"/>
    </row>
    <row r="12" spans="1:28" s="6" customFormat="1" ht="10.5" customHeight="1" x14ac:dyDescent="0.25">
      <c r="A12" s="24" t="s">
        <v>18</v>
      </c>
      <c r="B12" s="36"/>
      <c r="C12" s="55">
        <v>0.33730258956232795</v>
      </c>
      <c r="D12" s="55">
        <v>0.40530714390957145</v>
      </c>
      <c r="E12" s="55">
        <v>0.28073785273689739</v>
      </c>
      <c r="F12" s="55">
        <v>0.90643351127252381</v>
      </c>
      <c r="G12" s="55"/>
      <c r="H12" s="55"/>
      <c r="I12" s="55">
        <v>1.9052026925425382E-2</v>
      </c>
      <c r="J12" s="55"/>
      <c r="K12" s="55"/>
      <c r="L12" s="55"/>
      <c r="M12" s="55"/>
      <c r="N12" s="56"/>
      <c r="O12" s="56"/>
      <c r="P12" s="57">
        <v>6.7574486019355812E-2</v>
      </c>
      <c r="Q12" s="56"/>
      <c r="R12" s="56"/>
      <c r="S12" s="56"/>
      <c r="T12" s="56"/>
      <c r="U12" s="56"/>
      <c r="V12" s="56"/>
      <c r="W12" s="56"/>
      <c r="X12" s="56"/>
      <c r="Y12" s="56"/>
      <c r="Z12" s="56">
        <v>2.0164076104261017</v>
      </c>
      <c r="AB12" s="11"/>
    </row>
    <row r="13" spans="1:28" s="6" customFormat="1" ht="15" customHeight="1" x14ac:dyDescent="0.25">
      <c r="A13" s="24" t="s">
        <v>44</v>
      </c>
      <c r="B13" s="36"/>
      <c r="C13" s="55"/>
      <c r="D13" s="55">
        <v>0.19147075458015037</v>
      </c>
      <c r="E13" s="55">
        <v>6.8186245860120787E-2</v>
      </c>
      <c r="F13" s="55">
        <v>0.19408835118019277</v>
      </c>
      <c r="G13" s="55"/>
      <c r="H13" s="55"/>
      <c r="I13" s="55"/>
      <c r="J13" s="55"/>
      <c r="K13" s="55"/>
      <c r="L13" s="55"/>
      <c r="M13" s="55"/>
      <c r="N13" s="56"/>
      <c r="O13" s="56"/>
      <c r="P13" s="57"/>
      <c r="Q13" s="56"/>
      <c r="R13" s="56"/>
      <c r="S13" s="56"/>
      <c r="T13" s="56"/>
      <c r="U13" s="56"/>
      <c r="V13" s="56"/>
      <c r="W13" s="56"/>
      <c r="X13" s="56"/>
      <c r="Y13" s="56">
        <v>0.13538552906776657</v>
      </c>
      <c r="Z13" s="56">
        <v>0.5891308806882305</v>
      </c>
      <c r="AB13" s="11"/>
    </row>
    <row r="14" spans="1:28" s="6" customFormat="1" ht="10.5" customHeight="1" x14ac:dyDescent="0.25">
      <c r="A14" s="24" t="s">
        <v>52</v>
      </c>
      <c r="B14" s="36"/>
      <c r="C14" s="55"/>
      <c r="D14" s="55"/>
      <c r="E14" s="55"/>
      <c r="F14" s="55"/>
      <c r="G14" s="55"/>
      <c r="H14" s="55"/>
      <c r="I14" s="55"/>
      <c r="J14" s="55"/>
      <c r="K14" s="55"/>
      <c r="L14" s="55"/>
      <c r="M14" s="55"/>
      <c r="N14" s="56"/>
      <c r="O14" s="56"/>
      <c r="P14" s="57"/>
      <c r="Q14" s="56"/>
      <c r="R14" s="56"/>
      <c r="S14" s="56"/>
      <c r="T14" s="56"/>
      <c r="U14" s="56"/>
      <c r="V14" s="56"/>
      <c r="W14" s="56"/>
      <c r="X14" s="56"/>
      <c r="Y14" s="56"/>
      <c r="Z14" s="56"/>
      <c r="AB14" s="11"/>
    </row>
    <row r="15" spans="1:28" s="6" customFormat="1" ht="10.5" customHeight="1" x14ac:dyDescent="0.25">
      <c r="A15" s="24" t="s">
        <v>39</v>
      </c>
      <c r="B15" s="36"/>
      <c r="C15" s="55"/>
      <c r="D15" s="55"/>
      <c r="E15" s="55">
        <v>0.18417581323576993</v>
      </c>
      <c r="F15" s="55">
        <v>0.11637577015270457</v>
      </c>
      <c r="G15" s="55"/>
      <c r="H15" s="55"/>
      <c r="I15" s="55"/>
      <c r="J15" s="55"/>
      <c r="K15" s="55"/>
      <c r="L15" s="55"/>
      <c r="M15" s="55"/>
      <c r="N15" s="56"/>
      <c r="O15" s="56"/>
      <c r="P15" s="57"/>
      <c r="Q15" s="56"/>
      <c r="R15" s="56"/>
      <c r="S15" s="56"/>
      <c r="T15" s="56"/>
      <c r="U15" s="56"/>
      <c r="V15" s="56"/>
      <c r="W15" s="56"/>
      <c r="X15" s="56"/>
      <c r="Y15" s="56">
        <v>3.102495642345332E-2</v>
      </c>
      <c r="Z15" s="56">
        <v>0.33157653981192781</v>
      </c>
      <c r="AB15" s="11"/>
    </row>
    <row r="16" spans="1:28" s="6" customFormat="1" ht="10.5" customHeight="1" x14ac:dyDescent="0.25">
      <c r="A16" s="24" t="s">
        <v>19</v>
      </c>
      <c r="B16" s="36"/>
      <c r="C16" s="55">
        <v>0.33111256003683787</v>
      </c>
      <c r="D16" s="55">
        <v>0.35891044139562828</v>
      </c>
      <c r="E16" s="55">
        <v>0.13974805134184887</v>
      </c>
      <c r="F16" s="55">
        <v>0.44785793612452801</v>
      </c>
      <c r="G16" s="55"/>
      <c r="H16" s="55"/>
      <c r="I16" s="55"/>
      <c r="J16" s="55"/>
      <c r="K16" s="55"/>
      <c r="L16" s="55"/>
      <c r="M16" s="55"/>
      <c r="N16" s="56"/>
      <c r="O16" s="56"/>
      <c r="P16" s="57">
        <v>0.26173236902445013</v>
      </c>
      <c r="Q16" s="56"/>
      <c r="R16" s="56"/>
      <c r="S16" s="56"/>
      <c r="T16" s="56"/>
      <c r="U16" s="56"/>
      <c r="V16" s="56"/>
      <c r="W16" s="56"/>
      <c r="X16" s="56"/>
      <c r="Y16" s="56"/>
      <c r="Z16" s="56">
        <v>1.5393613579232932</v>
      </c>
      <c r="AB16" s="11"/>
    </row>
    <row r="17" spans="1:28" s="6" customFormat="1" ht="10.5" customHeight="1" x14ac:dyDescent="0.25">
      <c r="A17" s="24" t="s">
        <v>20</v>
      </c>
      <c r="B17" s="36"/>
      <c r="C17" s="55">
        <v>0.48708063641886151</v>
      </c>
      <c r="D17" s="55">
        <v>0.87276968877559025</v>
      </c>
      <c r="E17" s="55">
        <v>0.80063980803663426</v>
      </c>
      <c r="F17" s="55">
        <v>0.77642215231758027</v>
      </c>
      <c r="G17" s="55"/>
      <c r="H17" s="55"/>
      <c r="I17" s="55">
        <v>2.7082176580654437E-2</v>
      </c>
      <c r="J17" s="55">
        <v>0.25023457891860612</v>
      </c>
      <c r="K17" s="55"/>
      <c r="L17" s="55"/>
      <c r="M17" s="55"/>
      <c r="N17" s="56"/>
      <c r="O17" s="56"/>
      <c r="P17" s="57">
        <v>0.22309013014530818</v>
      </c>
      <c r="Q17" s="56"/>
      <c r="R17" s="56"/>
      <c r="S17" s="56"/>
      <c r="T17" s="56"/>
      <c r="U17" s="56">
        <v>3.0961734182343957E-2</v>
      </c>
      <c r="V17" s="56"/>
      <c r="W17" s="56"/>
      <c r="X17" s="56"/>
      <c r="Y17" s="56">
        <v>5.5733612415924859E-2</v>
      </c>
      <c r="Z17" s="56">
        <v>3.5240145177915037</v>
      </c>
      <c r="AB17" s="11"/>
    </row>
    <row r="18" spans="1:28" s="6" customFormat="1" ht="15" customHeight="1" x14ac:dyDescent="0.25">
      <c r="A18" s="24" t="s">
        <v>21</v>
      </c>
      <c r="B18" s="36"/>
      <c r="C18" s="55">
        <v>0.75507795163501179</v>
      </c>
      <c r="D18" s="55">
        <v>0.7337641982078823</v>
      </c>
      <c r="E18" s="55">
        <v>0.70118918501283067</v>
      </c>
      <c r="F18" s="55">
        <v>0.97639315866220189</v>
      </c>
      <c r="G18" s="55"/>
      <c r="H18" s="55"/>
      <c r="I18" s="55">
        <v>6.3602065710065561E-2</v>
      </c>
      <c r="J18" s="55"/>
      <c r="K18" s="55"/>
      <c r="L18" s="55"/>
      <c r="M18" s="55"/>
      <c r="N18" s="56"/>
      <c r="O18" s="56"/>
      <c r="P18" s="57">
        <v>0.35978059821524333</v>
      </c>
      <c r="Q18" s="56"/>
      <c r="R18" s="56"/>
      <c r="S18" s="56"/>
      <c r="T18" s="56">
        <v>1.3765132421687804E-2</v>
      </c>
      <c r="U18" s="56"/>
      <c r="V18" s="56"/>
      <c r="W18" s="56"/>
      <c r="X18" s="56"/>
      <c r="Y18" s="56"/>
      <c r="Z18" s="56">
        <v>3.6035722898649234</v>
      </c>
      <c r="AB18" s="11"/>
    </row>
    <row r="19" spans="1:28" s="6" customFormat="1" ht="10.5" customHeight="1" x14ac:dyDescent="0.25">
      <c r="A19" s="24" t="s">
        <v>22</v>
      </c>
      <c r="B19" s="35"/>
      <c r="C19" s="55">
        <v>0.28476074219985908</v>
      </c>
      <c r="D19" s="55">
        <v>0.18506477769914345</v>
      </c>
      <c r="E19" s="55">
        <v>0.88272127753194329</v>
      </c>
      <c r="F19" s="55">
        <v>0.46349712073603289</v>
      </c>
      <c r="G19" s="55">
        <v>0.22985434565256976</v>
      </c>
      <c r="H19" s="55"/>
      <c r="I19" s="55">
        <v>8.9596356040629349E-2</v>
      </c>
      <c r="J19" s="55"/>
      <c r="K19" s="55"/>
      <c r="L19" s="55"/>
      <c r="M19" s="55"/>
      <c r="N19" s="56"/>
      <c r="O19" s="56"/>
      <c r="P19" s="57">
        <v>0.30394397122720124</v>
      </c>
      <c r="Q19" s="56"/>
      <c r="R19" s="56"/>
      <c r="S19" s="56"/>
      <c r="T19" s="56">
        <v>1.7220133776788264E-2</v>
      </c>
      <c r="U19" s="56">
        <v>1.2596527857720615E-2</v>
      </c>
      <c r="V19" s="56"/>
      <c r="W19" s="56"/>
      <c r="X19" s="56"/>
      <c r="Y19" s="56">
        <v>4.1491912335171327E-2</v>
      </c>
      <c r="Z19" s="56">
        <v>2.5107471650570594</v>
      </c>
      <c r="AB19" s="11"/>
    </row>
    <row r="20" spans="1:28" s="6" customFormat="1" ht="10.5" customHeight="1" x14ac:dyDescent="0.25">
      <c r="A20" s="24" t="s">
        <v>23</v>
      </c>
      <c r="B20" s="36"/>
      <c r="C20" s="55">
        <v>0.65437834087421864</v>
      </c>
      <c r="D20" s="55">
        <v>0.43836396751109619</v>
      </c>
      <c r="E20" s="55">
        <v>0.96853003406811122</v>
      </c>
      <c r="F20" s="55">
        <v>1.0971097244667898</v>
      </c>
      <c r="G20" s="55"/>
      <c r="H20" s="55"/>
      <c r="I20" s="55">
        <v>0.10711272999820826</v>
      </c>
      <c r="J20" s="55"/>
      <c r="K20" s="55"/>
      <c r="L20" s="55"/>
      <c r="M20" s="55"/>
      <c r="N20" s="56"/>
      <c r="O20" s="56"/>
      <c r="P20" s="57">
        <v>0.5296047178798764</v>
      </c>
      <c r="Q20" s="56"/>
      <c r="R20" s="56"/>
      <c r="S20" s="56"/>
      <c r="T20" s="56">
        <v>3.0763141240558893E-2</v>
      </c>
      <c r="U20" s="56">
        <v>1.8185229672582234E-2</v>
      </c>
      <c r="V20" s="56"/>
      <c r="W20" s="56"/>
      <c r="X20" s="56"/>
      <c r="Y20" s="56"/>
      <c r="Z20" s="56">
        <v>3.8440478857114413</v>
      </c>
      <c r="AB20" s="11"/>
    </row>
    <row r="21" spans="1:28" s="6" customFormat="1" ht="10.5" customHeight="1" x14ac:dyDescent="0.25">
      <c r="A21" s="24" t="s">
        <v>24</v>
      </c>
      <c r="B21" s="36"/>
      <c r="C21" s="55">
        <v>0.3499000323903495</v>
      </c>
      <c r="D21" s="55"/>
      <c r="E21" s="55">
        <v>0.44867461176969786</v>
      </c>
      <c r="F21" s="55">
        <v>0.51258378394315618</v>
      </c>
      <c r="G21" s="55"/>
      <c r="H21" s="55"/>
      <c r="I21" s="55"/>
      <c r="J21" s="55"/>
      <c r="K21" s="55"/>
      <c r="L21" s="55"/>
      <c r="M21" s="55"/>
      <c r="N21" s="56"/>
      <c r="O21" s="56"/>
      <c r="P21" s="57"/>
      <c r="Q21" s="56"/>
      <c r="R21" s="56"/>
      <c r="S21" s="56"/>
      <c r="T21" s="56"/>
      <c r="U21" s="56"/>
      <c r="V21" s="56"/>
      <c r="W21" s="56"/>
      <c r="X21" s="56"/>
      <c r="Y21" s="56"/>
      <c r="Z21" s="56">
        <v>1.3111584281032036</v>
      </c>
      <c r="AB21" s="11"/>
    </row>
    <row r="22" spans="1:28" s="6" customFormat="1" ht="10.5" customHeight="1" x14ac:dyDescent="0.25">
      <c r="A22" s="24" t="s">
        <v>25</v>
      </c>
      <c r="B22" s="36"/>
      <c r="C22" s="55">
        <v>0.33385084505458762</v>
      </c>
      <c r="D22" s="55"/>
      <c r="E22" s="55"/>
      <c r="F22" s="55"/>
      <c r="G22" s="55"/>
      <c r="H22" s="55"/>
      <c r="I22" s="55"/>
      <c r="J22" s="55"/>
      <c r="K22" s="55"/>
      <c r="L22" s="55"/>
      <c r="M22" s="55"/>
      <c r="N22" s="56"/>
      <c r="O22" s="56"/>
      <c r="P22" s="57"/>
      <c r="Q22" s="56"/>
      <c r="R22" s="56"/>
      <c r="S22" s="56"/>
      <c r="T22" s="56"/>
      <c r="U22" s="56"/>
      <c r="V22" s="56"/>
      <c r="W22" s="56"/>
      <c r="X22" s="56"/>
      <c r="Y22" s="56">
        <v>0.12997869018899047</v>
      </c>
      <c r="Z22" s="56">
        <v>0.46382953524357806</v>
      </c>
      <c r="AB22" s="11"/>
    </row>
    <row r="23" spans="1:28" s="6" customFormat="1" ht="15" customHeight="1" x14ac:dyDescent="0.25">
      <c r="A23" s="24" t="s">
        <v>40</v>
      </c>
      <c r="B23" s="36"/>
      <c r="C23" s="55"/>
      <c r="D23" s="55">
        <v>7.4494224552026228E-2</v>
      </c>
      <c r="E23" s="55"/>
      <c r="F23" s="55"/>
      <c r="G23" s="55"/>
      <c r="H23" s="55"/>
      <c r="I23" s="55"/>
      <c r="J23" s="55"/>
      <c r="K23" s="55"/>
      <c r="L23" s="55"/>
      <c r="M23" s="55"/>
      <c r="N23" s="56"/>
      <c r="O23" s="56"/>
      <c r="P23" s="57"/>
      <c r="Q23" s="56"/>
      <c r="R23" s="56"/>
      <c r="S23" s="56"/>
      <c r="T23" s="56"/>
      <c r="U23" s="56"/>
      <c r="V23" s="56"/>
      <c r="W23" s="56"/>
      <c r="X23" s="56"/>
      <c r="Y23" s="56">
        <v>1.3602920036285895E-2</v>
      </c>
      <c r="Z23" s="56">
        <v>8.8097144588312123E-2</v>
      </c>
      <c r="AB23" s="11"/>
    </row>
    <row r="24" spans="1:28" s="6" customFormat="1" ht="10.5" customHeight="1" x14ac:dyDescent="0.25">
      <c r="A24" s="24" t="s">
        <v>26</v>
      </c>
      <c r="B24" s="36"/>
      <c r="C24" s="55">
        <v>0.80854950067819975</v>
      </c>
      <c r="D24" s="55">
        <v>1.2711268231860635</v>
      </c>
      <c r="E24" s="55">
        <v>0.87375516366718053</v>
      </c>
      <c r="F24" s="55">
        <v>2.1230507145019089</v>
      </c>
      <c r="G24" s="55"/>
      <c r="H24" s="55"/>
      <c r="I24" s="55">
        <v>0.12081579561268267</v>
      </c>
      <c r="J24" s="55"/>
      <c r="K24" s="55">
        <v>0.18581254690452154</v>
      </c>
      <c r="L24" s="55"/>
      <c r="M24" s="55"/>
      <c r="N24" s="56"/>
      <c r="O24" s="56"/>
      <c r="P24" s="57">
        <v>0.37666058609532682</v>
      </c>
      <c r="Q24" s="56"/>
      <c r="R24" s="56"/>
      <c r="S24" s="56"/>
      <c r="T24" s="56">
        <v>3.9394262614510484E-2</v>
      </c>
      <c r="U24" s="56">
        <v>5.8527692532063712E-2</v>
      </c>
      <c r="V24" s="56"/>
      <c r="W24" s="56"/>
      <c r="X24" s="56"/>
      <c r="Y24" s="56">
        <v>7.2150175956044574E-2</v>
      </c>
      <c r="Z24" s="56">
        <v>5.9298432617485028</v>
      </c>
      <c r="AB24" s="11"/>
    </row>
    <row r="25" spans="1:28" s="6" customFormat="1" ht="10.5" customHeight="1" x14ac:dyDescent="0.25">
      <c r="A25" s="24" t="s">
        <v>27</v>
      </c>
      <c r="B25" s="36"/>
      <c r="C25" s="55">
        <v>0.43928965020772187</v>
      </c>
      <c r="D25" s="55">
        <v>0.46656837865892742</v>
      </c>
      <c r="E25" s="55">
        <v>0.54373983221203626</v>
      </c>
      <c r="F25" s="55">
        <v>0.79651810016978075</v>
      </c>
      <c r="G25" s="55"/>
      <c r="H25" s="55"/>
      <c r="I25" s="55"/>
      <c r="J25" s="55"/>
      <c r="K25" s="55"/>
      <c r="L25" s="55"/>
      <c r="M25" s="55"/>
      <c r="N25" s="56"/>
      <c r="O25" s="56"/>
      <c r="P25" s="57"/>
      <c r="Q25" s="56"/>
      <c r="R25" s="56"/>
      <c r="S25" s="56"/>
      <c r="T25" s="56"/>
      <c r="U25" s="56">
        <v>3.5803331092207215E-2</v>
      </c>
      <c r="V25" s="56"/>
      <c r="W25" s="56"/>
      <c r="X25" s="56"/>
      <c r="Y25" s="56">
        <v>1.3197988860434131E-2</v>
      </c>
      <c r="Z25" s="56">
        <v>2.2951172812011076</v>
      </c>
      <c r="AB25" s="11"/>
    </row>
    <row r="26" spans="1:28" s="6" customFormat="1" ht="10.5" customHeight="1" x14ac:dyDescent="0.25">
      <c r="A26" s="24" t="s">
        <v>28</v>
      </c>
      <c r="B26" s="36"/>
      <c r="C26" s="55">
        <v>1.029499510807091</v>
      </c>
      <c r="D26" s="55">
        <v>1.0223788973707337</v>
      </c>
      <c r="E26" s="55">
        <v>1.3512576911077343</v>
      </c>
      <c r="F26" s="55">
        <v>2.7389871003223751</v>
      </c>
      <c r="G26" s="55"/>
      <c r="H26" s="55"/>
      <c r="I26" s="55">
        <v>0.32161001576157588</v>
      </c>
      <c r="J26" s="55"/>
      <c r="K26" s="55"/>
      <c r="L26" s="55"/>
      <c r="M26" s="55"/>
      <c r="N26" s="56"/>
      <c r="O26" s="56"/>
      <c r="P26" s="57">
        <v>0.61399094470830451</v>
      </c>
      <c r="Q26" s="56"/>
      <c r="R26" s="56"/>
      <c r="S26" s="56"/>
      <c r="T26" s="56">
        <v>5.0221968369770748E-2</v>
      </c>
      <c r="U26" s="56">
        <v>8.7800562739122553E-2</v>
      </c>
      <c r="V26" s="56"/>
      <c r="W26" s="56"/>
      <c r="X26" s="56"/>
      <c r="Y26" s="56">
        <v>0.35284077644735334</v>
      </c>
      <c r="Z26" s="56">
        <v>7.5685874676340612</v>
      </c>
      <c r="AB26" s="11"/>
    </row>
    <row r="27" spans="1:28" s="6" customFormat="1" ht="10.5" customHeight="1" x14ac:dyDescent="0.25">
      <c r="A27" s="24" t="s">
        <v>29</v>
      </c>
      <c r="B27" s="36"/>
      <c r="C27" s="55">
        <v>0.36305716320734227</v>
      </c>
      <c r="D27" s="55">
        <v>0.45601271844949498</v>
      </c>
      <c r="E27" s="55">
        <v>0.35050181019795734</v>
      </c>
      <c r="F27" s="55">
        <v>1.2708903038470523</v>
      </c>
      <c r="G27" s="55"/>
      <c r="H27" s="55"/>
      <c r="I27" s="55">
        <v>8.4987320913726641E-2</v>
      </c>
      <c r="J27" s="55"/>
      <c r="K27" s="55"/>
      <c r="L27" s="55"/>
      <c r="M27" s="55"/>
      <c r="N27" s="56"/>
      <c r="O27" s="56"/>
      <c r="P27" s="57">
        <v>0.30708570099226273</v>
      </c>
      <c r="Q27" s="56"/>
      <c r="R27" s="56"/>
      <c r="S27" s="56"/>
      <c r="T27" s="56">
        <v>5.7170286659085981E-2</v>
      </c>
      <c r="U27" s="56">
        <v>7.8785019598627409E-2</v>
      </c>
      <c r="V27" s="56"/>
      <c r="W27" s="56"/>
      <c r="X27" s="56"/>
      <c r="Y27" s="56">
        <v>3.273436805191262E-2</v>
      </c>
      <c r="Z27" s="56">
        <v>3.0012246919174626</v>
      </c>
      <c r="AB27" s="11"/>
    </row>
    <row r="28" spans="1:28" s="6" customFormat="1" ht="15" customHeight="1" x14ac:dyDescent="0.25">
      <c r="A28" s="24" t="s">
        <v>30</v>
      </c>
      <c r="B28" s="37"/>
      <c r="C28" s="55">
        <v>1.1563302443618355</v>
      </c>
      <c r="D28" s="55">
        <v>0.99240705277451602</v>
      </c>
      <c r="E28" s="55">
        <v>0.74478193938060666</v>
      </c>
      <c r="F28" s="55">
        <v>0.35974312267913677</v>
      </c>
      <c r="G28" s="55"/>
      <c r="H28" s="55"/>
      <c r="I28" s="55"/>
      <c r="J28" s="55"/>
      <c r="K28" s="55"/>
      <c r="L28" s="55"/>
      <c r="M28" s="55">
        <v>5.2159898432116047E-2</v>
      </c>
      <c r="N28" s="56"/>
      <c r="O28" s="56"/>
      <c r="P28" s="57">
        <v>0.19762122393959511</v>
      </c>
      <c r="Q28" s="56"/>
      <c r="R28" s="56"/>
      <c r="S28" s="56"/>
      <c r="T28" s="56"/>
      <c r="U28" s="56"/>
      <c r="V28" s="56"/>
      <c r="W28" s="56">
        <v>0.57779377873229898</v>
      </c>
      <c r="X28" s="56"/>
      <c r="Y28" s="56">
        <v>3.2179403920610535E-2</v>
      </c>
      <c r="Z28" s="56">
        <v>4.1130166642207158</v>
      </c>
      <c r="AB28" s="11"/>
    </row>
    <row r="29" spans="1:28" s="6" customFormat="1" ht="10.5" customHeight="1" x14ac:dyDescent="0.25">
      <c r="A29" s="24" t="s">
        <v>31</v>
      </c>
      <c r="B29" s="32"/>
      <c r="C29" s="55">
        <v>1.0652771541264561</v>
      </c>
      <c r="D29" s="55">
        <v>0.41011575494211222</v>
      </c>
      <c r="E29" s="55">
        <v>1.6091171718032122</v>
      </c>
      <c r="F29" s="55">
        <v>1.6387280006650808</v>
      </c>
      <c r="G29" s="55">
        <v>0.59066341566042135</v>
      </c>
      <c r="H29" s="55"/>
      <c r="I29" s="55">
        <v>7.9574955477409601E-2</v>
      </c>
      <c r="J29" s="55"/>
      <c r="K29" s="55"/>
      <c r="L29" s="55"/>
      <c r="M29" s="55">
        <v>0.34411376052405196</v>
      </c>
      <c r="N29" s="56"/>
      <c r="O29" s="56"/>
      <c r="P29" s="57">
        <v>1.0437270372462397</v>
      </c>
      <c r="Q29" s="56"/>
      <c r="R29" s="56">
        <v>0.15419060705879042</v>
      </c>
      <c r="S29" s="56"/>
      <c r="T29" s="56">
        <v>1.822507318778473E-2</v>
      </c>
      <c r="U29" s="56">
        <v>9.2005163161311326E-2</v>
      </c>
      <c r="V29" s="56"/>
      <c r="W29" s="56"/>
      <c r="X29" s="56"/>
      <c r="Y29" s="56">
        <v>0.26829883228198631</v>
      </c>
      <c r="Z29" s="56">
        <v>7.3140369261348566</v>
      </c>
      <c r="AB29" s="11"/>
    </row>
    <row r="30" spans="1:28" s="6" customFormat="1" ht="10.5" customHeight="1" x14ac:dyDescent="0.25">
      <c r="A30" s="24" t="s">
        <v>32</v>
      </c>
      <c r="B30" s="32"/>
      <c r="C30" s="55">
        <v>0.77540822530681341</v>
      </c>
      <c r="D30" s="55">
        <v>2.1803464382289186</v>
      </c>
      <c r="E30" s="55">
        <v>0.71309608035754324</v>
      </c>
      <c r="F30" s="55">
        <v>0.80447685648035183</v>
      </c>
      <c r="G30" s="55">
        <v>4.8860436773501562E-2</v>
      </c>
      <c r="H30" s="55"/>
      <c r="I30" s="55"/>
      <c r="J30" s="55">
        <v>5.5555181453023739E-2</v>
      </c>
      <c r="K30" s="55"/>
      <c r="L30" s="55"/>
      <c r="M30" s="55"/>
      <c r="N30" s="56"/>
      <c r="O30" s="56"/>
      <c r="P30" s="57">
        <v>0.19082511089307178</v>
      </c>
      <c r="Q30" s="56"/>
      <c r="R30" s="56"/>
      <c r="S30" s="56"/>
      <c r="T30" s="56"/>
      <c r="U30" s="56"/>
      <c r="V30" s="56"/>
      <c r="W30" s="56"/>
      <c r="X30" s="56"/>
      <c r="Y30" s="56">
        <v>8.5700198155890792E-2</v>
      </c>
      <c r="Z30" s="56">
        <v>4.8542685276491149</v>
      </c>
      <c r="AB30" s="11"/>
    </row>
    <row r="31" spans="1:28" s="6" customFormat="1" ht="10.5" customHeight="1" x14ac:dyDescent="0.25">
      <c r="A31" s="24" t="s">
        <v>33</v>
      </c>
      <c r="B31" s="32"/>
      <c r="C31" s="55">
        <v>0.29038658885582597</v>
      </c>
      <c r="D31" s="55">
        <v>7.6534709068138279E-2</v>
      </c>
      <c r="E31" s="55">
        <v>0.59249313029716344</v>
      </c>
      <c r="F31" s="55">
        <v>0.52986107253839032</v>
      </c>
      <c r="G31" s="55">
        <v>0.30214160487465241</v>
      </c>
      <c r="H31" s="55"/>
      <c r="I31" s="55">
        <v>2.8129639376893337E-2</v>
      </c>
      <c r="J31" s="55"/>
      <c r="K31" s="55"/>
      <c r="L31" s="55"/>
      <c r="M31" s="55">
        <v>0.20968809708154112</v>
      </c>
      <c r="N31" s="56"/>
      <c r="O31" s="56"/>
      <c r="P31" s="57">
        <v>0.21452685087899989</v>
      </c>
      <c r="Q31" s="56"/>
      <c r="R31" s="56"/>
      <c r="S31" s="56"/>
      <c r="T31" s="56"/>
      <c r="U31" s="56"/>
      <c r="V31" s="56"/>
      <c r="W31" s="56"/>
      <c r="X31" s="56"/>
      <c r="Y31" s="56">
        <v>4.2172544419518176E-2</v>
      </c>
      <c r="Z31" s="56">
        <v>2.2859342373911229</v>
      </c>
      <c r="AB31" s="11"/>
    </row>
    <row r="32" spans="1:28" s="6" customFormat="1" ht="10.5" customHeight="1" x14ac:dyDescent="0.25">
      <c r="A32" s="24" t="s">
        <v>34</v>
      </c>
      <c r="B32" s="32"/>
      <c r="C32" s="55">
        <v>0.35686439356802963</v>
      </c>
      <c r="D32" s="55">
        <v>0.44694774296359269</v>
      </c>
      <c r="E32" s="55">
        <v>0.88022911321436925</v>
      </c>
      <c r="F32" s="55">
        <v>0.97005139731353718</v>
      </c>
      <c r="G32" s="55">
        <v>0.68087411513818674</v>
      </c>
      <c r="H32" s="55"/>
      <c r="I32" s="55">
        <v>5.5017533447918106E-2</v>
      </c>
      <c r="J32" s="55"/>
      <c r="K32" s="55"/>
      <c r="L32" s="55"/>
      <c r="M32" s="55">
        <v>8.579159414421568E-2</v>
      </c>
      <c r="N32" s="56"/>
      <c r="O32" s="56"/>
      <c r="P32" s="57">
        <v>0.75445892890852395</v>
      </c>
      <c r="Q32" s="56"/>
      <c r="R32" s="56">
        <v>0.22554854948118039</v>
      </c>
      <c r="S32" s="56"/>
      <c r="T32" s="56"/>
      <c r="U32" s="56"/>
      <c r="V32" s="56"/>
      <c r="W32" s="56"/>
      <c r="X32" s="56">
        <v>0.11552139365493193</v>
      </c>
      <c r="Y32" s="56">
        <v>3.4120443131910386E-2</v>
      </c>
      <c r="Z32" s="56">
        <v>4.6054252049663962</v>
      </c>
      <c r="AB32" s="11"/>
    </row>
    <row r="33" spans="1:28" s="6" customFormat="1" ht="10.5" customHeight="1" x14ac:dyDescent="0.25">
      <c r="A33" s="24" t="s">
        <v>35</v>
      </c>
      <c r="B33" s="32"/>
      <c r="C33" s="55">
        <v>0.12315221563997919</v>
      </c>
      <c r="D33" s="55">
        <v>0.230546638590859</v>
      </c>
      <c r="E33" s="55">
        <v>0.34065717902303366</v>
      </c>
      <c r="F33" s="55">
        <v>0.12621323692842257</v>
      </c>
      <c r="G33" s="55"/>
      <c r="H33" s="55"/>
      <c r="I33" s="55"/>
      <c r="J33" s="55">
        <v>0.10189751852444981</v>
      </c>
      <c r="K33" s="55"/>
      <c r="L33" s="55"/>
      <c r="M33" s="55"/>
      <c r="N33" s="56"/>
      <c r="O33" s="56"/>
      <c r="P33" s="56"/>
      <c r="Q33" s="56"/>
      <c r="R33" s="56"/>
      <c r="S33" s="56"/>
      <c r="T33" s="56"/>
      <c r="U33" s="56"/>
      <c r="V33" s="56"/>
      <c r="W33" s="56"/>
      <c r="X33" s="56"/>
      <c r="Y33" s="56"/>
      <c r="Z33" s="56">
        <v>0.92246678870674415</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ht="18" customHeight="1" x14ac:dyDescent="0.25">
      <c r="A35" s="43" t="s">
        <v>51</v>
      </c>
      <c r="B35" s="44"/>
      <c r="C35" s="44"/>
      <c r="D35" s="44"/>
      <c r="E35" s="44"/>
      <c r="F35" s="44"/>
      <c r="G35" s="44"/>
      <c r="H35" s="44"/>
      <c r="I35" s="44"/>
      <c r="J35" s="44"/>
      <c r="K35" s="44"/>
      <c r="L35" s="44"/>
      <c r="M35" s="44"/>
      <c r="N35" s="47"/>
      <c r="O35" s="47"/>
      <c r="P35" s="44"/>
      <c r="Q35" s="44"/>
      <c r="R35" s="44"/>
      <c r="S35" s="49"/>
      <c r="T35" s="44"/>
      <c r="U35" s="49"/>
      <c r="V35" s="49"/>
      <c r="W35" s="49"/>
      <c r="X35" s="49"/>
      <c r="Y35" s="49"/>
      <c r="Z35" s="47"/>
    </row>
    <row r="36" spans="1:28" s="5" customFormat="1" ht="14.1" customHeight="1" x14ac:dyDescent="0.25">
      <c r="A36" s="48" t="s">
        <v>50</v>
      </c>
      <c r="B36" s="46"/>
      <c r="C36" s="46"/>
      <c r="D36" s="48"/>
      <c r="E36" s="47"/>
      <c r="F36" s="44"/>
      <c r="G36" s="44"/>
      <c r="H36" s="44"/>
      <c r="I36" s="44"/>
      <c r="J36" s="44"/>
      <c r="K36" s="44"/>
      <c r="L36" s="44"/>
      <c r="M36" s="44"/>
      <c r="N36" s="47"/>
      <c r="O36" s="47"/>
      <c r="P36" s="44"/>
      <c r="Q36" s="44"/>
      <c r="R36" s="44"/>
      <c r="S36" s="49"/>
      <c r="T36" s="44"/>
      <c r="U36" s="49"/>
      <c r="V36" s="49"/>
      <c r="W36" s="49"/>
      <c r="X36" s="49"/>
      <c r="Y36" s="49"/>
      <c r="Z36" s="47"/>
    </row>
    <row r="37" spans="1:28" s="5" customFormat="1" x14ac:dyDescent="0.25">
      <c r="A37" s="50"/>
      <c r="B37" s="51"/>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8"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8"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8" s="5" customFormat="1" ht="12.6" customHeight="1" x14ac:dyDescent="0.25">
      <c r="A40" s="66"/>
      <c r="B40" s="47"/>
      <c r="C40" s="47"/>
      <c r="D40" s="47"/>
      <c r="E40" s="47"/>
      <c r="F40" s="47"/>
      <c r="G40" s="47"/>
      <c r="H40" s="47"/>
      <c r="I40" s="47"/>
      <c r="J40" s="47"/>
      <c r="K40" s="47"/>
      <c r="L40" s="47"/>
      <c r="M40" s="47"/>
      <c r="N40" s="52"/>
      <c r="O40" s="52"/>
      <c r="P40" s="47"/>
      <c r="Q40" s="47"/>
      <c r="R40" s="47"/>
      <c r="S40" s="47"/>
      <c r="T40" s="47"/>
      <c r="U40" s="47"/>
      <c r="V40" s="49"/>
      <c r="W40" s="49"/>
      <c r="X40" s="49"/>
      <c r="Y40" s="49"/>
      <c r="Z40" s="47"/>
    </row>
    <row r="41" spans="1:28" s="5" customFormat="1" ht="12.6" customHeight="1" x14ac:dyDescent="0.25">
      <c r="A41" s="67" t="s">
        <v>89</v>
      </c>
      <c r="B41" s="47"/>
      <c r="C41" s="47"/>
      <c r="D41" s="47"/>
      <c r="E41" s="47"/>
      <c r="F41" s="47"/>
      <c r="G41" s="47"/>
      <c r="H41" s="47"/>
      <c r="I41" s="47"/>
      <c r="J41" s="47"/>
      <c r="K41" s="47"/>
      <c r="L41" s="47"/>
      <c r="M41" s="47"/>
      <c r="N41" s="52"/>
      <c r="O41" s="52"/>
      <c r="P41" s="47"/>
      <c r="Q41" s="47"/>
      <c r="R41" s="47"/>
      <c r="S41" s="47"/>
      <c r="T41" s="47"/>
      <c r="U41" s="47"/>
      <c r="V41" s="49"/>
      <c r="W41" s="49"/>
      <c r="X41" s="49"/>
      <c r="Y41" s="49"/>
      <c r="Z41" s="47"/>
    </row>
    <row r="42" spans="1:28"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workbookViewId="0"/>
  </sheetViews>
  <sheetFormatPr baseColWidth="10" defaultRowHeight="12.75" x14ac:dyDescent="0.2"/>
  <cols>
    <col min="1" max="1" width="4.7109375" style="4" customWidth="1"/>
    <col min="2" max="2" width="12.85546875" style="4" customWidth="1"/>
    <col min="3" max="7" width="8.5703125" style="4" customWidth="1"/>
    <col min="8" max="8" width="8.5703125" style="4" hidden="1" customWidth="1"/>
    <col min="9" max="10" width="8.5703125" style="4" customWidth="1"/>
    <col min="11" max="12" width="8.5703125" style="4" hidden="1" customWidth="1"/>
    <col min="13" max="13" width="8.5703125" style="4" customWidth="1"/>
    <col min="14" max="15" width="7.85546875" style="4" hidden="1" customWidth="1"/>
    <col min="16" max="18" width="7.85546875" style="4" customWidth="1"/>
    <col min="19" max="19" width="7.85546875" style="4" hidden="1" customWidth="1"/>
    <col min="20" max="23" width="7.85546875" style="4" customWidth="1"/>
    <col min="24" max="24" width="7.85546875" style="4" hidden="1" customWidth="1"/>
    <col min="25" max="26" width="7.85546875" style="4" customWidth="1"/>
    <col min="27" max="16384" width="11.42578125" style="4"/>
  </cols>
  <sheetData>
    <row r="1" spans="1:27" s="3" customFormat="1" ht="12.2" customHeight="1" x14ac:dyDescent="0.25">
      <c r="A1" s="1" t="s">
        <v>43</v>
      </c>
      <c r="B1" s="1"/>
      <c r="C1" s="2"/>
      <c r="D1" s="2"/>
      <c r="E1" s="2"/>
      <c r="F1" s="2"/>
      <c r="G1" s="2"/>
      <c r="H1" s="2"/>
      <c r="I1" s="2"/>
      <c r="J1" s="2"/>
      <c r="K1" s="2"/>
      <c r="L1" s="2"/>
      <c r="M1" s="2"/>
      <c r="N1" s="1"/>
      <c r="O1" s="1"/>
      <c r="P1" s="1"/>
      <c r="Q1" s="1"/>
      <c r="R1" s="1"/>
      <c r="S1" s="14"/>
      <c r="T1" s="14"/>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v>17.339966698578486</v>
      </c>
      <c r="D6" s="54">
        <v>14.359163577617737</v>
      </c>
      <c r="E6" s="54">
        <v>23.329915194281643</v>
      </c>
      <c r="F6" s="54">
        <v>26.650551196506843</v>
      </c>
      <c r="G6" s="54">
        <v>2.1927073662454739</v>
      </c>
      <c r="H6" s="54"/>
      <c r="I6" s="54">
        <v>2.2731747641600726</v>
      </c>
      <c r="J6" s="54">
        <v>0.35981864544928682</v>
      </c>
      <c r="K6" s="54"/>
      <c r="L6" s="54"/>
      <c r="M6" s="54">
        <v>0.69865004643043638</v>
      </c>
      <c r="N6" s="54"/>
      <c r="O6" s="54"/>
      <c r="P6" s="54">
        <v>7.4347466105651376</v>
      </c>
      <c r="Q6" s="54">
        <v>0.52740641292271029</v>
      </c>
      <c r="R6" s="54">
        <v>0.50534999687251336</v>
      </c>
      <c r="S6" s="54"/>
      <c r="T6" s="54">
        <v>0.95845792055850676</v>
      </c>
      <c r="U6" s="54">
        <v>1.2642950436540488</v>
      </c>
      <c r="V6" s="54">
        <v>0.19041252072772427</v>
      </c>
      <c r="W6" s="54">
        <v>0.3513810032356352</v>
      </c>
      <c r="X6" s="54"/>
      <c r="Y6" s="54">
        <v>1.5640030021937501</v>
      </c>
      <c r="Z6" s="54">
        <f>SUM(Z8:Z33)</f>
        <v>99.999999999999986</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2.7787743627401684</v>
      </c>
      <c r="D8" s="55">
        <v>0.9289125439117365</v>
      </c>
      <c r="E8" s="55">
        <v>4.3896991306803335</v>
      </c>
      <c r="F8" s="55">
        <v>5.7123034425238259</v>
      </c>
      <c r="G8" s="55"/>
      <c r="H8" s="55"/>
      <c r="I8" s="55">
        <v>0.70298402195522902</v>
      </c>
      <c r="J8" s="55"/>
      <c r="K8" s="55"/>
      <c r="L8" s="55"/>
      <c r="M8" s="55"/>
      <c r="N8" s="56"/>
      <c r="O8" s="56"/>
      <c r="P8" s="57">
        <v>1.4488026348963705</v>
      </c>
      <c r="Q8" s="56">
        <v>0.24580328212664812</v>
      </c>
      <c r="R8" s="56"/>
      <c r="S8" s="56"/>
      <c r="T8" s="56">
        <v>0.14879201055646676</v>
      </c>
      <c r="U8" s="56">
        <v>0.35266979516813979</v>
      </c>
      <c r="V8" s="56">
        <v>1.5820732318119788E-2</v>
      </c>
      <c r="W8" s="56"/>
      <c r="X8" s="56"/>
      <c r="Y8" s="56">
        <v>0.38292325644982411</v>
      </c>
      <c r="Z8" s="56">
        <v>17.107485213326861</v>
      </c>
      <c r="AA8" s="11"/>
    </row>
    <row r="9" spans="1:27" s="6" customFormat="1" ht="10.5" customHeight="1" x14ac:dyDescent="0.25">
      <c r="A9" s="24" t="s">
        <v>16</v>
      </c>
      <c r="B9" s="35"/>
      <c r="C9" s="55">
        <v>1.9978816446213314</v>
      </c>
      <c r="D9" s="55">
        <v>0.31649996799235991</v>
      </c>
      <c r="E9" s="55">
        <v>3.7730747645278817</v>
      </c>
      <c r="F9" s="55">
        <v>3.9979373624747874</v>
      </c>
      <c r="G9" s="55"/>
      <c r="H9" s="55"/>
      <c r="I9" s="55">
        <v>0.69493169327589177</v>
      </c>
      <c r="J9" s="55"/>
      <c r="K9" s="55"/>
      <c r="L9" s="55"/>
      <c r="M9" s="55"/>
      <c r="N9" s="56"/>
      <c r="O9" s="56"/>
      <c r="P9" s="57">
        <v>1.2520608729331195</v>
      </c>
      <c r="Q9" s="56"/>
      <c r="R9" s="56"/>
      <c r="S9" s="56"/>
      <c r="T9" s="56">
        <v>0.36012991487077295</v>
      </c>
      <c r="U9" s="56">
        <v>0.55339146016287533</v>
      </c>
      <c r="V9" s="56">
        <v>0.14194351819823353</v>
      </c>
      <c r="W9" s="56"/>
      <c r="X9" s="56"/>
      <c r="Y9" s="56">
        <v>0.41042873056745693</v>
      </c>
      <c r="Z9" s="56">
        <v>13.498279929624712</v>
      </c>
      <c r="AA9" s="11"/>
    </row>
    <row r="10" spans="1:27" s="6" customFormat="1" ht="10.5" customHeight="1" x14ac:dyDescent="0.25">
      <c r="A10" s="24" t="s">
        <v>17</v>
      </c>
      <c r="B10" s="36"/>
      <c r="C10" s="55">
        <v>1.2918579536025754</v>
      </c>
      <c r="D10" s="55">
        <v>1.647456799792693</v>
      </c>
      <c r="E10" s="55">
        <v>0.62266721514471535</v>
      </c>
      <c r="F10" s="55">
        <v>1.2830439732513907</v>
      </c>
      <c r="G10" s="55"/>
      <c r="H10" s="55"/>
      <c r="I10" s="55">
        <v>4.5284801750275598E-2</v>
      </c>
      <c r="J10" s="55"/>
      <c r="K10" s="55"/>
      <c r="L10" s="55"/>
      <c r="M10" s="55"/>
      <c r="N10" s="56"/>
      <c r="O10" s="56"/>
      <c r="P10" s="57">
        <v>0.54825816372590364</v>
      </c>
      <c r="Q10" s="56"/>
      <c r="R10" s="56"/>
      <c r="S10" s="56"/>
      <c r="T10" s="56">
        <v>1.9709965790730154E-2</v>
      </c>
      <c r="U10" s="56"/>
      <c r="V10" s="56"/>
      <c r="W10" s="56"/>
      <c r="X10" s="56"/>
      <c r="Y10" s="56">
        <v>0.14109515032450412</v>
      </c>
      <c r="Z10" s="56">
        <v>5.5993740233827882</v>
      </c>
      <c r="AA10" s="11"/>
    </row>
    <row r="11" spans="1:27" s="6" customFormat="1" ht="10.5" customHeight="1" x14ac:dyDescent="0.25">
      <c r="A11" s="24" t="s">
        <v>37</v>
      </c>
      <c r="B11" s="36"/>
      <c r="C11" s="55">
        <v>0.18662539941554801</v>
      </c>
      <c r="D11" s="55"/>
      <c r="E11" s="55"/>
      <c r="F11" s="55">
        <v>0.15931895853234471</v>
      </c>
      <c r="G11" s="55"/>
      <c r="H11" s="55"/>
      <c r="I11" s="55"/>
      <c r="J11" s="55"/>
      <c r="K11" s="55"/>
      <c r="L11" s="55"/>
      <c r="M11" s="55"/>
      <c r="N11" s="56"/>
      <c r="O11" s="56"/>
      <c r="P11" s="57">
        <v>0.15592919345718845</v>
      </c>
      <c r="Q11" s="56"/>
      <c r="R11" s="56"/>
      <c r="S11" s="56"/>
      <c r="T11" s="56"/>
      <c r="U11" s="56"/>
      <c r="V11" s="56"/>
      <c r="W11" s="56"/>
      <c r="X11" s="56"/>
      <c r="Y11" s="56">
        <v>7.5328112781250459E-3</v>
      </c>
      <c r="Z11" s="56">
        <v>0.50940636268320627</v>
      </c>
      <c r="AA11" s="11"/>
    </row>
    <row r="12" spans="1:27" s="6" customFormat="1" ht="10.5" customHeight="1" x14ac:dyDescent="0.25">
      <c r="A12" s="24" t="s">
        <v>18</v>
      </c>
      <c r="B12" s="36"/>
      <c r="C12" s="55">
        <v>0.30039761718042607</v>
      </c>
      <c r="D12" s="55">
        <v>0.45866922106568059</v>
      </c>
      <c r="E12" s="55">
        <v>0.34359798119172913</v>
      </c>
      <c r="F12" s="55">
        <v>0.85412415026660959</v>
      </c>
      <c r="G12" s="55"/>
      <c r="H12" s="55"/>
      <c r="I12" s="55"/>
      <c r="J12" s="55"/>
      <c r="K12" s="55"/>
      <c r="L12" s="55"/>
      <c r="M12" s="55"/>
      <c r="N12" s="56"/>
      <c r="O12" s="56"/>
      <c r="P12" s="57"/>
      <c r="Q12" s="56"/>
      <c r="R12" s="56"/>
      <c r="S12" s="56"/>
      <c r="T12" s="56"/>
      <c r="U12" s="56"/>
      <c r="V12" s="56"/>
      <c r="W12" s="56"/>
      <c r="X12" s="56"/>
      <c r="Y12" s="56"/>
      <c r="Z12" s="56">
        <v>1.9567889697044454</v>
      </c>
      <c r="AA12" s="11"/>
    </row>
    <row r="13" spans="1:27" s="6" customFormat="1" ht="15" customHeight="1" x14ac:dyDescent="0.25">
      <c r="A13" s="24" t="s">
        <v>44</v>
      </c>
      <c r="B13" s="36"/>
      <c r="C13" s="55"/>
      <c r="D13" s="55">
        <v>0.3014066112659784</v>
      </c>
      <c r="E13" s="55"/>
      <c r="F13" s="55">
        <v>0.15244526824105561</v>
      </c>
      <c r="G13" s="55"/>
      <c r="H13" s="55"/>
      <c r="I13" s="55"/>
      <c r="J13" s="55"/>
      <c r="K13" s="55"/>
      <c r="L13" s="55"/>
      <c r="M13" s="55"/>
      <c r="N13" s="56"/>
      <c r="O13" s="56"/>
      <c r="P13" s="57"/>
      <c r="Q13" s="56"/>
      <c r="R13" s="56"/>
      <c r="S13" s="56"/>
      <c r="T13" s="56"/>
      <c r="U13" s="56"/>
      <c r="V13" s="56"/>
      <c r="W13" s="56"/>
      <c r="X13" s="56"/>
      <c r="Y13" s="56">
        <v>9.4160140976563071E-5</v>
      </c>
      <c r="Z13" s="56">
        <v>0.45394603964801056</v>
      </c>
      <c r="AA13" s="11"/>
    </row>
    <row r="14" spans="1:27" s="6" customFormat="1" ht="10.5" customHeight="1" x14ac:dyDescent="0.25">
      <c r="A14" s="24" t="s">
        <v>38</v>
      </c>
      <c r="B14" s="36"/>
      <c r="C14" s="55">
        <v>0.37136759601156477</v>
      </c>
      <c r="D14" s="55"/>
      <c r="E14" s="55"/>
      <c r="F14" s="55"/>
      <c r="G14" s="55"/>
      <c r="H14" s="55"/>
      <c r="I14" s="55"/>
      <c r="J14" s="55"/>
      <c r="K14" s="55"/>
      <c r="L14" s="55"/>
      <c r="M14" s="55"/>
      <c r="N14" s="56"/>
      <c r="O14" s="56"/>
      <c r="P14" s="57"/>
      <c r="Q14" s="56"/>
      <c r="R14" s="56"/>
      <c r="S14" s="56"/>
      <c r="T14" s="56">
        <v>4.2937024285312764E-2</v>
      </c>
      <c r="U14" s="56"/>
      <c r="V14" s="56"/>
      <c r="W14" s="56"/>
      <c r="X14" s="56"/>
      <c r="Y14" s="56">
        <v>5.2258878241992508E-3</v>
      </c>
      <c r="Z14" s="56">
        <v>0.41953050812107678</v>
      </c>
      <c r="AA14" s="11"/>
    </row>
    <row r="15" spans="1:27" s="6" customFormat="1" ht="10.5" customHeight="1" x14ac:dyDescent="0.25">
      <c r="A15" s="24" t="s">
        <v>39</v>
      </c>
      <c r="B15" s="36"/>
      <c r="C15" s="55"/>
      <c r="D15" s="55"/>
      <c r="E15" s="55">
        <v>0.17942214863084094</v>
      </c>
      <c r="F15" s="55"/>
      <c r="G15" s="55"/>
      <c r="H15" s="55"/>
      <c r="I15" s="55"/>
      <c r="J15" s="55"/>
      <c r="K15" s="55"/>
      <c r="L15" s="55"/>
      <c r="M15" s="55"/>
      <c r="N15" s="56"/>
      <c r="O15" s="56"/>
      <c r="P15" s="57"/>
      <c r="Q15" s="56"/>
      <c r="R15" s="56"/>
      <c r="S15" s="56"/>
      <c r="T15" s="56"/>
      <c r="U15" s="56"/>
      <c r="V15" s="56"/>
      <c r="W15" s="56"/>
      <c r="X15" s="56"/>
      <c r="Y15" s="56">
        <v>8.7898491601621623E-2</v>
      </c>
      <c r="Z15" s="56">
        <v>0.26732064023246255</v>
      </c>
      <c r="AA15" s="11"/>
    </row>
    <row r="16" spans="1:27" s="6" customFormat="1" ht="10.5" customHeight="1" x14ac:dyDescent="0.25">
      <c r="A16" s="24" t="s">
        <v>19</v>
      </c>
      <c r="B16" s="36"/>
      <c r="C16" s="55">
        <v>0.36415122647266535</v>
      </c>
      <c r="D16" s="55">
        <v>0.37282373820848858</v>
      </c>
      <c r="E16" s="55">
        <v>0.21883952168167037</v>
      </c>
      <c r="F16" s="55">
        <v>0.45114343205464597</v>
      </c>
      <c r="G16" s="55"/>
      <c r="H16" s="55"/>
      <c r="I16" s="55"/>
      <c r="J16" s="55"/>
      <c r="K16" s="55"/>
      <c r="L16" s="55"/>
      <c r="M16" s="55"/>
      <c r="N16" s="56"/>
      <c r="O16" s="56"/>
      <c r="P16" s="57"/>
      <c r="Q16" s="56">
        <v>0.22144755963121143</v>
      </c>
      <c r="R16" s="56"/>
      <c r="S16" s="56"/>
      <c r="T16" s="56"/>
      <c r="U16" s="56"/>
      <c r="V16" s="56"/>
      <c r="W16" s="56"/>
      <c r="X16" s="56"/>
      <c r="Y16" s="56"/>
      <c r="Z16" s="56">
        <v>1.6284054780486819</v>
      </c>
      <c r="AA16" s="11"/>
    </row>
    <row r="17" spans="1:27" s="6" customFormat="1" ht="10.5" customHeight="1" x14ac:dyDescent="0.25">
      <c r="A17" s="24" t="s">
        <v>20</v>
      </c>
      <c r="B17" s="36"/>
      <c r="C17" s="55">
        <v>0.43892379248475244</v>
      </c>
      <c r="D17" s="55">
        <v>0.87311573080275662</v>
      </c>
      <c r="E17" s="55">
        <v>0.73934880443757822</v>
      </c>
      <c r="F17" s="55">
        <v>0.73608287050980814</v>
      </c>
      <c r="G17" s="55"/>
      <c r="H17" s="55"/>
      <c r="I17" s="55">
        <v>2.4586550612815797E-2</v>
      </c>
      <c r="J17" s="55">
        <v>0.35981864544928682</v>
      </c>
      <c r="K17" s="55"/>
      <c r="L17" s="55"/>
      <c r="M17" s="55"/>
      <c r="N17" s="56"/>
      <c r="O17" s="56"/>
      <c r="P17" s="57">
        <v>0.13844423466256928</v>
      </c>
      <c r="Q17" s="56"/>
      <c r="R17" s="56"/>
      <c r="S17" s="56"/>
      <c r="T17" s="56"/>
      <c r="U17" s="56">
        <v>2.4716097052539458E-2</v>
      </c>
      <c r="V17" s="56"/>
      <c r="W17" s="56"/>
      <c r="X17" s="56"/>
      <c r="Y17" s="56">
        <v>0.10566898541248454</v>
      </c>
      <c r="Z17" s="56">
        <v>3.4407057114245911</v>
      </c>
      <c r="AA17" s="11"/>
    </row>
    <row r="18" spans="1:27" s="6" customFormat="1" ht="15" customHeight="1" x14ac:dyDescent="0.25">
      <c r="A18" s="24" t="s">
        <v>21</v>
      </c>
      <c r="B18" s="36"/>
      <c r="C18" s="55">
        <v>0.87792585029339343</v>
      </c>
      <c r="D18" s="55">
        <v>0.76983608425592298</v>
      </c>
      <c r="E18" s="55">
        <v>0.92948493393588139</v>
      </c>
      <c r="F18" s="55">
        <v>0.82270777878655243</v>
      </c>
      <c r="G18" s="55"/>
      <c r="H18" s="55"/>
      <c r="I18" s="55">
        <v>4.3833042352702231E-2</v>
      </c>
      <c r="J18" s="55"/>
      <c r="K18" s="55"/>
      <c r="L18" s="55"/>
      <c r="M18" s="55"/>
      <c r="N18" s="56"/>
      <c r="O18" s="56"/>
      <c r="P18" s="57">
        <v>0.21955967513922209</v>
      </c>
      <c r="Q18" s="56"/>
      <c r="R18" s="56"/>
      <c r="S18" s="56"/>
      <c r="T18" s="56"/>
      <c r="U18" s="56"/>
      <c r="V18" s="56"/>
      <c r="W18" s="56"/>
      <c r="X18" s="56"/>
      <c r="Y18" s="56"/>
      <c r="Z18" s="56">
        <v>3.6633473647636747</v>
      </c>
      <c r="AA18" s="11"/>
    </row>
    <row r="19" spans="1:27" s="6" customFormat="1" ht="10.5" customHeight="1" x14ac:dyDescent="0.25">
      <c r="A19" s="24" t="s">
        <v>22</v>
      </c>
      <c r="B19" s="35"/>
      <c r="C19" s="55">
        <v>0.26427721269232507</v>
      </c>
      <c r="D19" s="55">
        <v>0.175825826009993</v>
      </c>
      <c r="E19" s="55">
        <v>1.0910421393480609</v>
      </c>
      <c r="F19" s="55">
        <v>0.49666166863579253</v>
      </c>
      <c r="G19" s="55">
        <v>0.22552600173740395</v>
      </c>
      <c r="H19" s="55"/>
      <c r="I19" s="55">
        <v>7.6331005488971815E-2</v>
      </c>
      <c r="J19" s="55"/>
      <c r="K19" s="55"/>
      <c r="L19" s="55"/>
      <c r="M19" s="55"/>
      <c r="N19" s="56"/>
      <c r="O19" s="56"/>
      <c r="P19" s="57">
        <v>0.24566680665107818</v>
      </c>
      <c r="Q19" s="56"/>
      <c r="R19" s="56"/>
      <c r="S19" s="56"/>
      <c r="T19" s="56">
        <v>2.9493242467397277E-2</v>
      </c>
      <c r="U19" s="56">
        <v>1.9706247209157819E-2</v>
      </c>
      <c r="V19" s="56"/>
      <c r="W19" s="56"/>
      <c r="X19" s="56"/>
      <c r="Y19" s="56">
        <v>4.1802561793155966E-2</v>
      </c>
      <c r="Z19" s="56">
        <v>2.6663327120333364</v>
      </c>
      <c r="AA19" s="11"/>
    </row>
    <row r="20" spans="1:27" s="6" customFormat="1" ht="10.5" customHeight="1" x14ac:dyDescent="0.25">
      <c r="A20" s="24" t="s">
        <v>23</v>
      </c>
      <c r="B20" s="36"/>
      <c r="C20" s="55">
        <v>0.73493981770892369</v>
      </c>
      <c r="D20" s="55">
        <v>0.37075989606414572</v>
      </c>
      <c r="E20" s="55">
        <v>0.91131291804041148</v>
      </c>
      <c r="F20" s="55">
        <v>0.9790352062002412</v>
      </c>
      <c r="G20" s="55"/>
      <c r="H20" s="55"/>
      <c r="I20" s="55">
        <v>9.8523608744318453E-2</v>
      </c>
      <c r="J20" s="55"/>
      <c r="K20" s="55"/>
      <c r="L20" s="55"/>
      <c r="M20" s="55"/>
      <c r="N20" s="56"/>
      <c r="O20" s="56"/>
      <c r="P20" s="57">
        <v>0.46474115621237799</v>
      </c>
      <c r="Q20" s="56"/>
      <c r="R20" s="56"/>
      <c r="S20" s="56"/>
      <c r="T20" s="56">
        <v>9.955934545847818E-2</v>
      </c>
      <c r="U20" s="56"/>
      <c r="V20" s="56">
        <v>7.493859755390994E-3</v>
      </c>
      <c r="W20" s="56"/>
      <c r="X20" s="56"/>
      <c r="Y20" s="56">
        <v>2.9325565004836303E-2</v>
      </c>
      <c r="Z20" s="56">
        <v>3.6956913731891241</v>
      </c>
      <c r="AA20" s="11"/>
    </row>
    <row r="21" spans="1:27" s="6" customFormat="1" ht="10.5" customHeight="1" x14ac:dyDescent="0.25">
      <c r="A21" s="24" t="s">
        <v>24</v>
      </c>
      <c r="B21" s="36"/>
      <c r="C21" s="55">
        <v>0.3990538881635261</v>
      </c>
      <c r="D21" s="55">
        <v>3.6314068886830364E-2</v>
      </c>
      <c r="E21" s="55">
        <v>0.54362632734869298</v>
      </c>
      <c r="F21" s="55">
        <v>0.39061204617554868</v>
      </c>
      <c r="G21" s="55"/>
      <c r="H21" s="55"/>
      <c r="I21" s="55"/>
      <c r="J21" s="55"/>
      <c r="K21" s="55"/>
      <c r="L21" s="55"/>
      <c r="M21" s="55"/>
      <c r="N21" s="56"/>
      <c r="O21" s="56"/>
      <c r="P21" s="57"/>
      <c r="Q21" s="56"/>
      <c r="R21" s="56"/>
      <c r="S21" s="56"/>
      <c r="T21" s="56"/>
      <c r="U21" s="56"/>
      <c r="V21" s="56"/>
      <c r="W21" s="56"/>
      <c r="X21" s="56"/>
      <c r="Y21" s="56"/>
      <c r="Z21" s="56">
        <v>1.3696063305745982</v>
      </c>
      <c r="AA21" s="11"/>
    </row>
    <row r="22" spans="1:27" s="6" customFormat="1" ht="10.5" customHeight="1" x14ac:dyDescent="0.25">
      <c r="A22" s="24" t="s">
        <v>25</v>
      </c>
      <c r="B22" s="36"/>
      <c r="C22" s="55">
        <v>0.33714038476658409</v>
      </c>
      <c r="D22" s="55"/>
      <c r="E22" s="55">
        <v>0.16327368445336038</v>
      </c>
      <c r="F22" s="55">
        <v>0.31449487086172068</v>
      </c>
      <c r="G22" s="55"/>
      <c r="H22" s="55"/>
      <c r="I22" s="55"/>
      <c r="J22" s="55"/>
      <c r="K22" s="55"/>
      <c r="L22" s="55"/>
      <c r="M22" s="55"/>
      <c r="N22" s="56"/>
      <c r="O22" s="56"/>
      <c r="P22" s="57"/>
      <c r="Q22" s="56"/>
      <c r="R22" s="56"/>
      <c r="S22" s="56"/>
      <c r="T22" s="56"/>
      <c r="U22" s="56"/>
      <c r="V22" s="56"/>
      <c r="W22" s="56"/>
      <c r="X22" s="56"/>
      <c r="Y22" s="56">
        <v>6.1674892339648813E-3</v>
      </c>
      <c r="Z22" s="56">
        <v>0.82107642931562996</v>
      </c>
      <c r="AA22" s="11"/>
    </row>
    <row r="23" spans="1:27" s="6" customFormat="1" ht="15" customHeight="1" x14ac:dyDescent="0.25">
      <c r="A23" s="24" t="s">
        <v>40</v>
      </c>
      <c r="B23" s="36"/>
      <c r="C23" s="55"/>
      <c r="D23" s="55">
        <v>0.10875496282793035</v>
      </c>
      <c r="E23" s="55"/>
      <c r="F23" s="55"/>
      <c r="G23" s="55"/>
      <c r="H23" s="55"/>
      <c r="I23" s="55"/>
      <c r="J23" s="55"/>
      <c r="K23" s="55"/>
      <c r="L23" s="55"/>
      <c r="M23" s="55"/>
      <c r="N23" s="56"/>
      <c r="O23" s="56"/>
      <c r="P23" s="57"/>
      <c r="Q23" s="56"/>
      <c r="R23" s="56"/>
      <c r="S23" s="56"/>
      <c r="T23" s="56"/>
      <c r="U23" s="56"/>
      <c r="V23" s="56"/>
      <c r="W23" s="56"/>
      <c r="X23" s="56"/>
      <c r="Y23" s="56">
        <v>4.8492472602929979E-2</v>
      </c>
      <c r="Z23" s="56">
        <v>0.15724743543086034</v>
      </c>
      <c r="AA23" s="11"/>
    </row>
    <row r="24" spans="1:27" s="6" customFormat="1" ht="10.5" customHeight="1" x14ac:dyDescent="0.25">
      <c r="A24" s="24" t="s">
        <v>26</v>
      </c>
      <c r="B24" s="36"/>
      <c r="C24" s="55">
        <v>0.85207701636574973</v>
      </c>
      <c r="D24" s="55">
        <v>1.2888080341046873</v>
      </c>
      <c r="E24" s="55">
        <v>1.0684723844059087</v>
      </c>
      <c r="F24" s="55">
        <v>1.9224029535278191</v>
      </c>
      <c r="G24" s="55"/>
      <c r="H24" s="55"/>
      <c r="I24" s="55">
        <v>8.7413389895025728E-2</v>
      </c>
      <c r="J24" s="55"/>
      <c r="K24" s="55"/>
      <c r="L24" s="55"/>
      <c r="M24" s="55"/>
      <c r="N24" s="56"/>
      <c r="O24" s="56"/>
      <c r="P24" s="57">
        <v>0.41050067734951312</v>
      </c>
      <c r="Q24" s="56"/>
      <c r="R24" s="56"/>
      <c r="S24" s="56"/>
      <c r="T24" s="56">
        <v>4.4121669445160827E-2</v>
      </c>
      <c r="U24" s="56">
        <v>6.5040336264691134E-2</v>
      </c>
      <c r="V24" s="56"/>
      <c r="W24" s="56"/>
      <c r="X24" s="56"/>
      <c r="Y24" s="56">
        <v>7.3292400560776391E-2</v>
      </c>
      <c r="Z24" s="56">
        <v>5.8121288619193319</v>
      </c>
      <c r="AA24" s="11"/>
    </row>
    <row r="25" spans="1:27" s="6" customFormat="1" ht="10.5" customHeight="1" x14ac:dyDescent="0.25">
      <c r="A25" s="24" t="s">
        <v>27</v>
      </c>
      <c r="B25" s="36"/>
      <c r="C25" s="55">
        <v>0.36103740103094656</v>
      </c>
      <c r="D25" s="55">
        <v>0.53683058097662217</v>
      </c>
      <c r="E25" s="55">
        <v>0.56854068369019939</v>
      </c>
      <c r="F25" s="55">
        <v>0.77259161832469592</v>
      </c>
      <c r="G25" s="55"/>
      <c r="H25" s="55"/>
      <c r="I25" s="55"/>
      <c r="J25" s="55"/>
      <c r="K25" s="55"/>
      <c r="L25" s="55"/>
      <c r="M25" s="55"/>
      <c r="N25" s="56"/>
      <c r="O25" s="56"/>
      <c r="P25" s="57"/>
      <c r="Q25" s="56"/>
      <c r="R25" s="56"/>
      <c r="S25" s="56"/>
      <c r="T25" s="56"/>
      <c r="U25" s="56">
        <v>4.2782412262588859E-2</v>
      </c>
      <c r="V25" s="56"/>
      <c r="W25" s="56"/>
      <c r="X25" s="56"/>
      <c r="Y25" s="56"/>
      <c r="Z25" s="56">
        <v>2.2817826962850529</v>
      </c>
      <c r="AA25" s="11"/>
    </row>
    <row r="26" spans="1:27" s="6" customFormat="1" ht="10.5" customHeight="1" x14ac:dyDescent="0.25">
      <c r="A26" s="24" t="s">
        <v>28</v>
      </c>
      <c r="B26" s="36"/>
      <c r="C26" s="55">
        <v>1.0892634601332656</v>
      </c>
      <c r="D26" s="55">
        <v>1.1083700547163307</v>
      </c>
      <c r="E26" s="55">
        <v>1.509220686628058</v>
      </c>
      <c r="F26" s="55">
        <v>2.4550289098285085</v>
      </c>
      <c r="G26" s="55"/>
      <c r="H26" s="55"/>
      <c r="I26" s="55">
        <v>0.37152630105745271</v>
      </c>
      <c r="J26" s="55"/>
      <c r="K26" s="55"/>
      <c r="L26" s="55"/>
      <c r="M26" s="55"/>
      <c r="N26" s="56"/>
      <c r="O26" s="56"/>
      <c r="P26" s="57">
        <v>0.36331141912689702</v>
      </c>
      <c r="Q26" s="56">
        <v>6.015557116485077E-2</v>
      </c>
      <c r="R26" s="56"/>
      <c r="S26" s="56"/>
      <c r="T26" s="56">
        <v>0.10228863239768911</v>
      </c>
      <c r="U26" s="56"/>
      <c r="V26" s="56">
        <v>1.6118208741454046E-2</v>
      </c>
      <c r="W26" s="56"/>
      <c r="X26" s="56"/>
      <c r="Y26" s="56">
        <v>2.9899754085478351E-2</v>
      </c>
      <c r="Z26" s="56">
        <v>7.1051829978799841</v>
      </c>
      <c r="AA26" s="11"/>
    </row>
    <row r="27" spans="1:27" s="6" customFormat="1" ht="10.5" customHeight="1" x14ac:dyDescent="0.25">
      <c r="A27" s="24" t="s">
        <v>29</v>
      </c>
      <c r="B27" s="36"/>
      <c r="C27" s="55">
        <v>0.34592029736976287</v>
      </c>
      <c r="D27" s="55">
        <v>0.47870598167519801</v>
      </c>
      <c r="E27" s="55">
        <v>0.41029240217306812</v>
      </c>
      <c r="F27" s="55">
        <v>1.1942518344435018</v>
      </c>
      <c r="G27" s="55"/>
      <c r="H27" s="55"/>
      <c r="I27" s="55">
        <v>7.8938745579380631E-2</v>
      </c>
      <c r="J27" s="55"/>
      <c r="K27" s="55"/>
      <c r="L27" s="55"/>
      <c r="M27" s="55"/>
      <c r="N27" s="56"/>
      <c r="O27" s="56"/>
      <c r="P27" s="57">
        <v>0.23068706068417399</v>
      </c>
      <c r="Q27" s="56"/>
      <c r="R27" s="56"/>
      <c r="S27" s="56"/>
      <c r="T27" s="56">
        <v>8.5706049217373431E-2</v>
      </c>
      <c r="U27" s="56">
        <v>5.6289155405656148E-2</v>
      </c>
      <c r="V27" s="56">
        <v>9.0362017145259061E-3</v>
      </c>
      <c r="W27" s="56"/>
      <c r="X27" s="56"/>
      <c r="Y27" s="56">
        <v>2.014434854755252E-2</v>
      </c>
      <c r="Z27" s="56">
        <v>2.9099720768101935</v>
      </c>
      <c r="AA27" s="11"/>
    </row>
    <row r="28" spans="1:27" s="6" customFormat="1" ht="15" customHeight="1" x14ac:dyDescent="0.25">
      <c r="A28" s="24" t="s">
        <v>30</v>
      </c>
      <c r="B28" s="37"/>
      <c r="C28" s="55">
        <v>1.3147499857152065</v>
      </c>
      <c r="D28" s="55">
        <v>1.0844290837175623</v>
      </c>
      <c r="E28" s="55">
        <v>1.1392038180481945</v>
      </c>
      <c r="F28" s="55">
        <v>0.33468637625914921</v>
      </c>
      <c r="G28" s="55"/>
      <c r="H28" s="55"/>
      <c r="I28" s="55"/>
      <c r="J28" s="55"/>
      <c r="K28" s="55"/>
      <c r="L28" s="55"/>
      <c r="M28" s="55"/>
      <c r="N28" s="56"/>
      <c r="O28" s="56"/>
      <c r="P28" s="57">
        <v>0.13095900469739152</v>
      </c>
      <c r="Q28" s="56"/>
      <c r="R28" s="56"/>
      <c r="S28" s="56"/>
      <c r="T28" s="56"/>
      <c r="U28" s="56"/>
      <c r="V28" s="56"/>
      <c r="W28" s="56">
        <v>0.3513810032356352</v>
      </c>
      <c r="X28" s="56"/>
      <c r="Y28" s="56">
        <v>5.7264494982024343E-2</v>
      </c>
      <c r="Z28" s="56">
        <v>4.4126737666551632</v>
      </c>
      <c r="AA28" s="11"/>
    </row>
    <row r="29" spans="1:27" s="6" customFormat="1" ht="10.5" customHeight="1" x14ac:dyDescent="0.25">
      <c r="A29" s="24" t="s">
        <v>31</v>
      </c>
      <c r="B29" s="32"/>
      <c r="C29" s="55">
        <v>1.3706522278772555</v>
      </c>
      <c r="D29" s="55">
        <v>0.32931786506574706</v>
      </c>
      <c r="E29" s="55">
        <v>1.6078563679512519</v>
      </c>
      <c r="F29" s="55">
        <v>1.507355375936442</v>
      </c>
      <c r="G29" s="55">
        <v>0.81995038947419097</v>
      </c>
      <c r="H29" s="55"/>
      <c r="I29" s="55">
        <v>4.8821603448008885E-2</v>
      </c>
      <c r="J29" s="55"/>
      <c r="K29" s="55"/>
      <c r="L29" s="55"/>
      <c r="M29" s="55">
        <v>0.49815315147919903</v>
      </c>
      <c r="N29" s="56"/>
      <c r="O29" s="56"/>
      <c r="P29" s="57">
        <v>0.83854061397252611</v>
      </c>
      <c r="Q29" s="56"/>
      <c r="R29" s="56">
        <v>0.19534755710155388</v>
      </c>
      <c r="S29" s="56"/>
      <c r="T29" s="56">
        <v>2.5720066069125289E-2</v>
      </c>
      <c r="U29" s="56">
        <v>0.13093972653589314</v>
      </c>
      <c r="V29" s="56"/>
      <c r="W29" s="56"/>
      <c r="X29" s="56"/>
      <c r="Y29" s="56">
        <v>3.7512749591878759E-2</v>
      </c>
      <c r="Z29" s="56">
        <v>7.4101676945030723</v>
      </c>
      <c r="AA29" s="11"/>
    </row>
    <row r="30" spans="1:27" s="6" customFormat="1" ht="10.5" customHeight="1" x14ac:dyDescent="0.25">
      <c r="A30" s="24" t="s">
        <v>32</v>
      </c>
      <c r="B30" s="32"/>
      <c r="C30" s="55">
        <v>0.78492627572856633</v>
      </c>
      <c r="D30" s="55">
        <v>2.2010805204076842</v>
      </c>
      <c r="E30" s="55">
        <v>0.87722313014323849</v>
      </c>
      <c r="F30" s="55">
        <v>0.61363200262638062</v>
      </c>
      <c r="G30" s="55"/>
      <c r="H30" s="55"/>
      <c r="I30" s="55"/>
      <c r="J30" s="55"/>
      <c r="K30" s="55"/>
      <c r="L30" s="55"/>
      <c r="M30" s="55"/>
      <c r="N30" s="56"/>
      <c r="O30" s="56"/>
      <c r="P30" s="57">
        <v>0.11914163223066246</v>
      </c>
      <c r="Q30" s="56"/>
      <c r="R30" s="56"/>
      <c r="S30" s="56"/>
      <c r="T30" s="56"/>
      <c r="U30" s="56"/>
      <c r="V30" s="56"/>
      <c r="W30" s="56"/>
      <c r="X30" s="56"/>
      <c r="Y30" s="56"/>
      <c r="Z30" s="56">
        <v>4.5960035611365315</v>
      </c>
      <c r="AA30" s="11"/>
    </row>
    <row r="31" spans="1:27" s="6" customFormat="1" ht="10.5" customHeight="1" x14ac:dyDescent="0.25">
      <c r="A31" s="24" t="s">
        <v>33</v>
      </c>
      <c r="B31" s="32"/>
      <c r="C31" s="55">
        <v>0.3637984260134301</v>
      </c>
      <c r="D31" s="55"/>
      <c r="E31" s="55">
        <v>0.71758254951888079</v>
      </c>
      <c r="F31" s="55">
        <v>0.55140290270858527</v>
      </c>
      <c r="G31" s="55">
        <v>0.35442927568625332</v>
      </c>
      <c r="H31" s="55"/>
      <c r="I31" s="55"/>
      <c r="J31" s="55"/>
      <c r="K31" s="55"/>
      <c r="L31" s="55"/>
      <c r="M31" s="55">
        <v>7.3682156529863346E-2</v>
      </c>
      <c r="N31" s="56"/>
      <c r="O31" s="56"/>
      <c r="P31" s="57">
        <v>0.33924412659482694</v>
      </c>
      <c r="Q31" s="56"/>
      <c r="R31" s="56">
        <v>5.4144637502276743E-2</v>
      </c>
      <c r="S31" s="56"/>
      <c r="T31" s="56"/>
      <c r="U31" s="56"/>
      <c r="V31" s="56"/>
      <c r="W31" s="56"/>
      <c r="X31" s="56"/>
      <c r="Y31" s="56"/>
      <c r="Z31" s="56">
        <v>2.4542840745541166</v>
      </c>
      <c r="AA31" s="11"/>
    </row>
    <row r="32" spans="1:27" s="6" customFormat="1" ht="10.5" customHeight="1" x14ac:dyDescent="0.25">
      <c r="A32" s="24" t="s">
        <v>34</v>
      </c>
      <c r="B32" s="32"/>
      <c r="C32" s="55">
        <v>0.3432837395938067</v>
      </c>
      <c r="D32" s="55">
        <v>0.55737238534048461</v>
      </c>
      <c r="E32" s="55">
        <v>1.1671690583332235</v>
      </c>
      <c r="F32" s="55">
        <v>0.86260084412217763</v>
      </c>
      <c r="G32" s="55">
        <v>0.79280169934762534</v>
      </c>
      <c r="H32" s="55"/>
      <c r="I32" s="55"/>
      <c r="J32" s="55"/>
      <c r="K32" s="55"/>
      <c r="L32" s="55"/>
      <c r="M32" s="55">
        <v>0.126814738421374</v>
      </c>
      <c r="N32" s="56"/>
      <c r="O32" s="56"/>
      <c r="P32" s="57">
        <v>0.52889933823131852</v>
      </c>
      <c r="Q32" s="56"/>
      <c r="R32" s="56">
        <v>0.25585780226868277</v>
      </c>
      <c r="S32" s="56"/>
      <c r="T32" s="56"/>
      <c r="U32" s="56"/>
      <c r="V32" s="56"/>
      <c r="W32" s="56"/>
      <c r="X32" s="56"/>
      <c r="Y32" s="56">
        <v>7.9233692191960373E-2</v>
      </c>
      <c r="Z32" s="56">
        <v>4.7140332978506532</v>
      </c>
      <c r="AA32" s="11"/>
    </row>
    <row r="33" spans="1:27" s="6" customFormat="1" ht="10.5" customHeight="1" x14ac:dyDescent="0.25">
      <c r="A33" s="24" t="s">
        <v>35</v>
      </c>
      <c r="B33" s="32"/>
      <c r="C33" s="55">
        <v>0.17094112259671296</v>
      </c>
      <c r="D33" s="55">
        <v>0.41387362052890414</v>
      </c>
      <c r="E33" s="55">
        <v>0.35896454396846716</v>
      </c>
      <c r="F33" s="55">
        <v>8.6687350215250855E-2</v>
      </c>
      <c r="G33" s="55"/>
      <c r="H33" s="55"/>
      <c r="I33" s="55"/>
      <c r="J33" s="55"/>
      <c r="K33" s="55"/>
      <c r="L33" s="55"/>
      <c r="M33" s="55"/>
      <c r="N33" s="56"/>
      <c r="O33" s="56"/>
      <c r="P33" s="56"/>
      <c r="Q33" s="56"/>
      <c r="R33" s="56"/>
      <c r="S33" s="56"/>
      <c r="T33" s="56"/>
      <c r="U33" s="56">
        <v>1.8759813592507269E-2</v>
      </c>
      <c r="V33" s="56"/>
      <c r="W33" s="56"/>
      <c r="X33" s="56"/>
      <c r="Y33" s="56"/>
      <c r="Z33" s="56">
        <v>1.0492264509018423</v>
      </c>
      <c r="AA33" s="11"/>
    </row>
    <row r="34" spans="1:27" s="6" customFormat="1" ht="4.7"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A34" s="11"/>
    </row>
    <row r="35" spans="1:27" s="5" customFormat="1" x14ac:dyDescent="0.25">
      <c r="A35" s="50"/>
      <c r="B35" s="51"/>
      <c r="C35" s="47"/>
      <c r="D35" s="47"/>
      <c r="E35" s="47"/>
      <c r="F35" s="47"/>
      <c r="G35" s="47"/>
      <c r="H35" s="44"/>
      <c r="I35" s="47"/>
      <c r="J35" s="47"/>
      <c r="K35" s="44"/>
      <c r="L35" s="44"/>
      <c r="M35" s="47"/>
      <c r="N35" s="47"/>
      <c r="O35" s="47"/>
      <c r="P35" s="47"/>
      <c r="Q35" s="47"/>
      <c r="R35" s="47"/>
      <c r="S35" s="49"/>
      <c r="T35" s="47"/>
      <c r="U35" s="47"/>
      <c r="V35" s="49"/>
      <c r="W35" s="49"/>
      <c r="X35" s="49"/>
      <c r="Y35" s="49"/>
      <c r="Z35" s="47"/>
    </row>
    <row r="36" spans="1:27" s="5" customFormat="1" ht="12.6" customHeight="1" x14ac:dyDescent="0.25">
      <c r="A36" s="64" t="s">
        <v>88</v>
      </c>
      <c r="B36" s="32"/>
      <c r="C36" s="47"/>
      <c r="D36" s="47"/>
      <c r="E36" s="47"/>
      <c r="F36" s="47"/>
      <c r="G36" s="47"/>
      <c r="H36" s="44"/>
      <c r="I36" s="47"/>
      <c r="J36" s="47"/>
      <c r="K36" s="44"/>
      <c r="L36" s="44"/>
      <c r="M36" s="47"/>
      <c r="N36" s="47"/>
      <c r="O36" s="47"/>
      <c r="P36" s="47"/>
      <c r="Q36" s="47"/>
      <c r="R36" s="47"/>
      <c r="S36" s="49"/>
      <c r="T36" s="47"/>
      <c r="U36" s="47"/>
      <c r="V36" s="49"/>
      <c r="W36" s="49"/>
      <c r="X36" s="49"/>
      <c r="Y36" s="49"/>
      <c r="Z36" s="47"/>
    </row>
    <row r="37" spans="1:27"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7"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7"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7" ht="13.5" x14ac:dyDescent="0.25">
      <c r="B40" s="5"/>
      <c r="H40" s="5"/>
      <c r="K40" s="5"/>
      <c r="L40" s="5"/>
      <c r="S40" s="5"/>
      <c r="Z40" s="5"/>
    </row>
    <row r="41" spans="1:27" x14ac:dyDescent="0.2">
      <c r="C41" s="13"/>
      <c r="D41" s="13"/>
      <c r="E41" s="13"/>
      <c r="F41" s="13"/>
      <c r="G41" s="13"/>
      <c r="H41" s="13"/>
      <c r="I41" s="13"/>
      <c r="J41" s="13"/>
      <c r="K41" s="13"/>
      <c r="L41" s="13"/>
      <c r="M41" s="13"/>
      <c r="N41" s="13"/>
      <c r="O41" s="13"/>
      <c r="P41" s="13"/>
      <c r="Q41" s="13"/>
      <c r="R41" s="13"/>
      <c r="S41" s="13"/>
      <c r="T41" s="13"/>
      <c r="U41" s="13"/>
      <c r="V41" s="13"/>
      <c r="W41" s="13"/>
      <c r="X41" s="13"/>
      <c r="Y41" s="13"/>
      <c r="Z41" s="13"/>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sheetViews>
  <sheetFormatPr baseColWidth="10"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5" width="7.85546875" style="4" hidden="1" customWidth="1"/>
    <col min="16" max="18" width="7.85546875" style="4" customWidth="1"/>
    <col min="19" max="19" width="7.85546875" style="4" hidden="1" customWidth="1"/>
    <col min="20" max="23" width="7.85546875" style="4" customWidth="1"/>
    <col min="24"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48</v>
      </c>
      <c r="B1" s="1"/>
      <c r="C1" s="2"/>
      <c r="D1" s="2"/>
      <c r="E1" s="2"/>
      <c r="F1" s="2"/>
      <c r="G1" s="2"/>
      <c r="H1" s="2"/>
      <c r="I1" s="2"/>
      <c r="J1" s="2"/>
      <c r="K1" s="2"/>
      <c r="L1" s="2"/>
      <c r="M1" s="2"/>
      <c r="N1" s="1"/>
      <c r="O1" s="1"/>
      <c r="P1" s="1"/>
      <c r="Q1" s="1"/>
      <c r="R1" s="1"/>
      <c r="S1" s="14"/>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f t="shared" ref="C6:K6" si="0">SUM(C8:C33)</f>
        <v>19.916826890234418</v>
      </c>
      <c r="D6" s="54">
        <f t="shared" si="0"/>
        <v>15.853506090249567</v>
      </c>
      <c r="E6" s="54">
        <f t="shared" si="0"/>
        <v>22.473519152539946</v>
      </c>
      <c r="F6" s="54">
        <f t="shared" si="0"/>
        <v>22.543697340856799</v>
      </c>
      <c r="G6" s="54">
        <f t="shared" si="0"/>
        <v>2.2602269105810029</v>
      </c>
      <c r="H6" s="54">
        <f t="shared" si="0"/>
        <v>0.73932889270067637</v>
      </c>
      <c r="I6" s="54">
        <f t="shared" si="0"/>
        <v>1.8279690729303346</v>
      </c>
      <c r="J6" s="54">
        <f t="shared" si="0"/>
        <v>0.42259098314039983</v>
      </c>
      <c r="K6" s="54">
        <f t="shared" si="0"/>
        <v>0</v>
      </c>
      <c r="L6" s="54">
        <f>SUM(L8:L33)</f>
        <v>0</v>
      </c>
      <c r="M6" s="54">
        <f t="shared" ref="M6:Z6" si="1">SUM(M8:M33)</f>
        <v>0.95814381101999846</v>
      </c>
      <c r="N6" s="54">
        <f>SUM(N8:N33)</f>
        <v>0</v>
      </c>
      <c r="O6" s="54">
        <f>SUM(O8:O33)</f>
        <v>0</v>
      </c>
      <c r="P6" s="54">
        <f>SUM(P8:P33)</f>
        <v>4.9664871553421017</v>
      </c>
      <c r="Q6" s="54">
        <f t="shared" si="1"/>
        <v>0.31945982601442185</v>
      </c>
      <c r="R6" s="54">
        <f>SUM(R8:R33)</f>
        <v>0.47255507138759717</v>
      </c>
      <c r="S6" s="54">
        <f t="shared" si="1"/>
        <v>0</v>
      </c>
      <c r="T6" s="54">
        <f t="shared" si="1"/>
        <v>1.8383740276436102</v>
      </c>
      <c r="U6" s="54">
        <f t="shared" si="1"/>
        <v>1.2500032430918362</v>
      </c>
      <c r="V6" s="54">
        <f t="shared" si="1"/>
        <v>0.8659747618694652</v>
      </c>
      <c r="W6" s="54">
        <f t="shared" si="1"/>
        <v>0.8775915647743443</v>
      </c>
      <c r="X6" s="54"/>
      <c r="Y6" s="54">
        <f t="shared" si="1"/>
        <v>2.4137452056234476</v>
      </c>
      <c r="Z6" s="54">
        <f t="shared" si="1"/>
        <v>100</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3.1831578231337985</v>
      </c>
      <c r="D8" s="55">
        <v>0.91508780729284944</v>
      </c>
      <c r="E8" s="55">
        <v>4.5777919915496037</v>
      </c>
      <c r="F8" s="55">
        <v>5.8021935383784111</v>
      </c>
      <c r="G8" s="55">
        <v>2.7490683920038145E-2</v>
      </c>
      <c r="H8" s="55">
        <v>0.36675317213336012</v>
      </c>
      <c r="I8" s="55">
        <v>0.61374738715908628</v>
      </c>
      <c r="J8" s="55">
        <v>3.8937127197427854E-2</v>
      </c>
      <c r="K8" s="55"/>
      <c r="L8" s="55"/>
      <c r="M8" s="55"/>
      <c r="N8" s="56"/>
      <c r="O8" s="56"/>
      <c r="P8" s="57">
        <v>0.73876483099863932</v>
      </c>
      <c r="Q8" s="56">
        <v>0.31945982601442185</v>
      </c>
      <c r="R8" s="56"/>
      <c r="S8" s="56"/>
      <c r="T8" s="56">
        <v>0.2760315126904464</v>
      </c>
      <c r="U8" s="56">
        <v>0.31446561502916692</v>
      </c>
      <c r="V8" s="56">
        <v>0.14715804545638511</v>
      </c>
      <c r="W8" s="56"/>
      <c r="X8" s="56"/>
      <c r="Y8" s="56">
        <v>0.54192744986962682</v>
      </c>
      <c r="Z8" s="56">
        <v>17.862966810823263</v>
      </c>
      <c r="AB8" s="11"/>
    </row>
    <row r="9" spans="1:28" s="6" customFormat="1" ht="10.5" customHeight="1" x14ac:dyDescent="0.25">
      <c r="A9" s="24" t="s">
        <v>16</v>
      </c>
      <c r="B9" s="35"/>
      <c r="C9" s="55">
        <v>2.4074832168144411</v>
      </c>
      <c r="D9" s="55">
        <v>0.33849378902855121</v>
      </c>
      <c r="E9" s="55">
        <v>3.8683123338933414</v>
      </c>
      <c r="F9" s="55">
        <v>4.0015686922536808</v>
      </c>
      <c r="G9" s="55"/>
      <c r="H9" s="55">
        <v>0.10721412358524987</v>
      </c>
      <c r="I9" s="55">
        <v>0.557213497688404</v>
      </c>
      <c r="J9" s="55"/>
      <c r="K9" s="55"/>
      <c r="L9" s="55"/>
      <c r="M9" s="55"/>
      <c r="N9" s="56"/>
      <c r="O9" s="56"/>
      <c r="P9" s="57">
        <v>1.0454739569528508</v>
      </c>
      <c r="Q9" s="56"/>
      <c r="R9" s="56"/>
      <c r="S9" s="56"/>
      <c r="T9" s="56">
        <v>0.52111910511742865</v>
      </c>
      <c r="U9" s="56">
        <v>0.55360043774887768</v>
      </c>
      <c r="V9" s="56">
        <v>0.3836093977143567</v>
      </c>
      <c r="W9" s="56"/>
      <c r="X9" s="56"/>
      <c r="Y9" s="56">
        <v>0.23111006505584464</v>
      </c>
      <c r="Z9" s="56">
        <v>14.015198615853027</v>
      </c>
      <c r="AB9" s="11"/>
    </row>
    <row r="10" spans="1:28" s="6" customFormat="1" ht="10.5" customHeight="1" x14ac:dyDescent="0.25">
      <c r="A10" s="24" t="s">
        <v>17</v>
      </c>
      <c r="B10" s="36"/>
      <c r="C10" s="55">
        <v>1.383664566738255</v>
      </c>
      <c r="D10" s="55">
        <v>2.0663163901336943</v>
      </c>
      <c r="E10" s="55">
        <v>0.61084934315430162</v>
      </c>
      <c r="F10" s="55">
        <v>1.3903165536577378</v>
      </c>
      <c r="G10" s="55"/>
      <c r="H10" s="55"/>
      <c r="I10" s="55"/>
      <c r="J10" s="55">
        <v>3.2972724676448156E-2</v>
      </c>
      <c r="K10" s="55"/>
      <c r="L10" s="55"/>
      <c r="M10" s="55"/>
      <c r="N10" s="56"/>
      <c r="O10" s="56"/>
      <c r="P10" s="57">
        <v>0.4881645481651406</v>
      </c>
      <c r="Q10" s="56"/>
      <c r="R10" s="56"/>
      <c r="S10" s="56"/>
      <c r="T10" s="56">
        <v>5.1143880926044639E-2</v>
      </c>
      <c r="U10" s="56"/>
      <c r="V10" s="56">
        <v>2.059705433202921E-2</v>
      </c>
      <c r="W10" s="56"/>
      <c r="X10" s="56"/>
      <c r="Y10" s="56">
        <v>6.6330105497045266E-2</v>
      </c>
      <c r="Z10" s="56">
        <v>6.1103551672806962</v>
      </c>
      <c r="AB10" s="11"/>
    </row>
    <row r="11" spans="1:28" s="6" customFormat="1" ht="10.5" customHeight="1" x14ac:dyDescent="0.25">
      <c r="A11" s="24" t="s">
        <v>37</v>
      </c>
      <c r="B11" s="36"/>
      <c r="C11" s="55">
        <v>0.34111366175187563</v>
      </c>
      <c r="D11" s="55"/>
      <c r="E11" s="55"/>
      <c r="F11" s="55"/>
      <c r="G11" s="55"/>
      <c r="H11" s="55"/>
      <c r="I11" s="55"/>
      <c r="J11" s="55"/>
      <c r="K11" s="55"/>
      <c r="L11" s="55"/>
      <c r="M11" s="55"/>
      <c r="N11" s="56"/>
      <c r="O11" s="56"/>
      <c r="P11" s="57"/>
      <c r="Q11" s="56"/>
      <c r="R11" s="56"/>
      <c r="S11" s="56"/>
      <c r="T11" s="56"/>
      <c r="U11" s="56"/>
      <c r="V11" s="56"/>
      <c r="W11" s="56"/>
      <c r="X11" s="56"/>
      <c r="Y11" s="56">
        <v>7.6586894150212817E-2</v>
      </c>
      <c r="Z11" s="56">
        <v>0.41770055590208843</v>
      </c>
      <c r="AB11" s="11"/>
    </row>
    <row r="12" spans="1:28" s="6" customFormat="1" ht="10.5" customHeight="1" x14ac:dyDescent="0.25">
      <c r="A12" s="24" t="s">
        <v>18</v>
      </c>
      <c r="B12" s="36"/>
      <c r="C12" s="55">
        <v>0.32611486738379397</v>
      </c>
      <c r="D12" s="55">
        <v>0.46502820358403441</v>
      </c>
      <c r="E12" s="55">
        <v>0.27942045411692445</v>
      </c>
      <c r="F12" s="55">
        <v>0.6117578522447058</v>
      </c>
      <c r="G12" s="55"/>
      <c r="H12" s="55"/>
      <c r="I12" s="55"/>
      <c r="J12" s="55"/>
      <c r="K12" s="55"/>
      <c r="L12" s="55"/>
      <c r="M12" s="55"/>
      <c r="N12" s="56"/>
      <c r="O12" s="56"/>
      <c r="P12" s="57"/>
      <c r="Q12" s="56"/>
      <c r="R12" s="56"/>
      <c r="S12" s="56"/>
      <c r="T12" s="56"/>
      <c r="U12" s="56"/>
      <c r="V12" s="56"/>
      <c r="W12" s="56"/>
      <c r="X12" s="56"/>
      <c r="Y12" s="56">
        <v>2.3906725746654336E-2</v>
      </c>
      <c r="Z12" s="56">
        <v>1.7062281030761131</v>
      </c>
      <c r="AB12" s="11"/>
    </row>
    <row r="13" spans="1:28" s="6" customFormat="1" ht="15" customHeight="1" x14ac:dyDescent="0.25">
      <c r="A13" s="24" t="s">
        <v>49</v>
      </c>
      <c r="B13" s="36"/>
      <c r="C13" s="55"/>
      <c r="D13" s="55"/>
      <c r="E13" s="55"/>
      <c r="F13" s="55"/>
      <c r="G13" s="55"/>
      <c r="H13" s="55"/>
      <c r="I13" s="55"/>
      <c r="J13" s="55"/>
      <c r="K13" s="55"/>
      <c r="L13" s="55"/>
      <c r="M13" s="55"/>
      <c r="N13" s="56"/>
      <c r="O13" s="56"/>
      <c r="P13" s="57"/>
      <c r="Q13" s="56"/>
      <c r="R13" s="56"/>
      <c r="S13" s="56"/>
      <c r="T13" s="56"/>
      <c r="U13" s="56"/>
      <c r="V13" s="56"/>
      <c r="W13" s="56"/>
      <c r="X13" s="56"/>
      <c r="Y13" s="56"/>
      <c r="Z13" s="56"/>
      <c r="AB13" s="11"/>
    </row>
    <row r="14" spans="1:28" s="6" customFormat="1" ht="10.5" customHeight="1" x14ac:dyDescent="0.25">
      <c r="A14" s="24" t="s">
        <v>38</v>
      </c>
      <c r="B14" s="36"/>
      <c r="C14" s="55">
        <v>0.48449204211923891</v>
      </c>
      <c r="D14" s="55"/>
      <c r="E14" s="55"/>
      <c r="F14" s="55"/>
      <c r="G14" s="55"/>
      <c r="H14" s="55"/>
      <c r="I14" s="55"/>
      <c r="J14" s="55"/>
      <c r="K14" s="55"/>
      <c r="L14" s="55"/>
      <c r="M14" s="55"/>
      <c r="N14" s="56"/>
      <c r="O14" s="56"/>
      <c r="P14" s="57"/>
      <c r="Q14" s="56"/>
      <c r="R14" s="56"/>
      <c r="S14" s="56"/>
      <c r="T14" s="56">
        <v>4.2937383996739589E-2</v>
      </c>
      <c r="U14" s="56"/>
      <c r="V14" s="56"/>
      <c r="W14" s="56"/>
      <c r="X14" s="56"/>
      <c r="Y14" s="56">
        <v>8.3235590726540108E-3</v>
      </c>
      <c r="Z14" s="56">
        <v>0.53575298518863257</v>
      </c>
      <c r="AB14" s="11"/>
    </row>
    <row r="15" spans="1:28" s="6" customFormat="1" ht="10.5" customHeight="1" x14ac:dyDescent="0.25">
      <c r="A15" s="24" t="s">
        <v>39</v>
      </c>
      <c r="B15" s="36"/>
      <c r="C15" s="55"/>
      <c r="D15" s="55"/>
      <c r="E15" s="55">
        <v>0.26285190510533613</v>
      </c>
      <c r="F15" s="55"/>
      <c r="G15" s="55"/>
      <c r="H15" s="55"/>
      <c r="I15" s="55"/>
      <c r="J15" s="55"/>
      <c r="K15" s="55"/>
      <c r="L15" s="55"/>
      <c r="M15" s="55"/>
      <c r="N15" s="56"/>
      <c r="O15" s="56"/>
      <c r="P15" s="57"/>
      <c r="Q15" s="56"/>
      <c r="R15" s="56"/>
      <c r="S15" s="56"/>
      <c r="T15" s="56"/>
      <c r="U15" s="56"/>
      <c r="V15" s="56"/>
      <c r="W15" s="56"/>
      <c r="X15" s="56"/>
      <c r="Y15" s="56">
        <v>4.3952452176331543E-2</v>
      </c>
      <c r="Z15" s="56">
        <v>0.30680435728166766</v>
      </c>
      <c r="AB15" s="11"/>
    </row>
    <row r="16" spans="1:28" s="6" customFormat="1" ht="10.5" customHeight="1" x14ac:dyDescent="0.25">
      <c r="A16" s="24" t="s">
        <v>19</v>
      </c>
      <c r="B16" s="36"/>
      <c r="C16" s="55">
        <v>0.44112894868987124</v>
      </c>
      <c r="D16" s="55">
        <v>0.45319841844613246</v>
      </c>
      <c r="E16" s="55">
        <v>0.40012326422302263</v>
      </c>
      <c r="F16" s="55">
        <v>0.36837310010297009</v>
      </c>
      <c r="G16" s="55"/>
      <c r="H16" s="55"/>
      <c r="I16" s="55"/>
      <c r="J16" s="55"/>
      <c r="K16" s="55"/>
      <c r="L16" s="55"/>
      <c r="M16" s="55"/>
      <c r="N16" s="56"/>
      <c r="O16" s="56"/>
      <c r="P16" s="57"/>
      <c r="Q16" s="56"/>
      <c r="R16" s="56"/>
      <c r="S16" s="56"/>
      <c r="T16" s="56"/>
      <c r="U16" s="56"/>
      <c r="V16" s="56"/>
      <c r="W16" s="56"/>
      <c r="X16" s="56"/>
      <c r="Y16" s="56">
        <v>5.6194230676975099E-2</v>
      </c>
      <c r="Z16" s="56">
        <v>1.7190179621389714</v>
      </c>
      <c r="AB16" s="11"/>
    </row>
    <row r="17" spans="1:28" s="6" customFormat="1" ht="10.5" customHeight="1" x14ac:dyDescent="0.25">
      <c r="A17" s="24" t="s">
        <v>20</v>
      </c>
      <c r="B17" s="36"/>
      <c r="C17" s="55">
        <v>0.47424131535472624</v>
      </c>
      <c r="D17" s="55">
        <v>1.0840132711614716</v>
      </c>
      <c r="E17" s="55">
        <v>0.65178877287141779</v>
      </c>
      <c r="F17" s="55">
        <v>0.3677609287612375</v>
      </c>
      <c r="G17" s="55"/>
      <c r="H17" s="55"/>
      <c r="I17" s="55"/>
      <c r="J17" s="55">
        <v>0.35068113126652384</v>
      </c>
      <c r="K17" s="55"/>
      <c r="L17" s="55"/>
      <c r="M17" s="55"/>
      <c r="N17" s="56"/>
      <c r="O17" s="56"/>
      <c r="P17" s="57"/>
      <c r="Q17" s="56"/>
      <c r="R17" s="56"/>
      <c r="S17" s="56"/>
      <c r="T17" s="56">
        <v>1.0510644612131475E-2</v>
      </c>
      <c r="U17" s="56"/>
      <c r="V17" s="56"/>
      <c r="W17" s="56"/>
      <c r="X17" s="56"/>
      <c r="Y17" s="56">
        <v>0.27577561414918489</v>
      </c>
      <c r="Z17" s="56">
        <v>3.2147716781766928</v>
      </c>
      <c r="AB17" s="11"/>
    </row>
    <row r="18" spans="1:28" s="6" customFormat="1" ht="15" customHeight="1" x14ac:dyDescent="0.25">
      <c r="A18" s="24" t="s">
        <v>21</v>
      </c>
      <c r="B18" s="36"/>
      <c r="C18" s="55">
        <v>1.0432272521869437</v>
      </c>
      <c r="D18" s="55">
        <v>0.88063568610451726</v>
      </c>
      <c r="E18" s="55">
        <v>1.118419201053876</v>
      </c>
      <c r="F18" s="55">
        <v>0.76363156212373473</v>
      </c>
      <c r="G18" s="55"/>
      <c r="H18" s="55"/>
      <c r="I18" s="55"/>
      <c r="J18" s="55"/>
      <c r="K18" s="55"/>
      <c r="L18" s="55"/>
      <c r="M18" s="55"/>
      <c r="N18" s="56"/>
      <c r="O18" s="56"/>
      <c r="P18" s="57">
        <v>0.20145932447220549</v>
      </c>
      <c r="Q18" s="56"/>
      <c r="R18" s="56"/>
      <c r="S18" s="56"/>
      <c r="T18" s="56"/>
      <c r="U18" s="56"/>
      <c r="V18" s="56">
        <v>5.3378485364099303E-2</v>
      </c>
      <c r="W18" s="56"/>
      <c r="X18" s="56"/>
      <c r="Y18" s="56">
        <v>5.1847971720399025E-2</v>
      </c>
      <c r="Z18" s="56">
        <v>4.1125994830257762</v>
      </c>
      <c r="AB18" s="11"/>
    </row>
    <row r="19" spans="1:28" s="6" customFormat="1" ht="10.5" customHeight="1" x14ac:dyDescent="0.25">
      <c r="A19" s="24" t="s">
        <v>22</v>
      </c>
      <c r="B19" s="35"/>
      <c r="C19" s="55">
        <v>0.34160939156108877</v>
      </c>
      <c r="D19" s="55">
        <v>0.24164398220791353</v>
      </c>
      <c r="E19" s="55">
        <v>0.93590298525440452</v>
      </c>
      <c r="F19" s="55">
        <v>0.38147826890131531</v>
      </c>
      <c r="G19" s="55">
        <v>0.30043166597733312</v>
      </c>
      <c r="H19" s="55"/>
      <c r="I19" s="55">
        <v>0.10600820871128677</v>
      </c>
      <c r="J19" s="55"/>
      <c r="K19" s="55"/>
      <c r="L19" s="55"/>
      <c r="M19" s="55"/>
      <c r="N19" s="56"/>
      <c r="O19" s="56"/>
      <c r="P19" s="57">
        <v>0.24510308113724036</v>
      </c>
      <c r="Q19" s="56"/>
      <c r="R19" s="56"/>
      <c r="S19" s="56"/>
      <c r="T19" s="56">
        <v>0.10790348896003341</v>
      </c>
      <c r="U19" s="56"/>
      <c r="V19" s="56"/>
      <c r="W19" s="56"/>
      <c r="X19" s="56"/>
      <c r="Y19" s="56">
        <v>0.15373867452725617</v>
      </c>
      <c r="Z19" s="56">
        <v>2.8138197472378712</v>
      </c>
      <c r="AB19" s="11"/>
    </row>
    <row r="20" spans="1:28" s="6" customFormat="1" ht="10.5" customHeight="1" x14ac:dyDescent="0.25">
      <c r="A20" s="24" t="s">
        <v>23</v>
      </c>
      <c r="B20" s="36"/>
      <c r="C20" s="55">
        <v>0.81363421549279169</v>
      </c>
      <c r="D20" s="55">
        <v>0.44160710027316097</v>
      </c>
      <c r="E20" s="55">
        <v>0.86083070530209083</v>
      </c>
      <c r="F20" s="55">
        <v>0.66466140278355024</v>
      </c>
      <c r="G20" s="55"/>
      <c r="H20" s="55"/>
      <c r="I20" s="55">
        <v>8.9439135658092486E-2</v>
      </c>
      <c r="J20" s="55"/>
      <c r="K20" s="55"/>
      <c r="L20" s="55"/>
      <c r="M20" s="55"/>
      <c r="N20" s="56"/>
      <c r="O20" s="56"/>
      <c r="P20" s="57">
        <v>0.34088866746787777</v>
      </c>
      <c r="Q20" s="56"/>
      <c r="R20" s="56"/>
      <c r="S20" s="56"/>
      <c r="T20" s="56">
        <v>0.37218762268226857</v>
      </c>
      <c r="U20" s="56"/>
      <c r="V20" s="56">
        <v>1.1374142466022202E-2</v>
      </c>
      <c r="W20" s="56"/>
      <c r="X20" s="56"/>
      <c r="Y20" s="56">
        <v>9.3677991830484336E-2</v>
      </c>
      <c r="Z20" s="56">
        <v>3.6883009839563394</v>
      </c>
      <c r="AB20" s="11"/>
    </row>
    <row r="21" spans="1:28" s="6" customFormat="1" ht="10.5" customHeight="1" x14ac:dyDescent="0.25">
      <c r="A21" s="24" t="s">
        <v>24</v>
      </c>
      <c r="B21" s="36"/>
      <c r="C21" s="55">
        <v>0.58149020117590833</v>
      </c>
      <c r="D21" s="55"/>
      <c r="E21" s="55">
        <v>0.48301674774976433</v>
      </c>
      <c r="F21" s="55">
        <v>0.37440294905489963</v>
      </c>
      <c r="G21" s="55"/>
      <c r="H21" s="55"/>
      <c r="I21" s="55"/>
      <c r="J21" s="55"/>
      <c r="K21" s="55"/>
      <c r="L21" s="55"/>
      <c r="M21" s="55"/>
      <c r="N21" s="56"/>
      <c r="O21" s="56"/>
      <c r="P21" s="57"/>
      <c r="Q21" s="56"/>
      <c r="R21" s="56"/>
      <c r="S21" s="56"/>
      <c r="T21" s="56"/>
      <c r="U21" s="56"/>
      <c r="V21" s="56"/>
      <c r="W21" s="56"/>
      <c r="X21" s="56"/>
      <c r="Y21" s="56"/>
      <c r="Z21" s="56">
        <v>1.4389098979805723</v>
      </c>
      <c r="AB21" s="11"/>
    </row>
    <row r="22" spans="1:28" s="6" customFormat="1" ht="10.5" customHeight="1" x14ac:dyDescent="0.25">
      <c r="A22" s="24" t="s">
        <v>25</v>
      </c>
      <c r="B22" s="36"/>
      <c r="C22" s="55">
        <v>0.28616079430950825</v>
      </c>
      <c r="D22" s="55"/>
      <c r="E22" s="55">
        <v>0.25860381713494396</v>
      </c>
      <c r="F22" s="55">
        <v>0.32738196846095341</v>
      </c>
      <c r="G22" s="55"/>
      <c r="H22" s="55"/>
      <c r="I22" s="55"/>
      <c r="J22" s="55"/>
      <c r="K22" s="55"/>
      <c r="L22" s="55"/>
      <c r="M22" s="55"/>
      <c r="N22" s="56"/>
      <c r="O22" s="56"/>
      <c r="P22" s="57"/>
      <c r="Q22" s="56"/>
      <c r="R22" s="56"/>
      <c r="S22" s="56"/>
      <c r="T22" s="56"/>
      <c r="U22" s="56"/>
      <c r="V22" s="56"/>
      <c r="W22" s="56"/>
      <c r="X22" s="56"/>
      <c r="Y22" s="56"/>
      <c r="Z22" s="56">
        <v>0.87214657990540556</v>
      </c>
      <c r="AB22" s="11"/>
    </row>
    <row r="23" spans="1:28" s="6" customFormat="1" ht="15" customHeight="1" x14ac:dyDescent="0.25">
      <c r="A23" s="24" t="s">
        <v>40</v>
      </c>
      <c r="B23" s="36"/>
      <c r="C23" s="55"/>
      <c r="D23" s="55">
        <v>0.19052829730940948</v>
      </c>
      <c r="E23" s="55"/>
      <c r="F23" s="55">
        <v>6.6689979399191288E-2</v>
      </c>
      <c r="G23" s="55"/>
      <c r="H23" s="55"/>
      <c r="I23" s="55"/>
      <c r="J23" s="55"/>
      <c r="K23" s="55"/>
      <c r="L23" s="55"/>
      <c r="M23" s="55"/>
      <c r="N23" s="56"/>
      <c r="O23" s="56"/>
      <c r="P23" s="57"/>
      <c r="Q23" s="56"/>
      <c r="R23" s="56"/>
      <c r="S23" s="56"/>
      <c r="T23" s="56"/>
      <c r="U23" s="56"/>
      <c r="V23" s="56"/>
      <c r="W23" s="56"/>
      <c r="X23" s="56"/>
      <c r="Y23" s="56">
        <v>1.8778761322451121E-3</v>
      </c>
      <c r="Z23" s="56">
        <v>0.25909615284084586</v>
      </c>
      <c r="AB23" s="11"/>
    </row>
    <row r="24" spans="1:28" s="6" customFormat="1" ht="10.5" customHeight="1" x14ac:dyDescent="0.25">
      <c r="A24" s="24" t="s">
        <v>26</v>
      </c>
      <c r="B24" s="36"/>
      <c r="C24" s="55">
        <v>1.0461787119062853</v>
      </c>
      <c r="D24" s="55">
        <v>1.6229837983326765</v>
      </c>
      <c r="E24" s="55">
        <v>1.0596859892916288</v>
      </c>
      <c r="F24" s="55">
        <v>1.7135823264769829</v>
      </c>
      <c r="G24" s="55"/>
      <c r="H24" s="55">
        <v>0.11653011307412323</v>
      </c>
      <c r="I24" s="55">
        <v>8.1653367805149243E-2</v>
      </c>
      <c r="J24" s="55"/>
      <c r="K24" s="55"/>
      <c r="L24" s="55"/>
      <c r="M24" s="55"/>
      <c r="N24" s="56"/>
      <c r="O24" s="56"/>
      <c r="P24" s="57">
        <v>0.24759078212338864</v>
      </c>
      <c r="Q24" s="56"/>
      <c r="R24" s="56"/>
      <c r="S24" s="56"/>
      <c r="T24" s="56">
        <v>8.5921292256768186E-2</v>
      </c>
      <c r="U24" s="56">
        <v>6.2739768537035723E-2</v>
      </c>
      <c r="V24" s="56">
        <v>5.9887379467971708E-2</v>
      </c>
      <c r="W24" s="56"/>
      <c r="X24" s="56"/>
      <c r="Y24" s="56">
        <v>0.11013462188788106</v>
      </c>
      <c r="Z24" s="56">
        <v>6.206888151159891</v>
      </c>
      <c r="AB24" s="11"/>
    </row>
    <row r="25" spans="1:28" s="6" customFormat="1" ht="10.5" customHeight="1" x14ac:dyDescent="0.25">
      <c r="A25" s="24" t="s">
        <v>27</v>
      </c>
      <c r="B25" s="36"/>
      <c r="C25" s="55">
        <v>0.38451024058721195</v>
      </c>
      <c r="D25" s="55">
        <v>0.64838076509168352</v>
      </c>
      <c r="E25" s="55">
        <v>0.6772300619387509</v>
      </c>
      <c r="F25" s="55">
        <v>0.68662762805251831</v>
      </c>
      <c r="G25" s="55"/>
      <c r="H25" s="55"/>
      <c r="I25" s="55"/>
      <c r="J25" s="55"/>
      <c r="K25" s="55"/>
      <c r="L25" s="55"/>
      <c r="M25" s="55"/>
      <c r="N25" s="56"/>
      <c r="O25" s="56"/>
      <c r="P25" s="57"/>
      <c r="Q25" s="56"/>
      <c r="R25" s="56"/>
      <c r="S25" s="56"/>
      <c r="T25" s="56"/>
      <c r="U25" s="56"/>
      <c r="V25" s="56"/>
      <c r="W25" s="56"/>
      <c r="X25" s="56"/>
      <c r="Y25" s="56">
        <v>0.14660613511543155</v>
      </c>
      <c r="Z25" s="56">
        <v>2.5433548307855962</v>
      </c>
      <c r="AB25" s="11"/>
    </row>
    <row r="26" spans="1:28" s="6" customFormat="1" ht="10.5" customHeight="1" x14ac:dyDescent="0.25">
      <c r="A26" s="24" t="s">
        <v>28</v>
      </c>
      <c r="B26" s="36"/>
      <c r="C26" s="55">
        <v>1.2687607957475588</v>
      </c>
      <c r="D26" s="55">
        <v>1.2056646411024698</v>
      </c>
      <c r="E26" s="55">
        <v>1.3842164713315535</v>
      </c>
      <c r="F26" s="55">
        <v>2.3459973290365572</v>
      </c>
      <c r="G26" s="55"/>
      <c r="H26" s="55">
        <v>0.14883148390794324</v>
      </c>
      <c r="I26" s="55">
        <v>0.28214268542873028</v>
      </c>
      <c r="J26" s="55"/>
      <c r="K26" s="55"/>
      <c r="L26" s="55"/>
      <c r="M26" s="55"/>
      <c r="N26" s="56"/>
      <c r="O26" s="56"/>
      <c r="P26" s="57">
        <v>0.32647116320574471</v>
      </c>
      <c r="Q26" s="56"/>
      <c r="R26" s="56"/>
      <c r="S26" s="56"/>
      <c r="T26" s="56">
        <v>0.20256608952145114</v>
      </c>
      <c r="U26" s="56">
        <v>0.1034502605072308</v>
      </c>
      <c r="V26" s="56">
        <v>0.10590552391624622</v>
      </c>
      <c r="W26" s="56"/>
      <c r="X26" s="56"/>
      <c r="Y26" s="56">
        <v>1.04623025990308E-2</v>
      </c>
      <c r="Z26" s="56">
        <v>7.3844687463045151</v>
      </c>
      <c r="AB26" s="11"/>
    </row>
    <row r="27" spans="1:28" s="6" customFormat="1" ht="10.5" customHeight="1" x14ac:dyDescent="0.25">
      <c r="A27" s="24" t="s">
        <v>29</v>
      </c>
      <c r="B27" s="36"/>
      <c r="C27" s="55">
        <v>0.46178234216630132</v>
      </c>
      <c r="D27" s="55">
        <v>0.49561731362313333</v>
      </c>
      <c r="E27" s="55">
        <v>0.50584174734897325</v>
      </c>
      <c r="F27" s="55">
        <v>1.0453484838816971</v>
      </c>
      <c r="G27" s="55"/>
      <c r="H27" s="55"/>
      <c r="I27" s="55">
        <v>8.7523872409559056E-2</v>
      </c>
      <c r="J27" s="55"/>
      <c r="K27" s="55"/>
      <c r="L27" s="55"/>
      <c r="M27" s="55"/>
      <c r="N27" s="56"/>
      <c r="O27" s="56"/>
      <c r="P27" s="57">
        <v>0.19360980903959557</v>
      </c>
      <c r="Q27" s="56"/>
      <c r="R27" s="56"/>
      <c r="S27" s="56"/>
      <c r="T27" s="56">
        <v>7.8055859798930899E-2</v>
      </c>
      <c r="U27" s="56">
        <v>5.9451300010183096E-2</v>
      </c>
      <c r="V27" s="56">
        <v>8.4064733152354701E-2</v>
      </c>
      <c r="W27" s="56"/>
      <c r="X27" s="56"/>
      <c r="Y27" s="56">
        <v>0.13531438848636529</v>
      </c>
      <c r="Z27" s="56">
        <v>3.1466098499170934</v>
      </c>
      <c r="AB27" s="11"/>
    </row>
    <row r="28" spans="1:28" s="6" customFormat="1" ht="15" customHeight="1" x14ac:dyDescent="0.25">
      <c r="A28" s="24" t="s">
        <v>30</v>
      </c>
      <c r="B28" s="37"/>
      <c r="C28" s="55">
        <v>1.3121897242980201</v>
      </c>
      <c r="D28" s="55">
        <v>1.2283013528733364</v>
      </c>
      <c r="E28" s="55">
        <v>0.88853101855753258</v>
      </c>
      <c r="F28" s="55">
        <v>0.2508768583775467</v>
      </c>
      <c r="G28" s="55"/>
      <c r="H28" s="55"/>
      <c r="I28" s="55">
        <v>1.0240918070026304E-2</v>
      </c>
      <c r="J28" s="55"/>
      <c r="K28" s="55"/>
      <c r="L28" s="55"/>
      <c r="M28" s="55">
        <v>6.3605201404888026E-2</v>
      </c>
      <c r="N28" s="56"/>
      <c r="O28" s="56"/>
      <c r="P28" s="57">
        <v>6.7117105724271264E-2</v>
      </c>
      <c r="Q28" s="56"/>
      <c r="R28" s="56"/>
      <c r="S28" s="56"/>
      <c r="T28" s="56"/>
      <c r="U28" s="56"/>
      <c r="V28" s="56"/>
      <c r="W28" s="56">
        <v>0.8775915647743443</v>
      </c>
      <c r="X28" s="56"/>
      <c r="Y28" s="56">
        <v>4.0899586434860996E-2</v>
      </c>
      <c r="Z28" s="56">
        <v>4.7393533305148274</v>
      </c>
      <c r="AB28" s="11"/>
    </row>
    <row r="29" spans="1:28" s="6" customFormat="1" ht="10.5" customHeight="1" x14ac:dyDescent="0.25">
      <c r="A29" s="24" t="s">
        <v>31</v>
      </c>
      <c r="B29" s="32"/>
      <c r="C29" s="55">
        <v>1.421245190963544</v>
      </c>
      <c r="D29" s="55">
        <v>0.25616889841390833</v>
      </c>
      <c r="E29" s="55">
        <v>1.2738715999390282</v>
      </c>
      <c r="F29" s="55">
        <v>0.60826357069806625</v>
      </c>
      <c r="G29" s="55">
        <v>0.71848983682032952</v>
      </c>
      <c r="H29" s="55"/>
      <c r="I29" s="55"/>
      <c r="J29" s="55"/>
      <c r="K29" s="55"/>
      <c r="L29" s="55"/>
      <c r="M29" s="55">
        <v>0.44203285399885783</v>
      </c>
      <c r="N29" s="56"/>
      <c r="O29" s="56"/>
      <c r="P29" s="57">
        <v>0.40332723929004732</v>
      </c>
      <c r="Q29" s="56"/>
      <c r="R29" s="56">
        <v>0.119527497885922</v>
      </c>
      <c r="S29" s="56"/>
      <c r="T29" s="56">
        <v>4.991681257778384E-2</v>
      </c>
      <c r="U29" s="56">
        <v>0.15629586125934211</v>
      </c>
      <c r="V29" s="56"/>
      <c r="W29" s="56"/>
      <c r="X29" s="56"/>
      <c r="Y29" s="56">
        <v>0.23767860749912523</v>
      </c>
      <c r="Z29" s="56">
        <v>5.686817969345956</v>
      </c>
      <c r="AB29" s="11"/>
    </row>
    <row r="30" spans="1:28" s="6" customFormat="1" ht="10.5" customHeight="1" x14ac:dyDescent="0.25">
      <c r="A30" s="24" t="s">
        <v>32</v>
      </c>
      <c r="B30" s="32"/>
      <c r="C30" s="55">
        <v>0.87829887271550366</v>
      </c>
      <c r="D30" s="55">
        <v>2.3980021883154463</v>
      </c>
      <c r="E30" s="55">
        <v>0.78628099216236835</v>
      </c>
      <c r="F30" s="55">
        <v>0.41857813133024807</v>
      </c>
      <c r="G30" s="55">
        <v>8.6119298466395933E-2</v>
      </c>
      <c r="H30" s="55"/>
      <c r="I30" s="55"/>
      <c r="J30" s="55"/>
      <c r="K30" s="55"/>
      <c r="L30" s="55"/>
      <c r="M30" s="55"/>
      <c r="N30" s="56"/>
      <c r="O30" s="56"/>
      <c r="P30" s="57">
        <v>9.7009555644038639E-2</v>
      </c>
      <c r="Q30" s="56"/>
      <c r="R30" s="56"/>
      <c r="S30" s="56"/>
      <c r="T30" s="56"/>
      <c r="U30" s="56"/>
      <c r="V30" s="56"/>
      <c r="W30" s="56"/>
      <c r="X30" s="56"/>
      <c r="Y30" s="56"/>
      <c r="Z30" s="56">
        <v>4.664289038634001</v>
      </c>
      <c r="AB30" s="11"/>
    </row>
    <row r="31" spans="1:28" s="6" customFormat="1" ht="10.5" customHeight="1" x14ac:dyDescent="0.25">
      <c r="A31" s="24" t="s">
        <v>33</v>
      </c>
      <c r="B31" s="32"/>
      <c r="C31" s="55">
        <v>0.3623870326208159</v>
      </c>
      <c r="D31" s="55"/>
      <c r="E31" s="55">
        <v>0.4936907014981371</v>
      </c>
      <c r="F31" s="55"/>
      <c r="G31" s="55">
        <v>0.42340117586819814</v>
      </c>
      <c r="H31" s="55"/>
      <c r="I31" s="55"/>
      <c r="J31" s="55"/>
      <c r="K31" s="55"/>
      <c r="L31" s="55"/>
      <c r="M31" s="55">
        <v>0.12117573196790718</v>
      </c>
      <c r="N31" s="56"/>
      <c r="O31" s="56"/>
      <c r="P31" s="57">
        <v>0.25907385875176364</v>
      </c>
      <c r="Q31" s="56"/>
      <c r="R31" s="56">
        <v>4.6828868529430273E-2</v>
      </c>
      <c r="S31" s="56"/>
      <c r="T31" s="56">
        <v>4.0080334503583441E-2</v>
      </c>
      <c r="U31" s="56"/>
      <c r="V31" s="56"/>
      <c r="W31" s="56"/>
      <c r="X31" s="56"/>
      <c r="Y31" s="56">
        <v>1.8109079889753361E-2</v>
      </c>
      <c r="Z31" s="56">
        <v>1.7647467836295889</v>
      </c>
      <c r="AB31" s="11"/>
    </row>
    <row r="32" spans="1:28" s="6" customFormat="1" ht="10.5" customHeight="1" x14ac:dyDescent="0.25">
      <c r="A32" s="24" t="s">
        <v>34</v>
      </c>
      <c r="B32" s="32"/>
      <c r="C32" s="55">
        <v>0.48266457605117519</v>
      </c>
      <c r="D32" s="55">
        <v>0.53688564349674295</v>
      </c>
      <c r="E32" s="55">
        <v>0.76074900252696109</v>
      </c>
      <c r="F32" s="55">
        <v>0.28372518935883345</v>
      </c>
      <c r="G32" s="55">
        <v>0.70429424952870801</v>
      </c>
      <c r="H32" s="55"/>
      <c r="I32" s="55"/>
      <c r="J32" s="55"/>
      <c r="K32" s="55"/>
      <c r="L32" s="55"/>
      <c r="M32" s="55">
        <v>0.33133002364834535</v>
      </c>
      <c r="N32" s="56"/>
      <c r="O32" s="56"/>
      <c r="P32" s="57">
        <v>0.31243323236929738</v>
      </c>
      <c r="Q32" s="56"/>
      <c r="R32" s="56">
        <v>0.30619870497224488</v>
      </c>
      <c r="S32" s="56"/>
      <c r="T32" s="56"/>
      <c r="U32" s="56"/>
      <c r="V32" s="56"/>
      <c r="W32" s="56"/>
      <c r="X32" s="56"/>
      <c r="Y32" s="56">
        <v>8.9290873106085175E-2</v>
      </c>
      <c r="Z32" s="56">
        <v>3.8075714950583937</v>
      </c>
      <c r="AB32" s="11"/>
    </row>
    <row r="33" spans="1:28" s="6" customFormat="1" ht="10.5" customHeight="1" x14ac:dyDescent="0.25">
      <c r="A33" s="24" t="s">
        <v>35</v>
      </c>
      <c r="B33" s="32"/>
      <c r="C33" s="55">
        <v>0.19129110646576236</v>
      </c>
      <c r="D33" s="55">
        <v>0.3849485434584356</v>
      </c>
      <c r="E33" s="55">
        <v>0.33551004653598598</v>
      </c>
      <c r="F33" s="55">
        <v>7.0481027521968845E-2</v>
      </c>
      <c r="G33" s="55"/>
      <c r="H33" s="55"/>
      <c r="I33" s="55"/>
      <c r="J33" s="55"/>
      <c r="K33" s="55"/>
      <c r="L33" s="55"/>
      <c r="M33" s="55"/>
      <c r="N33" s="56"/>
      <c r="O33" s="56"/>
      <c r="P33" s="56"/>
      <c r="Q33" s="56"/>
      <c r="R33" s="56"/>
      <c r="S33" s="56"/>
      <c r="T33" s="56"/>
      <c r="U33" s="56"/>
      <c r="V33" s="56"/>
      <c r="W33" s="56"/>
      <c r="X33" s="56"/>
      <c r="Y33" s="56"/>
      <c r="Z33" s="56">
        <v>0.98223072398215272</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ht="18" customHeight="1" x14ac:dyDescent="0.25">
      <c r="A35" s="43" t="s">
        <v>51</v>
      </c>
      <c r="B35" s="44"/>
      <c r="C35" s="44"/>
      <c r="D35" s="44"/>
      <c r="E35" s="44"/>
      <c r="F35" s="44"/>
      <c r="G35" s="44"/>
      <c r="H35" s="44"/>
      <c r="I35" s="44"/>
      <c r="J35" s="44"/>
      <c r="K35" s="44"/>
      <c r="L35" s="44"/>
      <c r="M35" s="44"/>
      <c r="N35" s="47"/>
      <c r="O35" s="47"/>
      <c r="P35" s="44"/>
      <c r="Q35" s="44"/>
      <c r="R35" s="44"/>
      <c r="S35" s="49"/>
      <c r="T35" s="44"/>
      <c r="U35" s="49"/>
      <c r="V35" s="49"/>
      <c r="W35" s="49"/>
      <c r="X35" s="49"/>
      <c r="Y35" s="49"/>
      <c r="Z35" s="47"/>
    </row>
    <row r="36" spans="1:28" s="5" customFormat="1" ht="14.1" customHeight="1" x14ac:dyDescent="0.25">
      <c r="A36" s="48" t="s">
        <v>50</v>
      </c>
      <c r="B36" s="46"/>
      <c r="C36" s="46"/>
      <c r="D36" s="48"/>
      <c r="E36" s="47"/>
      <c r="F36" s="44"/>
      <c r="G36" s="44"/>
      <c r="H36" s="44"/>
      <c r="I36" s="44"/>
      <c r="J36" s="44"/>
      <c r="K36" s="44"/>
      <c r="L36" s="44"/>
      <c r="M36" s="44"/>
      <c r="N36" s="47"/>
      <c r="O36" s="47"/>
      <c r="P36" s="44"/>
      <c r="Q36" s="44"/>
      <c r="R36" s="44"/>
      <c r="S36" s="49"/>
      <c r="T36" s="44"/>
      <c r="U36" s="49"/>
      <c r="V36" s="49"/>
      <c r="W36" s="49"/>
      <c r="X36" s="49"/>
      <c r="Y36" s="49"/>
      <c r="Z36" s="47"/>
    </row>
    <row r="37" spans="1:28" s="5" customFormat="1" x14ac:dyDescent="0.25">
      <c r="A37" s="50"/>
      <c r="B37" s="51"/>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8"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8"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8" s="5" customFormat="1" ht="12.6" customHeight="1" x14ac:dyDescent="0.25">
      <c r="A40" s="66"/>
      <c r="B40" s="47"/>
      <c r="C40" s="47"/>
      <c r="D40" s="47"/>
      <c r="E40" s="47"/>
      <c r="F40" s="47"/>
      <c r="G40" s="47"/>
      <c r="H40" s="47"/>
      <c r="I40" s="47"/>
      <c r="J40" s="47"/>
      <c r="K40" s="47"/>
      <c r="L40" s="47"/>
      <c r="M40" s="47"/>
      <c r="N40" s="52"/>
      <c r="O40" s="52"/>
      <c r="P40" s="47"/>
      <c r="Q40" s="47"/>
      <c r="R40" s="47"/>
      <c r="S40" s="47"/>
      <c r="T40" s="47"/>
      <c r="U40" s="47"/>
      <c r="V40" s="49"/>
      <c r="W40" s="52"/>
      <c r="X40" s="52"/>
      <c r="Y40" s="52"/>
      <c r="Z40" s="47"/>
    </row>
    <row r="41" spans="1:28" s="5" customFormat="1" ht="12.6" customHeight="1" x14ac:dyDescent="0.25">
      <c r="A41" s="67" t="s">
        <v>89</v>
      </c>
      <c r="B41" s="47"/>
      <c r="C41" s="47"/>
      <c r="D41" s="47"/>
      <c r="E41" s="47"/>
      <c r="F41" s="47"/>
      <c r="G41" s="47"/>
      <c r="H41" s="47"/>
      <c r="I41" s="47"/>
      <c r="J41" s="47"/>
      <c r="K41" s="47"/>
      <c r="L41" s="47"/>
      <c r="M41" s="47"/>
      <c r="N41" s="52"/>
      <c r="O41" s="52"/>
      <c r="P41" s="47"/>
      <c r="Q41" s="47"/>
      <c r="R41" s="47"/>
      <c r="S41" s="47"/>
      <c r="T41" s="47"/>
      <c r="U41" s="47"/>
      <c r="V41" s="49"/>
      <c r="W41" s="52"/>
      <c r="X41" s="52"/>
      <c r="Y41" s="52"/>
      <c r="Z41" s="47"/>
    </row>
    <row r="42" spans="1:28"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workbookViewId="0"/>
  </sheetViews>
  <sheetFormatPr baseColWidth="10"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5" width="7.85546875" style="4" hidden="1" customWidth="1"/>
    <col min="16" max="18" width="7.85546875" style="4" customWidth="1"/>
    <col min="19" max="19" width="7.85546875" style="4" hidden="1" customWidth="1"/>
    <col min="20" max="23" width="7.85546875" style="4" customWidth="1"/>
    <col min="24"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53</v>
      </c>
      <c r="B1" s="1"/>
      <c r="C1" s="2"/>
      <c r="D1" s="2"/>
      <c r="E1" s="2"/>
      <c r="F1" s="2"/>
      <c r="G1" s="2"/>
      <c r="H1" s="2"/>
      <c r="I1" s="2"/>
      <c r="J1" s="2"/>
      <c r="K1" s="2"/>
      <c r="L1" s="2"/>
      <c r="M1" s="2"/>
      <c r="N1" s="1"/>
      <c r="O1" s="1"/>
      <c r="P1" s="1"/>
      <c r="Q1" s="1"/>
      <c r="R1" s="1"/>
      <c r="S1" s="14"/>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f t="shared" ref="C6:J6" si="0">SUM(C8:C33)</f>
        <v>20.181077857752911</v>
      </c>
      <c r="D6" s="54">
        <f t="shared" si="0"/>
        <v>16.793565007242549</v>
      </c>
      <c r="E6" s="54">
        <f t="shared" si="0"/>
        <v>21.792926848226891</v>
      </c>
      <c r="F6" s="54">
        <f t="shared" si="0"/>
        <v>14.900469604997284</v>
      </c>
      <c r="G6" s="54">
        <f t="shared" si="0"/>
        <v>2.6862743391701027</v>
      </c>
      <c r="H6" s="54">
        <f t="shared" si="0"/>
        <v>1.8265107492803359</v>
      </c>
      <c r="I6" s="54">
        <f t="shared" si="0"/>
        <v>1.788212953831823</v>
      </c>
      <c r="J6" s="54">
        <f t="shared" si="0"/>
        <v>0.29523545211429647</v>
      </c>
      <c r="K6" s="54">
        <f t="shared" ref="K6:Z6" si="1">SUM(K8:K33)</f>
        <v>0</v>
      </c>
      <c r="L6" s="54">
        <f>SUM(L8:L33)</f>
        <v>0</v>
      </c>
      <c r="M6" s="54">
        <f t="shared" si="1"/>
        <v>1.1992473993600012</v>
      </c>
      <c r="N6" s="54">
        <f>SUM(N8:N33)</f>
        <v>0</v>
      </c>
      <c r="O6" s="54">
        <f>SUM(O8:O33)</f>
        <v>0</v>
      </c>
      <c r="P6" s="54">
        <f>SUM(P8:P33)</f>
        <v>5.0421261519251255</v>
      </c>
      <c r="Q6" s="54">
        <f t="shared" si="1"/>
        <v>1.4735659844249922</v>
      </c>
      <c r="R6" s="54">
        <f>SUM(R8:R33)</f>
        <v>0.32372375019018712</v>
      </c>
      <c r="S6" s="54">
        <f t="shared" si="1"/>
        <v>0</v>
      </c>
      <c r="T6" s="54">
        <f t="shared" si="1"/>
        <v>3.1287645638410186</v>
      </c>
      <c r="U6" s="54">
        <f t="shared" si="1"/>
        <v>1.3013577419513198</v>
      </c>
      <c r="V6" s="54">
        <f t="shared" si="1"/>
        <v>3.9700001960259694</v>
      </c>
      <c r="W6" s="54">
        <f t="shared" si="1"/>
        <v>0.94157063645745587</v>
      </c>
      <c r="X6" s="54"/>
      <c r="Y6" s="54">
        <f t="shared" si="1"/>
        <v>2.3553707632077021</v>
      </c>
      <c r="Z6" s="54">
        <f t="shared" si="1"/>
        <v>99.999999999999972</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3.1365347311402605</v>
      </c>
      <c r="D8" s="55">
        <v>0.84449325151608801</v>
      </c>
      <c r="E8" s="55">
        <v>3.9993824548691141</v>
      </c>
      <c r="F8" s="55">
        <v>4.4125354515248949</v>
      </c>
      <c r="G8" s="55">
        <v>8.1555116336109262E-2</v>
      </c>
      <c r="H8" s="55">
        <v>0.92100538089344064</v>
      </c>
      <c r="I8" s="55">
        <v>0.64851218286913015</v>
      </c>
      <c r="J8" s="55">
        <v>2.7721582169625426E-2</v>
      </c>
      <c r="K8" s="55"/>
      <c r="L8" s="55"/>
      <c r="M8" s="55"/>
      <c r="N8" s="56"/>
      <c r="O8" s="56"/>
      <c r="P8" s="57">
        <v>1.1308386455126385</v>
      </c>
      <c r="Q8" s="56">
        <v>0.47214203561834056</v>
      </c>
      <c r="R8" s="56"/>
      <c r="S8" s="56"/>
      <c r="T8" s="56">
        <v>0.57094519876690564</v>
      </c>
      <c r="U8" s="56">
        <v>0.32307152864722777</v>
      </c>
      <c r="V8" s="56">
        <v>0.61370041420062693</v>
      </c>
      <c r="W8" s="56"/>
      <c r="X8" s="56"/>
      <c r="Y8" s="56">
        <v>0.14993314372389663</v>
      </c>
      <c r="Z8" s="56">
        <v>17.332371117788291</v>
      </c>
      <c r="AB8" s="11"/>
    </row>
    <row r="9" spans="1:28" s="6" customFormat="1" ht="10.5" customHeight="1" x14ac:dyDescent="0.25">
      <c r="A9" s="24" t="s">
        <v>16</v>
      </c>
      <c r="B9" s="35"/>
      <c r="C9" s="55">
        <v>2.2247644383694256</v>
      </c>
      <c r="D9" s="55">
        <v>0.26323456025855574</v>
      </c>
      <c r="E9" s="55">
        <v>3.5120260701205677</v>
      </c>
      <c r="F9" s="55">
        <v>3.6976035629362722</v>
      </c>
      <c r="G9" s="55">
        <v>4.4685384740818776E-2</v>
      </c>
      <c r="H9" s="55">
        <v>0.27544768370209699</v>
      </c>
      <c r="I9" s="55">
        <v>0.53452105692024787</v>
      </c>
      <c r="J9" s="55"/>
      <c r="K9" s="55"/>
      <c r="L9" s="55"/>
      <c r="M9" s="55"/>
      <c r="N9" s="56"/>
      <c r="O9" s="56"/>
      <c r="P9" s="57">
        <v>0.83363499841523592</v>
      </c>
      <c r="Q9" s="56">
        <v>0.350518814227049</v>
      </c>
      <c r="R9" s="56"/>
      <c r="S9" s="56"/>
      <c r="T9" s="56">
        <v>0.77525796599308483</v>
      </c>
      <c r="U9" s="56">
        <v>0.59262962566237276</v>
      </c>
      <c r="V9" s="56">
        <v>0.83287895731633899</v>
      </c>
      <c r="W9" s="56"/>
      <c r="X9" s="56"/>
      <c r="Y9" s="56">
        <v>0.28142100058267827</v>
      </c>
      <c r="Z9" s="56">
        <v>14.218624119244746</v>
      </c>
      <c r="AB9" s="11"/>
    </row>
    <row r="10" spans="1:28" s="6" customFormat="1" ht="10.5" customHeight="1" x14ac:dyDescent="0.25">
      <c r="A10" s="24" t="s">
        <v>17</v>
      </c>
      <c r="B10" s="36"/>
      <c r="C10" s="55">
        <v>1.4838216637778123</v>
      </c>
      <c r="D10" s="55">
        <v>2.1727176014487277</v>
      </c>
      <c r="E10" s="55">
        <v>0.67983242672720023</v>
      </c>
      <c r="F10" s="55">
        <v>0.82068098154519631</v>
      </c>
      <c r="G10" s="55"/>
      <c r="H10" s="55"/>
      <c r="I10" s="55"/>
      <c r="J10" s="55"/>
      <c r="K10" s="55"/>
      <c r="L10" s="55"/>
      <c r="M10" s="55"/>
      <c r="N10" s="56"/>
      <c r="O10" s="56"/>
      <c r="P10" s="57">
        <v>0.46876691234583928</v>
      </c>
      <c r="Q10" s="56">
        <v>4.7475786650042415E-2</v>
      </c>
      <c r="R10" s="56"/>
      <c r="S10" s="56"/>
      <c r="T10" s="56">
        <v>0.12861148608343145</v>
      </c>
      <c r="U10" s="56"/>
      <c r="V10" s="56"/>
      <c r="W10" s="56"/>
      <c r="X10" s="56"/>
      <c r="Y10" s="56">
        <v>2.0774311300903122E-2</v>
      </c>
      <c r="Z10" s="56">
        <v>5.8226811698791527</v>
      </c>
      <c r="AB10" s="11"/>
    </row>
    <row r="11" spans="1:28" s="6" customFormat="1" ht="10.5" customHeight="1" x14ac:dyDescent="0.25">
      <c r="A11" s="24" t="s">
        <v>37</v>
      </c>
      <c r="B11" s="36"/>
      <c r="C11" s="55">
        <v>0.39625785627123972</v>
      </c>
      <c r="D11" s="55"/>
      <c r="E11" s="55"/>
      <c r="F11" s="55"/>
      <c r="G11" s="55"/>
      <c r="H11" s="55"/>
      <c r="I11" s="55"/>
      <c r="J11" s="55"/>
      <c r="K11" s="55"/>
      <c r="L11" s="55"/>
      <c r="M11" s="55"/>
      <c r="N11" s="56"/>
      <c r="O11" s="56"/>
      <c r="P11" s="57"/>
      <c r="Q11" s="56"/>
      <c r="R11" s="56"/>
      <c r="S11" s="56"/>
      <c r="T11" s="56"/>
      <c r="U11" s="56"/>
      <c r="V11" s="56"/>
      <c r="W11" s="56"/>
      <c r="X11" s="56"/>
      <c r="Y11" s="56">
        <v>6.4398462204610749E-2</v>
      </c>
      <c r="Z11" s="56">
        <v>0.46065631847585048</v>
      </c>
      <c r="AB11" s="11"/>
    </row>
    <row r="12" spans="1:28" s="6" customFormat="1" ht="10.5" customHeight="1" x14ac:dyDescent="0.25">
      <c r="A12" s="24" t="s">
        <v>18</v>
      </c>
      <c r="B12" s="36"/>
      <c r="C12" s="55">
        <v>0.34180693849494276</v>
      </c>
      <c r="D12" s="55">
        <v>0.38955396131046333</v>
      </c>
      <c r="E12" s="55">
        <v>0.28346505830228247</v>
      </c>
      <c r="F12" s="55">
        <v>0.30577740695082845</v>
      </c>
      <c r="G12" s="55"/>
      <c r="H12" s="55"/>
      <c r="I12" s="55"/>
      <c r="J12" s="55"/>
      <c r="K12" s="55"/>
      <c r="L12" s="55"/>
      <c r="M12" s="55"/>
      <c r="N12" s="56"/>
      <c r="O12" s="56"/>
      <c r="P12" s="57"/>
      <c r="Q12" s="56"/>
      <c r="R12" s="56"/>
      <c r="S12" s="56"/>
      <c r="T12" s="56">
        <v>4.4133544968350411E-2</v>
      </c>
      <c r="U12" s="56"/>
      <c r="V12" s="56">
        <v>4.0327114420603175E-2</v>
      </c>
      <c r="W12" s="56"/>
      <c r="X12" s="56"/>
      <c r="Y12" s="56">
        <v>1.9154940820921559E-2</v>
      </c>
      <c r="Z12" s="56">
        <v>1.4242189652683921</v>
      </c>
      <c r="AB12" s="11"/>
    </row>
    <row r="13" spans="1:28" s="6" customFormat="1" ht="15" customHeight="1" x14ac:dyDescent="0.25">
      <c r="A13" s="24" t="s">
        <v>54</v>
      </c>
      <c r="B13" s="36"/>
      <c r="C13" s="55"/>
      <c r="D13" s="55">
        <v>0.32110007479038999</v>
      </c>
      <c r="E13" s="55"/>
      <c r="F13" s="55"/>
      <c r="G13" s="55"/>
      <c r="H13" s="55"/>
      <c r="I13" s="55"/>
      <c r="J13" s="55"/>
      <c r="K13" s="55"/>
      <c r="L13" s="55"/>
      <c r="M13" s="55"/>
      <c r="N13" s="56"/>
      <c r="O13" s="56"/>
      <c r="P13" s="57"/>
      <c r="Q13" s="56"/>
      <c r="R13" s="56"/>
      <c r="S13" s="56"/>
      <c r="T13" s="56"/>
      <c r="U13" s="56"/>
      <c r="V13" s="56">
        <v>1.2806214162938079E-2</v>
      </c>
      <c r="W13" s="56"/>
      <c r="X13" s="56"/>
      <c r="Y13" s="56">
        <v>7.1378898613097489E-3</v>
      </c>
      <c r="Z13" s="56">
        <v>0.34104417881463783</v>
      </c>
      <c r="AB13" s="11"/>
    </row>
    <row r="14" spans="1:28" s="6" customFormat="1" ht="10.5" customHeight="1" x14ac:dyDescent="0.25">
      <c r="A14" s="24" t="s">
        <v>38</v>
      </c>
      <c r="B14" s="36"/>
      <c r="C14" s="55">
        <v>0.37164263314657597</v>
      </c>
      <c r="D14" s="55">
        <v>0.24793670371196508</v>
      </c>
      <c r="E14" s="55"/>
      <c r="F14" s="55"/>
      <c r="G14" s="55"/>
      <c r="H14" s="55"/>
      <c r="I14" s="55"/>
      <c r="J14" s="55"/>
      <c r="K14" s="55"/>
      <c r="L14" s="55"/>
      <c r="M14" s="55"/>
      <c r="N14" s="56"/>
      <c r="O14" s="56"/>
      <c r="P14" s="57"/>
      <c r="Q14" s="56"/>
      <c r="R14" s="56"/>
      <c r="S14" s="56"/>
      <c r="T14" s="56"/>
      <c r="U14" s="56"/>
      <c r="V14" s="56"/>
      <c r="W14" s="56"/>
      <c r="X14" s="56"/>
      <c r="Y14" s="56">
        <v>0.1528873026911419</v>
      </c>
      <c r="Z14" s="56">
        <v>0.77246663954968298</v>
      </c>
      <c r="AB14" s="11"/>
    </row>
    <row r="15" spans="1:28" s="6" customFormat="1" ht="10.5" customHeight="1" x14ac:dyDescent="0.25">
      <c r="A15" s="24" t="s">
        <v>39</v>
      </c>
      <c r="B15" s="36"/>
      <c r="C15" s="55"/>
      <c r="D15" s="55"/>
      <c r="E15" s="55">
        <v>0.23607521026596506</v>
      </c>
      <c r="F15" s="55"/>
      <c r="G15" s="55"/>
      <c r="H15" s="55"/>
      <c r="I15" s="55"/>
      <c r="J15" s="55"/>
      <c r="K15" s="55"/>
      <c r="L15" s="55"/>
      <c r="M15" s="55"/>
      <c r="N15" s="56"/>
      <c r="O15" s="56"/>
      <c r="P15" s="57"/>
      <c r="Q15" s="56"/>
      <c r="R15" s="56"/>
      <c r="S15" s="56"/>
      <c r="T15" s="56"/>
      <c r="U15" s="56"/>
      <c r="V15" s="56"/>
      <c r="W15" s="56"/>
      <c r="X15" s="56"/>
      <c r="Y15" s="56">
        <v>4.5294109928752303E-2</v>
      </c>
      <c r="Z15" s="56">
        <v>0.28136932019471739</v>
      </c>
      <c r="AB15" s="11"/>
    </row>
    <row r="16" spans="1:28" s="6" customFormat="1" ht="10.5" customHeight="1" x14ac:dyDescent="0.25">
      <c r="A16" s="24" t="s">
        <v>19</v>
      </c>
      <c r="B16" s="36"/>
      <c r="C16" s="55">
        <v>0.31439638272430465</v>
      </c>
      <c r="D16" s="55">
        <v>0.37841509416613134</v>
      </c>
      <c r="E16" s="55">
        <v>0.2370550478718022</v>
      </c>
      <c r="F16" s="55">
        <v>0.21161935501799867</v>
      </c>
      <c r="G16" s="55"/>
      <c r="H16" s="55"/>
      <c r="I16" s="55"/>
      <c r="J16" s="55"/>
      <c r="K16" s="55"/>
      <c r="L16" s="55"/>
      <c r="M16" s="55"/>
      <c r="N16" s="56"/>
      <c r="O16" s="56"/>
      <c r="P16" s="57"/>
      <c r="Q16" s="56">
        <v>0.14509388680284749</v>
      </c>
      <c r="R16" s="56"/>
      <c r="S16" s="56"/>
      <c r="T16" s="56"/>
      <c r="U16" s="56"/>
      <c r="V16" s="56"/>
      <c r="W16" s="56"/>
      <c r="X16" s="56"/>
      <c r="Y16" s="56">
        <v>0.10903515475579453</v>
      </c>
      <c r="Z16" s="56">
        <v>1.3956149213388791</v>
      </c>
      <c r="AB16" s="11"/>
    </row>
    <row r="17" spans="1:28" s="6" customFormat="1" ht="10.5" customHeight="1" x14ac:dyDescent="0.25">
      <c r="A17" s="24" t="s">
        <v>20</v>
      </c>
      <c r="B17" s="36"/>
      <c r="C17" s="55">
        <v>0.48794551226358074</v>
      </c>
      <c r="D17" s="55">
        <v>1.1023894864704735</v>
      </c>
      <c r="E17" s="55">
        <v>0.53026881455781305</v>
      </c>
      <c r="F17" s="55">
        <v>0.25561210902208104</v>
      </c>
      <c r="G17" s="55"/>
      <c r="H17" s="55"/>
      <c r="I17" s="55"/>
      <c r="J17" s="55">
        <v>0.26751386994467102</v>
      </c>
      <c r="K17" s="55"/>
      <c r="L17" s="55"/>
      <c r="M17" s="55">
        <v>2.8064316674716927E-2</v>
      </c>
      <c r="N17" s="56"/>
      <c r="O17" s="56"/>
      <c r="P17" s="57">
        <v>7.1366089597861782E-2</v>
      </c>
      <c r="Q17" s="56"/>
      <c r="R17" s="56"/>
      <c r="S17" s="56"/>
      <c r="T17" s="56">
        <v>2.6996894170448777E-2</v>
      </c>
      <c r="U17" s="56"/>
      <c r="V17" s="56"/>
      <c r="W17" s="56"/>
      <c r="X17" s="56"/>
      <c r="Y17" s="56">
        <v>0.29593399412081056</v>
      </c>
      <c r="Z17" s="56">
        <v>3.0660910868224569</v>
      </c>
      <c r="AB17" s="11"/>
    </row>
    <row r="18" spans="1:28" s="6" customFormat="1" ht="15" customHeight="1" x14ac:dyDescent="0.25">
      <c r="A18" s="24" t="s">
        <v>21</v>
      </c>
      <c r="B18" s="36"/>
      <c r="C18" s="55">
        <v>1.0328735351911467</v>
      </c>
      <c r="D18" s="55">
        <v>0.87297198015936417</v>
      </c>
      <c r="E18" s="55">
        <v>0.98335685081455926</v>
      </c>
      <c r="F18" s="55">
        <v>0.27184018608021115</v>
      </c>
      <c r="G18" s="55"/>
      <c r="H18" s="55">
        <v>6.6419485547635729E-2</v>
      </c>
      <c r="I18" s="55"/>
      <c r="J18" s="55"/>
      <c r="K18" s="55"/>
      <c r="L18" s="55"/>
      <c r="M18" s="55"/>
      <c r="N18" s="56"/>
      <c r="O18" s="56"/>
      <c r="P18" s="57">
        <v>0.23736329890802826</v>
      </c>
      <c r="Q18" s="56"/>
      <c r="R18" s="56"/>
      <c r="S18" s="56"/>
      <c r="T18" s="56">
        <v>0.11269288366650301</v>
      </c>
      <c r="U18" s="56"/>
      <c r="V18" s="56">
        <v>0.42915465463199842</v>
      </c>
      <c r="W18" s="56"/>
      <c r="X18" s="56"/>
      <c r="Y18" s="56">
        <v>5.1847324966437437E-2</v>
      </c>
      <c r="Z18" s="56">
        <v>4.0585201999658844</v>
      </c>
      <c r="AB18" s="11"/>
    </row>
    <row r="19" spans="1:28" s="6" customFormat="1" ht="10.5" customHeight="1" x14ac:dyDescent="0.25">
      <c r="A19" s="24" t="s">
        <v>22</v>
      </c>
      <c r="B19" s="35"/>
      <c r="C19" s="55">
        <v>0.37932530952714599</v>
      </c>
      <c r="D19" s="55">
        <v>0.30258558547624503</v>
      </c>
      <c r="E19" s="55">
        <v>1.1084186836454242</v>
      </c>
      <c r="F19" s="55"/>
      <c r="G19" s="55">
        <v>0.46379092254911586</v>
      </c>
      <c r="H19" s="55"/>
      <c r="I19" s="55">
        <v>0.12897306907625913</v>
      </c>
      <c r="J19" s="55"/>
      <c r="K19" s="55"/>
      <c r="L19" s="55"/>
      <c r="M19" s="55">
        <v>4.1410060931491813E-2</v>
      </c>
      <c r="N19" s="56"/>
      <c r="O19" s="56"/>
      <c r="P19" s="57">
        <v>0.17407008613403549</v>
      </c>
      <c r="Q19" s="56">
        <v>0.18748039910887476</v>
      </c>
      <c r="R19" s="56">
        <v>2.0317856075396216E-2</v>
      </c>
      <c r="S19" s="56"/>
      <c r="T19" s="56">
        <v>0.21517216743684009</v>
      </c>
      <c r="U19" s="56"/>
      <c r="V19" s="56">
        <v>7.7742857698625198E-2</v>
      </c>
      <c r="W19" s="56"/>
      <c r="X19" s="56"/>
      <c r="Y19" s="56">
        <v>2.0810623481295823E-2</v>
      </c>
      <c r="Z19" s="56">
        <v>3.1200976211407498</v>
      </c>
      <c r="AB19" s="11"/>
    </row>
    <row r="20" spans="1:28" s="6" customFormat="1" ht="10.5" customHeight="1" x14ac:dyDescent="0.25">
      <c r="A20" s="24" t="s">
        <v>23</v>
      </c>
      <c r="B20" s="36"/>
      <c r="C20" s="55">
        <v>0.73009128096476295</v>
      </c>
      <c r="D20" s="55">
        <v>0.43616068883665637</v>
      </c>
      <c r="E20" s="55">
        <v>0.94161956296552396</v>
      </c>
      <c r="F20" s="55">
        <v>0.40256386271399597</v>
      </c>
      <c r="G20" s="55"/>
      <c r="H20" s="55">
        <v>4.8464822180548026E-2</v>
      </c>
      <c r="I20" s="55">
        <v>6.3976290572916483E-2</v>
      </c>
      <c r="J20" s="55"/>
      <c r="K20" s="55"/>
      <c r="L20" s="55"/>
      <c r="M20" s="55"/>
      <c r="N20" s="56"/>
      <c r="O20" s="56"/>
      <c r="P20" s="57">
        <v>0.35398548659206897</v>
      </c>
      <c r="Q20" s="56"/>
      <c r="R20" s="56"/>
      <c r="S20" s="56"/>
      <c r="T20" s="56">
        <v>0.40745425245605066</v>
      </c>
      <c r="U20" s="56">
        <v>2.0840933374421854E-2</v>
      </c>
      <c r="V20" s="56">
        <v>4.8956889259856924E-2</v>
      </c>
      <c r="W20" s="56"/>
      <c r="X20" s="56"/>
      <c r="Y20" s="56">
        <v>0.26493648576267398</v>
      </c>
      <c r="Z20" s="56">
        <v>3.7190505556794768</v>
      </c>
      <c r="AB20" s="11"/>
    </row>
    <row r="21" spans="1:28" s="6" customFormat="1" ht="10.5" customHeight="1" x14ac:dyDescent="0.25">
      <c r="A21" s="24" t="s">
        <v>24</v>
      </c>
      <c r="B21" s="36"/>
      <c r="C21" s="55">
        <v>0.5018339027537454</v>
      </c>
      <c r="D21" s="55"/>
      <c r="E21" s="55">
        <v>0.59553448823722366</v>
      </c>
      <c r="F21" s="55">
        <v>0.32093569458937915</v>
      </c>
      <c r="G21" s="55"/>
      <c r="H21" s="55"/>
      <c r="I21" s="55"/>
      <c r="J21" s="55"/>
      <c r="K21" s="55"/>
      <c r="L21" s="55"/>
      <c r="M21" s="55"/>
      <c r="N21" s="56"/>
      <c r="O21" s="56"/>
      <c r="P21" s="57"/>
      <c r="Q21" s="56"/>
      <c r="R21" s="56"/>
      <c r="S21" s="56"/>
      <c r="T21" s="56"/>
      <c r="U21" s="56"/>
      <c r="V21" s="56">
        <v>0.13506153513072314</v>
      </c>
      <c r="W21" s="56"/>
      <c r="X21" s="56"/>
      <c r="Y21" s="56">
        <v>2.1588783393215003E-2</v>
      </c>
      <c r="Z21" s="56">
        <v>1.5749544041042862</v>
      </c>
      <c r="AB21" s="11"/>
    </row>
    <row r="22" spans="1:28" s="6" customFormat="1" ht="10.5" customHeight="1" x14ac:dyDescent="0.25">
      <c r="A22" s="24" t="s">
        <v>25</v>
      </c>
      <c r="B22" s="36"/>
      <c r="C22" s="55">
        <v>0.32587459620436088</v>
      </c>
      <c r="D22" s="55">
        <v>8.5127283052658959E-2</v>
      </c>
      <c r="E22" s="55">
        <v>0.19608176340184996</v>
      </c>
      <c r="F22" s="55">
        <v>0.1968962528384649</v>
      </c>
      <c r="G22" s="55"/>
      <c r="H22" s="55"/>
      <c r="I22" s="55"/>
      <c r="J22" s="55"/>
      <c r="K22" s="55"/>
      <c r="L22" s="55"/>
      <c r="M22" s="55"/>
      <c r="N22" s="56"/>
      <c r="O22" s="56"/>
      <c r="P22" s="57"/>
      <c r="Q22" s="56"/>
      <c r="R22" s="56"/>
      <c r="S22" s="56"/>
      <c r="T22" s="56"/>
      <c r="U22" s="56"/>
      <c r="V22" s="56">
        <v>7.9662321671500613E-2</v>
      </c>
      <c r="W22" s="56"/>
      <c r="X22" s="56"/>
      <c r="Y22" s="56">
        <v>1.064091038158237E-2</v>
      </c>
      <c r="Z22" s="56">
        <v>0.8942831275504175</v>
      </c>
      <c r="AB22" s="11"/>
    </row>
    <row r="23" spans="1:28" s="6" customFormat="1" ht="15" customHeight="1" x14ac:dyDescent="0.25">
      <c r="A23" s="24" t="s">
        <v>40</v>
      </c>
      <c r="B23" s="36"/>
      <c r="C23" s="55"/>
      <c r="D23" s="55">
        <v>7.0644115833256776E-2</v>
      </c>
      <c r="E23" s="55"/>
      <c r="F23" s="55"/>
      <c r="G23" s="55"/>
      <c r="H23" s="55"/>
      <c r="I23" s="55"/>
      <c r="J23" s="55"/>
      <c r="K23" s="55"/>
      <c r="L23" s="55"/>
      <c r="M23" s="55"/>
      <c r="N23" s="56"/>
      <c r="O23" s="56"/>
      <c r="P23" s="57"/>
      <c r="Q23" s="56"/>
      <c r="R23" s="56"/>
      <c r="S23" s="56"/>
      <c r="T23" s="56"/>
      <c r="U23" s="56"/>
      <c r="V23" s="56"/>
      <c r="W23" s="56"/>
      <c r="X23" s="56"/>
      <c r="Y23" s="56">
        <v>1.2071431383097369E-2</v>
      </c>
      <c r="Z23" s="56">
        <v>8.2715547216354143E-2</v>
      </c>
      <c r="AB23" s="11"/>
    </row>
    <row r="24" spans="1:28" s="6" customFormat="1" ht="10.5" customHeight="1" x14ac:dyDescent="0.25">
      <c r="A24" s="24" t="s">
        <v>26</v>
      </c>
      <c r="B24" s="36"/>
      <c r="C24" s="55">
        <v>1.014741571920772</v>
      </c>
      <c r="D24" s="55">
        <v>1.8460792657006129</v>
      </c>
      <c r="E24" s="55">
        <v>0.9652300031095461</v>
      </c>
      <c r="F24" s="55">
        <v>0.5030497521821965</v>
      </c>
      <c r="G24" s="55"/>
      <c r="H24" s="55">
        <v>0.24474353019752387</v>
      </c>
      <c r="I24" s="55">
        <v>0.10107634773313277</v>
      </c>
      <c r="J24" s="55"/>
      <c r="K24" s="55"/>
      <c r="L24" s="55"/>
      <c r="M24" s="55"/>
      <c r="N24" s="56"/>
      <c r="O24" s="56"/>
      <c r="P24" s="57">
        <v>0.29162221104354474</v>
      </c>
      <c r="Q24" s="56"/>
      <c r="R24" s="56"/>
      <c r="S24" s="56"/>
      <c r="T24" s="56">
        <v>0.12024111710675145</v>
      </c>
      <c r="U24" s="56">
        <v>6.1773304192038067E-2</v>
      </c>
      <c r="V24" s="56">
        <v>0.60927682527919258</v>
      </c>
      <c r="W24" s="56"/>
      <c r="X24" s="56"/>
      <c r="Y24" s="56">
        <v>0.20125441604284264</v>
      </c>
      <c r="Z24" s="56">
        <v>5.9590883445081539</v>
      </c>
      <c r="AB24" s="11"/>
    </row>
    <row r="25" spans="1:28" s="6" customFormat="1" ht="10.5" customHeight="1" x14ac:dyDescent="0.25">
      <c r="A25" s="24" t="s">
        <v>27</v>
      </c>
      <c r="B25" s="36"/>
      <c r="C25" s="55">
        <v>0.38567911402451532</v>
      </c>
      <c r="D25" s="55">
        <v>0.62763918561429055</v>
      </c>
      <c r="E25" s="55">
        <v>0.50555148860603305</v>
      </c>
      <c r="F25" s="55">
        <v>0.63009947157860235</v>
      </c>
      <c r="G25" s="55"/>
      <c r="H25" s="55">
        <v>2.4826522003511133E-2</v>
      </c>
      <c r="I25" s="55"/>
      <c r="J25" s="55"/>
      <c r="K25" s="55"/>
      <c r="L25" s="55"/>
      <c r="M25" s="55"/>
      <c r="N25" s="56"/>
      <c r="O25" s="56"/>
      <c r="P25" s="57">
        <v>8.102967799344174E-2</v>
      </c>
      <c r="Q25" s="56">
        <v>4.3560907333488011E-2</v>
      </c>
      <c r="R25" s="56"/>
      <c r="S25" s="56"/>
      <c r="T25" s="56"/>
      <c r="U25" s="56"/>
      <c r="V25" s="56"/>
      <c r="W25" s="56"/>
      <c r="X25" s="56"/>
      <c r="Y25" s="56">
        <v>3.9534984846432142E-2</v>
      </c>
      <c r="Z25" s="56">
        <v>2.3379213520003144</v>
      </c>
      <c r="AB25" s="11"/>
    </row>
    <row r="26" spans="1:28" s="6" customFormat="1" ht="10.5" customHeight="1" x14ac:dyDescent="0.25">
      <c r="A26" s="24" t="s">
        <v>28</v>
      </c>
      <c r="B26" s="36"/>
      <c r="C26" s="55">
        <v>1.1769409392136772</v>
      </c>
      <c r="D26" s="55">
        <v>1.0556503603172025</v>
      </c>
      <c r="E26" s="55">
        <v>1.4472778484547477</v>
      </c>
      <c r="F26" s="55">
        <v>1.4759512332479114</v>
      </c>
      <c r="G26" s="55"/>
      <c r="H26" s="55">
        <v>0.24560332475557983</v>
      </c>
      <c r="I26" s="55">
        <v>0.2268786443364682</v>
      </c>
      <c r="J26" s="55"/>
      <c r="K26" s="55"/>
      <c r="L26" s="55"/>
      <c r="M26" s="55"/>
      <c r="N26" s="56"/>
      <c r="O26" s="56"/>
      <c r="P26" s="57">
        <v>0.39805800752461956</v>
      </c>
      <c r="Q26" s="56">
        <v>7.1897812629145311E-2</v>
      </c>
      <c r="R26" s="56"/>
      <c r="S26" s="56"/>
      <c r="T26" s="56">
        <v>0.33194234786500881</v>
      </c>
      <c r="U26" s="56">
        <v>9.9260292643676876E-2</v>
      </c>
      <c r="V26" s="56">
        <v>0.83943610350420195</v>
      </c>
      <c r="W26" s="56"/>
      <c r="X26" s="56"/>
      <c r="Y26" s="56">
        <v>7.870388852036829E-2</v>
      </c>
      <c r="Z26" s="56">
        <v>7.4476008030126071</v>
      </c>
      <c r="AB26" s="11"/>
    </row>
    <row r="27" spans="1:28" s="6" customFormat="1" ht="10.5" customHeight="1" x14ac:dyDescent="0.25">
      <c r="A27" s="24" t="s">
        <v>29</v>
      </c>
      <c r="B27" s="36"/>
      <c r="C27" s="55">
        <v>0.48145159755866795</v>
      </c>
      <c r="D27" s="55">
        <v>0.4083924238532331</v>
      </c>
      <c r="E27" s="55">
        <v>0.5695008774644712</v>
      </c>
      <c r="F27" s="55">
        <v>0.85074130893500066</v>
      </c>
      <c r="G27" s="55"/>
      <c r="H27" s="55"/>
      <c r="I27" s="55">
        <v>8.4275362323668224E-2</v>
      </c>
      <c r="J27" s="55"/>
      <c r="K27" s="55"/>
      <c r="L27" s="55"/>
      <c r="M27" s="55"/>
      <c r="N27" s="56"/>
      <c r="O27" s="56"/>
      <c r="P27" s="57">
        <v>0.29158571603134725</v>
      </c>
      <c r="Q27" s="56"/>
      <c r="R27" s="56"/>
      <c r="S27" s="56"/>
      <c r="T27" s="56">
        <v>0.15013858129207155</v>
      </c>
      <c r="U27" s="56"/>
      <c r="V27" s="56">
        <v>0.25099630874936346</v>
      </c>
      <c r="W27" s="56"/>
      <c r="X27" s="56"/>
      <c r="Y27" s="56">
        <v>6.0989675051147364E-2</v>
      </c>
      <c r="Z27" s="56">
        <v>3.1480718512589703</v>
      </c>
      <c r="AB27" s="11"/>
    </row>
    <row r="28" spans="1:28" s="6" customFormat="1" ht="15" customHeight="1" x14ac:dyDescent="0.25">
      <c r="A28" s="24" t="s">
        <v>30</v>
      </c>
      <c r="B28" s="37"/>
      <c r="C28" s="55">
        <v>1.5428751470574997</v>
      </c>
      <c r="D28" s="55">
        <v>1.4360482554083673</v>
      </c>
      <c r="E28" s="55">
        <v>0.86371128436318134</v>
      </c>
      <c r="F28" s="55">
        <v>7.5188679803046346E-2</v>
      </c>
      <c r="G28" s="55"/>
      <c r="H28" s="55"/>
      <c r="I28" s="55"/>
      <c r="J28" s="55"/>
      <c r="K28" s="55"/>
      <c r="L28" s="55"/>
      <c r="M28" s="55">
        <v>6.7989763651690849E-2</v>
      </c>
      <c r="N28" s="56"/>
      <c r="O28" s="56"/>
      <c r="P28" s="57">
        <v>8.7623171337205832E-2</v>
      </c>
      <c r="Q28" s="56"/>
      <c r="R28" s="56"/>
      <c r="S28" s="56"/>
      <c r="T28" s="56"/>
      <c r="U28" s="56"/>
      <c r="V28" s="56"/>
      <c r="W28" s="56">
        <v>0.94157063645745587</v>
      </c>
      <c r="X28" s="56"/>
      <c r="Y28" s="56">
        <v>4.8171259866783778E-2</v>
      </c>
      <c r="Z28" s="56">
        <v>5.0631781979452315</v>
      </c>
      <c r="AB28" s="11"/>
    </row>
    <row r="29" spans="1:28" s="6" customFormat="1" ht="10.5" customHeight="1" x14ac:dyDescent="0.25">
      <c r="A29" s="24" t="s">
        <v>31</v>
      </c>
      <c r="B29" s="32"/>
      <c r="C29" s="55">
        <v>1.4215490057728581</v>
      </c>
      <c r="D29" s="55">
        <v>0.34239599097307377</v>
      </c>
      <c r="E29" s="55">
        <v>1.3776244815807583</v>
      </c>
      <c r="F29" s="55">
        <v>0.46937429603120473</v>
      </c>
      <c r="G29" s="55">
        <v>0.88982360457289067</v>
      </c>
      <c r="H29" s="55"/>
      <c r="I29" s="55"/>
      <c r="J29" s="55"/>
      <c r="K29" s="55"/>
      <c r="L29" s="55"/>
      <c r="M29" s="55">
        <v>0.5415053477248436</v>
      </c>
      <c r="N29" s="56"/>
      <c r="O29" s="56"/>
      <c r="P29" s="57">
        <v>0.24626650368159506</v>
      </c>
      <c r="Q29" s="56">
        <v>0.15539634205520469</v>
      </c>
      <c r="R29" s="56">
        <v>0.15935504216566126</v>
      </c>
      <c r="S29" s="56"/>
      <c r="T29" s="56">
        <v>0.1102090746061808</v>
      </c>
      <c r="U29" s="56">
        <v>0.16528993547320392</v>
      </c>
      <c r="V29" s="56"/>
      <c r="W29" s="56"/>
      <c r="X29" s="56"/>
      <c r="Y29" s="56">
        <v>0.18615992465201464</v>
      </c>
      <c r="Z29" s="56">
        <v>6.0649495492894898</v>
      </c>
      <c r="AB29" s="11"/>
    </row>
    <row r="30" spans="1:28" s="6" customFormat="1" ht="10.5" customHeight="1" x14ac:dyDescent="0.25">
      <c r="A30" s="24" t="s">
        <v>32</v>
      </c>
      <c r="B30" s="32"/>
      <c r="C30" s="55">
        <v>1.1807270944817898</v>
      </c>
      <c r="D30" s="55">
        <v>2.6853391442955088</v>
      </c>
      <c r="E30" s="55">
        <v>0.81264583862368145</v>
      </c>
      <c r="F30" s="55"/>
      <c r="G30" s="55">
        <v>0.10878561180783418</v>
      </c>
      <c r="H30" s="55"/>
      <c r="I30" s="55"/>
      <c r="J30" s="55"/>
      <c r="K30" s="55"/>
      <c r="L30" s="55"/>
      <c r="M30" s="55">
        <v>4.1617610801019389E-2</v>
      </c>
      <c r="N30" s="56"/>
      <c r="O30" s="56"/>
      <c r="P30" s="57">
        <v>6.4223106823644585E-2</v>
      </c>
      <c r="Q30" s="56"/>
      <c r="R30" s="56"/>
      <c r="S30" s="56"/>
      <c r="T30" s="56"/>
      <c r="U30" s="56"/>
      <c r="V30" s="56"/>
      <c r="W30" s="56"/>
      <c r="X30" s="56"/>
      <c r="Y30" s="56"/>
      <c r="Z30" s="56">
        <v>4.8933384068334771</v>
      </c>
      <c r="AB30" s="11"/>
    </row>
    <row r="31" spans="1:28" s="6" customFormat="1" ht="10.5" customHeight="1" x14ac:dyDescent="0.25">
      <c r="A31" s="24" t="s">
        <v>33</v>
      </c>
      <c r="B31" s="32"/>
      <c r="C31" s="55">
        <v>0.43077741984976142</v>
      </c>
      <c r="D31" s="55"/>
      <c r="E31" s="55">
        <v>0.47231674662507611</v>
      </c>
      <c r="F31" s="55"/>
      <c r="G31" s="55">
        <v>0.42195322256738438</v>
      </c>
      <c r="H31" s="55"/>
      <c r="I31" s="55"/>
      <c r="J31" s="55"/>
      <c r="K31" s="55"/>
      <c r="L31" s="55"/>
      <c r="M31" s="55">
        <v>0.11945466105280263</v>
      </c>
      <c r="N31" s="56"/>
      <c r="O31" s="56"/>
      <c r="P31" s="57">
        <v>9.8536869653210887E-2</v>
      </c>
      <c r="Q31" s="56"/>
      <c r="R31" s="56"/>
      <c r="S31" s="56"/>
      <c r="T31" s="56">
        <v>4.2502158852888237E-2</v>
      </c>
      <c r="U31" s="56">
        <v>3.8492121958378735E-2</v>
      </c>
      <c r="V31" s="56"/>
      <c r="W31" s="56"/>
      <c r="X31" s="56"/>
      <c r="Y31" s="56">
        <v>5.3685823753934513E-2</v>
      </c>
      <c r="Z31" s="56">
        <v>1.677719024313437</v>
      </c>
      <c r="AB31" s="11"/>
    </row>
    <row r="32" spans="1:28" s="6" customFormat="1" ht="10.5" customHeight="1" x14ac:dyDescent="0.25">
      <c r="A32" s="24" t="s">
        <v>34</v>
      </c>
      <c r="B32" s="32"/>
      <c r="C32" s="55">
        <v>0.51354199603814654</v>
      </c>
      <c r="D32" s="55">
        <v>0.50867789050689527</v>
      </c>
      <c r="E32" s="55">
        <v>1.1403907639389508</v>
      </c>
      <c r="F32" s="55"/>
      <c r="G32" s="55">
        <v>0.67568047659594976</v>
      </c>
      <c r="H32" s="55"/>
      <c r="I32" s="55"/>
      <c r="J32" s="55"/>
      <c r="K32" s="55"/>
      <c r="L32" s="55"/>
      <c r="M32" s="55">
        <v>0.35920563852343623</v>
      </c>
      <c r="N32" s="56"/>
      <c r="O32" s="56"/>
      <c r="P32" s="57">
        <v>0.21315537033080731</v>
      </c>
      <c r="Q32" s="56"/>
      <c r="R32" s="56">
        <v>0.14405085194912964</v>
      </c>
      <c r="S32" s="56"/>
      <c r="T32" s="56">
        <v>9.2466890576502078E-2</v>
      </c>
      <c r="U32" s="56"/>
      <c r="V32" s="56"/>
      <c r="W32" s="56"/>
      <c r="X32" s="56"/>
      <c r="Y32" s="56">
        <v>0.15900492111505718</v>
      </c>
      <c r="Z32" s="56">
        <v>3.8061747995748747</v>
      </c>
      <c r="AB32" s="11"/>
    </row>
    <row r="33" spans="1:28" s="6" customFormat="1" ht="10.5" customHeight="1" x14ac:dyDescent="0.25">
      <c r="A33" s="24" t="s">
        <v>35</v>
      </c>
      <c r="B33" s="32"/>
      <c r="C33" s="55">
        <v>0.30562519100592195</v>
      </c>
      <c r="D33" s="55">
        <v>0.39601210354239075</v>
      </c>
      <c r="E33" s="55">
        <v>0.33556108368112297</v>
      </c>
      <c r="F33" s="55"/>
      <c r="G33" s="55"/>
      <c r="H33" s="55"/>
      <c r="I33" s="55"/>
      <c r="J33" s="55"/>
      <c r="K33" s="55"/>
      <c r="L33" s="55"/>
      <c r="M33" s="55"/>
      <c r="N33" s="56"/>
      <c r="O33" s="56"/>
      <c r="P33" s="56"/>
      <c r="Q33" s="56"/>
      <c r="R33" s="56"/>
      <c r="S33" s="56"/>
      <c r="T33" s="56"/>
      <c r="U33" s="56"/>
      <c r="V33" s="56"/>
      <c r="W33" s="56"/>
      <c r="X33" s="56"/>
      <c r="Y33" s="56"/>
      <c r="Z33" s="56">
        <v>1.0371983782294356</v>
      </c>
      <c r="AB33" s="11"/>
    </row>
    <row r="34" spans="1:28" s="6" customFormat="1" ht="3.2"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x14ac:dyDescent="0.25">
      <c r="A35" s="50"/>
      <c r="B35" s="51"/>
      <c r="C35" s="47"/>
      <c r="D35" s="47"/>
      <c r="E35" s="47"/>
      <c r="F35" s="47"/>
      <c r="G35" s="47"/>
      <c r="H35" s="47"/>
      <c r="I35" s="47"/>
      <c r="J35" s="47"/>
      <c r="K35" s="44"/>
      <c r="L35" s="44"/>
      <c r="M35" s="47"/>
      <c r="N35" s="47"/>
      <c r="O35" s="47"/>
      <c r="P35" s="47"/>
      <c r="Q35" s="47"/>
      <c r="R35" s="47"/>
      <c r="S35" s="49"/>
      <c r="T35" s="47"/>
      <c r="U35" s="47"/>
      <c r="V35" s="49"/>
      <c r="W35" s="49"/>
      <c r="X35" s="49"/>
      <c r="Y35" s="49"/>
      <c r="Z35" s="47"/>
    </row>
    <row r="36" spans="1:28" s="5" customFormat="1" ht="12.6" customHeight="1" x14ac:dyDescent="0.25">
      <c r="A36" s="64" t="s">
        <v>88</v>
      </c>
      <c r="B36" s="32"/>
      <c r="C36" s="47"/>
      <c r="D36" s="47"/>
      <c r="E36" s="47"/>
      <c r="F36" s="47"/>
      <c r="G36" s="47"/>
      <c r="H36" s="47"/>
      <c r="I36" s="47"/>
      <c r="J36" s="47"/>
      <c r="K36" s="44"/>
      <c r="L36" s="44"/>
      <c r="M36" s="47"/>
      <c r="N36" s="47"/>
      <c r="O36" s="47"/>
      <c r="P36" s="47"/>
      <c r="Q36" s="47"/>
      <c r="R36" s="47"/>
      <c r="S36" s="49"/>
      <c r="T36" s="47"/>
      <c r="U36" s="47"/>
      <c r="V36" s="49"/>
      <c r="W36" s="49"/>
      <c r="X36" s="49"/>
      <c r="Y36" s="49"/>
      <c r="Z36" s="47"/>
    </row>
    <row r="37" spans="1:28"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7"/>
      <c r="V37" s="49"/>
      <c r="W37" s="49"/>
      <c r="X37" s="49"/>
      <c r="Y37" s="49"/>
      <c r="Z37" s="47"/>
    </row>
    <row r="38" spans="1:28"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7"/>
      <c r="V38" s="49"/>
      <c r="W38" s="49"/>
      <c r="X38" s="49"/>
      <c r="Y38" s="49"/>
      <c r="Z38" s="47"/>
    </row>
    <row r="39" spans="1:28"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7"/>
      <c r="V39" s="49"/>
      <c r="W39" s="49"/>
      <c r="X39" s="49"/>
      <c r="Y39" s="49"/>
      <c r="Z39" s="47"/>
    </row>
    <row r="40" spans="1:28" ht="13.5" x14ac:dyDescent="0.25">
      <c r="B40" s="5"/>
      <c r="K40" s="5"/>
      <c r="L40" s="5"/>
      <c r="S40" s="5"/>
      <c r="Z40" s="5"/>
    </row>
    <row r="41" spans="1:28" ht="13.5" x14ac:dyDescent="0.25">
      <c r="K41" s="5"/>
      <c r="L41" s="5"/>
      <c r="S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workbookViewId="0"/>
  </sheetViews>
  <sheetFormatPr baseColWidth="10"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7" width="7.85546875" style="4" customWidth="1"/>
    <col min="18" max="19" width="7.85546875" style="4" hidden="1" customWidth="1"/>
    <col min="20" max="23" width="7.85546875" style="4" customWidth="1"/>
    <col min="24" max="24" width="7.85546875" style="4" hidden="1" customWidth="1"/>
    <col min="25" max="26" width="7.85546875" style="4" customWidth="1"/>
    <col min="27" max="16384" width="11.42578125" style="4"/>
  </cols>
  <sheetData>
    <row r="1" spans="1:27" s="3" customFormat="1" ht="12.2" customHeight="1" x14ac:dyDescent="0.25">
      <c r="A1" s="1" t="s">
        <v>57</v>
      </c>
      <c r="B1" s="1"/>
      <c r="C1" s="2"/>
      <c r="D1" s="2"/>
      <c r="E1" s="2"/>
      <c r="F1" s="2"/>
      <c r="G1" s="2"/>
      <c r="H1" s="2"/>
      <c r="I1" s="2"/>
      <c r="J1" s="2"/>
      <c r="K1" s="2"/>
      <c r="L1" s="2"/>
      <c r="M1" s="2"/>
      <c r="N1" s="1"/>
      <c r="O1" s="1"/>
      <c r="P1" s="14"/>
      <c r="Q1" s="1"/>
      <c r="R1" s="1"/>
      <c r="S1" s="14"/>
      <c r="T1" s="2"/>
      <c r="U1" s="2"/>
      <c r="V1" s="2"/>
      <c r="W1" s="2"/>
      <c r="X1" s="2"/>
      <c r="Y1" s="2"/>
      <c r="Z1" s="8" t="s">
        <v>84</v>
      </c>
    </row>
    <row r="2" spans="1:27"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7"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59</v>
      </c>
      <c r="T3" s="18" t="s">
        <v>10</v>
      </c>
      <c r="U3" s="18" t="s">
        <v>11</v>
      </c>
      <c r="V3" s="18" t="s">
        <v>12</v>
      </c>
      <c r="W3" s="18" t="s">
        <v>13</v>
      </c>
      <c r="X3" s="18"/>
      <c r="Y3" s="18" t="s">
        <v>14</v>
      </c>
      <c r="Z3" s="18" t="s">
        <v>41</v>
      </c>
    </row>
    <row r="4" spans="1:27"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7"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7" s="7" customFormat="1" ht="18" customHeight="1" x14ac:dyDescent="0.2">
      <c r="A6" s="27" t="s">
        <v>36</v>
      </c>
      <c r="B6" s="28"/>
      <c r="C6" s="54">
        <f t="shared" ref="C6:J6" si="0">SUM(C8:C33)</f>
        <v>20.990763510880054</v>
      </c>
      <c r="D6" s="54">
        <f t="shared" si="0"/>
        <v>17.999492192593852</v>
      </c>
      <c r="E6" s="54">
        <f t="shared" si="0"/>
        <v>18.490691991527932</v>
      </c>
      <c r="F6" s="54">
        <f t="shared" si="0"/>
        <v>11.900966154919475</v>
      </c>
      <c r="G6" s="54">
        <f t="shared" si="0"/>
        <v>3.0366819685499649</v>
      </c>
      <c r="H6" s="54">
        <f t="shared" si="0"/>
        <v>2.8285599426842167</v>
      </c>
      <c r="I6" s="54">
        <f t="shared" si="0"/>
        <v>1.8923146683168452</v>
      </c>
      <c r="J6" s="54">
        <f t="shared" si="0"/>
        <v>0.39325503951400875</v>
      </c>
      <c r="K6" s="54">
        <f t="shared" ref="K6:Z6" si="1">SUM(K8:K33)</f>
        <v>0</v>
      </c>
      <c r="L6" s="54">
        <f>SUM(L8:L33)</f>
        <v>0</v>
      </c>
      <c r="M6" s="54">
        <f t="shared" si="1"/>
        <v>0.77643835128752081</v>
      </c>
      <c r="N6" s="54">
        <f>SUM(N8:N33)</f>
        <v>0.58733697298166254</v>
      </c>
      <c r="O6" s="54">
        <f>SUM(O8:O33)</f>
        <v>0.2226802448805589</v>
      </c>
      <c r="P6" s="54">
        <f>SUM(P8:P33)</f>
        <v>6.0735131544964647</v>
      </c>
      <c r="Q6" s="54">
        <f t="shared" si="1"/>
        <v>1.2526349695894796</v>
      </c>
      <c r="R6" s="54">
        <f>SUM(R8:R33)</f>
        <v>0</v>
      </c>
      <c r="S6" s="54">
        <f t="shared" si="1"/>
        <v>0</v>
      </c>
      <c r="T6" s="54">
        <f t="shared" si="1"/>
        <v>3.3901046959414716</v>
      </c>
      <c r="U6" s="54">
        <f t="shared" si="1"/>
        <v>0.99776637654767109</v>
      </c>
      <c r="V6" s="54">
        <f t="shared" si="1"/>
        <v>5.0675123375089086</v>
      </c>
      <c r="W6" s="54">
        <f t="shared" si="1"/>
        <v>1.3839850000597473</v>
      </c>
      <c r="X6" s="54"/>
      <c r="Y6" s="54">
        <f t="shared" si="1"/>
        <v>2.7153024277201774</v>
      </c>
      <c r="Z6" s="54">
        <f t="shared" si="1"/>
        <v>100.00000000000001</v>
      </c>
    </row>
    <row r="7" spans="1:27"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7" s="6" customFormat="1" ht="15" customHeight="1" x14ac:dyDescent="0.25">
      <c r="A8" s="24" t="s">
        <v>15</v>
      </c>
      <c r="B8" s="32"/>
      <c r="C8" s="55">
        <v>3.228698432608299</v>
      </c>
      <c r="D8" s="55">
        <v>1.0214756414623329</v>
      </c>
      <c r="E8" s="55">
        <v>3.2513962234166702</v>
      </c>
      <c r="F8" s="55">
        <v>3.4881652798438427</v>
      </c>
      <c r="G8" s="55"/>
      <c r="H8" s="55">
        <v>1.0561100231568876</v>
      </c>
      <c r="I8" s="55">
        <v>0.82629559928898044</v>
      </c>
      <c r="J8" s="55"/>
      <c r="K8" s="55"/>
      <c r="L8" s="55"/>
      <c r="M8" s="55"/>
      <c r="N8" s="56"/>
      <c r="O8" s="56"/>
      <c r="P8" s="56">
        <v>1.2120744911434795</v>
      </c>
      <c r="Q8" s="57">
        <v>0.42144705114389475</v>
      </c>
      <c r="R8" s="56"/>
      <c r="S8" s="56"/>
      <c r="T8" s="56">
        <v>0.9002022005179583</v>
      </c>
      <c r="U8" s="56">
        <v>0.30605622955427242</v>
      </c>
      <c r="V8" s="56">
        <v>1.0262296022649098</v>
      </c>
      <c r="W8" s="56"/>
      <c r="X8" s="56"/>
      <c r="Y8" s="56">
        <v>0.56413384963839264</v>
      </c>
      <c r="Z8" s="56">
        <v>17.30228462403992</v>
      </c>
      <c r="AA8" s="11"/>
    </row>
    <row r="9" spans="1:27" s="6" customFormat="1" ht="10.5" customHeight="1" x14ac:dyDescent="0.25">
      <c r="A9" s="24" t="s">
        <v>16</v>
      </c>
      <c r="B9" s="35"/>
      <c r="C9" s="55">
        <v>2.0958231472082569</v>
      </c>
      <c r="D9" s="55">
        <v>0.39454685646877991</v>
      </c>
      <c r="E9" s="55">
        <v>3.063080886612628</v>
      </c>
      <c r="F9" s="55">
        <v>4.0403973759563163</v>
      </c>
      <c r="G9" s="55"/>
      <c r="H9" s="55">
        <v>0.45207599735768811</v>
      </c>
      <c r="I9" s="55">
        <v>0.50775482076370937</v>
      </c>
      <c r="J9" s="55"/>
      <c r="K9" s="55"/>
      <c r="L9" s="55"/>
      <c r="M9" s="55">
        <v>2.9808580447506262E-2</v>
      </c>
      <c r="N9" s="56"/>
      <c r="O9" s="56"/>
      <c r="P9" s="56">
        <v>1.5172517855167933</v>
      </c>
      <c r="Q9" s="57">
        <v>0.30681239423030471</v>
      </c>
      <c r="R9" s="56"/>
      <c r="S9" s="56"/>
      <c r="T9" s="56">
        <v>0.92074499890803019</v>
      </c>
      <c r="U9" s="56">
        <v>0.52727036892887147</v>
      </c>
      <c r="V9" s="56">
        <v>1.0499799275741393</v>
      </c>
      <c r="W9" s="56"/>
      <c r="X9" s="56"/>
      <c r="Y9" s="56">
        <v>0.43885871101274082</v>
      </c>
      <c r="Z9" s="56">
        <v>15.344405850985764</v>
      </c>
      <c r="AA9" s="11"/>
    </row>
    <row r="10" spans="1:27" s="6" customFormat="1" ht="10.5" customHeight="1" x14ac:dyDescent="0.25">
      <c r="A10" s="24" t="s">
        <v>17</v>
      </c>
      <c r="B10" s="36"/>
      <c r="C10" s="55">
        <v>1.4965758208292022</v>
      </c>
      <c r="D10" s="55">
        <v>2.6120128545954877</v>
      </c>
      <c r="E10" s="55">
        <v>0.59249243195516055</v>
      </c>
      <c r="F10" s="55"/>
      <c r="G10" s="55"/>
      <c r="H10" s="55"/>
      <c r="I10" s="55"/>
      <c r="J10" s="55"/>
      <c r="K10" s="55"/>
      <c r="L10" s="55"/>
      <c r="M10" s="55"/>
      <c r="N10" s="56"/>
      <c r="O10" s="56"/>
      <c r="P10" s="56">
        <v>0.49873425437674529</v>
      </c>
      <c r="Q10" s="57"/>
      <c r="R10" s="56"/>
      <c r="S10" s="56"/>
      <c r="T10" s="56">
        <v>0.15133524449974173</v>
      </c>
      <c r="U10" s="56"/>
      <c r="V10" s="56"/>
      <c r="W10" s="56"/>
      <c r="X10" s="56"/>
      <c r="Y10" s="56">
        <v>2.1384983978973836E-2</v>
      </c>
      <c r="Z10" s="56">
        <v>5.3725355902353114</v>
      </c>
      <c r="AA10" s="11"/>
    </row>
    <row r="11" spans="1:27" s="6" customFormat="1" ht="10.5" customHeight="1" x14ac:dyDescent="0.25">
      <c r="A11" s="24" t="s">
        <v>37</v>
      </c>
      <c r="B11" s="36"/>
      <c r="C11" s="55">
        <v>0.36265349053373125</v>
      </c>
      <c r="D11" s="55"/>
      <c r="E11" s="55"/>
      <c r="F11" s="55"/>
      <c r="G11" s="55"/>
      <c r="H11" s="55"/>
      <c r="I11" s="55"/>
      <c r="J11" s="55"/>
      <c r="K11" s="55"/>
      <c r="L11" s="55"/>
      <c r="M11" s="55"/>
      <c r="N11" s="56"/>
      <c r="O11" s="56"/>
      <c r="P11" s="56"/>
      <c r="Q11" s="57"/>
      <c r="R11" s="56"/>
      <c r="S11" s="56"/>
      <c r="T11" s="56"/>
      <c r="U11" s="56"/>
      <c r="V11" s="56"/>
      <c r="W11" s="56"/>
      <c r="X11" s="56"/>
      <c r="Y11" s="56">
        <v>2.6662100680005872E-2</v>
      </c>
      <c r="Z11" s="56">
        <v>0.3893155912137371</v>
      </c>
      <c r="AA11" s="11"/>
    </row>
    <row r="12" spans="1:27" s="6" customFormat="1" ht="10.5" customHeight="1" x14ac:dyDescent="0.25">
      <c r="A12" s="24" t="s">
        <v>18</v>
      </c>
      <c r="B12" s="36"/>
      <c r="C12" s="55">
        <v>0.37951171928057881</v>
      </c>
      <c r="D12" s="55">
        <v>0.48065925986767882</v>
      </c>
      <c r="E12" s="55">
        <v>0.28371010495369881</v>
      </c>
      <c r="F12" s="55">
        <v>0.134563666813063</v>
      </c>
      <c r="G12" s="55"/>
      <c r="H12" s="55"/>
      <c r="I12" s="55"/>
      <c r="J12" s="55"/>
      <c r="K12" s="55"/>
      <c r="L12" s="55"/>
      <c r="M12" s="55"/>
      <c r="N12" s="56"/>
      <c r="O12" s="56"/>
      <c r="P12" s="56"/>
      <c r="Q12" s="57"/>
      <c r="R12" s="56"/>
      <c r="S12" s="56"/>
      <c r="T12" s="56"/>
      <c r="U12" s="56"/>
      <c r="V12" s="56"/>
      <c r="W12" s="56"/>
      <c r="X12" s="56"/>
      <c r="Y12" s="56">
        <v>0.18674775434401877</v>
      </c>
      <c r="Z12" s="56">
        <v>1.4651925052590382</v>
      </c>
      <c r="AA12" s="11"/>
    </row>
    <row r="13" spans="1:27" s="6" customFormat="1" ht="15" customHeight="1" x14ac:dyDescent="0.25">
      <c r="A13" s="24" t="s">
        <v>54</v>
      </c>
      <c r="B13" s="36"/>
      <c r="C13" s="55"/>
      <c r="D13" s="55">
        <v>0.21266082872657893</v>
      </c>
      <c r="E13" s="55"/>
      <c r="F13" s="55"/>
      <c r="G13" s="55"/>
      <c r="H13" s="55"/>
      <c r="I13" s="55"/>
      <c r="J13" s="55"/>
      <c r="K13" s="55"/>
      <c r="L13" s="55"/>
      <c r="M13" s="55"/>
      <c r="N13" s="56"/>
      <c r="O13" s="56"/>
      <c r="P13" s="56"/>
      <c r="Q13" s="57"/>
      <c r="R13" s="56"/>
      <c r="S13" s="56"/>
      <c r="T13" s="56"/>
      <c r="U13" s="56"/>
      <c r="V13" s="56"/>
      <c r="W13" s="56"/>
      <c r="X13" s="56"/>
      <c r="Y13" s="56">
        <v>1.0518076415048188E-2</v>
      </c>
      <c r="Z13" s="56">
        <v>0.22317890514162711</v>
      </c>
      <c r="AA13" s="11"/>
    </row>
    <row r="14" spans="1:27" s="6" customFormat="1" ht="10.5" customHeight="1" x14ac:dyDescent="0.25">
      <c r="A14" s="24" t="s">
        <v>38</v>
      </c>
      <c r="B14" s="36"/>
      <c r="C14" s="55"/>
      <c r="D14" s="55">
        <v>0.23770852698008904</v>
      </c>
      <c r="E14" s="55"/>
      <c r="F14" s="55"/>
      <c r="G14" s="55"/>
      <c r="H14" s="55"/>
      <c r="I14" s="55"/>
      <c r="J14" s="55"/>
      <c r="K14" s="55"/>
      <c r="L14" s="55"/>
      <c r="M14" s="55"/>
      <c r="N14" s="56"/>
      <c r="O14" s="56"/>
      <c r="P14" s="56"/>
      <c r="Q14" s="57"/>
      <c r="R14" s="56"/>
      <c r="S14" s="56"/>
      <c r="T14" s="56"/>
      <c r="U14" s="56"/>
      <c r="V14" s="56"/>
      <c r="W14" s="56"/>
      <c r="X14" s="56"/>
      <c r="Y14" s="56">
        <v>5.6259478499094953E-3</v>
      </c>
      <c r="Z14" s="56">
        <v>0.24333447482999854</v>
      </c>
      <c r="AA14" s="11"/>
    </row>
    <row r="15" spans="1:27" s="6" customFormat="1" ht="10.5" customHeight="1" x14ac:dyDescent="0.25">
      <c r="A15" s="24" t="s">
        <v>39</v>
      </c>
      <c r="B15" s="36"/>
      <c r="C15" s="55"/>
      <c r="D15" s="55"/>
      <c r="E15" s="55">
        <v>0.26818648794090311</v>
      </c>
      <c r="F15" s="55">
        <v>0.21373709701090945</v>
      </c>
      <c r="G15" s="55"/>
      <c r="H15" s="55"/>
      <c r="I15" s="55"/>
      <c r="J15" s="55"/>
      <c r="K15" s="55"/>
      <c r="L15" s="55"/>
      <c r="M15" s="55"/>
      <c r="N15" s="56"/>
      <c r="O15" s="56"/>
      <c r="P15" s="56"/>
      <c r="Q15" s="57"/>
      <c r="R15" s="56"/>
      <c r="S15" s="56"/>
      <c r="T15" s="56"/>
      <c r="U15" s="56"/>
      <c r="V15" s="56"/>
      <c r="W15" s="56"/>
      <c r="X15" s="56"/>
      <c r="Y15" s="56">
        <v>1.7562741548847904E-2</v>
      </c>
      <c r="Z15" s="56">
        <v>0.49948632650066044</v>
      </c>
      <c r="AA15" s="11"/>
    </row>
    <row r="16" spans="1:27" s="6" customFormat="1" ht="10.5" customHeight="1" x14ac:dyDescent="0.25">
      <c r="A16" s="24" t="s">
        <v>19</v>
      </c>
      <c r="B16" s="36"/>
      <c r="C16" s="55">
        <v>0.46604518729405803</v>
      </c>
      <c r="D16" s="55">
        <v>0.4848406871544706</v>
      </c>
      <c r="E16" s="55">
        <v>0.22794438242172227</v>
      </c>
      <c r="F16" s="55"/>
      <c r="G16" s="55"/>
      <c r="H16" s="55"/>
      <c r="I16" s="55"/>
      <c r="J16" s="55"/>
      <c r="K16" s="55"/>
      <c r="L16" s="55"/>
      <c r="M16" s="55"/>
      <c r="N16" s="56"/>
      <c r="O16" s="56"/>
      <c r="P16" s="56"/>
      <c r="Q16" s="57">
        <v>0.14365831273518462</v>
      </c>
      <c r="R16" s="56"/>
      <c r="S16" s="56"/>
      <c r="T16" s="56"/>
      <c r="U16" s="56"/>
      <c r="V16" s="56"/>
      <c r="W16" s="56"/>
      <c r="X16" s="56"/>
      <c r="Y16" s="56">
        <v>9.559273757131706E-2</v>
      </c>
      <c r="Z16" s="56">
        <v>1.4180813071767526</v>
      </c>
      <c r="AA16" s="11"/>
    </row>
    <row r="17" spans="1:27" s="6" customFormat="1" ht="10.5" customHeight="1" x14ac:dyDescent="0.25">
      <c r="A17" s="24" t="s">
        <v>20</v>
      </c>
      <c r="B17" s="36"/>
      <c r="C17" s="55">
        <v>0.50136687734746943</v>
      </c>
      <c r="D17" s="55">
        <v>1.1443253227303358</v>
      </c>
      <c r="E17" s="55">
        <v>0.57839149282637514</v>
      </c>
      <c r="F17" s="55">
        <v>0.30100474597916099</v>
      </c>
      <c r="G17" s="55"/>
      <c r="H17" s="55"/>
      <c r="I17" s="55"/>
      <c r="J17" s="55">
        <v>0.23960626443297653</v>
      </c>
      <c r="K17" s="55"/>
      <c r="L17" s="55"/>
      <c r="M17" s="55"/>
      <c r="N17" s="56"/>
      <c r="O17" s="56"/>
      <c r="P17" s="56"/>
      <c r="Q17" s="57"/>
      <c r="R17" s="56"/>
      <c r="S17" s="56"/>
      <c r="T17" s="56">
        <v>4.4791036381924602E-2</v>
      </c>
      <c r="U17" s="56"/>
      <c r="V17" s="56"/>
      <c r="W17" s="56"/>
      <c r="X17" s="56"/>
      <c r="Y17" s="56">
        <v>0.2971626630217809</v>
      </c>
      <c r="Z17" s="56">
        <v>3.1066484027200234</v>
      </c>
      <c r="AA17" s="11"/>
    </row>
    <row r="18" spans="1:27" s="6" customFormat="1" ht="15" customHeight="1" x14ac:dyDescent="0.25">
      <c r="A18" s="24" t="s">
        <v>21</v>
      </c>
      <c r="B18" s="36"/>
      <c r="C18" s="55">
        <v>1.4069998548999221</v>
      </c>
      <c r="D18" s="55">
        <v>0.95260450660989837</v>
      </c>
      <c r="E18" s="55">
        <v>0.84997667846817171</v>
      </c>
      <c r="F18" s="55"/>
      <c r="G18" s="55"/>
      <c r="H18" s="55">
        <v>0.1248331923530402</v>
      </c>
      <c r="I18" s="55">
        <v>5.0014738745406864E-2</v>
      </c>
      <c r="J18" s="55"/>
      <c r="K18" s="55"/>
      <c r="L18" s="55"/>
      <c r="M18" s="55"/>
      <c r="N18" s="56"/>
      <c r="O18" s="56"/>
      <c r="P18" s="56">
        <v>0.31482880548937586</v>
      </c>
      <c r="Q18" s="57"/>
      <c r="R18" s="56"/>
      <c r="S18" s="56"/>
      <c r="T18" s="56"/>
      <c r="U18" s="56"/>
      <c r="V18" s="56">
        <v>0.39071468963468148</v>
      </c>
      <c r="W18" s="56"/>
      <c r="X18" s="56"/>
      <c r="Y18" s="56">
        <v>0.20335956256521928</v>
      </c>
      <c r="Z18" s="56">
        <v>4.2933320287657164</v>
      </c>
      <c r="AA18" s="11"/>
    </row>
    <row r="19" spans="1:27" s="6" customFormat="1" ht="10.5" customHeight="1" x14ac:dyDescent="0.25">
      <c r="A19" s="24" t="s">
        <v>22</v>
      </c>
      <c r="B19" s="35"/>
      <c r="C19" s="55">
        <v>0.45404465029613933</v>
      </c>
      <c r="D19" s="55">
        <v>0.29781996441068448</v>
      </c>
      <c r="E19" s="55">
        <v>0.7265255627207835</v>
      </c>
      <c r="F19" s="55">
        <v>5.7107170883749288E-2</v>
      </c>
      <c r="G19" s="55">
        <v>0.38176684958256002</v>
      </c>
      <c r="H19" s="55">
        <v>0.21256922510748838</v>
      </c>
      <c r="I19" s="55">
        <v>9.3852896433732139E-2</v>
      </c>
      <c r="J19" s="55"/>
      <c r="K19" s="55"/>
      <c r="L19" s="55"/>
      <c r="M19" s="55">
        <v>4.12887141584833E-2</v>
      </c>
      <c r="N19" s="56"/>
      <c r="O19" s="56">
        <v>0.2226802448805589</v>
      </c>
      <c r="P19" s="56">
        <v>0.12653125312123084</v>
      </c>
      <c r="Q19" s="57"/>
      <c r="R19" s="56"/>
      <c r="S19" s="56"/>
      <c r="T19" s="56">
        <v>9.2868855579905318E-2</v>
      </c>
      <c r="U19" s="56">
        <v>2.6429697265698444E-2</v>
      </c>
      <c r="V19" s="56"/>
      <c r="W19" s="56"/>
      <c r="X19" s="56"/>
      <c r="Y19" s="56">
        <v>0.13858575358060929</v>
      </c>
      <c r="Z19" s="56">
        <v>2.8720708380216236</v>
      </c>
      <c r="AA19" s="11"/>
    </row>
    <row r="20" spans="1:27" s="6" customFormat="1" ht="10.5" customHeight="1" x14ac:dyDescent="0.25">
      <c r="A20" s="24" t="s">
        <v>23</v>
      </c>
      <c r="B20" s="36"/>
      <c r="C20" s="55">
        <v>0.86127913229634145</v>
      </c>
      <c r="D20" s="55">
        <v>0.40173874246054836</v>
      </c>
      <c r="E20" s="55">
        <v>0.84935035172921924</v>
      </c>
      <c r="F20" s="55">
        <v>0.42713504570345112</v>
      </c>
      <c r="G20" s="55"/>
      <c r="H20" s="55"/>
      <c r="I20" s="55">
        <v>9.1851610366840877E-2</v>
      </c>
      <c r="J20" s="55"/>
      <c r="K20" s="55"/>
      <c r="L20" s="55"/>
      <c r="M20" s="55"/>
      <c r="N20" s="56"/>
      <c r="O20" s="56"/>
      <c r="P20" s="56">
        <v>0.38270916115347059</v>
      </c>
      <c r="Q20" s="57"/>
      <c r="R20" s="56"/>
      <c r="S20" s="56"/>
      <c r="T20" s="56">
        <v>0.31548448297520326</v>
      </c>
      <c r="U20" s="56"/>
      <c r="V20" s="56">
        <v>0.14855919798592945</v>
      </c>
      <c r="W20" s="56"/>
      <c r="X20" s="56"/>
      <c r="Y20" s="56"/>
      <c r="Z20" s="56">
        <v>3.4781077246710046</v>
      </c>
      <c r="AA20" s="11"/>
    </row>
    <row r="21" spans="1:27" s="6" customFormat="1" ht="10.5" customHeight="1" x14ac:dyDescent="0.25">
      <c r="A21" s="24" t="s">
        <v>24</v>
      </c>
      <c r="B21" s="36"/>
      <c r="C21" s="55">
        <v>0.44992160265135406</v>
      </c>
      <c r="D21" s="55"/>
      <c r="E21" s="55">
        <v>0.53798280391175979</v>
      </c>
      <c r="F21" s="55">
        <v>0.30249881168337689</v>
      </c>
      <c r="G21" s="55"/>
      <c r="H21" s="55"/>
      <c r="I21" s="55"/>
      <c r="J21" s="55"/>
      <c r="K21" s="55"/>
      <c r="L21" s="55"/>
      <c r="M21" s="55"/>
      <c r="N21" s="56"/>
      <c r="O21" s="56"/>
      <c r="P21" s="56"/>
      <c r="Q21" s="57">
        <v>6.152019296966503E-2</v>
      </c>
      <c r="R21" s="56"/>
      <c r="S21" s="56"/>
      <c r="T21" s="56"/>
      <c r="U21" s="56">
        <v>4.3319242737012931E-2</v>
      </c>
      <c r="V21" s="56">
        <v>0.18007166530714153</v>
      </c>
      <c r="W21" s="56"/>
      <c r="X21" s="56"/>
      <c r="Y21" s="56"/>
      <c r="Z21" s="56">
        <v>1.5753143192603101</v>
      </c>
      <c r="AA21" s="11"/>
    </row>
    <row r="22" spans="1:27" s="6" customFormat="1" ht="10.5" customHeight="1" x14ac:dyDescent="0.25">
      <c r="A22" s="24" t="s">
        <v>25</v>
      </c>
      <c r="B22" s="36"/>
      <c r="C22" s="55">
        <v>0.2122134991735331</v>
      </c>
      <c r="D22" s="55">
        <v>0.11507144726653491</v>
      </c>
      <c r="E22" s="55"/>
      <c r="F22" s="55"/>
      <c r="G22" s="55"/>
      <c r="H22" s="55"/>
      <c r="I22" s="55"/>
      <c r="J22" s="55"/>
      <c r="K22" s="55"/>
      <c r="L22" s="55"/>
      <c r="M22" s="55"/>
      <c r="N22" s="56"/>
      <c r="O22" s="56"/>
      <c r="P22" s="56"/>
      <c r="Q22" s="57"/>
      <c r="R22" s="56"/>
      <c r="S22" s="56"/>
      <c r="T22" s="56"/>
      <c r="U22" s="56"/>
      <c r="V22" s="56">
        <v>0.10870308279456832</v>
      </c>
      <c r="W22" s="56"/>
      <c r="X22" s="56"/>
      <c r="Y22" s="56">
        <v>0.25253014502298315</v>
      </c>
      <c r="Z22" s="56">
        <v>0.68851817425761941</v>
      </c>
      <c r="AA22" s="11"/>
    </row>
    <row r="23" spans="1:27" s="6" customFormat="1" ht="15" customHeight="1" x14ac:dyDescent="0.25">
      <c r="A23" s="24" t="s">
        <v>40</v>
      </c>
      <c r="B23" s="36"/>
      <c r="C23" s="55"/>
      <c r="D23" s="55">
        <v>0.18340589990704956</v>
      </c>
      <c r="E23" s="55"/>
      <c r="F23" s="55"/>
      <c r="G23" s="55"/>
      <c r="H23" s="55"/>
      <c r="I23" s="55"/>
      <c r="J23" s="55"/>
      <c r="K23" s="55"/>
      <c r="L23" s="55"/>
      <c r="M23" s="55"/>
      <c r="N23" s="56"/>
      <c r="O23" s="56"/>
      <c r="P23" s="56"/>
      <c r="Q23" s="57"/>
      <c r="R23" s="56"/>
      <c r="S23" s="56"/>
      <c r="T23" s="56"/>
      <c r="U23" s="56"/>
      <c r="V23" s="56"/>
      <c r="W23" s="56"/>
      <c r="X23" s="56"/>
      <c r="Y23" s="56">
        <v>2.3971429969179589E-3</v>
      </c>
      <c r="Z23" s="56">
        <v>0.18580304290396751</v>
      </c>
      <c r="AA23" s="11"/>
    </row>
    <row r="24" spans="1:27" s="6" customFormat="1" ht="10.5" customHeight="1" x14ac:dyDescent="0.25">
      <c r="A24" s="24" t="s">
        <v>26</v>
      </c>
      <c r="B24" s="36"/>
      <c r="C24" s="55">
        <v>1.1478756255972939</v>
      </c>
      <c r="D24" s="55">
        <v>2.0539870831397291</v>
      </c>
      <c r="E24" s="55">
        <v>0.75025007992101433</v>
      </c>
      <c r="F24" s="55"/>
      <c r="G24" s="55"/>
      <c r="H24" s="55">
        <v>0.53200710999413059</v>
      </c>
      <c r="I24" s="55"/>
      <c r="J24" s="55"/>
      <c r="K24" s="55"/>
      <c r="L24" s="55"/>
      <c r="M24" s="55"/>
      <c r="N24" s="56"/>
      <c r="O24" s="56"/>
      <c r="P24" s="56">
        <v>0.35663733707496653</v>
      </c>
      <c r="Q24" s="57"/>
      <c r="R24" s="56"/>
      <c r="S24" s="56"/>
      <c r="T24" s="56">
        <v>0.1755014751658999</v>
      </c>
      <c r="U24" s="56"/>
      <c r="V24" s="56">
        <v>0.72030016587424694</v>
      </c>
      <c r="W24" s="56"/>
      <c r="X24" s="56"/>
      <c r="Y24" s="56"/>
      <c r="Z24" s="56">
        <v>5.7365588767672806</v>
      </c>
      <c r="AA24" s="11"/>
    </row>
    <row r="25" spans="1:27" s="6" customFormat="1" ht="10.5" customHeight="1" x14ac:dyDescent="0.25">
      <c r="A25" s="24" t="s">
        <v>27</v>
      </c>
      <c r="B25" s="36"/>
      <c r="C25" s="55">
        <v>0.40085174566492354</v>
      </c>
      <c r="D25" s="55">
        <v>0.56504951155702465</v>
      </c>
      <c r="E25" s="55">
        <v>0.47137645418587182</v>
      </c>
      <c r="F25" s="55">
        <v>0.43260767481073259</v>
      </c>
      <c r="G25" s="55"/>
      <c r="H25" s="55"/>
      <c r="I25" s="55"/>
      <c r="J25" s="55">
        <v>0.15364877508103225</v>
      </c>
      <c r="K25" s="55"/>
      <c r="L25" s="55"/>
      <c r="M25" s="55"/>
      <c r="N25" s="56"/>
      <c r="O25" s="56"/>
      <c r="P25" s="56"/>
      <c r="Q25" s="57">
        <v>9.458433169473808E-2</v>
      </c>
      <c r="R25" s="56"/>
      <c r="S25" s="56"/>
      <c r="T25" s="56"/>
      <c r="U25" s="56"/>
      <c r="V25" s="56"/>
      <c r="W25" s="56"/>
      <c r="X25" s="56"/>
      <c r="Y25" s="56">
        <v>9.83581960130641E-2</v>
      </c>
      <c r="Z25" s="56">
        <v>2.2164766890073873</v>
      </c>
      <c r="AA25" s="11"/>
    </row>
    <row r="26" spans="1:27" s="6" customFormat="1" ht="10.5" customHeight="1" x14ac:dyDescent="0.25">
      <c r="A26" s="24" t="s">
        <v>28</v>
      </c>
      <c r="B26" s="36"/>
      <c r="C26" s="55">
        <v>1.1223633760515654</v>
      </c>
      <c r="D26" s="55">
        <v>0.98963804933158328</v>
      </c>
      <c r="E26" s="55">
        <v>1.1896703707384604</v>
      </c>
      <c r="F26" s="55">
        <v>1.2219082536441943</v>
      </c>
      <c r="G26" s="55"/>
      <c r="H26" s="55">
        <v>0.29415126535669894</v>
      </c>
      <c r="I26" s="55">
        <v>0.22563340844502683</v>
      </c>
      <c r="J26" s="55"/>
      <c r="K26" s="55"/>
      <c r="L26" s="55"/>
      <c r="M26" s="55"/>
      <c r="N26" s="56"/>
      <c r="O26" s="56"/>
      <c r="P26" s="56">
        <v>0.46698331433818402</v>
      </c>
      <c r="Q26" s="57"/>
      <c r="R26" s="56"/>
      <c r="S26" s="56"/>
      <c r="T26" s="56">
        <v>0.30557855696487463</v>
      </c>
      <c r="U26" s="56">
        <v>9.4690838061815746E-2</v>
      </c>
      <c r="V26" s="56">
        <v>0.90447524959243253</v>
      </c>
      <c r="W26" s="56"/>
      <c r="X26" s="56"/>
      <c r="Y26" s="56">
        <v>2.8114596962468801E-2</v>
      </c>
      <c r="Z26" s="56">
        <v>6.843207279487304</v>
      </c>
      <c r="AA26" s="11"/>
    </row>
    <row r="27" spans="1:27" s="6" customFormat="1" ht="10.5" customHeight="1" x14ac:dyDescent="0.25">
      <c r="A27" s="24" t="s">
        <v>29</v>
      </c>
      <c r="B27" s="36"/>
      <c r="C27" s="55">
        <v>0.50218645671724693</v>
      </c>
      <c r="D27" s="55">
        <v>0.500858788364414</v>
      </c>
      <c r="E27" s="55">
        <v>0.45988137006709962</v>
      </c>
      <c r="F27" s="55">
        <v>0.71949790143156445</v>
      </c>
      <c r="G27" s="55"/>
      <c r="H27" s="55">
        <v>9.9083397442906132E-2</v>
      </c>
      <c r="I27" s="55">
        <v>9.6911594273148466E-2</v>
      </c>
      <c r="J27" s="55"/>
      <c r="K27" s="55"/>
      <c r="L27" s="55"/>
      <c r="M27" s="55"/>
      <c r="N27" s="56"/>
      <c r="O27" s="56"/>
      <c r="P27" s="56">
        <v>0.27395862776852492</v>
      </c>
      <c r="Q27" s="57"/>
      <c r="R27" s="56"/>
      <c r="S27" s="56"/>
      <c r="T27" s="56">
        <v>0.10539391986069253</v>
      </c>
      <c r="U27" s="56"/>
      <c r="V27" s="56">
        <v>0.26532878347511052</v>
      </c>
      <c r="W27" s="56"/>
      <c r="X27" s="56"/>
      <c r="Y27" s="56">
        <v>1.3981495123043659E-2</v>
      </c>
      <c r="Z27" s="56">
        <v>3.0370823345237508</v>
      </c>
      <c r="AA27" s="11"/>
    </row>
    <row r="28" spans="1:27" s="6" customFormat="1" ht="15" customHeight="1" x14ac:dyDescent="0.25">
      <c r="A28" s="24" t="s">
        <v>30</v>
      </c>
      <c r="B28" s="37"/>
      <c r="C28" s="55">
        <v>1.7310664552259425</v>
      </c>
      <c r="D28" s="55">
        <v>1.5847617675352428</v>
      </c>
      <c r="E28" s="55">
        <v>0.395788286650954</v>
      </c>
      <c r="F28" s="55">
        <v>5.6436807639972837E-2</v>
      </c>
      <c r="G28" s="55"/>
      <c r="H28" s="55"/>
      <c r="I28" s="55"/>
      <c r="J28" s="55"/>
      <c r="K28" s="55"/>
      <c r="L28" s="55"/>
      <c r="M28" s="55">
        <v>4.1228586085989727E-2</v>
      </c>
      <c r="N28" s="56">
        <v>0.58733697298166254</v>
      </c>
      <c r="O28" s="56"/>
      <c r="P28" s="56">
        <v>5.5976324548915615E-2</v>
      </c>
      <c r="Q28" s="57"/>
      <c r="R28" s="56"/>
      <c r="S28" s="56"/>
      <c r="T28" s="56"/>
      <c r="U28" s="56"/>
      <c r="V28" s="56"/>
      <c r="W28" s="56">
        <v>1.3839850000597473</v>
      </c>
      <c r="X28" s="56"/>
      <c r="Y28" s="56">
        <v>4.5323815709125269E-2</v>
      </c>
      <c r="Z28" s="56">
        <v>5.8819040164375522</v>
      </c>
      <c r="AA28" s="11"/>
    </row>
    <row r="29" spans="1:27" s="6" customFormat="1" ht="10.5" customHeight="1" x14ac:dyDescent="0.25">
      <c r="A29" s="24" t="s">
        <v>31</v>
      </c>
      <c r="B29" s="32"/>
      <c r="C29" s="55">
        <v>1.665163333879996</v>
      </c>
      <c r="D29" s="55">
        <v>0.22469162446188476</v>
      </c>
      <c r="E29" s="55">
        <v>1.4489297320268009</v>
      </c>
      <c r="F29" s="55">
        <v>0.46333474698414523</v>
      </c>
      <c r="G29" s="55">
        <v>1.1140879313447329</v>
      </c>
      <c r="H29" s="55">
        <v>5.7729731915376892E-2</v>
      </c>
      <c r="I29" s="55"/>
      <c r="J29" s="55"/>
      <c r="K29" s="55"/>
      <c r="L29" s="55"/>
      <c r="M29" s="55">
        <v>0.2688294631495402</v>
      </c>
      <c r="N29" s="56"/>
      <c r="O29" s="56"/>
      <c r="P29" s="56">
        <v>0.39707390204693754</v>
      </c>
      <c r="Q29" s="57">
        <v>0.22461268681569233</v>
      </c>
      <c r="R29" s="56"/>
      <c r="S29" s="56"/>
      <c r="T29" s="56">
        <v>0.18160336410693567</v>
      </c>
      <c r="U29" s="56"/>
      <c r="V29" s="56">
        <v>0.15751568755215037</v>
      </c>
      <c r="W29" s="56"/>
      <c r="X29" s="56"/>
      <c r="Y29" s="56">
        <v>0.1170089805893454</v>
      </c>
      <c r="Z29" s="56">
        <v>6.3205811848735367</v>
      </c>
      <c r="AA29" s="11"/>
    </row>
    <row r="30" spans="1:27" s="6" customFormat="1" ht="10.5" customHeight="1" x14ac:dyDescent="0.25">
      <c r="A30" s="24" t="s">
        <v>32</v>
      </c>
      <c r="B30" s="32"/>
      <c r="C30" s="55">
        <v>1.2563639475314032</v>
      </c>
      <c r="D30" s="55">
        <v>2.6379435335900268</v>
      </c>
      <c r="E30" s="55">
        <v>0.70159509577227175</v>
      </c>
      <c r="F30" s="55"/>
      <c r="G30" s="55">
        <v>0.19042224624504336</v>
      </c>
      <c r="H30" s="55"/>
      <c r="I30" s="55"/>
      <c r="J30" s="55"/>
      <c r="K30" s="55"/>
      <c r="L30" s="55"/>
      <c r="M30" s="55"/>
      <c r="N30" s="56"/>
      <c r="O30" s="56"/>
      <c r="P30" s="56">
        <v>6.4563098195827617E-2</v>
      </c>
      <c r="Q30" s="57"/>
      <c r="R30" s="56"/>
      <c r="S30" s="56"/>
      <c r="T30" s="56"/>
      <c r="U30" s="56"/>
      <c r="V30" s="56"/>
      <c r="W30" s="56"/>
      <c r="X30" s="56"/>
      <c r="Y30" s="56"/>
      <c r="Z30" s="56">
        <v>4.8508879213345732</v>
      </c>
      <c r="AA30" s="11"/>
    </row>
    <row r="31" spans="1:27" s="6" customFormat="1" ht="10.5" customHeight="1" x14ac:dyDescent="0.25">
      <c r="A31" s="24" t="s">
        <v>33</v>
      </c>
      <c r="B31" s="32"/>
      <c r="C31" s="55">
        <v>0.41848473980066431</v>
      </c>
      <c r="D31" s="55"/>
      <c r="E31" s="55">
        <v>0.55404938577580942</v>
      </c>
      <c r="F31" s="55"/>
      <c r="G31" s="55">
        <v>0.50324838070636546</v>
      </c>
      <c r="H31" s="55"/>
      <c r="I31" s="55"/>
      <c r="J31" s="55"/>
      <c r="K31" s="55"/>
      <c r="L31" s="55"/>
      <c r="M31" s="55">
        <v>9.7007935160746711E-2</v>
      </c>
      <c r="N31" s="56"/>
      <c r="O31" s="56"/>
      <c r="P31" s="56">
        <v>0.14870606645982759</v>
      </c>
      <c r="Q31" s="57"/>
      <c r="R31" s="56"/>
      <c r="S31" s="56"/>
      <c r="T31" s="56">
        <v>0.11813476494219795</v>
      </c>
      <c r="U31" s="56"/>
      <c r="V31" s="56"/>
      <c r="W31" s="56"/>
      <c r="X31" s="56"/>
      <c r="Y31" s="56">
        <v>2.0111401191862121E-2</v>
      </c>
      <c r="Z31" s="56">
        <v>1.8597426740374736</v>
      </c>
      <c r="AA31" s="11"/>
    </row>
    <row r="32" spans="1:27" s="6" customFormat="1" ht="10.5" customHeight="1" x14ac:dyDescent="0.25">
      <c r="A32" s="24" t="s">
        <v>34</v>
      </c>
      <c r="B32" s="32"/>
      <c r="C32" s="55">
        <v>0.49183621524771021</v>
      </c>
      <c r="D32" s="55">
        <v>0.5554766344558002</v>
      </c>
      <c r="E32" s="55">
        <v>1.0114734375084564</v>
      </c>
      <c r="F32" s="55">
        <v>4.2571576534994077E-2</v>
      </c>
      <c r="G32" s="55">
        <v>0.84715656067126277</v>
      </c>
      <c r="H32" s="55"/>
      <c r="I32" s="55"/>
      <c r="J32" s="55"/>
      <c r="K32" s="55"/>
      <c r="L32" s="55"/>
      <c r="M32" s="55">
        <v>0.29827507228525457</v>
      </c>
      <c r="N32" s="56"/>
      <c r="O32" s="56"/>
      <c r="P32" s="56">
        <v>0.25748473326218502</v>
      </c>
      <c r="Q32" s="57"/>
      <c r="R32" s="56"/>
      <c r="S32" s="56"/>
      <c r="T32" s="56">
        <v>7.8465796038107299E-2</v>
      </c>
      <c r="U32" s="56"/>
      <c r="V32" s="56">
        <v>0.11563428545359725</v>
      </c>
      <c r="W32" s="56"/>
      <c r="X32" s="56"/>
      <c r="Y32" s="56">
        <v>0.13128177190450271</v>
      </c>
      <c r="Z32" s="56">
        <v>3.8296560833618702</v>
      </c>
      <c r="AA32" s="11"/>
    </row>
    <row r="33" spans="1:27" s="6" customFormat="1" ht="10.5" customHeight="1" x14ac:dyDescent="0.25">
      <c r="A33" s="24" t="s">
        <v>35</v>
      </c>
      <c r="B33" s="32"/>
      <c r="C33" s="55">
        <v>0.33943820074441972</v>
      </c>
      <c r="D33" s="55">
        <v>0.34821466151767572</v>
      </c>
      <c r="E33" s="55">
        <v>0.27864037192409902</v>
      </c>
      <c r="F33" s="55"/>
      <c r="G33" s="55"/>
      <c r="H33" s="55"/>
      <c r="I33" s="55"/>
      <c r="J33" s="55"/>
      <c r="K33" s="55"/>
      <c r="L33" s="55"/>
      <c r="M33" s="55"/>
      <c r="N33" s="56"/>
      <c r="O33" s="56"/>
      <c r="P33" s="56"/>
      <c r="Q33" s="56"/>
      <c r="R33" s="56"/>
      <c r="S33" s="56"/>
      <c r="T33" s="56"/>
      <c r="U33" s="56"/>
      <c r="V33" s="56"/>
      <c r="W33" s="56"/>
      <c r="X33" s="56"/>
      <c r="Y33" s="56"/>
      <c r="Z33" s="56">
        <v>0.96629323418619451</v>
      </c>
      <c r="AA33" s="11"/>
    </row>
    <row r="34" spans="1:27" s="6" customFormat="1" ht="3.2" customHeight="1" x14ac:dyDescent="0.25">
      <c r="A34" s="20"/>
      <c r="B34" s="38"/>
      <c r="C34" s="39"/>
      <c r="D34" s="39"/>
      <c r="E34" s="39"/>
      <c r="F34" s="39"/>
      <c r="G34" s="39"/>
      <c r="H34" s="39"/>
      <c r="I34" s="39"/>
      <c r="J34" s="39"/>
      <c r="K34" s="39"/>
      <c r="L34" s="39"/>
      <c r="M34" s="39"/>
      <c r="N34" s="40"/>
      <c r="O34" s="40"/>
      <c r="P34" s="40"/>
      <c r="Q34" s="41"/>
      <c r="R34" s="40"/>
      <c r="S34" s="40"/>
      <c r="T34" s="40"/>
      <c r="U34" s="40"/>
      <c r="V34" s="40"/>
      <c r="W34" s="40"/>
      <c r="X34" s="40"/>
      <c r="Y34" s="40"/>
      <c r="Z34" s="42"/>
      <c r="AA34" s="11"/>
    </row>
    <row r="35" spans="1:27" s="5" customFormat="1" x14ac:dyDescent="0.25">
      <c r="A35" s="50"/>
      <c r="B35" s="51"/>
      <c r="C35" s="47"/>
      <c r="D35" s="47"/>
      <c r="E35" s="47"/>
      <c r="F35" s="47"/>
      <c r="G35" s="47"/>
      <c r="H35" s="47"/>
      <c r="I35" s="47"/>
      <c r="J35" s="47"/>
      <c r="K35" s="44"/>
      <c r="L35" s="44"/>
      <c r="M35" s="47"/>
      <c r="N35" s="47"/>
      <c r="O35" s="47"/>
      <c r="P35" s="47"/>
      <c r="Q35" s="47"/>
      <c r="R35" s="47"/>
      <c r="S35" s="49"/>
      <c r="T35" s="47"/>
      <c r="U35" s="49"/>
      <c r="V35" s="49"/>
      <c r="W35" s="49"/>
      <c r="X35" s="49"/>
      <c r="Y35" s="49"/>
      <c r="Z35" s="47"/>
    </row>
    <row r="36" spans="1:27" s="5" customFormat="1" ht="12.6" customHeight="1" x14ac:dyDescent="0.25">
      <c r="A36" s="64" t="s">
        <v>88</v>
      </c>
      <c r="B36" s="32"/>
      <c r="C36" s="47"/>
      <c r="D36" s="47"/>
      <c r="E36" s="47"/>
      <c r="F36" s="47"/>
      <c r="G36" s="47"/>
      <c r="H36" s="47"/>
      <c r="I36" s="47"/>
      <c r="J36" s="47"/>
      <c r="K36" s="44"/>
      <c r="L36" s="44"/>
      <c r="M36" s="47"/>
      <c r="N36" s="47"/>
      <c r="O36" s="47"/>
      <c r="P36" s="47"/>
      <c r="Q36" s="47"/>
      <c r="R36" s="47"/>
      <c r="S36" s="49"/>
      <c r="T36" s="47"/>
      <c r="U36" s="49"/>
      <c r="V36" s="49"/>
      <c r="W36" s="49"/>
      <c r="X36" s="49"/>
      <c r="Y36" s="49"/>
      <c r="Z36" s="47"/>
    </row>
    <row r="37" spans="1:27" s="5" customFormat="1" ht="12.6" customHeight="1" x14ac:dyDescent="0.25">
      <c r="A37" s="64" t="s">
        <v>87</v>
      </c>
      <c r="B37" s="47"/>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7" s="5" customFormat="1" ht="12.6" customHeight="1" x14ac:dyDescent="0.25">
      <c r="A38" s="66"/>
      <c r="B38" s="47"/>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7" s="5" customFormat="1" ht="12.6" customHeight="1" x14ac:dyDescent="0.25">
      <c r="A39" s="67" t="s">
        <v>89</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7" ht="13.5" x14ac:dyDescent="0.25">
      <c r="B40" s="5"/>
      <c r="K40" s="5"/>
      <c r="L40" s="5"/>
      <c r="S40" s="5"/>
      <c r="Z40" s="5"/>
    </row>
    <row r="41" spans="1:27" ht="13.5" x14ac:dyDescent="0.25">
      <c r="K41" s="5"/>
      <c r="L41" s="5"/>
      <c r="S41" s="5"/>
      <c r="Z41"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workbookViewId="0"/>
  </sheetViews>
  <sheetFormatPr baseColWidth="10" defaultRowHeight="12.75" x14ac:dyDescent="0.2"/>
  <cols>
    <col min="1" max="1" width="4.7109375" style="4" customWidth="1"/>
    <col min="2" max="2" width="12.85546875" style="4" customWidth="1"/>
    <col min="3" max="10" width="8.5703125" style="4" customWidth="1"/>
    <col min="11" max="12" width="8.5703125" style="4" hidden="1" customWidth="1"/>
    <col min="13" max="13" width="8.5703125" style="4" customWidth="1"/>
    <col min="14" max="17" width="7.85546875" style="4" customWidth="1"/>
    <col min="18" max="18" width="7.85546875" style="4" hidden="1" customWidth="1"/>
    <col min="19" max="22" width="7.85546875" style="4" customWidth="1"/>
    <col min="23" max="24" width="7.85546875" style="4" hidden="1" customWidth="1"/>
    <col min="25" max="26" width="7.85546875" style="4" customWidth="1"/>
    <col min="27" max="27" width="7.7109375" style="4" customWidth="1"/>
    <col min="28" max="16384" width="11.42578125" style="4"/>
  </cols>
  <sheetData>
    <row r="1" spans="1:28" s="3" customFormat="1" ht="12.2" customHeight="1" x14ac:dyDescent="0.25">
      <c r="A1" s="1" t="s">
        <v>60</v>
      </c>
      <c r="B1" s="1"/>
      <c r="C1" s="2"/>
      <c r="D1" s="2"/>
      <c r="E1" s="2"/>
      <c r="F1" s="2"/>
      <c r="G1" s="2"/>
      <c r="H1" s="2"/>
      <c r="I1" s="2"/>
      <c r="J1" s="2"/>
      <c r="K1" s="2"/>
      <c r="L1" s="2"/>
      <c r="M1" s="2"/>
      <c r="N1" s="1"/>
      <c r="O1" s="1"/>
      <c r="P1" s="1"/>
      <c r="Q1" s="1"/>
      <c r="R1" s="1"/>
      <c r="S1" s="2"/>
      <c r="T1" s="14"/>
      <c r="U1" s="2"/>
      <c r="V1" s="2"/>
      <c r="W1" s="2"/>
      <c r="X1" s="2"/>
      <c r="Y1" s="2"/>
      <c r="Z1" s="8" t="s">
        <v>84</v>
      </c>
    </row>
    <row r="2" spans="1:28" ht="8.1" customHeight="1" x14ac:dyDescent="0.2">
      <c r="A2" s="52"/>
      <c r="B2" s="15"/>
      <c r="C2" s="15"/>
      <c r="D2" s="15"/>
      <c r="E2" s="15"/>
      <c r="F2" s="15"/>
      <c r="G2" s="15"/>
      <c r="H2" s="15"/>
      <c r="I2" s="15"/>
      <c r="J2" s="15"/>
      <c r="K2" s="15"/>
      <c r="L2" s="15"/>
      <c r="M2" s="15"/>
      <c r="N2" s="15"/>
      <c r="O2" s="15"/>
      <c r="P2" s="15"/>
      <c r="Q2" s="15"/>
      <c r="R2" s="15"/>
      <c r="S2" s="15"/>
      <c r="T2" s="15"/>
      <c r="U2" s="15"/>
      <c r="V2" s="15"/>
      <c r="W2" s="15"/>
      <c r="X2" s="15"/>
      <c r="Y2" s="15"/>
      <c r="Z2" s="15"/>
    </row>
    <row r="3" spans="1:28" s="9" customFormat="1" ht="15.95" customHeight="1" x14ac:dyDescent="0.25">
      <c r="A3" s="16" t="s">
        <v>0</v>
      </c>
      <c r="B3" s="17"/>
      <c r="C3" s="18" t="s">
        <v>1</v>
      </c>
      <c r="D3" s="18" t="s">
        <v>2</v>
      </c>
      <c r="E3" s="18" t="s">
        <v>75</v>
      </c>
      <c r="F3" s="18" t="s">
        <v>3</v>
      </c>
      <c r="G3" s="18" t="s">
        <v>4</v>
      </c>
      <c r="H3" s="18" t="s">
        <v>47</v>
      </c>
      <c r="I3" s="18" t="s">
        <v>5</v>
      </c>
      <c r="J3" s="18" t="s">
        <v>6</v>
      </c>
      <c r="K3" s="18" t="s">
        <v>46</v>
      </c>
      <c r="L3" s="18" t="s">
        <v>70</v>
      </c>
      <c r="M3" s="19" t="s">
        <v>7</v>
      </c>
      <c r="N3" s="18" t="s">
        <v>55</v>
      </c>
      <c r="O3" s="18" t="s">
        <v>56</v>
      </c>
      <c r="P3" s="18" t="s">
        <v>9</v>
      </c>
      <c r="Q3" s="18" t="s">
        <v>8</v>
      </c>
      <c r="R3" s="18" t="s">
        <v>42</v>
      </c>
      <c r="S3" s="18" t="s">
        <v>10</v>
      </c>
      <c r="T3" s="18" t="s">
        <v>59</v>
      </c>
      <c r="U3" s="18" t="s">
        <v>11</v>
      </c>
      <c r="V3" s="18" t="s">
        <v>12</v>
      </c>
      <c r="W3" s="18" t="s">
        <v>13</v>
      </c>
      <c r="X3" s="18"/>
      <c r="Y3" s="18" t="s">
        <v>14</v>
      </c>
      <c r="Z3" s="18" t="s">
        <v>41</v>
      </c>
    </row>
    <row r="4" spans="1:28" s="5" customFormat="1" ht="5.0999999999999996" customHeight="1" x14ac:dyDescent="0.25">
      <c r="A4" s="20"/>
      <c r="B4" s="21"/>
      <c r="C4" s="22"/>
      <c r="D4" s="22"/>
      <c r="E4" s="22"/>
      <c r="F4" s="22"/>
      <c r="G4" s="22"/>
      <c r="H4" s="22"/>
      <c r="I4" s="22"/>
      <c r="J4" s="22"/>
      <c r="K4" s="22"/>
      <c r="L4" s="22"/>
      <c r="M4" s="23"/>
      <c r="N4" s="22"/>
      <c r="O4" s="22"/>
      <c r="P4" s="22"/>
      <c r="Q4" s="22"/>
      <c r="R4" s="22"/>
      <c r="S4" s="22"/>
      <c r="T4" s="22"/>
      <c r="U4" s="22"/>
      <c r="V4" s="22"/>
      <c r="W4" s="22"/>
      <c r="X4" s="22"/>
      <c r="Y4" s="22"/>
      <c r="Z4" s="22"/>
    </row>
    <row r="5" spans="1:28" s="5" customFormat="1" ht="12.2" customHeight="1" x14ac:dyDescent="0.25">
      <c r="A5" s="24"/>
      <c r="B5" s="25"/>
      <c r="C5" s="26"/>
      <c r="D5" s="26"/>
      <c r="E5" s="26"/>
      <c r="F5" s="26"/>
      <c r="G5" s="26"/>
      <c r="H5" s="26"/>
      <c r="I5" s="26"/>
      <c r="J5" s="26"/>
      <c r="K5" s="26"/>
      <c r="L5" s="26"/>
      <c r="M5" s="26"/>
      <c r="N5" s="26"/>
      <c r="O5" s="26"/>
      <c r="P5" s="26"/>
      <c r="Q5" s="26"/>
      <c r="R5" s="26"/>
      <c r="S5" s="26"/>
      <c r="T5" s="26"/>
      <c r="U5" s="26"/>
      <c r="V5" s="26"/>
      <c r="W5" s="26"/>
      <c r="X5" s="26"/>
      <c r="Y5" s="26"/>
      <c r="Z5" s="26"/>
    </row>
    <row r="6" spans="1:28" s="7" customFormat="1" ht="18" customHeight="1" x14ac:dyDescent="0.2">
      <c r="A6" s="27" t="s">
        <v>36</v>
      </c>
      <c r="B6" s="28"/>
      <c r="C6" s="54">
        <v>22.93250937213384</v>
      </c>
      <c r="D6" s="54">
        <v>19.58294662518939</v>
      </c>
      <c r="E6" s="54">
        <v>18.416927896711666</v>
      </c>
      <c r="F6" s="54">
        <v>11.023958160299708</v>
      </c>
      <c r="G6" s="54">
        <v>2.7155816840679745</v>
      </c>
      <c r="H6" s="54">
        <v>4.1712601008633978</v>
      </c>
      <c r="I6" s="54">
        <v>1.9264111126204455</v>
      </c>
      <c r="J6" s="54">
        <v>0.30440796656929875</v>
      </c>
      <c r="K6" s="54"/>
      <c r="L6" s="54"/>
      <c r="M6" s="54">
        <v>0.80269180417701036</v>
      </c>
      <c r="N6" s="54">
        <v>0.56237999741450351</v>
      </c>
      <c r="O6" s="54">
        <v>1.2583857802317755</v>
      </c>
      <c r="P6" s="54">
        <v>4.8787969833596154</v>
      </c>
      <c r="Q6" s="54">
        <v>2.3988870984323865</v>
      </c>
      <c r="R6" s="54"/>
      <c r="S6" s="54">
        <v>2.5384111831152079</v>
      </c>
      <c r="T6" s="54">
        <v>0.34993068340499289</v>
      </c>
      <c r="U6" s="54">
        <v>0.92170483728858943</v>
      </c>
      <c r="V6" s="54">
        <v>2.6039600951167636</v>
      </c>
      <c r="W6" s="54"/>
      <c r="X6" s="54"/>
      <c r="Y6" s="54">
        <v>2.6108486190034315</v>
      </c>
      <c r="Z6" s="54">
        <f>SUM(Z8:Z33)</f>
        <v>99.999999999999986</v>
      </c>
    </row>
    <row r="7" spans="1:28" s="10" customFormat="1" ht="12.2" customHeight="1" x14ac:dyDescent="0.2">
      <c r="A7" s="29"/>
      <c r="B7" s="30"/>
      <c r="C7" s="31"/>
      <c r="D7" s="31"/>
      <c r="E7" s="31"/>
      <c r="F7" s="31"/>
      <c r="G7" s="31"/>
      <c r="H7" s="31"/>
      <c r="I7" s="31"/>
      <c r="J7" s="31"/>
      <c r="K7" s="31"/>
      <c r="L7" s="31"/>
      <c r="M7" s="31"/>
      <c r="N7" s="31"/>
      <c r="O7" s="31"/>
      <c r="P7" s="31"/>
      <c r="Q7" s="31"/>
      <c r="R7" s="31"/>
      <c r="S7" s="31"/>
      <c r="T7" s="31"/>
      <c r="U7" s="31"/>
      <c r="V7" s="31"/>
      <c r="W7" s="31"/>
      <c r="X7" s="31"/>
      <c r="Y7" s="31"/>
      <c r="Z7" s="31"/>
    </row>
    <row r="8" spans="1:28" s="6" customFormat="1" ht="15" customHeight="1" x14ac:dyDescent="0.25">
      <c r="A8" s="24" t="s">
        <v>15</v>
      </c>
      <c r="B8" s="32"/>
      <c r="C8" s="55">
        <v>3.6894493734820815</v>
      </c>
      <c r="D8" s="55">
        <v>1.2945170961488648</v>
      </c>
      <c r="E8" s="55">
        <v>3.1647950677600836</v>
      </c>
      <c r="F8" s="55">
        <v>2.7604784989811302</v>
      </c>
      <c r="G8" s="55"/>
      <c r="H8" s="55">
        <v>2.1022582253360587</v>
      </c>
      <c r="I8" s="55">
        <v>0.79236552580221298</v>
      </c>
      <c r="J8" s="55"/>
      <c r="K8" s="55"/>
      <c r="L8" s="55"/>
      <c r="M8" s="55">
        <v>4.7872108669926285E-2</v>
      </c>
      <c r="N8" s="56"/>
      <c r="O8" s="56">
        <v>0.69671810402846435</v>
      </c>
      <c r="P8" s="57">
        <v>1.4582922156717177</v>
      </c>
      <c r="Q8" s="56"/>
      <c r="R8" s="56"/>
      <c r="S8" s="56">
        <v>0.90219424259147474</v>
      </c>
      <c r="T8" s="56">
        <v>8.6755632155179813E-2</v>
      </c>
      <c r="U8" s="56">
        <v>0.31945961888196711</v>
      </c>
      <c r="V8" s="56">
        <v>0.68198135137976945</v>
      </c>
      <c r="W8" s="56"/>
      <c r="X8" s="56"/>
      <c r="Y8" s="56">
        <v>0.15382900281502834</v>
      </c>
      <c r="Z8" s="56">
        <v>18.150966063703962</v>
      </c>
      <c r="AB8" s="11"/>
    </row>
    <row r="9" spans="1:28" s="6" customFormat="1" ht="10.5" customHeight="1" x14ac:dyDescent="0.25">
      <c r="A9" s="24" t="s">
        <v>16</v>
      </c>
      <c r="B9" s="35"/>
      <c r="C9" s="55">
        <v>2.4535042460787784</v>
      </c>
      <c r="D9" s="55">
        <v>0.35986619089867672</v>
      </c>
      <c r="E9" s="55">
        <v>3.3895283752306562</v>
      </c>
      <c r="F9" s="55">
        <v>4.2296838935105932</v>
      </c>
      <c r="G9" s="55"/>
      <c r="H9" s="55">
        <v>0.54777334560284474</v>
      </c>
      <c r="I9" s="55">
        <v>0.51827157510764943</v>
      </c>
      <c r="J9" s="55"/>
      <c r="K9" s="55"/>
      <c r="L9" s="55"/>
      <c r="M9" s="55"/>
      <c r="N9" s="56"/>
      <c r="O9" s="56"/>
      <c r="P9" s="57">
        <v>1.406958666205983</v>
      </c>
      <c r="Q9" s="56">
        <v>0.3940273665760512</v>
      </c>
      <c r="R9" s="56"/>
      <c r="S9" s="56">
        <v>0.48504587846299041</v>
      </c>
      <c r="T9" s="56"/>
      <c r="U9" s="56">
        <v>0.41342416451977937</v>
      </c>
      <c r="V9" s="56">
        <v>0.48045843320640474</v>
      </c>
      <c r="W9" s="56"/>
      <c r="X9" s="56"/>
      <c r="Y9" s="56">
        <v>0.54962631368687753</v>
      </c>
      <c r="Z9" s="56">
        <v>15.228168449087285</v>
      </c>
      <c r="AB9" s="11"/>
    </row>
    <row r="10" spans="1:28" s="6" customFormat="1" ht="10.5" customHeight="1" x14ac:dyDescent="0.25">
      <c r="A10" s="24" t="s">
        <v>17</v>
      </c>
      <c r="B10" s="36"/>
      <c r="C10" s="55">
        <v>1.6896794329944684</v>
      </c>
      <c r="D10" s="55">
        <v>2.6658674225108605</v>
      </c>
      <c r="E10" s="55">
        <v>0.51102218164252078</v>
      </c>
      <c r="F10" s="55"/>
      <c r="G10" s="55"/>
      <c r="H10" s="55"/>
      <c r="I10" s="55"/>
      <c r="J10" s="55"/>
      <c r="K10" s="55"/>
      <c r="L10" s="55"/>
      <c r="M10" s="55"/>
      <c r="N10" s="56"/>
      <c r="O10" s="56"/>
      <c r="P10" s="57"/>
      <c r="Q10" s="56">
        <v>0.49421376148043855</v>
      </c>
      <c r="R10" s="56"/>
      <c r="S10" s="56">
        <v>8.1558382367216672E-2</v>
      </c>
      <c r="T10" s="56"/>
      <c r="U10" s="56"/>
      <c r="V10" s="56">
        <v>0.19395530605586181</v>
      </c>
      <c r="W10" s="56"/>
      <c r="X10" s="56"/>
      <c r="Y10" s="56">
        <v>3.3899868704900471E-2</v>
      </c>
      <c r="Z10" s="56">
        <v>5.6701963557562669</v>
      </c>
      <c r="AB10" s="11"/>
    </row>
    <row r="11" spans="1:28" s="6" customFormat="1" ht="10.5" customHeight="1" x14ac:dyDescent="0.25">
      <c r="A11" s="24" t="s">
        <v>37</v>
      </c>
      <c r="B11" s="36"/>
      <c r="C11" s="55">
        <v>0.45310083289910091</v>
      </c>
      <c r="D11" s="55"/>
      <c r="E11" s="55"/>
      <c r="F11" s="55"/>
      <c r="G11" s="55"/>
      <c r="H11" s="55"/>
      <c r="I11" s="55"/>
      <c r="J11" s="55"/>
      <c r="K11" s="55"/>
      <c r="L11" s="55"/>
      <c r="M11" s="55"/>
      <c r="N11" s="56"/>
      <c r="O11" s="56"/>
      <c r="P11" s="57"/>
      <c r="Q11" s="56"/>
      <c r="R11" s="56"/>
      <c r="S11" s="56"/>
      <c r="T11" s="56"/>
      <c r="U11" s="56"/>
      <c r="V11" s="56">
        <v>9.0465083579398357E-3</v>
      </c>
      <c r="W11" s="56"/>
      <c r="X11" s="56"/>
      <c r="Y11" s="56">
        <v>6.7822965517811792E-2</v>
      </c>
      <c r="Z11" s="56">
        <v>0.52997030677485257</v>
      </c>
      <c r="AB11" s="11"/>
    </row>
    <row r="12" spans="1:28" s="6" customFormat="1" ht="10.5" customHeight="1" x14ac:dyDescent="0.25">
      <c r="A12" s="24" t="s">
        <v>18</v>
      </c>
      <c r="B12" s="36"/>
      <c r="C12" s="55">
        <v>0.34839396417343876</v>
      </c>
      <c r="D12" s="55">
        <v>0.53044076569657084</v>
      </c>
      <c r="E12" s="55">
        <v>0.20514769872171737</v>
      </c>
      <c r="F12" s="55">
        <v>0.10903485458929053</v>
      </c>
      <c r="G12" s="55"/>
      <c r="H12" s="55"/>
      <c r="I12" s="55"/>
      <c r="J12" s="55"/>
      <c r="K12" s="55"/>
      <c r="L12" s="55"/>
      <c r="M12" s="55"/>
      <c r="N12" s="56"/>
      <c r="O12" s="56"/>
      <c r="P12" s="57"/>
      <c r="Q12" s="56"/>
      <c r="R12" s="56"/>
      <c r="S12" s="56"/>
      <c r="T12" s="56"/>
      <c r="U12" s="56"/>
      <c r="V12" s="56">
        <v>7.0458599073206105E-2</v>
      </c>
      <c r="W12" s="56"/>
      <c r="X12" s="56"/>
      <c r="Y12" s="56">
        <v>0.17274778465230478</v>
      </c>
      <c r="Z12" s="56">
        <v>1.4362236669065283</v>
      </c>
      <c r="AB12" s="11"/>
    </row>
    <row r="13" spans="1:28" s="6" customFormat="1" ht="15" customHeight="1" x14ac:dyDescent="0.25">
      <c r="A13" s="24" t="s">
        <v>54</v>
      </c>
      <c r="B13" s="36"/>
      <c r="C13" s="55">
        <v>0.14500260539440707</v>
      </c>
      <c r="D13" s="55">
        <v>0.24663366500417688</v>
      </c>
      <c r="E13" s="55"/>
      <c r="F13" s="55"/>
      <c r="G13" s="55"/>
      <c r="H13" s="55"/>
      <c r="I13" s="55"/>
      <c r="J13" s="55"/>
      <c r="K13" s="55"/>
      <c r="L13" s="55"/>
      <c r="M13" s="55"/>
      <c r="N13" s="56"/>
      <c r="O13" s="56"/>
      <c r="P13" s="57"/>
      <c r="Q13" s="56"/>
      <c r="R13" s="56"/>
      <c r="S13" s="56"/>
      <c r="T13" s="56"/>
      <c r="U13" s="56"/>
      <c r="V13" s="56"/>
      <c r="W13" s="56"/>
      <c r="X13" s="56"/>
      <c r="Y13" s="56">
        <v>8.4985484231160507E-2</v>
      </c>
      <c r="Z13" s="56">
        <v>0.47662175462974449</v>
      </c>
      <c r="AB13" s="11"/>
    </row>
    <row r="14" spans="1:28" s="6" customFormat="1" ht="10.5" customHeight="1" x14ac:dyDescent="0.25">
      <c r="A14" s="24" t="s">
        <v>38</v>
      </c>
      <c r="B14" s="36"/>
      <c r="C14" s="55"/>
      <c r="D14" s="55">
        <v>0.20636377922797614</v>
      </c>
      <c r="E14" s="55"/>
      <c r="F14" s="55"/>
      <c r="G14" s="55"/>
      <c r="H14" s="55"/>
      <c r="I14" s="55"/>
      <c r="J14" s="55"/>
      <c r="K14" s="55"/>
      <c r="L14" s="55"/>
      <c r="M14" s="55"/>
      <c r="N14" s="56"/>
      <c r="O14" s="56"/>
      <c r="P14" s="57"/>
      <c r="Q14" s="56"/>
      <c r="R14" s="56"/>
      <c r="S14" s="56"/>
      <c r="T14" s="56"/>
      <c r="U14" s="56"/>
      <c r="V14" s="56"/>
      <c r="W14" s="56"/>
      <c r="X14" s="56"/>
      <c r="Y14" s="56">
        <v>6.6685690181385072E-3</v>
      </c>
      <c r="Z14" s="56">
        <v>0.21303234824611464</v>
      </c>
      <c r="AB14" s="11"/>
    </row>
    <row r="15" spans="1:28" s="6" customFormat="1" ht="10.5" customHeight="1" x14ac:dyDescent="0.25">
      <c r="A15" s="24" t="s">
        <v>39</v>
      </c>
      <c r="B15" s="36"/>
      <c r="C15" s="55"/>
      <c r="D15" s="55"/>
      <c r="E15" s="55"/>
      <c r="F15" s="55">
        <v>0.2113781295749485</v>
      </c>
      <c r="G15" s="55"/>
      <c r="H15" s="55"/>
      <c r="I15" s="55"/>
      <c r="J15" s="55"/>
      <c r="K15" s="55"/>
      <c r="L15" s="55"/>
      <c r="M15" s="55"/>
      <c r="N15" s="56"/>
      <c r="O15" s="56"/>
      <c r="P15" s="57"/>
      <c r="Q15" s="56"/>
      <c r="R15" s="56"/>
      <c r="S15" s="56"/>
      <c r="T15" s="56"/>
      <c r="U15" s="56"/>
      <c r="V15" s="56"/>
      <c r="W15" s="56"/>
      <c r="X15" s="56"/>
      <c r="Y15" s="56">
        <v>3.5514007096598098E-2</v>
      </c>
      <c r="Z15" s="56">
        <v>0.24689213667154661</v>
      </c>
      <c r="AB15" s="11"/>
    </row>
    <row r="16" spans="1:28" s="6" customFormat="1" ht="10.5" customHeight="1" x14ac:dyDescent="0.25">
      <c r="A16" s="24" t="s">
        <v>19</v>
      </c>
      <c r="B16" s="36"/>
      <c r="C16" s="55">
        <v>0.42607695808837764</v>
      </c>
      <c r="D16" s="55">
        <v>0.42822311584546802</v>
      </c>
      <c r="E16" s="55">
        <v>0.28212924442907444</v>
      </c>
      <c r="F16" s="55"/>
      <c r="G16" s="55"/>
      <c r="H16" s="55"/>
      <c r="I16" s="55"/>
      <c r="J16" s="55"/>
      <c r="K16" s="55"/>
      <c r="L16" s="55"/>
      <c r="M16" s="55"/>
      <c r="N16" s="56"/>
      <c r="O16" s="56"/>
      <c r="P16" s="57"/>
      <c r="Q16" s="56">
        <v>9.7818250543047255E-2</v>
      </c>
      <c r="R16" s="56"/>
      <c r="S16" s="56"/>
      <c r="T16" s="56"/>
      <c r="U16" s="56"/>
      <c r="V16" s="56"/>
      <c r="W16" s="56"/>
      <c r="X16" s="56"/>
      <c r="Y16" s="56">
        <v>1.6134969161739756E-2</v>
      </c>
      <c r="Z16" s="56">
        <v>1.2503825380677072</v>
      </c>
      <c r="AB16" s="11"/>
    </row>
    <row r="17" spans="1:28" s="6" customFormat="1" ht="10.5" customHeight="1" x14ac:dyDescent="0.25">
      <c r="A17" s="24" t="s">
        <v>20</v>
      </c>
      <c r="B17" s="36"/>
      <c r="C17" s="55">
        <v>0.51337154290131204</v>
      </c>
      <c r="D17" s="55">
        <v>1.1601788045239954</v>
      </c>
      <c r="E17" s="55">
        <v>0.68302490416401251</v>
      </c>
      <c r="F17" s="55">
        <v>0.27255828869561388</v>
      </c>
      <c r="G17" s="55"/>
      <c r="H17" s="55"/>
      <c r="I17" s="55"/>
      <c r="J17" s="55">
        <v>0.21171509518370879</v>
      </c>
      <c r="K17" s="55"/>
      <c r="L17" s="55"/>
      <c r="M17" s="55"/>
      <c r="N17" s="56"/>
      <c r="O17" s="56"/>
      <c r="P17" s="57">
        <v>0.12882334166835094</v>
      </c>
      <c r="Q17" s="56">
        <v>5.2317284413898005E-2</v>
      </c>
      <c r="R17" s="56"/>
      <c r="S17" s="56"/>
      <c r="T17" s="56"/>
      <c r="U17" s="56"/>
      <c r="V17" s="56"/>
      <c r="W17" s="56"/>
      <c r="X17" s="56"/>
      <c r="Y17" s="56">
        <v>5.7235406157932822E-2</v>
      </c>
      <c r="Z17" s="56">
        <v>3.0792246677088242</v>
      </c>
      <c r="AB17" s="11"/>
    </row>
    <row r="18" spans="1:28" s="6" customFormat="1" ht="15" customHeight="1" x14ac:dyDescent="0.25">
      <c r="A18" s="24" t="s">
        <v>21</v>
      </c>
      <c r="B18" s="36"/>
      <c r="C18" s="55">
        <v>1.6761079599367217</v>
      </c>
      <c r="D18" s="55">
        <v>1.1581655182500961</v>
      </c>
      <c r="E18" s="55">
        <v>1.0279123165068875</v>
      </c>
      <c r="F18" s="55"/>
      <c r="G18" s="55"/>
      <c r="H18" s="55">
        <v>0.16364898648668463</v>
      </c>
      <c r="I18" s="55"/>
      <c r="J18" s="55"/>
      <c r="K18" s="55"/>
      <c r="L18" s="55"/>
      <c r="M18" s="55">
        <v>1.5210915946895233E-2</v>
      </c>
      <c r="N18" s="56"/>
      <c r="O18" s="56"/>
      <c r="P18" s="57"/>
      <c r="Q18" s="56"/>
      <c r="R18" s="56"/>
      <c r="S18" s="56"/>
      <c r="T18" s="56"/>
      <c r="U18" s="56"/>
      <c r="V18" s="56">
        <v>0.22754818287793249</v>
      </c>
      <c r="W18" s="56"/>
      <c r="X18" s="56"/>
      <c r="Y18" s="56">
        <v>0.34652112954789505</v>
      </c>
      <c r="Z18" s="56">
        <v>4.6151150095531124</v>
      </c>
      <c r="AB18" s="11"/>
    </row>
    <row r="19" spans="1:28" s="6" customFormat="1" ht="10.5" customHeight="1" x14ac:dyDescent="0.25">
      <c r="A19" s="24" t="s">
        <v>22</v>
      </c>
      <c r="B19" s="35"/>
      <c r="C19" s="55">
        <v>0.33595510152492603</v>
      </c>
      <c r="D19" s="55">
        <v>0.30022974386257273</v>
      </c>
      <c r="E19" s="55">
        <v>0.7806959941873961</v>
      </c>
      <c r="F19" s="55"/>
      <c r="G19" s="55">
        <v>0.36975918268508895</v>
      </c>
      <c r="H19" s="55">
        <v>0.28286902015358995</v>
      </c>
      <c r="I19" s="55">
        <v>0.13672219000723312</v>
      </c>
      <c r="J19" s="55"/>
      <c r="K19" s="55"/>
      <c r="L19" s="55"/>
      <c r="M19" s="55">
        <v>5.6816127193156443E-2</v>
      </c>
      <c r="N19" s="56"/>
      <c r="O19" s="56">
        <v>0.28367387922883192</v>
      </c>
      <c r="P19" s="57">
        <v>3.3284817240651889E-2</v>
      </c>
      <c r="Q19" s="56">
        <v>9.7812013638545928E-2</v>
      </c>
      <c r="R19" s="56"/>
      <c r="S19" s="56">
        <v>0.13510381745809066</v>
      </c>
      <c r="T19" s="56"/>
      <c r="U19" s="56"/>
      <c r="V19" s="56"/>
      <c r="W19" s="56"/>
      <c r="X19" s="56"/>
      <c r="Y19" s="56">
        <v>0.19651543033891897</v>
      </c>
      <c r="Z19" s="56">
        <v>3.0094373175190028</v>
      </c>
      <c r="AB19" s="11"/>
    </row>
    <row r="20" spans="1:28" s="6" customFormat="1" ht="10.5" customHeight="1" x14ac:dyDescent="0.25">
      <c r="A20" s="24" t="s">
        <v>23</v>
      </c>
      <c r="B20" s="36"/>
      <c r="C20" s="55">
        <v>0.80465580963055816</v>
      </c>
      <c r="D20" s="55">
        <v>0.44927658183699992</v>
      </c>
      <c r="E20" s="55">
        <v>0.83568942854661243</v>
      </c>
      <c r="F20" s="55">
        <v>0.43798418560393343</v>
      </c>
      <c r="G20" s="55"/>
      <c r="H20" s="55">
        <v>9.7142894424204262E-2</v>
      </c>
      <c r="I20" s="55">
        <v>0.11823146299920585</v>
      </c>
      <c r="J20" s="55"/>
      <c r="K20" s="55"/>
      <c r="L20" s="55"/>
      <c r="M20" s="55"/>
      <c r="N20" s="56"/>
      <c r="O20" s="56">
        <v>0.27131526559183122</v>
      </c>
      <c r="P20" s="57">
        <v>0.25339779839803356</v>
      </c>
      <c r="Q20" s="56">
        <v>7.4230570360012654E-2</v>
      </c>
      <c r="R20" s="56"/>
      <c r="S20" s="56">
        <v>0.22576604176181542</v>
      </c>
      <c r="T20" s="56"/>
      <c r="U20" s="56"/>
      <c r="V20" s="56">
        <v>9.4336544140838377E-2</v>
      </c>
      <c r="W20" s="56"/>
      <c r="X20" s="56"/>
      <c r="Y20" s="56"/>
      <c r="Z20" s="56">
        <v>3.6620265832940455</v>
      </c>
      <c r="AB20" s="11"/>
    </row>
    <row r="21" spans="1:28" s="6" customFormat="1" ht="10.5" customHeight="1" x14ac:dyDescent="0.25">
      <c r="A21" s="24" t="s">
        <v>24</v>
      </c>
      <c r="B21" s="36"/>
      <c r="C21" s="55">
        <v>0.54676693880600302</v>
      </c>
      <c r="D21" s="55"/>
      <c r="E21" s="55">
        <v>0.62466143599835122</v>
      </c>
      <c r="F21" s="55">
        <v>0.37470341934979629</v>
      </c>
      <c r="G21" s="55"/>
      <c r="H21" s="55"/>
      <c r="I21" s="55"/>
      <c r="J21" s="55"/>
      <c r="K21" s="55"/>
      <c r="L21" s="55"/>
      <c r="M21" s="55"/>
      <c r="N21" s="56"/>
      <c r="O21" s="56"/>
      <c r="P21" s="57"/>
      <c r="Q21" s="56"/>
      <c r="R21" s="56"/>
      <c r="S21" s="56"/>
      <c r="T21" s="56"/>
      <c r="U21" s="56">
        <v>4.7811284181374675E-2</v>
      </c>
      <c r="V21" s="56"/>
      <c r="W21" s="56"/>
      <c r="X21" s="56"/>
      <c r="Y21" s="56"/>
      <c r="Z21" s="56">
        <v>1.5939430783355251</v>
      </c>
      <c r="AB21" s="11"/>
    </row>
    <row r="22" spans="1:28" s="6" customFormat="1" ht="10.5" customHeight="1" x14ac:dyDescent="0.25">
      <c r="A22" s="24" t="s">
        <v>58</v>
      </c>
      <c r="B22" s="36"/>
      <c r="C22" s="55"/>
      <c r="D22" s="55"/>
      <c r="E22" s="55"/>
      <c r="F22" s="55"/>
      <c r="G22" s="55"/>
      <c r="H22" s="55"/>
      <c r="I22" s="55"/>
      <c r="J22" s="55"/>
      <c r="K22" s="55"/>
      <c r="L22" s="55"/>
      <c r="M22" s="55"/>
      <c r="N22" s="56"/>
      <c r="O22" s="56"/>
      <c r="P22" s="57"/>
      <c r="Q22" s="56"/>
      <c r="R22" s="56"/>
      <c r="S22" s="56"/>
      <c r="T22" s="56"/>
      <c r="U22" s="56"/>
      <c r="V22" s="56"/>
      <c r="W22" s="56"/>
      <c r="X22" s="56"/>
      <c r="Y22" s="56"/>
      <c r="Z22" s="56"/>
      <c r="AB22" s="11"/>
    </row>
    <row r="23" spans="1:28" s="6" customFormat="1" ht="15" customHeight="1" x14ac:dyDescent="0.25">
      <c r="A23" s="24" t="s">
        <v>40</v>
      </c>
      <c r="B23" s="36"/>
      <c r="C23" s="55"/>
      <c r="D23" s="55">
        <v>8.8810864908232215E-2</v>
      </c>
      <c r="E23" s="55"/>
      <c r="F23" s="55"/>
      <c r="G23" s="55"/>
      <c r="H23" s="55"/>
      <c r="I23" s="55"/>
      <c r="J23" s="55"/>
      <c r="K23" s="55"/>
      <c r="L23" s="55"/>
      <c r="M23" s="55"/>
      <c r="N23" s="56"/>
      <c r="O23" s="56"/>
      <c r="P23" s="57"/>
      <c r="Q23" s="56"/>
      <c r="R23" s="56"/>
      <c r="S23" s="56"/>
      <c r="T23" s="56"/>
      <c r="U23" s="56"/>
      <c r="V23" s="56"/>
      <c r="W23" s="56"/>
      <c r="X23" s="56"/>
      <c r="Y23" s="56">
        <v>7.960927354987055E-3</v>
      </c>
      <c r="Z23" s="56">
        <v>9.6771792263219275E-2</v>
      </c>
      <c r="AB23" s="11"/>
    </row>
    <row r="24" spans="1:28" s="6" customFormat="1" ht="10.5" customHeight="1" x14ac:dyDescent="0.25">
      <c r="A24" s="24" t="s">
        <v>26</v>
      </c>
      <c r="B24" s="36"/>
      <c r="C24" s="55">
        <v>1.3778841197786209</v>
      </c>
      <c r="D24" s="55">
        <v>2.2636296448176783</v>
      </c>
      <c r="E24" s="55">
        <v>0.6542849003794452</v>
      </c>
      <c r="F24" s="55"/>
      <c r="G24" s="55"/>
      <c r="H24" s="55">
        <v>0.57661596242763147</v>
      </c>
      <c r="I24" s="55">
        <v>0.13208007203359787</v>
      </c>
      <c r="J24" s="55"/>
      <c r="K24" s="55"/>
      <c r="L24" s="55"/>
      <c r="M24" s="55"/>
      <c r="N24" s="56"/>
      <c r="O24" s="56"/>
      <c r="P24" s="57"/>
      <c r="Q24" s="56">
        <v>0.3057556651785111</v>
      </c>
      <c r="R24" s="56"/>
      <c r="S24" s="56">
        <v>0.12162488794751754</v>
      </c>
      <c r="T24" s="56"/>
      <c r="U24" s="56"/>
      <c r="V24" s="56">
        <v>0.29248529067985735</v>
      </c>
      <c r="W24" s="56"/>
      <c r="X24" s="56"/>
      <c r="Y24" s="56">
        <v>1.3400306363849413E-2</v>
      </c>
      <c r="Z24" s="56">
        <v>5.7377608496067092</v>
      </c>
      <c r="AB24" s="11"/>
    </row>
    <row r="25" spans="1:28" s="6" customFormat="1" ht="10.5" customHeight="1" x14ac:dyDescent="0.25">
      <c r="A25" s="24" t="s">
        <v>27</v>
      </c>
      <c r="B25" s="36"/>
      <c r="C25" s="55">
        <v>0.41393608402718479</v>
      </c>
      <c r="D25" s="55">
        <v>0.64528800689545696</v>
      </c>
      <c r="E25" s="55">
        <v>0.4433992875261813</v>
      </c>
      <c r="F25" s="55">
        <v>0.45321339499927021</v>
      </c>
      <c r="G25" s="55"/>
      <c r="H25" s="55"/>
      <c r="I25" s="55"/>
      <c r="J25" s="55"/>
      <c r="K25" s="55"/>
      <c r="L25" s="55"/>
      <c r="M25" s="55"/>
      <c r="N25" s="56"/>
      <c r="O25" s="56"/>
      <c r="P25" s="57"/>
      <c r="Q25" s="56">
        <v>0.13726177760499908</v>
      </c>
      <c r="R25" s="56"/>
      <c r="S25" s="56"/>
      <c r="T25" s="56"/>
      <c r="U25" s="56"/>
      <c r="V25" s="56"/>
      <c r="W25" s="56"/>
      <c r="X25" s="56"/>
      <c r="Y25" s="56">
        <v>0.17462846978179164</v>
      </c>
      <c r="Z25" s="56">
        <v>2.2677270208348839</v>
      </c>
      <c r="AB25" s="11"/>
    </row>
    <row r="26" spans="1:28" s="6" customFormat="1" ht="10.5" customHeight="1" x14ac:dyDescent="0.25">
      <c r="A26" s="24" t="s">
        <v>28</v>
      </c>
      <c r="B26" s="36"/>
      <c r="C26" s="55">
        <v>1.3797892524776134</v>
      </c>
      <c r="D26" s="55">
        <v>1.2866548165546476</v>
      </c>
      <c r="E26" s="55">
        <v>1.256610250648249</v>
      </c>
      <c r="F26" s="55">
        <v>1.0663924519467982</v>
      </c>
      <c r="G26" s="55"/>
      <c r="H26" s="55">
        <v>0.32225399805421151</v>
      </c>
      <c r="I26" s="55">
        <v>0.22874028667054608</v>
      </c>
      <c r="J26" s="55"/>
      <c r="K26" s="55"/>
      <c r="L26" s="55"/>
      <c r="M26" s="55"/>
      <c r="N26" s="56"/>
      <c r="O26" s="56"/>
      <c r="P26" s="57"/>
      <c r="Q26" s="56">
        <v>0.46765407981632806</v>
      </c>
      <c r="R26" s="56"/>
      <c r="S26" s="56">
        <v>0.30638392289474253</v>
      </c>
      <c r="T26" s="56"/>
      <c r="U26" s="56">
        <v>7.0545235690122901E-2</v>
      </c>
      <c r="V26" s="56">
        <v>0.36280672525411034</v>
      </c>
      <c r="W26" s="56"/>
      <c r="X26" s="56"/>
      <c r="Y26" s="56">
        <v>6.1966917181946982E-2</v>
      </c>
      <c r="Z26" s="56">
        <v>6.8097979371893169</v>
      </c>
      <c r="AB26" s="11"/>
    </row>
    <row r="27" spans="1:28" s="6" customFormat="1" ht="10.5" customHeight="1" x14ac:dyDescent="0.25">
      <c r="A27" s="24" t="s">
        <v>29</v>
      </c>
      <c r="B27" s="36"/>
      <c r="C27" s="55">
        <v>0.55565900160475457</v>
      </c>
      <c r="D27" s="55">
        <v>0.61421726446634139</v>
      </c>
      <c r="E27" s="55">
        <v>0.40376566738644443</v>
      </c>
      <c r="F27" s="55">
        <v>0.65160665907230653</v>
      </c>
      <c r="G27" s="55"/>
      <c r="H27" s="55">
        <v>7.8697668378173338E-2</v>
      </c>
      <c r="I27" s="55"/>
      <c r="J27" s="55"/>
      <c r="K27" s="55"/>
      <c r="L27" s="55"/>
      <c r="M27" s="55"/>
      <c r="N27" s="56"/>
      <c r="O27" s="56">
        <v>6.6785313826481065E-3</v>
      </c>
      <c r="P27" s="57">
        <v>0.32416830048003864</v>
      </c>
      <c r="Q27" s="56"/>
      <c r="R27" s="56"/>
      <c r="S27" s="56"/>
      <c r="T27" s="56"/>
      <c r="U27" s="56"/>
      <c r="V27" s="56">
        <v>0.19088315409084258</v>
      </c>
      <c r="W27" s="56"/>
      <c r="X27" s="56"/>
      <c r="Y27" s="56">
        <v>0.1789534976443766</v>
      </c>
      <c r="Z27" s="56">
        <v>3.0046297445059262</v>
      </c>
      <c r="AB27" s="11"/>
    </row>
    <row r="28" spans="1:28" s="6" customFormat="1" ht="15" customHeight="1" x14ac:dyDescent="0.25">
      <c r="A28" s="24" t="s">
        <v>30</v>
      </c>
      <c r="B28" s="37"/>
      <c r="C28" s="55">
        <v>1.782089452839289</v>
      </c>
      <c r="D28" s="55">
        <v>1.9561429415582046</v>
      </c>
      <c r="E28" s="55">
        <v>0.47438438100815</v>
      </c>
      <c r="F28" s="55">
        <v>6.3990920341459215E-2</v>
      </c>
      <c r="G28" s="55"/>
      <c r="H28" s="55"/>
      <c r="I28" s="55"/>
      <c r="J28" s="55"/>
      <c r="K28" s="55"/>
      <c r="L28" s="55"/>
      <c r="M28" s="55">
        <v>6.0491315623575091E-2</v>
      </c>
      <c r="N28" s="56">
        <v>0.56237999741450351</v>
      </c>
      <c r="O28" s="56"/>
      <c r="P28" s="57">
        <v>9.7820432614339217E-2</v>
      </c>
      <c r="Q28" s="56">
        <v>4.565039931995532E-2</v>
      </c>
      <c r="R28" s="56"/>
      <c r="S28" s="56"/>
      <c r="T28" s="56"/>
      <c r="U28" s="56"/>
      <c r="V28" s="56"/>
      <c r="W28" s="56"/>
      <c r="X28" s="56"/>
      <c r="Y28" s="56">
        <v>7.3031565862659922E-2</v>
      </c>
      <c r="Z28" s="56">
        <v>5.1159814065821356</v>
      </c>
      <c r="AB28" s="11"/>
    </row>
    <row r="29" spans="1:28" s="6" customFormat="1" ht="10.5" customHeight="1" x14ac:dyDescent="0.25">
      <c r="A29" s="24" t="s">
        <v>31</v>
      </c>
      <c r="B29" s="32"/>
      <c r="C29" s="55">
        <v>1.7441508013044156</v>
      </c>
      <c r="D29" s="55">
        <v>0.25843343961844212</v>
      </c>
      <c r="E29" s="55">
        <v>1.4252511737133462</v>
      </c>
      <c r="F29" s="55">
        <v>0.39293346363456788</v>
      </c>
      <c r="G29" s="55">
        <v>1.0974467211828483</v>
      </c>
      <c r="H29" s="55"/>
      <c r="I29" s="55"/>
      <c r="J29" s="55"/>
      <c r="K29" s="55"/>
      <c r="L29" s="55"/>
      <c r="M29" s="55">
        <v>0.22110320937046954</v>
      </c>
      <c r="N29" s="56"/>
      <c r="O29" s="56"/>
      <c r="P29" s="57">
        <v>0.52855158226192234</v>
      </c>
      <c r="Q29" s="56">
        <v>0.23214592950059881</v>
      </c>
      <c r="R29" s="56"/>
      <c r="S29" s="56">
        <v>0.17608761451454599</v>
      </c>
      <c r="T29" s="56"/>
      <c r="U29" s="56">
        <v>7.0464534015345304E-2</v>
      </c>
      <c r="V29" s="56"/>
      <c r="W29" s="56"/>
      <c r="X29" s="56"/>
      <c r="Y29" s="56">
        <v>0.17414937907585012</v>
      </c>
      <c r="Z29" s="56">
        <v>6.3207178481923521</v>
      </c>
      <c r="AB29" s="11"/>
    </row>
    <row r="30" spans="1:28" s="6" customFormat="1" ht="10.5" customHeight="1" x14ac:dyDescent="0.25">
      <c r="A30" s="24" t="s">
        <v>32</v>
      </c>
      <c r="B30" s="32"/>
      <c r="C30" s="55">
        <v>1.1445703537378247</v>
      </c>
      <c r="D30" s="55">
        <v>2.7367810889547268</v>
      </c>
      <c r="E30" s="55">
        <v>0.67779059895778093</v>
      </c>
      <c r="F30" s="55"/>
      <c r="G30" s="55"/>
      <c r="H30" s="55"/>
      <c r="I30" s="55"/>
      <c r="J30" s="55"/>
      <c r="K30" s="55"/>
      <c r="L30" s="55"/>
      <c r="M30" s="55"/>
      <c r="N30" s="56"/>
      <c r="O30" s="56"/>
      <c r="P30" s="57">
        <v>7.7259170696178783E-2</v>
      </c>
      <c r="Q30" s="56"/>
      <c r="R30" s="56"/>
      <c r="S30" s="56"/>
      <c r="T30" s="56"/>
      <c r="U30" s="56"/>
      <c r="V30" s="56"/>
      <c r="W30" s="56"/>
      <c r="X30" s="56"/>
      <c r="Y30" s="56">
        <v>2.6686138670419246E-2</v>
      </c>
      <c r="Z30" s="56">
        <v>4.6630873510169311</v>
      </c>
      <c r="AB30" s="11"/>
    </row>
    <row r="31" spans="1:28" s="6" customFormat="1" ht="10.5" customHeight="1" x14ac:dyDescent="0.25">
      <c r="A31" s="24" t="s">
        <v>33</v>
      </c>
      <c r="B31" s="32"/>
      <c r="C31" s="55">
        <v>0.38454702875968966</v>
      </c>
      <c r="D31" s="55"/>
      <c r="E31" s="55">
        <v>0.57991854299274859</v>
      </c>
      <c r="F31" s="55"/>
      <c r="G31" s="55">
        <v>0.56338894646049908</v>
      </c>
      <c r="H31" s="55"/>
      <c r="I31" s="55"/>
      <c r="J31" s="55"/>
      <c r="K31" s="55"/>
      <c r="L31" s="55"/>
      <c r="M31" s="55">
        <v>7.0713406045509838E-2</v>
      </c>
      <c r="N31" s="56"/>
      <c r="O31" s="56"/>
      <c r="P31" s="57">
        <v>0.13272538297309971</v>
      </c>
      <c r="Q31" s="56"/>
      <c r="R31" s="56"/>
      <c r="S31" s="56">
        <v>6.4330278831169499E-2</v>
      </c>
      <c r="T31" s="56"/>
      <c r="U31" s="56"/>
      <c r="V31" s="56"/>
      <c r="W31" s="56"/>
      <c r="X31" s="56"/>
      <c r="Y31" s="56">
        <v>8.4654405384973055E-2</v>
      </c>
      <c r="Z31" s="56">
        <v>1.8802779914476895</v>
      </c>
      <c r="AB31" s="11"/>
    </row>
    <row r="32" spans="1:28" s="6" customFormat="1" ht="10.5" customHeight="1" x14ac:dyDescent="0.25">
      <c r="A32" s="24" t="s">
        <v>34</v>
      </c>
      <c r="B32" s="32"/>
      <c r="C32" s="55">
        <v>0.68325436829358188</v>
      </c>
      <c r="D32" s="55">
        <v>0.55324203122358795</v>
      </c>
      <c r="E32" s="55">
        <v>0.70401007862236931</v>
      </c>
      <c r="F32" s="55"/>
      <c r="G32" s="55">
        <v>0.68498683373953806</v>
      </c>
      <c r="H32" s="55"/>
      <c r="I32" s="55"/>
      <c r="J32" s="55"/>
      <c r="K32" s="55"/>
      <c r="L32" s="55"/>
      <c r="M32" s="55">
        <v>0.33048472132747797</v>
      </c>
      <c r="N32" s="56"/>
      <c r="O32" s="56"/>
      <c r="P32" s="57">
        <v>0.4375152751492995</v>
      </c>
      <c r="Q32" s="56"/>
      <c r="R32" s="56"/>
      <c r="S32" s="56">
        <v>4.0316116285644285E-2</v>
      </c>
      <c r="T32" s="56">
        <v>0.26317505124981311</v>
      </c>
      <c r="U32" s="56"/>
      <c r="V32" s="56"/>
      <c r="W32" s="56"/>
      <c r="X32" s="56"/>
      <c r="Y32" s="56">
        <v>9.391608075327075E-2</v>
      </c>
      <c r="Z32" s="56">
        <v>3.7909005566445826</v>
      </c>
      <c r="AB32" s="11"/>
    </row>
    <row r="33" spans="1:28" s="6" customFormat="1" ht="10.5" customHeight="1" x14ac:dyDescent="0.25">
      <c r="A33" s="24" t="s">
        <v>35</v>
      </c>
      <c r="B33" s="32"/>
      <c r="C33" s="55">
        <v>0.38456414340068451</v>
      </c>
      <c r="D33" s="55">
        <v>0.37998384238581867</v>
      </c>
      <c r="E33" s="55">
        <v>0.29290636828964056</v>
      </c>
      <c r="F33" s="55"/>
      <c r="G33" s="55"/>
      <c r="H33" s="55"/>
      <c r="I33" s="55"/>
      <c r="J33" s="55">
        <v>9.2692871385589931E-2</v>
      </c>
      <c r="K33" s="55"/>
      <c r="L33" s="55"/>
      <c r="M33" s="55"/>
      <c r="N33" s="56"/>
      <c r="O33" s="56"/>
      <c r="P33" s="56"/>
      <c r="Q33" s="56"/>
      <c r="R33" s="56"/>
      <c r="S33" s="56"/>
      <c r="T33" s="56"/>
      <c r="U33" s="56"/>
      <c r="V33" s="56"/>
      <c r="W33" s="56"/>
      <c r="X33" s="56"/>
      <c r="Y33" s="56"/>
      <c r="Z33" s="56">
        <v>1.1501472254617338</v>
      </c>
      <c r="AB33" s="11"/>
    </row>
    <row r="34" spans="1:28" s="6" customFormat="1" ht="5.25" customHeight="1" x14ac:dyDescent="0.25">
      <c r="A34" s="20"/>
      <c r="B34" s="38"/>
      <c r="C34" s="39"/>
      <c r="D34" s="39"/>
      <c r="E34" s="39"/>
      <c r="F34" s="39"/>
      <c r="G34" s="39"/>
      <c r="H34" s="39"/>
      <c r="I34" s="39"/>
      <c r="J34" s="39"/>
      <c r="K34" s="39"/>
      <c r="L34" s="39"/>
      <c r="M34" s="39"/>
      <c r="N34" s="40"/>
      <c r="O34" s="40"/>
      <c r="P34" s="41"/>
      <c r="Q34" s="40"/>
      <c r="R34" s="40"/>
      <c r="S34" s="40"/>
      <c r="T34" s="40"/>
      <c r="U34" s="40"/>
      <c r="V34" s="40"/>
      <c r="W34" s="40"/>
      <c r="X34" s="40"/>
      <c r="Y34" s="40"/>
      <c r="Z34" s="42"/>
      <c r="AB34" s="11"/>
    </row>
    <row r="35" spans="1:28" s="5" customFormat="1" ht="18" customHeight="1" x14ac:dyDescent="0.25">
      <c r="A35" s="43" t="s">
        <v>51</v>
      </c>
      <c r="B35" s="44"/>
      <c r="C35" s="44"/>
      <c r="D35" s="44"/>
      <c r="E35" s="44"/>
      <c r="F35" s="44"/>
      <c r="G35" s="44"/>
      <c r="H35" s="44"/>
      <c r="I35" s="44"/>
      <c r="J35" s="44"/>
      <c r="K35" s="44"/>
      <c r="L35" s="44"/>
      <c r="M35" s="44"/>
      <c r="N35" s="44"/>
      <c r="O35" s="44"/>
      <c r="P35" s="44"/>
      <c r="Q35" s="44"/>
      <c r="R35" s="47"/>
      <c r="S35" s="49"/>
      <c r="T35" s="49"/>
      <c r="U35" s="49"/>
      <c r="V35" s="49"/>
      <c r="W35" s="49"/>
      <c r="X35" s="49"/>
      <c r="Y35" s="49"/>
      <c r="Z35" s="47"/>
    </row>
    <row r="36" spans="1:28" s="5" customFormat="1" ht="14.1" customHeight="1" x14ac:dyDescent="0.25">
      <c r="A36" s="48" t="s">
        <v>50</v>
      </c>
      <c r="B36" s="46"/>
      <c r="C36" s="46"/>
      <c r="D36" s="48"/>
      <c r="E36" s="47"/>
      <c r="F36" s="44"/>
      <c r="G36" s="44"/>
      <c r="H36" s="44"/>
      <c r="I36" s="44"/>
      <c r="J36" s="44"/>
      <c r="K36" s="44"/>
      <c r="L36" s="44"/>
      <c r="M36" s="44"/>
      <c r="N36" s="44"/>
      <c r="O36" s="44"/>
      <c r="P36" s="44"/>
      <c r="Q36" s="44"/>
      <c r="R36" s="47"/>
      <c r="S36" s="49"/>
      <c r="T36" s="49"/>
      <c r="U36" s="49"/>
      <c r="V36" s="49"/>
      <c r="W36" s="49"/>
      <c r="X36" s="49"/>
      <c r="Y36" s="49"/>
      <c r="Z36" s="47"/>
    </row>
    <row r="37" spans="1:28" s="5" customFormat="1" x14ac:dyDescent="0.25">
      <c r="A37" s="50"/>
      <c r="B37" s="51"/>
      <c r="C37" s="47"/>
      <c r="D37" s="47"/>
      <c r="E37" s="47"/>
      <c r="F37" s="47"/>
      <c r="G37" s="47"/>
      <c r="H37" s="47"/>
      <c r="I37" s="47"/>
      <c r="J37" s="47"/>
      <c r="K37" s="47"/>
      <c r="L37" s="47"/>
      <c r="M37" s="47"/>
      <c r="N37" s="47"/>
      <c r="O37" s="47"/>
      <c r="P37" s="47"/>
      <c r="Q37" s="47"/>
      <c r="R37" s="47"/>
      <c r="S37" s="47"/>
      <c r="T37" s="47"/>
      <c r="U37" s="49"/>
      <c r="V37" s="49"/>
      <c r="W37" s="49"/>
      <c r="X37" s="49"/>
      <c r="Y37" s="49"/>
      <c r="Z37" s="47"/>
    </row>
    <row r="38" spans="1:28" s="5" customFormat="1" ht="12.6" customHeight="1" x14ac:dyDescent="0.25">
      <c r="A38" s="64" t="s">
        <v>88</v>
      </c>
      <c r="B38" s="32"/>
      <c r="C38" s="47"/>
      <c r="D38" s="47"/>
      <c r="E38" s="47"/>
      <c r="F38" s="47"/>
      <c r="G38" s="47"/>
      <c r="H38" s="47"/>
      <c r="I38" s="47"/>
      <c r="J38" s="47"/>
      <c r="K38" s="47"/>
      <c r="L38" s="47"/>
      <c r="M38" s="47"/>
      <c r="N38" s="47"/>
      <c r="O38" s="47"/>
      <c r="P38" s="47"/>
      <c r="Q38" s="47"/>
      <c r="R38" s="47"/>
      <c r="S38" s="47"/>
      <c r="T38" s="47"/>
      <c r="U38" s="49"/>
      <c r="V38" s="49"/>
      <c r="W38" s="49"/>
      <c r="X38" s="49"/>
      <c r="Y38" s="49"/>
      <c r="Z38" s="47"/>
    </row>
    <row r="39" spans="1:28" s="5" customFormat="1" ht="12.6" customHeight="1" x14ac:dyDescent="0.25">
      <c r="A39" s="64" t="s">
        <v>87</v>
      </c>
      <c r="B39" s="47"/>
      <c r="C39" s="47"/>
      <c r="D39" s="47"/>
      <c r="E39" s="47"/>
      <c r="F39" s="47"/>
      <c r="G39" s="47"/>
      <c r="H39" s="47"/>
      <c r="I39" s="47"/>
      <c r="J39" s="47"/>
      <c r="K39" s="47"/>
      <c r="L39" s="47"/>
      <c r="M39" s="47"/>
      <c r="N39" s="47"/>
      <c r="O39" s="47"/>
      <c r="P39" s="47"/>
      <c r="Q39" s="47"/>
      <c r="R39" s="47"/>
      <c r="S39" s="47"/>
      <c r="T39" s="47"/>
      <c r="U39" s="49"/>
      <c r="V39" s="49"/>
      <c r="W39" s="49"/>
      <c r="X39" s="49"/>
      <c r="Y39" s="49"/>
      <c r="Z39" s="47"/>
    </row>
    <row r="40" spans="1:28" s="5" customFormat="1" ht="12.6" customHeight="1" x14ac:dyDescent="0.25">
      <c r="A40" s="66"/>
      <c r="B40" s="47"/>
      <c r="C40" s="47"/>
      <c r="D40" s="47"/>
      <c r="E40" s="47"/>
      <c r="F40" s="47"/>
      <c r="G40" s="47"/>
      <c r="H40" s="47"/>
      <c r="I40" s="47"/>
      <c r="J40" s="47"/>
      <c r="K40" s="47"/>
      <c r="L40" s="47"/>
      <c r="M40" s="47"/>
      <c r="N40" s="47"/>
      <c r="O40" s="47"/>
      <c r="P40" s="47"/>
      <c r="Q40" s="47"/>
      <c r="R40" s="52"/>
      <c r="S40" s="47"/>
      <c r="T40" s="47"/>
      <c r="U40" s="52"/>
      <c r="V40" s="52"/>
      <c r="W40" s="52"/>
      <c r="X40" s="52"/>
      <c r="Y40" s="52"/>
      <c r="Z40" s="47"/>
    </row>
    <row r="41" spans="1:28" s="5" customFormat="1" ht="12.6" customHeight="1" x14ac:dyDescent="0.25">
      <c r="A41" s="67" t="s">
        <v>89</v>
      </c>
      <c r="B41" s="47"/>
      <c r="C41" s="47"/>
      <c r="D41" s="47"/>
      <c r="E41" s="47"/>
      <c r="F41" s="47"/>
      <c r="G41" s="47"/>
      <c r="H41" s="47"/>
      <c r="I41" s="47"/>
      <c r="J41" s="47"/>
      <c r="K41" s="47"/>
      <c r="L41" s="47"/>
      <c r="M41" s="47"/>
      <c r="N41" s="47"/>
      <c r="O41" s="47"/>
      <c r="P41" s="47"/>
      <c r="Q41" s="47"/>
      <c r="R41" s="52"/>
      <c r="S41" s="47"/>
      <c r="T41" s="47"/>
      <c r="U41" s="52"/>
      <c r="V41" s="52"/>
      <c r="W41" s="52"/>
      <c r="X41" s="52"/>
      <c r="Y41" s="52"/>
      <c r="Z41" s="47"/>
    </row>
    <row r="42" spans="1:28" ht="13.5" x14ac:dyDescent="0.25">
      <c r="B42" s="5"/>
    </row>
  </sheetData>
  <phoneticPr fontId="2" type="noConversion"/>
  <pageMargins left="1.0236220472440944" right="0.62992125984251968" top="1.1811023622047245" bottom="1.3385826771653544" header="0.51181102362204722" footer="0.51181102362204722"/>
  <pageSetup paperSize="9" orientation="portrait" verticalDpi="4294967292" r:id="rId1"/>
  <headerFooter alignWithMargins="0">
    <oddFooter>&amp;C&amp;6 cm:   &amp;F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2019</vt:lpstr>
      <vt:lpstr>2015</vt:lpstr>
      <vt:lpstr>2011</vt:lpstr>
      <vt:lpstr>2007</vt:lpstr>
      <vt:lpstr>2003</vt:lpstr>
      <vt:lpstr>1999</vt:lpstr>
      <vt:lpstr>1995</vt:lpstr>
      <vt:lpstr>1991</vt:lpstr>
      <vt:lpstr>1987</vt:lpstr>
      <vt:lpstr>1983</vt:lpstr>
      <vt:lpstr>1979</vt:lpstr>
      <vt:lpstr>1975</vt:lpstr>
      <vt:lpstr>1971</vt:lpstr>
      <vt:lpstr>'2011'!Zone_d_impression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Silberstein Julie BFS</cp:lastModifiedBy>
  <cp:lastPrinted>2011-11-19T13:41:44Z</cp:lastPrinted>
  <dcterms:created xsi:type="dcterms:W3CDTF">2002-08-19T05:30:46Z</dcterms:created>
  <dcterms:modified xsi:type="dcterms:W3CDTF">2019-11-28T08:46:55Z</dcterms:modified>
</cp:coreProperties>
</file>