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\3.17.02.02.03\"/>
    </mc:Choice>
  </mc:AlternateContent>
  <bookViews>
    <workbookView xWindow="4125" yWindow="0" windowWidth="15555" windowHeight="12525" tabRatio="778" activeTab="2"/>
  </bookViews>
  <sheets>
    <sheet name="2019 survol" sheetId="25" r:id="rId1"/>
    <sheet name="2019_force des partis" sheetId="24" r:id="rId2"/>
    <sheet name="2019_participation" sheetId="26" r:id="rId3"/>
  </sheets>
  <definedNames>
    <definedName name="OUT">#REF!</definedName>
    <definedName name="_xlnm.Print_Area" localSheetId="1">'2019_force des partis'!$A$1:$T$35</definedName>
  </definedNames>
  <calcPr calcId="162913"/>
</workbook>
</file>

<file path=xl/calcChain.xml><?xml version="1.0" encoding="utf-8"?>
<calcChain xmlns="http://schemas.openxmlformats.org/spreadsheetml/2006/main">
  <c r="T24" i="24" l="1"/>
  <c r="T29" i="24" l="1"/>
  <c r="T28" i="24"/>
  <c r="T27" i="24"/>
  <c r="T26" i="24"/>
  <c r="T25" i="24"/>
  <c r="T23" i="24"/>
  <c r="T22" i="24"/>
  <c r="T21" i="24"/>
  <c r="T20" i="24"/>
  <c r="T19" i="24"/>
  <c r="T18" i="24"/>
  <c r="T17" i="24"/>
  <c r="T16" i="24"/>
  <c r="T15" i="24"/>
  <c r="T14" i="24"/>
  <c r="T13" i="24"/>
  <c r="T12" i="24"/>
  <c r="T11" i="24"/>
  <c r="T10" i="24"/>
  <c r="T9" i="24"/>
  <c r="T8" i="24"/>
  <c r="T7" i="24"/>
  <c r="T6" i="24"/>
  <c r="T5" i="24"/>
  <c r="T4" i="24"/>
</calcChain>
</file>

<file path=xl/sharedStrings.xml><?xml version="1.0" encoding="utf-8"?>
<sst xmlns="http://schemas.openxmlformats.org/spreadsheetml/2006/main" count="353" uniqueCount="71">
  <si>
    <t>Total</t>
  </si>
  <si>
    <t>Uri</t>
  </si>
  <si>
    <t>Jura</t>
  </si>
  <si>
    <t>PDC</t>
  </si>
  <si>
    <t>UDC</t>
  </si>
  <si>
    <t>Autres</t>
  </si>
  <si>
    <t>Genève</t>
  </si>
  <si>
    <t>Vaud</t>
  </si>
  <si>
    <t>Neuchâtel</t>
  </si>
  <si>
    <t>Lega</t>
  </si>
  <si>
    <t>PEV</t>
  </si>
  <si>
    <t>PCS</t>
  </si>
  <si>
    <t>DS</t>
  </si>
  <si>
    <t>PES</t>
  </si>
  <si>
    <t>UDF</t>
  </si>
  <si>
    <t>PVL</t>
  </si>
  <si>
    <t>PBD</t>
  </si>
  <si>
    <t>MCR</t>
  </si>
  <si>
    <t>PS</t>
  </si>
  <si>
    <t>force des partis en %</t>
  </si>
  <si>
    <t>électeurs inscrits, bulletins rentrés, participation en %</t>
  </si>
  <si>
    <t>Electeurs inscrits</t>
  </si>
  <si>
    <t>Electeurs</t>
  </si>
  <si>
    <t>Participation en %</t>
  </si>
  <si>
    <t>Suisse</t>
  </si>
  <si>
    <t>Canton</t>
  </si>
  <si>
    <t>Electeurs: bulletins rentrés</t>
  </si>
  <si>
    <t>Participation: 100/électeurs inscrits * bulletins rentrés</t>
  </si>
  <si>
    <t xml:space="preserve">Voir sous "Bases statistiques / Définitions" dans le Portail Statistique pour les désignations complètes des partis </t>
  </si>
  <si>
    <t>Résultats par canton</t>
  </si>
  <si>
    <t>Zürich</t>
  </si>
  <si>
    <t>Bern / Berne</t>
  </si>
  <si>
    <t>Luzern</t>
  </si>
  <si>
    <t>Schwyz</t>
  </si>
  <si>
    <t>Obwalden</t>
  </si>
  <si>
    <t>Nidwalden</t>
  </si>
  <si>
    <t>Glarus</t>
  </si>
  <si>
    <t>Zug</t>
  </si>
  <si>
    <t>Fribourg / Freiburg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</si>
  <si>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</si>
  <si>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</si>
  <si>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</si>
  <si>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</si>
  <si>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</si>
  <si>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</si>
  <si>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</si>
  <si>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Graubünden / Grigioni / Grischun</t>
  </si>
  <si>
    <t>Aargau</t>
  </si>
  <si>
    <t>Thurgau</t>
  </si>
  <si>
    <t>Ticino</t>
  </si>
  <si>
    <t>Valais / Wallis</t>
  </si>
  <si>
    <t>Dans le canton de Bâle-Ville le PRD et le PLS n'ont pas fusionné. Etant donné que le PL-BS est membre du « PLR.Les Libéraux-Radicaux suisse », il est attribué au PLR.</t>
  </si>
  <si>
    <t xml:space="preserve">1) En 2009, fusion du PRD avec le PLS au plan national sous la dénomination de «PLR.Les Libéraux-Radicaux» (PLR). La fusion du PRD avec le PL s’est faite en 2010 dans le canton de Genève et en 2012 dans celui de Vaud. </t>
  </si>
  <si>
    <t>T 17.02.02.03.01.2</t>
  </si>
  <si>
    <t>https://www.media-stat.admin.ch/web/apps/glossary/index.php?n=glo-363-fr</t>
  </si>
  <si>
    <r>
      <t xml:space="preserve">  PLR</t>
    </r>
    <r>
      <rPr>
        <vertAlign val="superscript"/>
        <sz val="8"/>
        <rFont val="Arial"/>
        <family val="2"/>
      </rPr>
      <t xml:space="preserve"> 1)</t>
    </r>
  </si>
  <si>
    <t>2019_force des partis</t>
  </si>
  <si>
    <t>2019_participation</t>
  </si>
  <si>
    <t>Source : OFS - Statistique des élections au Conseil national</t>
  </si>
  <si>
    <t>© OFS 2019</t>
  </si>
  <si>
    <t>Renseignements: Office fédéral de la statistique (OFS), Section Politique, Culture, Médias, poku@bfs.admin.ch, tél. 058 463 61 58</t>
  </si>
  <si>
    <t>PLS</t>
  </si>
  <si>
    <t>*</t>
  </si>
  <si>
    <t>Sol.</t>
  </si>
  <si>
    <t>AVF 2)</t>
  </si>
  <si>
    <t>PST</t>
  </si>
  <si>
    <t xml:space="preserve">2) Bien que la plateforme de l’AVF n’existe plus en tant que telle, certains groupes qui la constituaient subsistent à Zürich et Schaffhouse – sous la dénomination d’ « AL – Alternative Liste ». </t>
  </si>
  <si>
    <t>Élections au Conseil national de 2019: force des partis en %, par canton</t>
  </si>
  <si>
    <t>Élections au Conseil national de 2019</t>
  </si>
  <si>
    <t>Élections au Conseil national de 2019: électeurs inscrits, électeurs, participation aux élections, par canton</t>
  </si>
  <si>
    <t>Dernière modification : 26.11.2019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</si>
</sst>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\ 0;;;\ @"/>
    <numFmt numFmtId="165" formatCode="#,###,##0__;\-#,###,##0__;\-__;@__\ "/>
    <numFmt numFmtId="166" formatCode="#,###,##0____;\-#,###,##0____;0____;@____"/>
    <numFmt numFmtId="167" formatCode="#,###,##0__;\-#,###,##0__;0__;@__\ "/>
    <numFmt numFmtId="168" formatCode="#,###,##0.0__;\-#,###,##0.0__;\-__;@__\ "/>
    <numFmt numFmtId="169" formatCode="&quot;  &quot;@"/>
    <numFmt numFmtId="170" formatCode="0.0"/>
    <numFmt numFmtId="171" formatCode="@&quot;      &quot;"/>
    <numFmt numFmtId="172" formatCode=";;;\ \ @"/>
    <numFmt numFmtId="173" formatCode="#,###,##0.0__\ ;\ \-#,###,##0.0__\ ;0.0__\ ;\ @__\ "/>
    <numFmt numFmtId="174" formatCode="#,##0.0"/>
    <numFmt numFmtId="175" formatCode="0.0&quot;   &quot;"/>
  </numFmts>
  <fonts count="18" x14ac:knownFonts="1">
    <font>
      <sz val="8.5"/>
      <name val="Helv"/>
    </font>
    <font>
      <sz val="10"/>
      <name val="Helv"/>
    </font>
    <font>
      <b/>
      <sz val="9"/>
      <name val="Arial"/>
      <family val="2"/>
    </font>
    <font>
      <sz val="9"/>
      <name val="Arial"/>
      <family val="2"/>
    </font>
    <font>
      <sz val="8"/>
      <name val="Helv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8"/>
      <color indexed="12"/>
      <name val="Arial"/>
      <family val="2"/>
    </font>
    <font>
      <sz val="9"/>
      <name val="Helv"/>
    </font>
    <font>
      <sz val="10"/>
      <name val="Arial"/>
      <family val="2"/>
    </font>
    <font>
      <sz val="8.5"/>
      <name val="Helv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u/>
      <sz val="10"/>
      <color indexed="12"/>
      <name val="Arial"/>
      <family val="2"/>
    </font>
    <font>
      <sz val="8.5"/>
      <name val="Arial"/>
      <family val="2"/>
    </font>
    <font>
      <sz val="8"/>
      <color rgb="FF000000"/>
      <name val="Arial"/>
      <family val="2"/>
    </font>
    <font>
      <u/>
      <sz val="9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4" fontId="1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5" fillId="0" borderId="0"/>
  </cellStyleXfs>
  <cellXfs count="76">
    <xf numFmtId="0" fontId="0" fillId="0" borderId="0" xfId="0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0" fontId="2" fillId="2" borderId="0" xfId="6" applyFont="1" applyFill="1" applyBorder="1" applyAlignment="1">
      <alignment vertical="center"/>
    </xf>
    <xf numFmtId="0" fontId="3" fillId="2" borderId="0" xfId="6" applyFont="1" applyFill="1" applyBorder="1"/>
    <xf numFmtId="0" fontId="2" fillId="2" borderId="0" xfId="6" applyFont="1" applyFill="1" applyBorder="1" applyAlignment="1">
      <alignment horizontal="left" vertical="center"/>
    </xf>
    <xf numFmtId="0" fontId="11" fillId="0" borderId="0" xfId="0" applyFont="1" applyBorder="1"/>
    <xf numFmtId="0" fontId="11" fillId="2" borderId="1" xfId="0" applyFont="1" applyFill="1" applyBorder="1"/>
    <xf numFmtId="0" fontId="11" fillId="2" borderId="0" xfId="0" applyFont="1" applyFill="1" applyBorder="1"/>
    <xf numFmtId="164" fontId="11" fillId="0" borderId="0" xfId="0" applyNumberFormat="1" applyFont="1" applyBorder="1"/>
    <xf numFmtId="168" fontId="11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6" applyFont="1" applyFill="1" applyBorder="1" applyAlignment="1"/>
    <xf numFmtId="166" fontId="11" fillId="2" borderId="0" xfId="6" applyNumberFormat="1" applyFont="1" applyFill="1" applyBorder="1" applyAlignment="1">
      <alignment horizontal="right"/>
    </xf>
    <xf numFmtId="167" fontId="11" fillId="2" borderId="0" xfId="6" applyNumberFormat="1" applyFont="1" applyFill="1" applyBorder="1" applyAlignment="1">
      <alignment horizontal="right"/>
    </xf>
    <xf numFmtId="0" fontId="11" fillId="0" borderId="0" xfId="6" applyFont="1" applyBorder="1"/>
    <xf numFmtId="0" fontId="14" fillId="2" borderId="0" xfId="2" applyFont="1" applyFill="1" applyBorder="1" applyAlignment="1" applyProtection="1"/>
    <xf numFmtId="0" fontId="7" fillId="2" borderId="0" xfId="1" applyFont="1" applyFill="1" applyBorder="1" applyAlignment="1" applyProtection="1"/>
    <xf numFmtId="0" fontId="11" fillId="3" borderId="0" xfId="0" applyNumberFormat="1" applyFont="1" applyFill="1" applyBorder="1" applyAlignment="1"/>
    <xf numFmtId="170" fontId="11" fillId="2" borderId="0" xfId="0" applyNumberFormat="1" applyFont="1" applyFill="1" applyBorder="1"/>
    <xf numFmtId="171" fontId="11" fillId="2" borderId="0" xfId="0" applyNumberFormat="1" applyFont="1" applyFill="1" applyBorder="1" applyAlignment="1">
      <alignment horizontal="right" vertical="top"/>
    </xf>
    <xf numFmtId="0" fontId="11" fillId="2" borderId="0" xfId="0" applyFont="1" applyFill="1"/>
    <xf numFmtId="0" fontId="11" fillId="3" borderId="0" xfId="0" applyNumberFormat="1" applyFont="1" applyFill="1" applyBorder="1" applyAlignment="1">
      <alignment wrapText="1"/>
    </xf>
    <xf numFmtId="0" fontId="11" fillId="3" borderId="0" xfId="0" applyFont="1" applyFill="1" applyAlignment="1">
      <alignment wrapText="1"/>
    </xf>
    <xf numFmtId="175" fontId="11" fillId="2" borderId="0" xfId="0" applyNumberFormat="1" applyFont="1" applyFill="1"/>
    <xf numFmtId="170" fontId="11" fillId="2" borderId="0" xfId="0" applyNumberFormat="1" applyFont="1" applyFill="1"/>
    <xf numFmtId="170" fontId="12" fillId="2" borderId="0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11" fillId="2" borderId="0" xfId="6" applyFont="1" applyFill="1" applyBorder="1"/>
    <xf numFmtId="0" fontId="15" fillId="2" borderId="0" xfId="6" applyFont="1" applyFill="1"/>
    <xf numFmtId="0" fontId="11" fillId="2" borderId="0" xfId="6" applyFont="1" applyFill="1" applyBorder="1" applyAlignment="1">
      <alignment horizontal="left"/>
    </xf>
    <xf numFmtId="0" fontId="11" fillId="2" borderId="0" xfId="6" applyFont="1" applyFill="1"/>
    <xf numFmtId="173" fontId="11" fillId="2" borderId="0" xfId="6" applyNumberFormat="1" applyFont="1" applyFill="1" applyBorder="1"/>
    <xf numFmtId="164" fontId="11" fillId="2" borderId="0" xfId="5" applyNumberFormat="1" applyFont="1" applyFill="1" applyBorder="1"/>
    <xf numFmtId="0" fontId="11" fillId="2" borderId="0" xfId="5" applyFont="1" applyFill="1"/>
    <xf numFmtId="173" fontId="11" fillId="2" borderId="0" xfId="5" applyNumberFormat="1" applyFont="1" applyFill="1" applyBorder="1"/>
    <xf numFmtId="170" fontId="11" fillId="2" borderId="0" xfId="6" applyNumberFormat="1" applyFont="1" applyFill="1"/>
    <xf numFmtId="0" fontId="11" fillId="2" borderId="0" xfId="5" applyFont="1" applyFill="1" applyBorder="1" applyAlignment="1">
      <alignment horizontal="left"/>
    </xf>
    <xf numFmtId="0" fontId="11" fillId="4" borderId="2" xfId="7" applyFont="1" applyFill="1" applyBorder="1"/>
    <xf numFmtId="3" fontId="11" fillId="4" borderId="2" xfId="3" applyNumberFormat="1" applyFont="1" applyFill="1" applyBorder="1"/>
    <xf numFmtId="174" fontId="11" fillId="4" borderId="2" xfId="3" applyNumberFormat="1" applyFont="1" applyFill="1" applyBorder="1"/>
    <xf numFmtId="173" fontId="11" fillId="4" borderId="2" xfId="5" applyNumberFormat="1" applyFont="1" applyFill="1" applyBorder="1"/>
    <xf numFmtId="0" fontId="11" fillId="0" borderId="0" xfId="0" applyFont="1" applyAlignment="1">
      <alignment vertical="center"/>
    </xf>
    <xf numFmtId="0" fontId="11" fillId="5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16" fillId="3" borderId="0" xfId="0" applyFont="1" applyFill="1" applyAlignment="1">
      <alignment vertical="center"/>
    </xf>
    <xf numFmtId="0" fontId="11" fillId="3" borderId="2" xfId="7" applyFont="1" applyFill="1" applyBorder="1"/>
    <xf numFmtId="172" fontId="11" fillId="2" borderId="2" xfId="4" applyNumberFormat="1" applyFont="1" applyFill="1" applyBorder="1" applyAlignment="1">
      <alignment horizontal="left"/>
    </xf>
    <xf numFmtId="169" fontId="11" fillId="2" borderId="3" xfId="6" applyNumberFormat="1" applyFont="1" applyFill="1" applyBorder="1" applyAlignment="1">
      <alignment vertical="top"/>
    </xf>
    <xf numFmtId="173" fontId="11" fillId="2" borderId="3" xfId="6" applyNumberFormat="1" applyFont="1" applyFill="1" applyBorder="1" applyAlignment="1">
      <alignment vertical="top"/>
    </xf>
    <xf numFmtId="0" fontId="11" fillId="3" borderId="0" xfId="7" applyFont="1" applyFill="1" applyBorder="1"/>
    <xf numFmtId="0" fontId="3" fillId="2" borderId="0" xfId="6" applyFont="1" applyFill="1" applyBorder="1" applyAlignment="1">
      <alignment horizontal="left"/>
    </xf>
    <xf numFmtId="0" fontId="3" fillId="2" borderId="0" xfId="6" applyFont="1" applyFill="1"/>
    <xf numFmtId="0" fontId="17" fillId="2" borderId="0" xfId="2" applyFont="1" applyFill="1" applyBorder="1" applyAlignment="1">
      <alignment horizontal="left"/>
    </xf>
    <xf numFmtId="169" fontId="11" fillId="4" borderId="4" xfId="0" applyNumberFormat="1" applyFont="1" applyFill="1" applyBorder="1" applyAlignment="1"/>
    <xf numFmtId="0" fontId="11" fillId="4" borderId="5" xfId="0" applyNumberFormat="1" applyFont="1" applyFill="1" applyBorder="1" applyAlignment="1">
      <alignment vertical="top" wrapText="1"/>
    </xf>
    <xf numFmtId="169" fontId="11" fillId="4" borderId="6" xfId="0" applyNumberFormat="1" applyFont="1" applyFill="1" applyBorder="1" applyAlignment="1">
      <alignment vertical="top"/>
    </xf>
    <xf numFmtId="170" fontId="11" fillId="0" borderId="0" xfId="0" applyNumberFormat="1" applyFont="1" applyAlignment="1">
      <alignment horizontal="center"/>
    </xf>
    <xf numFmtId="170" fontId="11" fillId="0" borderId="0" xfId="0" applyNumberFormat="1" applyFont="1" applyBorder="1" applyAlignment="1">
      <alignment horizontal="center"/>
    </xf>
    <xf numFmtId="170" fontId="11" fillId="0" borderId="1" xfId="0" applyNumberFormat="1" applyFont="1" applyBorder="1" applyAlignment="1">
      <alignment horizontal="center"/>
    </xf>
    <xf numFmtId="170" fontId="11" fillId="2" borderId="0" xfId="0" applyNumberFormat="1" applyFont="1" applyFill="1" applyBorder="1" applyAlignment="1">
      <alignment horizontal="center"/>
    </xf>
    <xf numFmtId="1" fontId="11" fillId="2" borderId="0" xfId="0" applyNumberFormat="1" applyFont="1" applyFill="1" applyBorder="1" applyAlignment="1">
      <alignment horizontal="center"/>
    </xf>
    <xf numFmtId="170" fontId="11" fillId="2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70" fontId="11" fillId="3" borderId="0" xfId="0" applyNumberFormat="1" applyFont="1" applyFill="1"/>
    <xf numFmtId="170" fontId="11" fillId="3" borderId="0" xfId="0" applyNumberFormat="1" applyFont="1" applyFill="1" applyBorder="1"/>
    <xf numFmtId="170" fontId="11" fillId="3" borderId="1" xfId="0" applyNumberFormat="1" applyFont="1" applyFill="1" applyBorder="1"/>
    <xf numFmtId="3" fontId="11" fillId="3" borderId="0" xfId="3" applyNumberFormat="1" applyFont="1" applyFill="1"/>
    <xf numFmtId="3" fontId="11" fillId="3" borderId="0" xfId="3" applyNumberFormat="1" applyFont="1" applyFill="1" applyBorder="1"/>
    <xf numFmtId="3" fontId="11" fillId="3" borderId="1" xfId="3" applyNumberFormat="1" applyFont="1" applyFill="1" applyBorder="1"/>
    <xf numFmtId="169" fontId="11" fillId="3" borderId="0" xfId="0" applyNumberFormat="1" applyFont="1" applyFill="1" applyBorder="1" applyAlignment="1"/>
    <xf numFmtId="0" fontId="11" fillId="3" borderId="0" xfId="0" applyNumberFormat="1" applyFont="1" applyFill="1" applyBorder="1" applyAlignment="1">
      <alignment vertical="top" wrapText="1"/>
    </xf>
    <xf numFmtId="169" fontId="11" fillId="3" borderId="0" xfId="0" applyNumberFormat="1" applyFont="1" applyFill="1" applyBorder="1" applyAlignment="1">
      <alignment vertical="top"/>
    </xf>
  </cellXfs>
  <cellStyles count="8">
    <cellStyle name="Hyperlink_su-f-17.02.03.03.zb.2011.c" xfId="1"/>
    <cellStyle name="Lien hypertexte" xfId="2" builtinId="8"/>
    <cellStyle name="Milliers" xfId="3" builtinId="3"/>
    <cellStyle name="Normal" xfId="0" builtinId="0"/>
    <cellStyle name="Standard_Abstimmungen 1990" xfId="4"/>
    <cellStyle name="Standard_ea_00v459b473_kb_d.xls" xfId="5"/>
    <cellStyle name="Standard_su-f-17.02.03.03.zb.2011.c" xfId="6"/>
    <cellStyle name="Standard_su-f-17.02.03.03.zb.2011.d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/>
  </sheetViews>
  <sheetFormatPr baseColWidth="10" defaultRowHeight="12" x14ac:dyDescent="0.2"/>
  <cols>
    <col min="1" max="1" width="30.1640625" style="55" customWidth="1"/>
    <col min="2" max="16384" width="12" style="30"/>
  </cols>
  <sheetData>
    <row r="1" spans="1:12" s="29" customFormat="1" ht="22.5" customHeight="1" x14ac:dyDescent="0.2">
      <c r="A1" s="4" t="s">
        <v>68</v>
      </c>
      <c r="B1" s="4"/>
      <c r="C1" s="4"/>
      <c r="D1" s="5"/>
    </row>
    <row r="2" spans="1:12" x14ac:dyDescent="0.2">
      <c r="A2" s="4" t="s">
        <v>29</v>
      </c>
    </row>
    <row r="4" spans="1:12" s="31" customFormat="1" x14ac:dyDescent="0.2">
      <c r="A4" s="56" t="s">
        <v>56</v>
      </c>
      <c r="B4" s="31" t="s">
        <v>19</v>
      </c>
    </row>
    <row r="5" spans="1:12" s="31" customFormat="1" x14ac:dyDescent="0.2">
      <c r="A5" s="56" t="s">
        <v>57</v>
      </c>
      <c r="B5" s="31" t="s">
        <v>20</v>
      </c>
    </row>
    <row r="6" spans="1:12" s="31" customFormat="1" x14ac:dyDescent="0.2">
      <c r="A6" s="54"/>
    </row>
    <row r="7" spans="1:12" s="31" customFormat="1" ht="11.25" x14ac:dyDescent="0.2">
      <c r="A7" s="46" t="s">
        <v>70</v>
      </c>
      <c r="B7" s="22"/>
      <c r="C7" s="22"/>
    </row>
    <row r="8" spans="1:12" s="22" customFormat="1" ht="11.25" x14ac:dyDescent="0.2">
      <c r="A8" s="46"/>
      <c r="D8" s="25"/>
      <c r="E8" s="25"/>
      <c r="F8" s="25"/>
      <c r="G8" s="25"/>
      <c r="H8" s="25"/>
      <c r="I8" s="25"/>
      <c r="J8" s="25"/>
      <c r="K8" s="25"/>
      <c r="L8" s="25"/>
    </row>
    <row r="9" spans="1:12" s="22" customFormat="1" ht="12.75" x14ac:dyDescent="0.2">
      <c r="A9" s="46" t="s">
        <v>58</v>
      </c>
      <c r="B9" s="28"/>
      <c r="C9" s="28"/>
      <c r="E9" s="26"/>
      <c r="F9" s="26"/>
      <c r="G9" s="26"/>
      <c r="H9" s="26"/>
      <c r="I9" s="26"/>
      <c r="J9" s="27"/>
      <c r="K9" s="27"/>
      <c r="L9" s="27"/>
    </row>
    <row r="10" spans="1:12" s="22" customFormat="1" ht="12.75" x14ac:dyDescent="0.2">
      <c r="A10" s="47" t="s">
        <v>59</v>
      </c>
      <c r="B10" s="28"/>
      <c r="C10" s="28"/>
      <c r="E10" s="26"/>
      <c r="F10" s="26"/>
      <c r="G10" s="26"/>
      <c r="H10" s="26"/>
      <c r="I10" s="26"/>
      <c r="J10" s="27"/>
      <c r="K10" s="27"/>
      <c r="L10" s="27"/>
    </row>
    <row r="11" spans="1:12" s="22" customFormat="1" ht="11.25" x14ac:dyDescent="0.2">
      <c r="A11" s="47"/>
      <c r="E11" s="26"/>
      <c r="F11" s="26"/>
      <c r="G11" s="26"/>
      <c r="H11" s="26"/>
      <c r="I11" s="26"/>
      <c r="J11" s="27"/>
      <c r="K11" s="27"/>
      <c r="L11" s="27"/>
    </row>
    <row r="12" spans="1:12" s="22" customFormat="1" ht="11.25" x14ac:dyDescent="0.2">
      <c r="A12" s="48" t="s">
        <v>60</v>
      </c>
      <c r="B12" s="30"/>
      <c r="C12" s="30"/>
      <c r="E12" s="26"/>
      <c r="F12" s="26"/>
      <c r="G12" s="26"/>
      <c r="H12" s="26"/>
      <c r="I12" s="26"/>
      <c r="J12" s="27"/>
      <c r="K12" s="27"/>
      <c r="L12" s="27"/>
    </row>
  </sheetData>
  <phoneticPr fontId="4" type="noConversion"/>
  <hyperlinks>
    <hyperlink ref="A4" location="'2019_force des partis'!A1" display="2019_force des partis"/>
    <hyperlink ref="A5" location="'2019_participation'!A1" display="2019_participation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showGridLines="0" zoomScaleNormal="100" workbookViewId="0">
      <pane ySplit="2" topLeftCell="A3" activePane="bottomLeft" state="frozen"/>
      <selection activeCell="G40" sqref="G40"/>
      <selection pane="bottomLeft"/>
    </sheetView>
  </sheetViews>
  <sheetFormatPr baseColWidth="10" defaultColWidth="9.33203125" defaultRowHeight="12.6" customHeight="1" x14ac:dyDescent="0.2"/>
  <cols>
    <col min="1" max="1" width="23.33203125" style="7" customWidth="1"/>
    <col min="2" max="2" width="11.6640625" style="7" bestFit="1" customWidth="1"/>
    <col min="3" max="20" width="7" style="7" customWidth="1"/>
    <col min="21" max="16384" width="9.33203125" style="7"/>
  </cols>
  <sheetData>
    <row r="1" spans="1:20" ht="25.5" customHeight="1" x14ac:dyDescent="0.2">
      <c r="A1" s="3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53</v>
      </c>
    </row>
    <row r="2" spans="1:20" s="10" customFormat="1" ht="12.6" customHeight="1" x14ac:dyDescent="0.2">
      <c r="A2" s="57"/>
      <c r="B2" s="58" t="s">
        <v>55</v>
      </c>
      <c r="C2" s="59" t="s">
        <v>3</v>
      </c>
      <c r="D2" s="59" t="s">
        <v>18</v>
      </c>
      <c r="E2" s="59" t="s">
        <v>4</v>
      </c>
      <c r="F2" s="59" t="s">
        <v>61</v>
      </c>
      <c r="G2" s="59" t="s">
        <v>10</v>
      </c>
      <c r="H2" s="59" t="s">
        <v>11</v>
      </c>
      <c r="I2" s="59" t="s">
        <v>15</v>
      </c>
      <c r="J2" s="59" t="s">
        <v>16</v>
      </c>
      <c r="K2" s="59" t="s">
        <v>65</v>
      </c>
      <c r="L2" s="59" t="s">
        <v>13</v>
      </c>
      <c r="M2" s="59" t="s">
        <v>64</v>
      </c>
      <c r="N2" s="59" t="s">
        <v>63</v>
      </c>
      <c r="O2" s="59" t="s">
        <v>12</v>
      </c>
      <c r="P2" s="59" t="s">
        <v>14</v>
      </c>
      <c r="Q2" s="59" t="s">
        <v>9</v>
      </c>
      <c r="R2" s="59" t="s">
        <v>17</v>
      </c>
      <c r="S2" s="59" t="s">
        <v>5</v>
      </c>
      <c r="T2" s="59" t="s">
        <v>0</v>
      </c>
    </row>
    <row r="3" spans="1:20" s="10" customFormat="1" ht="12.6" customHeight="1" x14ac:dyDescent="0.2">
      <c r="A3" s="73"/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s="9" customFormat="1" ht="12.6" customHeight="1" x14ac:dyDescent="0.2">
      <c r="A4" s="9" t="s">
        <v>30</v>
      </c>
      <c r="B4" s="60">
        <v>13.660914879</v>
      </c>
      <c r="C4" s="60">
        <v>4.4084463101000004</v>
      </c>
      <c r="D4" s="60">
        <v>17.309270298000001</v>
      </c>
      <c r="E4" s="60">
        <v>26.700010093</v>
      </c>
      <c r="F4" s="60" t="s">
        <v>62</v>
      </c>
      <c r="G4" s="60">
        <v>3.3015021946999998</v>
      </c>
      <c r="H4" s="60" t="s">
        <v>62</v>
      </c>
      <c r="I4" s="60">
        <v>13.994563849</v>
      </c>
      <c r="J4" s="60">
        <v>1.6402603273</v>
      </c>
      <c r="K4" s="60">
        <v>0.31020747809999999</v>
      </c>
      <c r="L4" s="60">
        <v>14.07711271</v>
      </c>
      <c r="M4" s="60">
        <v>1.6074586839</v>
      </c>
      <c r="N4" s="63" t="s">
        <v>62</v>
      </c>
      <c r="O4" s="60">
        <v>0.1866685542</v>
      </c>
      <c r="P4" s="60">
        <v>1.6104257012000001</v>
      </c>
      <c r="Q4" s="60" t="s">
        <v>62</v>
      </c>
      <c r="R4" s="60" t="s">
        <v>62</v>
      </c>
      <c r="S4" s="60">
        <v>1.1931589216</v>
      </c>
      <c r="T4" s="64">
        <f>SUM(B4:S4)</f>
        <v>100.0000000001</v>
      </c>
    </row>
    <row r="5" spans="1:20" s="9" customFormat="1" ht="12.6" customHeight="1" x14ac:dyDescent="0.2">
      <c r="A5" s="9" t="s">
        <v>31</v>
      </c>
      <c r="B5" s="60">
        <v>8.3601424529999999</v>
      </c>
      <c r="C5" s="60">
        <v>1.8726708428000001</v>
      </c>
      <c r="D5" s="60">
        <v>16.822887211000001</v>
      </c>
      <c r="E5" s="60">
        <v>30.030827962</v>
      </c>
      <c r="F5" s="60" t="s">
        <v>62</v>
      </c>
      <c r="G5" s="60">
        <v>4.1766107470999998</v>
      </c>
      <c r="H5" s="60" t="s">
        <v>62</v>
      </c>
      <c r="I5" s="60">
        <v>9.7351709065000005</v>
      </c>
      <c r="J5" s="60">
        <v>8.0414389678999996</v>
      </c>
      <c r="K5" s="60">
        <v>0.61715316600000003</v>
      </c>
      <c r="L5" s="60">
        <v>13.585042099000001</v>
      </c>
      <c r="M5" s="60" t="s">
        <v>62</v>
      </c>
      <c r="N5" s="63" t="s">
        <v>62</v>
      </c>
      <c r="O5" s="60">
        <v>0.3660472065</v>
      </c>
      <c r="P5" s="60">
        <v>2.4518860036999999</v>
      </c>
      <c r="Q5" s="60" t="s">
        <v>62</v>
      </c>
      <c r="R5" s="60" t="s">
        <v>62</v>
      </c>
      <c r="S5" s="60">
        <v>3.9401224343000001</v>
      </c>
      <c r="T5" s="64">
        <f>SUM(B5:S5)</f>
        <v>99.999999999799996</v>
      </c>
    </row>
    <row r="6" spans="1:20" s="9" customFormat="1" ht="12.6" customHeight="1" x14ac:dyDescent="0.2">
      <c r="A6" s="9" t="s">
        <v>32</v>
      </c>
      <c r="B6" s="60">
        <v>15.558173557</v>
      </c>
      <c r="C6" s="60">
        <v>25.490116765</v>
      </c>
      <c r="D6" s="60">
        <v>13.517649597</v>
      </c>
      <c r="E6" s="60">
        <v>24.746008953</v>
      </c>
      <c r="F6" s="60" t="s">
        <v>62</v>
      </c>
      <c r="G6" s="60">
        <v>0.71216932290000001</v>
      </c>
      <c r="H6" s="60" t="s">
        <v>62</v>
      </c>
      <c r="I6" s="60">
        <v>7.0978446997000004</v>
      </c>
      <c r="J6" s="60" t="s">
        <v>62</v>
      </c>
      <c r="K6" s="60" t="s">
        <v>62</v>
      </c>
      <c r="L6" s="60">
        <v>12.228227894</v>
      </c>
      <c r="M6" s="60" t="s">
        <v>62</v>
      </c>
      <c r="N6" s="63" t="s">
        <v>62</v>
      </c>
      <c r="O6" s="60">
        <v>0.1488215624</v>
      </c>
      <c r="P6" s="60" t="s">
        <v>62</v>
      </c>
      <c r="Q6" s="60" t="s">
        <v>62</v>
      </c>
      <c r="R6" s="60" t="s">
        <v>62</v>
      </c>
      <c r="S6" s="60">
        <v>0.50098764929999995</v>
      </c>
      <c r="T6" s="64">
        <f t="shared" ref="T6:T29" si="0">SUM(B6:S6)</f>
        <v>100.00000000030001</v>
      </c>
    </row>
    <row r="7" spans="1:20" s="9" customFormat="1" ht="12.6" customHeight="1" x14ac:dyDescent="0.2">
      <c r="A7" s="9" t="s">
        <v>1</v>
      </c>
      <c r="B7" s="60" t="s">
        <v>62</v>
      </c>
      <c r="C7" s="60">
        <v>39.205020920999999</v>
      </c>
      <c r="D7" s="60">
        <v>22.251046025000001</v>
      </c>
      <c r="E7" s="60">
        <v>36.326359832999998</v>
      </c>
      <c r="F7" s="60" t="s">
        <v>62</v>
      </c>
      <c r="G7" s="60" t="s">
        <v>62</v>
      </c>
      <c r="H7" s="60" t="s">
        <v>62</v>
      </c>
      <c r="I7" s="60" t="s">
        <v>62</v>
      </c>
      <c r="J7" s="60" t="s">
        <v>62</v>
      </c>
      <c r="K7" s="60" t="s">
        <v>62</v>
      </c>
      <c r="L7" s="60" t="s">
        <v>62</v>
      </c>
      <c r="M7" s="60" t="s">
        <v>62</v>
      </c>
      <c r="N7" s="63" t="s">
        <v>62</v>
      </c>
      <c r="O7" s="60" t="s">
        <v>62</v>
      </c>
      <c r="P7" s="60" t="s">
        <v>62</v>
      </c>
      <c r="Q7" s="60" t="s">
        <v>62</v>
      </c>
      <c r="R7" s="60" t="s">
        <v>62</v>
      </c>
      <c r="S7" s="60">
        <v>2.2175732217999999</v>
      </c>
      <c r="T7" s="64">
        <f t="shared" si="0"/>
        <v>100.00000000079999</v>
      </c>
    </row>
    <row r="8" spans="1:20" s="9" customFormat="1" ht="12.6" customHeight="1" x14ac:dyDescent="0.2">
      <c r="A8" s="9" t="s">
        <v>33</v>
      </c>
      <c r="B8" s="60">
        <v>23.098084599</v>
      </c>
      <c r="C8" s="60">
        <v>18.397850201000001</v>
      </c>
      <c r="D8" s="60">
        <v>13.814815178</v>
      </c>
      <c r="E8" s="60">
        <v>36.892794445</v>
      </c>
      <c r="F8" s="60" t="s">
        <v>62</v>
      </c>
      <c r="G8" s="60">
        <v>0.60266959580000001</v>
      </c>
      <c r="H8" s="60" t="s">
        <v>62</v>
      </c>
      <c r="I8" s="60">
        <v>4.5840157703999997</v>
      </c>
      <c r="J8" s="60" t="s">
        <v>62</v>
      </c>
      <c r="K8" s="60" t="s">
        <v>62</v>
      </c>
      <c r="L8" s="60">
        <v>2.6097702107999998</v>
      </c>
      <c r="M8" s="60" t="s">
        <v>62</v>
      </c>
      <c r="N8" s="63" t="s">
        <v>62</v>
      </c>
      <c r="O8" s="60" t="s">
        <v>62</v>
      </c>
      <c r="P8" s="60" t="s">
        <v>62</v>
      </c>
      <c r="Q8" s="60" t="s">
        <v>62</v>
      </c>
      <c r="R8" s="60" t="s">
        <v>62</v>
      </c>
      <c r="S8" s="60" t="s">
        <v>62</v>
      </c>
      <c r="T8" s="64">
        <f t="shared" si="0"/>
        <v>100</v>
      </c>
    </row>
    <row r="9" spans="1:20" s="9" customFormat="1" ht="20.100000000000001" customHeight="1" x14ac:dyDescent="0.2">
      <c r="A9" s="9" t="s">
        <v>34</v>
      </c>
      <c r="B9" s="60">
        <v>11.591707418</v>
      </c>
      <c r="C9" s="60">
        <v>36.676079620000003</v>
      </c>
      <c r="D9" s="60">
        <v>2.9203113161999998</v>
      </c>
      <c r="E9" s="60">
        <v>37.275294442000003</v>
      </c>
      <c r="F9" s="60" t="s">
        <v>62</v>
      </c>
      <c r="G9" s="60" t="s">
        <v>62</v>
      </c>
      <c r="H9" s="60" t="s">
        <v>62</v>
      </c>
      <c r="I9" s="60" t="s">
        <v>62</v>
      </c>
      <c r="J9" s="60" t="s">
        <v>62</v>
      </c>
      <c r="K9" s="60" t="s">
        <v>62</v>
      </c>
      <c r="L9" s="60" t="s">
        <v>62</v>
      </c>
      <c r="M9" s="60" t="s">
        <v>62</v>
      </c>
      <c r="N9" s="63" t="s">
        <v>62</v>
      </c>
      <c r="O9" s="60" t="s">
        <v>62</v>
      </c>
      <c r="P9" s="60" t="s">
        <v>62</v>
      </c>
      <c r="Q9" s="60" t="s">
        <v>62</v>
      </c>
      <c r="R9" s="60" t="s">
        <v>62</v>
      </c>
      <c r="S9" s="60">
        <v>11.536607203999999</v>
      </c>
      <c r="T9" s="64">
        <f t="shared" si="0"/>
        <v>100.0000000002</v>
      </c>
    </row>
    <row r="10" spans="1:20" s="9" customFormat="1" ht="12.6" customHeight="1" x14ac:dyDescent="0.2">
      <c r="A10" s="9" t="s">
        <v>35</v>
      </c>
      <c r="B10" s="60" t="s">
        <v>62</v>
      </c>
      <c r="C10" s="60">
        <v>35.795983507999999</v>
      </c>
      <c r="D10" s="60" t="s">
        <v>62</v>
      </c>
      <c r="E10" s="60">
        <v>64.204016491999994</v>
      </c>
      <c r="F10" s="60" t="s">
        <v>62</v>
      </c>
      <c r="G10" s="60" t="s">
        <v>62</v>
      </c>
      <c r="H10" s="60" t="s">
        <v>62</v>
      </c>
      <c r="I10" s="60" t="s">
        <v>62</v>
      </c>
      <c r="J10" s="60" t="s">
        <v>62</v>
      </c>
      <c r="K10" s="60" t="s">
        <v>62</v>
      </c>
      <c r="L10" s="60" t="s">
        <v>62</v>
      </c>
      <c r="M10" s="60" t="s">
        <v>62</v>
      </c>
      <c r="N10" s="63" t="s">
        <v>62</v>
      </c>
      <c r="O10" s="60" t="s">
        <v>62</v>
      </c>
      <c r="P10" s="60" t="s">
        <v>62</v>
      </c>
      <c r="Q10" s="60" t="s">
        <v>62</v>
      </c>
      <c r="R10" s="60" t="s">
        <v>62</v>
      </c>
      <c r="S10" s="60" t="s">
        <v>62</v>
      </c>
      <c r="T10" s="64">
        <f t="shared" si="0"/>
        <v>100</v>
      </c>
    </row>
    <row r="11" spans="1:20" s="9" customFormat="1" ht="12.6" customHeight="1" x14ac:dyDescent="0.2">
      <c r="A11" s="9" t="s">
        <v>36</v>
      </c>
      <c r="B11" s="60" t="s">
        <v>62</v>
      </c>
      <c r="C11" s="60" t="s">
        <v>62</v>
      </c>
      <c r="D11" s="60">
        <v>28.192747339</v>
      </c>
      <c r="E11" s="60" t="s">
        <v>62</v>
      </c>
      <c r="F11" s="60" t="s">
        <v>62</v>
      </c>
      <c r="G11" s="60" t="s">
        <v>62</v>
      </c>
      <c r="H11" s="60" t="s">
        <v>62</v>
      </c>
      <c r="I11" s="60" t="s">
        <v>62</v>
      </c>
      <c r="J11" s="60">
        <v>63.027197477000001</v>
      </c>
      <c r="K11" s="60" t="s">
        <v>62</v>
      </c>
      <c r="L11" s="60">
        <v>2.7493102088999999</v>
      </c>
      <c r="M11" s="60" t="s">
        <v>62</v>
      </c>
      <c r="N11" s="63" t="s">
        <v>62</v>
      </c>
      <c r="O11" s="60" t="s">
        <v>62</v>
      </c>
      <c r="P11" s="60" t="s">
        <v>62</v>
      </c>
      <c r="Q11" s="60" t="s">
        <v>62</v>
      </c>
      <c r="R11" s="60" t="s">
        <v>62</v>
      </c>
      <c r="S11" s="60">
        <v>6.0307449744000001</v>
      </c>
      <c r="T11" s="64">
        <f t="shared" si="0"/>
        <v>99.999999999300002</v>
      </c>
    </row>
    <row r="12" spans="1:20" s="9" customFormat="1" ht="12.6" customHeight="1" x14ac:dyDescent="0.2">
      <c r="A12" s="9" t="s">
        <v>37</v>
      </c>
      <c r="B12" s="60">
        <v>14.676798965</v>
      </c>
      <c r="C12" s="60">
        <v>23.781401047999999</v>
      </c>
      <c r="D12" s="60">
        <v>9.3454285519999996</v>
      </c>
      <c r="E12" s="60">
        <v>26.610899312000001</v>
      </c>
      <c r="F12" s="60" t="s">
        <v>62</v>
      </c>
      <c r="G12" s="60">
        <v>0.82034175229999995</v>
      </c>
      <c r="H12" s="60" t="s">
        <v>62</v>
      </c>
      <c r="I12" s="60">
        <v>5.5356048743999997</v>
      </c>
      <c r="J12" s="60" t="s">
        <v>62</v>
      </c>
      <c r="K12" s="60" t="s">
        <v>62</v>
      </c>
      <c r="L12" s="60">
        <v>19.229525495000001</v>
      </c>
      <c r="M12" s="60" t="s">
        <v>62</v>
      </c>
      <c r="N12" s="63" t="s">
        <v>62</v>
      </c>
      <c r="O12" s="60" t="s">
        <v>62</v>
      </c>
      <c r="P12" s="60" t="s">
        <v>62</v>
      </c>
      <c r="Q12" s="60" t="s">
        <v>62</v>
      </c>
      <c r="R12" s="60" t="s">
        <v>62</v>
      </c>
      <c r="S12" s="60" t="s">
        <v>62</v>
      </c>
      <c r="T12" s="64">
        <f t="shared" si="0"/>
        <v>99.999999998699991</v>
      </c>
    </row>
    <row r="13" spans="1:20" s="9" customFormat="1" ht="12.6" customHeight="1" x14ac:dyDescent="0.2">
      <c r="A13" s="9" t="s">
        <v>38</v>
      </c>
      <c r="B13" s="60">
        <v>15.420336853</v>
      </c>
      <c r="C13" s="60">
        <v>17.801419498000001</v>
      </c>
      <c r="D13" s="60">
        <v>21.225821533000001</v>
      </c>
      <c r="E13" s="60">
        <v>20.181175819</v>
      </c>
      <c r="F13" s="60" t="s">
        <v>62</v>
      </c>
      <c r="G13" s="60">
        <v>0.74307285990000005</v>
      </c>
      <c r="H13" s="60">
        <v>3.2511510003000001</v>
      </c>
      <c r="I13" s="60">
        <v>5.3800663492999998</v>
      </c>
      <c r="J13" s="60">
        <v>0.65205389520000001</v>
      </c>
      <c r="K13" s="60" t="s">
        <v>62</v>
      </c>
      <c r="L13" s="60">
        <v>12.463795507</v>
      </c>
      <c r="M13" s="60" t="s">
        <v>62</v>
      </c>
      <c r="N13" s="63" t="s">
        <v>62</v>
      </c>
      <c r="O13" s="60" t="s">
        <v>62</v>
      </c>
      <c r="P13" s="60">
        <v>0.73445175579999999</v>
      </c>
      <c r="Q13" s="60" t="s">
        <v>62</v>
      </c>
      <c r="R13" s="60" t="s">
        <v>62</v>
      </c>
      <c r="S13" s="60">
        <v>2.1466549286999999</v>
      </c>
      <c r="T13" s="64">
        <f t="shared" si="0"/>
        <v>99.999999999199986</v>
      </c>
    </row>
    <row r="14" spans="1:20" s="9" customFormat="1" ht="20.100000000000001" customHeight="1" x14ac:dyDescent="0.2">
      <c r="A14" s="9" t="s">
        <v>39</v>
      </c>
      <c r="B14" s="60">
        <v>18.520253856</v>
      </c>
      <c r="C14" s="60">
        <v>14.198910536</v>
      </c>
      <c r="D14" s="60">
        <v>18.440053101</v>
      </c>
      <c r="E14" s="60">
        <v>25.909276062</v>
      </c>
      <c r="F14" s="60" t="s">
        <v>62</v>
      </c>
      <c r="G14" s="60">
        <v>1.1994233988</v>
      </c>
      <c r="H14" s="60" t="s">
        <v>62</v>
      </c>
      <c r="I14" s="60">
        <v>6.8079888394000001</v>
      </c>
      <c r="J14" s="60">
        <v>1.9887676731999999</v>
      </c>
      <c r="K14" s="60" t="s">
        <v>62</v>
      </c>
      <c r="L14" s="60">
        <v>11.41721066</v>
      </c>
      <c r="M14" s="60" t="s">
        <v>62</v>
      </c>
      <c r="N14" s="63" t="s">
        <v>62</v>
      </c>
      <c r="O14" s="60">
        <v>0.60256093669999999</v>
      </c>
      <c r="P14" s="60" t="s">
        <v>62</v>
      </c>
      <c r="Q14" s="60" t="s">
        <v>62</v>
      </c>
      <c r="R14" s="60" t="s">
        <v>62</v>
      </c>
      <c r="S14" s="60">
        <v>0.91555493649999997</v>
      </c>
      <c r="T14" s="64">
        <f t="shared" si="0"/>
        <v>99.999999999599993</v>
      </c>
    </row>
    <row r="15" spans="1:20" s="9" customFormat="1" ht="12.6" customHeight="1" x14ac:dyDescent="0.2">
      <c r="A15" s="9" t="s">
        <v>40</v>
      </c>
      <c r="B15" s="60">
        <v>6.0444092759999997</v>
      </c>
      <c r="C15" s="60">
        <v>4.5700720745999996</v>
      </c>
      <c r="D15" s="60">
        <v>32.650037138000002</v>
      </c>
      <c r="E15" s="60">
        <v>12.350466749000001</v>
      </c>
      <c r="F15" s="60">
        <v>15.331987144999999</v>
      </c>
      <c r="G15" s="60">
        <v>2.0177890914000001</v>
      </c>
      <c r="H15" s="60" t="s">
        <v>62</v>
      </c>
      <c r="I15" s="60">
        <v>5.6984065960999999</v>
      </c>
      <c r="J15" s="60">
        <v>0.36765117559999999</v>
      </c>
      <c r="K15" s="60" t="s">
        <v>62</v>
      </c>
      <c r="L15" s="60">
        <v>17.695032417</v>
      </c>
      <c r="M15" s="60" t="s">
        <v>62</v>
      </c>
      <c r="N15" s="63" t="s">
        <v>62</v>
      </c>
      <c r="O15" s="60" t="s">
        <v>62</v>
      </c>
      <c r="P15" s="60">
        <v>0.28217694290000001</v>
      </c>
      <c r="Q15" s="60" t="s">
        <v>62</v>
      </c>
      <c r="R15" s="60" t="s">
        <v>62</v>
      </c>
      <c r="S15" s="60">
        <v>2.9919713941000001</v>
      </c>
      <c r="T15" s="64">
        <f t="shared" si="0"/>
        <v>99.999999999699995</v>
      </c>
    </row>
    <row r="16" spans="1:20" s="9" customFormat="1" ht="12.6" customHeight="1" x14ac:dyDescent="0.2">
      <c r="A16" s="9" t="s">
        <v>41</v>
      </c>
      <c r="B16" s="60">
        <v>16.519484698999999</v>
      </c>
      <c r="C16" s="60">
        <v>8.4882857779999998</v>
      </c>
      <c r="D16" s="60">
        <v>21.795546877</v>
      </c>
      <c r="E16" s="60">
        <v>25.147821889999999</v>
      </c>
      <c r="F16" s="60" t="s">
        <v>62</v>
      </c>
      <c r="G16" s="60">
        <v>3.4967144597000002</v>
      </c>
      <c r="H16" s="60" t="s">
        <v>62</v>
      </c>
      <c r="I16" s="60">
        <v>5.2575958694000002</v>
      </c>
      <c r="J16" s="60">
        <v>1.1829407870999999</v>
      </c>
      <c r="K16" s="60" t="s">
        <v>62</v>
      </c>
      <c r="L16" s="60">
        <v>17.995692413</v>
      </c>
      <c r="M16" s="60" t="s">
        <v>62</v>
      </c>
      <c r="N16" s="63" t="s">
        <v>62</v>
      </c>
      <c r="O16" s="60" t="s">
        <v>62</v>
      </c>
      <c r="P16" s="60" t="s">
        <v>62</v>
      </c>
      <c r="Q16" s="60" t="s">
        <v>62</v>
      </c>
      <c r="R16" s="60" t="s">
        <v>62</v>
      </c>
      <c r="S16" s="60">
        <v>0.11591722710000001</v>
      </c>
      <c r="T16" s="64">
        <f t="shared" si="0"/>
        <v>100.00000000030001</v>
      </c>
    </row>
    <row r="17" spans="1:20" s="9" customFormat="1" ht="12.6" customHeight="1" x14ac:dyDescent="0.2">
      <c r="A17" s="9" t="s">
        <v>42</v>
      </c>
      <c r="B17" s="60">
        <v>11.034767528</v>
      </c>
      <c r="C17" s="60">
        <v>2.1422082748000002</v>
      </c>
      <c r="D17" s="60">
        <v>26.15575192</v>
      </c>
      <c r="E17" s="60">
        <v>39.451647534999999</v>
      </c>
      <c r="F17" s="60" t="s">
        <v>62</v>
      </c>
      <c r="G17" s="60">
        <v>1.8795936905999999</v>
      </c>
      <c r="H17" s="60" t="s">
        <v>62</v>
      </c>
      <c r="I17" s="60">
        <v>5.9492939136</v>
      </c>
      <c r="J17" s="60" t="s">
        <v>62</v>
      </c>
      <c r="K17" s="60" t="s">
        <v>62</v>
      </c>
      <c r="L17" s="60">
        <v>6.8296308531000003</v>
      </c>
      <c r="M17" s="60">
        <v>3.1860599554000002</v>
      </c>
      <c r="N17" s="63" t="s">
        <v>62</v>
      </c>
      <c r="O17" s="60" t="s">
        <v>62</v>
      </c>
      <c r="P17" s="60">
        <v>3.3710463291999999</v>
      </c>
      <c r="Q17" s="60" t="s">
        <v>62</v>
      </c>
      <c r="R17" s="60" t="s">
        <v>62</v>
      </c>
      <c r="S17" s="60" t="s">
        <v>62</v>
      </c>
      <c r="T17" s="64">
        <f t="shared" si="0"/>
        <v>99.999999999700009</v>
      </c>
    </row>
    <row r="18" spans="1:20" s="9" customFormat="1" ht="12.6" customHeight="1" x14ac:dyDescent="0.2">
      <c r="A18" s="9" t="s">
        <v>43</v>
      </c>
      <c r="B18" s="60">
        <v>48.436899423</v>
      </c>
      <c r="C18" s="60" t="s">
        <v>62</v>
      </c>
      <c r="D18" s="60" t="s">
        <v>62</v>
      </c>
      <c r="E18" s="60">
        <v>49.455477258000002</v>
      </c>
      <c r="F18" s="60" t="s">
        <v>62</v>
      </c>
      <c r="G18" s="60" t="s">
        <v>62</v>
      </c>
      <c r="H18" s="60" t="s">
        <v>62</v>
      </c>
      <c r="I18" s="60" t="s">
        <v>62</v>
      </c>
      <c r="J18" s="60" t="s">
        <v>62</v>
      </c>
      <c r="K18" s="60" t="s">
        <v>62</v>
      </c>
      <c r="L18" s="60" t="s">
        <v>62</v>
      </c>
      <c r="M18" s="60" t="s">
        <v>62</v>
      </c>
      <c r="N18" s="63" t="s">
        <v>62</v>
      </c>
      <c r="O18" s="60" t="s">
        <v>62</v>
      </c>
      <c r="P18" s="60" t="s">
        <v>62</v>
      </c>
      <c r="Q18" s="60" t="s">
        <v>62</v>
      </c>
      <c r="R18" s="60" t="s">
        <v>62</v>
      </c>
      <c r="S18" s="60">
        <v>2.1076233183999999</v>
      </c>
      <c r="T18" s="64">
        <f t="shared" si="0"/>
        <v>99.999999999400004</v>
      </c>
    </row>
    <row r="19" spans="1:20" s="9" customFormat="1" ht="20.100000000000001" customHeight="1" x14ac:dyDescent="0.2">
      <c r="A19" s="9" t="s">
        <v>44</v>
      </c>
      <c r="B19" s="60" t="s">
        <v>62</v>
      </c>
      <c r="C19" s="60">
        <v>61.271471578000003</v>
      </c>
      <c r="D19" s="60">
        <v>8.7302992740000001</v>
      </c>
      <c r="E19" s="60">
        <v>29.077386223000001</v>
      </c>
      <c r="F19" s="60" t="s">
        <v>62</v>
      </c>
      <c r="G19" s="60" t="s">
        <v>62</v>
      </c>
      <c r="H19" s="60" t="s">
        <v>62</v>
      </c>
      <c r="I19" s="60" t="s">
        <v>62</v>
      </c>
      <c r="J19" s="60" t="s">
        <v>62</v>
      </c>
      <c r="K19" s="60" t="s">
        <v>62</v>
      </c>
      <c r="L19" s="60" t="s">
        <v>62</v>
      </c>
      <c r="M19" s="60" t="s">
        <v>62</v>
      </c>
      <c r="N19" s="63" t="s">
        <v>62</v>
      </c>
      <c r="O19" s="60" t="s">
        <v>62</v>
      </c>
      <c r="P19" s="60" t="s">
        <v>62</v>
      </c>
      <c r="Q19" s="60" t="s">
        <v>62</v>
      </c>
      <c r="R19" s="60" t="s">
        <v>62</v>
      </c>
      <c r="S19" s="60">
        <v>0.92084292540000001</v>
      </c>
      <c r="T19" s="64">
        <f t="shared" si="0"/>
        <v>100.00000000040001</v>
      </c>
    </row>
    <row r="20" spans="1:20" s="9" customFormat="1" ht="12.6" customHeight="1" x14ac:dyDescent="0.2">
      <c r="A20" s="9" t="s">
        <v>45</v>
      </c>
      <c r="B20" s="60">
        <v>14.994611338</v>
      </c>
      <c r="C20" s="60">
        <v>18.780428983</v>
      </c>
      <c r="D20" s="60">
        <v>12.690110486</v>
      </c>
      <c r="E20" s="60">
        <v>31.319242421999999</v>
      </c>
      <c r="F20" s="60" t="s">
        <v>62</v>
      </c>
      <c r="G20" s="60">
        <v>1.5642820895</v>
      </c>
      <c r="H20" s="60" t="s">
        <v>62</v>
      </c>
      <c r="I20" s="60">
        <v>7.3185314703</v>
      </c>
      <c r="J20" s="60">
        <v>0.63646503779999997</v>
      </c>
      <c r="K20" s="60" t="s">
        <v>62</v>
      </c>
      <c r="L20" s="60">
        <v>10.535650584000001</v>
      </c>
      <c r="M20" s="60" t="s">
        <v>62</v>
      </c>
      <c r="N20" s="63" t="s">
        <v>62</v>
      </c>
      <c r="O20" s="60">
        <v>0.25159650099999997</v>
      </c>
      <c r="P20" s="60">
        <v>0.9275030272</v>
      </c>
      <c r="Q20" s="60" t="s">
        <v>62</v>
      </c>
      <c r="R20" s="60" t="s">
        <v>62</v>
      </c>
      <c r="S20" s="60">
        <v>0.98157806150000004</v>
      </c>
      <c r="T20" s="64">
        <f t="shared" si="0"/>
        <v>100.00000000029999</v>
      </c>
    </row>
    <row r="21" spans="1:20" s="9" customFormat="1" ht="12.6" customHeight="1" x14ac:dyDescent="0.2">
      <c r="A21" s="9" t="s">
        <v>46</v>
      </c>
      <c r="B21" s="60">
        <v>13.630094131</v>
      </c>
      <c r="C21" s="60">
        <v>16.348576979000001</v>
      </c>
      <c r="D21" s="60">
        <v>17.118767694999999</v>
      </c>
      <c r="E21" s="60">
        <v>29.938917101000001</v>
      </c>
      <c r="F21" s="60" t="s">
        <v>62</v>
      </c>
      <c r="G21" s="60" t="s">
        <v>62</v>
      </c>
      <c r="H21" s="60" t="s">
        <v>62</v>
      </c>
      <c r="I21" s="60">
        <v>8.3473048510000005</v>
      </c>
      <c r="J21" s="60">
        <v>9.0998655277000005</v>
      </c>
      <c r="K21" s="60" t="s">
        <v>62</v>
      </c>
      <c r="L21" s="60">
        <v>5.5164737157000001</v>
      </c>
      <c r="M21" s="60" t="s">
        <v>62</v>
      </c>
      <c r="N21" s="63" t="s">
        <v>62</v>
      </c>
      <c r="O21" s="60" t="s">
        <v>62</v>
      </c>
      <c r="P21" s="60" t="s">
        <v>62</v>
      </c>
      <c r="Q21" s="60" t="s">
        <v>62</v>
      </c>
      <c r="R21" s="60" t="s">
        <v>62</v>
      </c>
      <c r="S21" s="60" t="s">
        <v>62</v>
      </c>
      <c r="T21" s="64">
        <f t="shared" si="0"/>
        <v>100.00000000040001</v>
      </c>
    </row>
    <row r="22" spans="1:20" s="9" customFormat="1" ht="12.6" customHeight="1" x14ac:dyDescent="0.2">
      <c r="A22" s="9" t="s">
        <v>47</v>
      </c>
      <c r="B22" s="60">
        <v>13.554601603</v>
      </c>
      <c r="C22" s="60">
        <v>9.8945791909</v>
      </c>
      <c r="D22" s="60">
        <v>16.466316447000001</v>
      </c>
      <c r="E22" s="60">
        <v>31.528317065</v>
      </c>
      <c r="F22" s="60" t="s">
        <v>62</v>
      </c>
      <c r="G22" s="60">
        <v>3.6435451774000001</v>
      </c>
      <c r="H22" s="60" t="s">
        <v>62</v>
      </c>
      <c r="I22" s="60">
        <v>8.5055349441000008</v>
      </c>
      <c r="J22" s="60">
        <v>3.0680811188999999</v>
      </c>
      <c r="K22" s="60" t="s">
        <v>62</v>
      </c>
      <c r="L22" s="60">
        <v>9.7815158921999998</v>
      </c>
      <c r="M22" s="60" t="s">
        <v>62</v>
      </c>
      <c r="N22" s="63" t="s">
        <v>62</v>
      </c>
      <c r="O22" s="60" t="s">
        <v>62</v>
      </c>
      <c r="P22" s="60">
        <v>0.99693965510000004</v>
      </c>
      <c r="Q22" s="60" t="s">
        <v>62</v>
      </c>
      <c r="R22" s="60" t="s">
        <v>62</v>
      </c>
      <c r="S22" s="60">
        <v>2.5605689066999999</v>
      </c>
      <c r="T22" s="64">
        <f t="shared" si="0"/>
        <v>100.00000000029999</v>
      </c>
    </row>
    <row r="23" spans="1:20" s="9" customFormat="1" ht="12.6" customHeight="1" x14ac:dyDescent="0.2">
      <c r="A23" s="9" t="s">
        <v>48</v>
      </c>
      <c r="B23" s="60">
        <v>11.453251962</v>
      </c>
      <c r="C23" s="60">
        <v>12.691685861</v>
      </c>
      <c r="D23" s="60">
        <v>12.642046443</v>
      </c>
      <c r="E23" s="60">
        <v>36.674715675000002</v>
      </c>
      <c r="F23" s="60" t="s">
        <v>62</v>
      </c>
      <c r="G23" s="60">
        <v>2.667306876</v>
      </c>
      <c r="H23" s="60" t="s">
        <v>62</v>
      </c>
      <c r="I23" s="60">
        <v>8.1478234043000004</v>
      </c>
      <c r="J23" s="60">
        <v>2.2748307272999999</v>
      </c>
      <c r="K23" s="60" t="s">
        <v>62</v>
      </c>
      <c r="L23" s="60">
        <v>10.599175615</v>
      </c>
      <c r="M23" s="60" t="s">
        <v>62</v>
      </c>
      <c r="N23" s="63" t="s">
        <v>62</v>
      </c>
      <c r="O23" s="60" t="s">
        <v>62</v>
      </c>
      <c r="P23" s="60">
        <v>2.8491634366</v>
      </c>
      <c r="Q23" s="60" t="s">
        <v>62</v>
      </c>
      <c r="R23" s="60" t="s">
        <v>62</v>
      </c>
      <c r="S23" s="60" t="s">
        <v>62</v>
      </c>
      <c r="T23" s="64">
        <f t="shared" si="0"/>
        <v>100.00000000019999</v>
      </c>
    </row>
    <row r="24" spans="1:20" s="9" customFormat="1" ht="20.100000000000001" customHeight="1" x14ac:dyDescent="0.2">
      <c r="A24" s="9" t="s">
        <v>49</v>
      </c>
      <c r="B24" s="60">
        <v>20.526678178000001</v>
      </c>
      <c r="C24" s="60">
        <v>18.198773996</v>
      </c>
      <c r="D24" s="60">
        <v>14.065992289</v>
      </c>
      <c r="E24" s="60">
        <v>11.658733161000001</v>
      </c>
      <c r="F24" s="60" t="s">
        <v>62</v>
      </c>
      <c r="G24" s="60" t="s">
        <v>62</v>
      </c>
      <c r="H24" s="60" t="s">
        <v>62</v>
      </c>
      <c r="I24" s="60">
        <v>0.98889388749999996</v>
      </c>
      <c r="J24" s="60" t="s">
        <v>62</v>
      </c>
      <c r="K24" s="60">
        <v>0.8304226576</v>
      </c>
      <c r="L24" s="60">
        <v>12.113741293</v>
      </c>
      <c r="M24" s="60" t="s">
        <v>62</v>
      </c>
      <c r="N24" s="63" t="s">
        <v>62</v>
      </c>
      <c r="O24" s="60" t="s">
        <v>62</v>
      </c>
      <c r="P24" s="60">
        <v>1.056196428</v>
      </c>
      <c r="Q24" s="60">
        <v>16.927424234</v>
      </c>
      <c r="R24" s="60" t="s">
        <v>62</v>
      </c>
      <c r="S24" s="60">
        <v>3.6331438759000001</v>
      </c>
      <c r="T24" s="64">
        <f t="shared" ref="T24" si="1">SUM(B24:S24)</f>
        <v>100</v>
      </c>
    </row>
    <row r="25" spans="1:20" s="9" customFormat="1" ht="12.6" customHeight="1" x14ac:dyDescent="0.2">
      <c r="A25" s="9" t="s">
        <v>7</v>
      </c>
      <c r="B25" s="60">
        <v>23.339751958000001</v>
      </c>
      <c r="C25" s="60">
        <v>2.4250964783</v>
      </c>
      <c r="D25" s="60">
        <v>20.387705361999998</v>
      </c>
      <c r="E25" s="60">
        <v>17.378684016000001</v>
      </c>
      <c r="F25" s="60" t="s">
        <v>62</v>
      </c>
      <c r="G25" s="60">
        <v>1.3000735985</v>
      </c>
      <c r="H25" s="60" t="s">
        <v>62</v>
      </c>
      <c r="I25" s="60">
        <v>8.3727533954000002</v>
      </c>
      <c r="J25" s="60">
        <v>0.37603924389999999</v>
      </c>
      <c r="K25" s="60">
        <v>1.8536394427</v>
      </c>
      <c r="L25" s="60">
        <v>19.677598961000001</v>
      </c>
      <c r="M25" s="60" t="s">
        <v>62</v>
      </c>
      <c r="N25" s="63">
        <v>2.2147939227000002</v>
      </c>
      <c r="O25" s="60">
        <v>7.1771089400000002E-2</v>
      </c>
      <c r="P25" s="60">
        <v>0.33212182159999998</v>
      </c>
      <c r="Q25" s="60" t="s">
        <v>62</v>
      </c>
      <c r="R25" s="60" t="s">
        <v>62</v>
      </c>
      <c r="S25" s="60">
        <v>2.2699707109</v>
      </c>
      <c r="T25" s="64">
        <f t="shared" si="0"/>
        <v>100.00000000039999</v>
      </c>
    </row>
    <row r="26" spans="1:20" s="9" customFormat="1" ht="12.6" customHeight="1" x14ac:dyDescent="0.2">
      <c r="A26" s="9" t="s">
        <v>50</v>
      </c>
      <c r="B26" s="60">
        <v>16.481001968000001</v>
      </c>
      <c r="C26" s="60">
        <v>34.784426029000002</v>
      </c>
      <c r="D26" s="60">
        <v>15.066706393</v>
      </c>
      <c r="E26" s="60">
        <v>19.775916248000001</v>
      </c>
      <c r="F26" s="60" t="s">
        <v>62</v>
      </c>
      <c r="G26" s="60" t="s">
        <v>62</v>
      </c>
      <c r="H26" s="60">
        <v>1.0304980258000001</v>
      </c>
      <c r="I26" s="60">
        <v>0.79621111119999999</v>
      </c>
      <c r="J26" s="60" t="s">
        <v>62</v>
      </c>
      <c r="K26" s="60" t="s">
        <v>62</v>
      </c>
      <c r="L26" s="60">
        <v>10.588353818</v>
      </c>
      <c r="M26" s="60" t="s">
        <v>62</v>
      </c>
      <c r="N26" s="63" t="s">
        <v>62</v>
      </c>
      <c r="O26" s="60" t="s">
        <v>62</v>
      </c>
      <c r="P26" s="60" t="s">
        <v>62</v>
      </c>
      <c r="Q26" s="60" t="s">
        <v>62</v>
      </c>
      <c r="R26" s="60" t="s">
        <v>62</v>
      </c>
      <c r="S26" s="60">
        <v>1.4768864062</v>
      </c>
      <c r="T26" s="64">
        <f t="shared" si="0"/>
        <v>99.9999999992</v>
      </c>
    </row>
    <row r="27" spans="1:20" s="9" customFormat="1" ht="12.6" customHeight="1" x14ac:dyDescent="0.2">
      <c r="A27" s="9" t="s">
        <v>8</v>
      </c>
      <c r="B27" s="60">
        <v>22.348833882000001</v>
      </c>
      <c r="C27" s="60">
        <v>4.1728430391</v>
      </c>
      <c r="D27" s="60">
        <v>16.634139361999999</v>
      </c>
      <c r="E27" s="60">
        <v>12.658749462999999</v>
      </c>
      <c r="F27" s="60" t="s">
        <v>62</v>
      </c>
      <c r="G27" s="60" t="s">
        <v>62</v>
      </c>
      <c r="H27" s="60" t="s">
        <v>62</v>
      </c>
      <c r="I27" s="60">
        <v>9.0673916154</v>
      </c>
      <c r="J27" s="60" t="s">
        <v>62</v>
      </c>
      <c r="K27" s="60">
        <v>12.058949778000001</v>
      </c>
      <c r="L27" s="60">
        <v>20.808127057</v>
      </c>
      <c r="M27" s="60" t="s">
        <v>62</v>
      </c>
      <c r="N27" s="63">
        <v>2.0649592216000001</v>
      </c>
      <c r="O27" s="60" t="s">
        <v>62</v>
      </c>
      <c r="P27" s="60" t="s">
        <v>62</v>
      </c>
      <c r="Q27" s="60" t="s">
        <v>62</v>
      </c>
      <c r="R27" s="60" t="s">
        <v>62</v>
      </c>
      <c r="S27" s="60">
        <v>0.18600658179999999</v>
      </c>
      <c r="T27" s="64">
        <f t="shared" si="0"/>
        <v>99.999999999899998</v>
      </c>
    </row>
    <row r="28" spans="1:20" s="9" customFormat="1" ht="12.6" customHeight="1" x14ac:dyDescent="0.2">
      <c r="A28" s="9" t="s">
        <v>6</v>
      </c>
      <c r="B28" s="60">
        <v>17.927960387999999</v>
      </c>
      <c r="C28" s="60">
        <v>7.6631632386000001</v>
      </c>
      <c r="D28" s="60">
        <v>14.730241151</v>
      </c>
      <c r="E28" s="61">
        <v>13.650933182999999</v>
      </c>
      <c r="F28" s="61" t="s">
        <v>62</v>
      </c>
      <c r="G28" s="61">
        <v>0.70238919649999998</v>
      </c>
      <c r="H28" s="61" t="s">
        <v>62</v>
      </c>
      <c r="I28" s="61">
        <v>5.4448365535000001</v>
      </c>
      <c r="J28" s="61">
        <v>0.37231908540000003</v>
      </c>
      <c r="K28" s="61">
        <v>1.1613357149000001</v>
      </c>
      <c r="L28" s="61">
        <v>24.611560716</v>
      </c>
      <c r="M28" s="61" t="s">
        <v>62</v>
      </c>
      <c r="N28" s="63">
        <v>6.2612809446000002</v>
      </c>
      <c r="O28" s="61" t="s">
        <v>62</v>
      </c>
      <c r="P28" s="61">
        <v>0.11175535120000001</v>
      </c>
      <c r="Q28" s="61" t="s">
        <v>62</v>
      </c>
      <c r="R28" s="61">
        <v>5.3748191002999999</v>
      </c>
      <c r="S28" s="61">
        <v>1.9874053763999999</v>
      </c>
      <c r="T28" s="64">
        <f t="shared" si="0"/>
        <v>99.999999999400004</v>
      </c>
    </row>
    <row r="29" spans="1:20" s="9" customFormat="1" ht="12.6" customHeight="1" x14ac:dyDescent="0.2">
      <c r="A29" s="8" t="s">
        <v>2</v>
      </c>
      <c r="B29" s="62">
        <v>9.0734838523000008</v>
      </c>
      <c r="C29" s="62">
        <v>22.758374752000002</v>
      </c>
      <c r="D29" s="62">
        <v>27.008714646000001</v>
      </c>
      <c r="E29" s="62">
        <v>14.471660686</v>
      </c>
      <c r="F29" s="62" t="s">
        <v>62</v>
      </c>
      <c r="G29" s="62">
        <v>1.4353533778000001</v>
      </c>
      <c r="H29" s="62">
        <v>9.6284574409000001</v>
      </c>
      <c r="I29" s="62" t="s">
        <v>62</v>
      </c>
      <c r="J29" s="62" t="s">
        <v>62</v>
      </c>
      <c r="K29" s="62" t="s">
        <v>62</v>
      </c>
      <c r="L29" s="62">
        <v>15.623955246</v>
      </c>
      <c r="M29" s="62" t="s">
        <v>62</v>
      </c>
      <c r="N29" s="65" t="s">
        <v>62</v>
      </c>
      <c r="O29" s="62" t="s">
        <v>62</v>
      </c>
      <c r="P29" s="62" t="s">
        <v>62</v>
      </c>
      <c r="Q29" s="62" t="s">
        <v>62</v>
      </c>
      <c r="R29" s="62" t="s">
        <v>62</v>
      </c>
      <c r="S29" s="62" t="s">
        <v>62</v>
      </c>
      <c r="T29" s="66">
        <f t="shared" si="0"/>
        <v>100.000000001</v>
      </c>
    </row>
    <row r="30" spans="1:20" s="9" customFormat="1" ht="12.6" customHeight="1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2"/>
    </row>
    <row r="31" spans="1:20" s="16" customFormat="1" ht="11.25" x14ac:dyDescent="0.2">
      <c r="A31" s="13" t="s">
        <v>28</v>
      </c>
      <c r="B31" s="14"/>
      <c r="C31" s="15"/>
      <c r="D31" s="14"/>
      <c r="E31" s="15"/>
      <c r="F31" s="15"/>
      <c r="G31" s="14"/>
      <c r="H31" s="15"/>
      <c r="I31" s="15"/>
      <c r="J31" s="14"/>
      <c r="K31" s="15"/>
      <c r="L31" s="14"/>
      <c r="M31" s="14"/>
      <c r="N31" s="15"/>
      <c r="O31" s="14"/>
      <c r="P31" s="15"/>
      <c r="Q31" s="14"/>
      <c r="R31" s="14"/>
      <c r="S31" s="14"/>
      <c r="T31" s="15"/>
    </row>
    <row r="32" spans="1:20" s="16" customFormat="1" ht="12.6" customHeight="1" x14ac:dyDescent="0.2">
      <c r="A32" s="17" t="s">
        <v>54</v>
      </c>
      <c r="B32" s="14"/>
      <c r="C32" s="15"/>
      <c r="D32" s="14"/>
      <c r="E32" s="15"/>
      <c r="F32" s="15"/>
      <c r="G32" s="14"/>
      <c r="H32" s="15"/>
      <c r="I32" s="15"/>
      <c r="J32" s="14"/>
      <c r="K32" s="15"/>
      <c r="L32" s="14"/>
      <c r="M32" s="14"/>
      <c r="N32" s="15"/>
      <c r="O32" s="14"/>
      <c r="P32" s="15"/>
      <c r="Q32" s="14"/>
      <c r="R32" s="14"/>
      <c r="S32" s="14"/>
      <c r="T32" s="15"/>
    </row>
    <row r="33" spans="1:20" s="16" customFormat="1" ht="12.6" customHeight="1" x14ac:dyDescent="0.2">
      <c r="A33" s="18"/>
      <c r="B33" s="14"/>
      <c r="C33" s="15"/>
      <c r="D33" s="14"/>
      <c r="E33" s="15"/>
      <c r="F33" s="15"/>
      <c r="G33" s="14"/>
      <c r="H33" s="15"/>
      <c r="I33" s="15"/>
      <c r="J33" s="14"/>
      <c r="K33" s="15"/>
      <c r="L33" s="14"/>
      <c r="M33" s="14"/>
      <c r="N33" s="15"/>
      <c r="O33" s="14"/>
      <c r="P33" s="15"/>
      <c r="Q33" s="14"/>
      <c r="R33" s="14"/>
      <c r="S33" s="14"/>
      <c r="T33" s="15"/>
    </row>
    <row r="34" spans="1:20" s="22" customFormat="1" ht="12.6" customHeight="1" x14ac:dyDescent="0.2">
      <c r="A34" s="19" t="s">
        <v>52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P34" s="20"/>
      <c r="Q34" s="20"/>
      <c r="R34" s="23"/>
      <c r="S34" s="20"/>
      <c r="T34" s="20"/>
    </row>
    <row r="35" spans="1:20" s="22" customFormat="1" ht="12.75" customHeight="1" x14ac:dyDescent="0.2">
      <c r="A35" s="19" t="s">
        <v>51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  <c r="P35" s="20"/>
      <c r="Q35" s="20"/>
      <c r="R35" s="24"/>
      <c r="S35" s="20"/>
      <c r="T35" s="20"/>
    </row>
    <row r="36" spans="1:20" s="22" customFormat="1" ht="11.25" x14ac:dyDescent="0.2">
      <c r="A36" s="43" t="s">
        <v>66</v>
      </c>
      <c r="E36" s="26"/>
      <c r="F36" s="26"/>
      <c r="G36" s="26"/>
      <c r="H36" s="26"/>
      <c r="I36" s="27"/>
      <c r="J36" s="27"/>
      <c r="K36" s="27"/>
    </row>
    <row r="37" spans="1:20" s="22" customFormat="1" ht="11.25" x14ac:dyDescent="0.2">
      <c r="A37" s="43"/>
      <c r="E37" s="26"/>
      <c r="F37" s="26"/>
      <c r="G37" s="26"/>
      <c r="H37" s="26"/>
      <c r="I37" s="27"/>
      <c r="J37" s="27"/>
      <c r="K37" s="27"/>
    </row>
    <row r="38" spans="1:20" s="22" customFormat="1" ht="12.75" x14ac:dyDescent="0.2">
      <c r="A38" s="43" t="s">
        <v>58</v>
      </c>
      <c r="B38" s="28"/>
      <c r="C38" s="28"/>
      <c r="E38" s="26"/>
      <c r="F38" s="26"/>
      <c r="G38" s="26"/>
      <c r="H38" s="26"/>
      <c r="I38" s="27"/>
      <c r="J38" s="27"/>
      <c r="K38" s="27"/>
    </row>
    <row r="39" spans="1:20" s="22" customFormat="1" ht="12.75" x14ac:dyDescent="0.2">
      <c r="A39" s="44" t="s">
        <v>59</v>
      </c>
      <c r="B39" s="28"/>
      <c r="C39" s="28"/>
      <c r="E39" s="26"/>
      <c r="F39" s="26"/>
      <c r="G39" s="26"/>
      <c r="H39" s="26"/>
      <c r="I39" s="27"/>
      <c r="J39" s="27"/>
      <c r="K39" s="27"/>
    </row>
    <row r="40" spans="1:20" s="22" customFormat="1" ht="11.25" x14ac:dyDescent="0.2">
      <c r="A40" s="44"/>
      <c r="E40" s="26"/>
      <c r="F40" s="26"/>
      <c r="G40" s="26"/>
      <c r="H40" s="26"/>
      <c r="I40" s="27"/>
      <c r="J40" s="27"/>
      <c r="K40" s="27"/>
    </row>
    <row r="41" spans="1:20" ht="12.6" customHeight="1" x14ac:dyDescent="0.2">
      <c r="A41" s="45" t="s">
        <v>60</v>
      </c>
    </row>
  </sheetData>
  <phoneticPr fontId="4" type="noConversion"/>
  <hyperlinks>
    <hyperlink ref="A32" r:id="rId1"/>
  </hyperlinks>
  <pageMargins left="0.39370078740157483" right="0.39370078740157483" top="0.39370078740157483" bottom="0.39370078740157483" header="0.51181102362204722" footer="0.51181102362204722"/>
  <pageSetup paperSize="9" scale="93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workbookViewId="0"/>
  </sheetViews>
  <sheetFormatPr baseColWidth="10" defaultRowHeight="11.25" x14ac:dyDescent="0.2"/>
  <cols>
    <col min="1" max="1" width="12" style="30"/>
    <col min="2" max="4" width="29.83203125" style="30" customWidth="1"/>
    <col min="5" max="16384" width="12" style="30"/>
  </cols>
  <sheetData>
    <row r="1" spans="1:4" s="29" customFormat="1" ht="25.5" customHeight="1" x14ac:dyDescent="0.2">
      <c r="A1" s="6" t="s">
        <v>69</v>
      </c>
      <c r="D1" s="33"/>
    </row>
    <row r="2" spans="1:4" s="34" customFormat="1" ht="12" customHeight="1" x14ac:dyDescent="0.2">
      <c r="A2" s="50"/>
      <c r="B2" s="51" t="s">
        <v>21</v>
      </c>
      <c r="C2" s="51" t="s">
        <v>22</v>
      </c>
      <c r="D2" s="52" t="s">
        <v>23</v>
      </c>
    </row>
    <row r="3" spans="1:4" s="35" customFormat="1" ht="12" customHeight="1" x14ac:dyDescent="0.2">
      <c r="A3" s="39" t="s">
        <v>24</v>
      </c>
      <c r="B3" s="40"/>
      <c r="C3" s="40"/>
      <c r="D3" s="41"/>
    </row>
    <row r="4" spans="1:4" s="35" customFormat="1" ht="12" customHeight="1" x14ac:dyDescent="0.2">
      <c r="A4" s="49"/>
      <c r="B4" s="70">
        <v>5459218</v>
      </c>
      <c r="C4" s="70">
        <v>2462641</v>
      </c>
      <c r="D4" s="67">
        <v>45.109775796000001</v>
      </c>
    </row>
    <row r="5" spans="1:4" s="35" customFormat="1" ht="12" customHeight="1" x14ac:dyDescent="0.2">
      <c r="A5" s="39" t="s">
        <v>25</v>
      </c>
      <c r="B5" s="40"/>
      <c r="C5" s="40"/>
      <c r="D5" s="42"/>
    </row>
    <row r="6" spans="1:4" s="35" customFormat="1" ht="12" customHeight="1" x14ac:dyDescent="0.2">
      <c r="A6" s="53"/>
      <c r="B6" s="71"/>
      <c r="C6" s="71"/>
      <c r="D6" s="37"/>
    </row>
    <row r="7" spans="1:4" s="32" customFormat="1" x14ac:dyDescent="0.2">
      <c r="A7" s="9" t="s">
        <v>30</v>
      </c>
      <c r="B7" s="71">
        <v>944765</v>
      </c>
      <c r="C7" s="71">
        <v>419847</v>
      </c>
      <c r="D7" s="68">
        <v>44.439305009999998</v>
      </c>
    </row>
    <row r="8" spans="1:4" s="32" customFormat="1" x14ac:dyDescent="0.2">
      <c r="A8" s="9" t="s">
        <v>31</v>
      </c>
      <c r="B8" s="71">
        <v>740307</v>
      </c>
      <c r="C8" s="71">
        <v>350733</v>
      </c>
      <c r="D8" s="68">
        <v>47.376696430000003</v>
      </c>
    </row>
    <row r="9" spans="1:4" s="32" customFormat="1" x14ac:dyDescent="0.2">
      <c r="A9" s="9" t="s">
        <v>32</v>
      </c>
      <c r="B9" s="71">
        <v>279236</v>
      </c>
      <c r="C9" s="71">
        <v>135114</v>
      </c>
      <c r="D9" s="68">
        <v>48.387027459999999</v>
      </c>
    </row>
    <row r="10" spans="1:4" s="32" customFormat="1" x14ac:dyDescent="0.2">
      <c r="A10" s="9" t="s">
        <v>1</v>
      </c>
      <c r="B10" s="71">
        <v>26781</v>
      </c>
      <c r="C10" s="71">
        <v>12282</v>
      </c>
      <c r="D10" s="68">
        <v>45.860871510000003</v>
      </c>
    </row>
    <row r="11" spans="1:4" s="32" customFormat="1" x14ac:dyDescent="0.2">
      <c r="A11" s="9" t="s">
        <v>33</v>
      </c>
      <c r="B11" s="71">
        <v>105606</v>
      </c>
      <c r="C11" s="71">
        <v>51375</v>
      </c>
      <c r="D11" s="68">
        <v>48.647804100000002</v>
      </c>
    </row>
    <row r="12" spans="1:4" s="32" customFormat="1" ht="20.100000000000001" customHeight="1" x14ac:dyDescent="0.2">
      <c r="A12" s="9" t="s">
        <v>34</v>
      </c>
      <c r="B12" s="71">
        <v>27089</v>
      </c>
      <c r="C12" s="71">
        <v>14920</v>
      </c>
      <c r="D12" s="68">
        <v>55.077706820000003</v>
      </c>
    </row>
    <row r="13" spans="1:4" s="32" customFormat="1" x14ac:dyDescent="0.2">
      <c r="A13" s="9" t="s">
        <v>35</v>
      </c>
      <c r="B13" s="71">
        <v>31367</v>
      </c>
      <c r="C13" s="71">
        <v>15804</v>
      </c>
      <c r="D13" s="68">
        <v>50.3841617</v>
      </c>
    </row>
    <row r="14" spans="1:4" s="32" customFormat="1" x14ac:dyDescent="0.2">
      <c r="A14" s="9" t="s">
        <v>36</v>
      </c>
      <c r="B14" s="71">
        <v>26520</v>
      </c>
      <c r="C14" s="71">
        <v>10578</v>
      </c>
      <c r="D14" s="68">
        <v>39.886877830000003</v>
      </c>
    </row>
    <row r="15" spans="1:4" s="32" customFormat="1" x14ac:dyDescent="0.2">
      <c r="A15" s="9" t="s">
        <v>37</v>
      </c>
      <c r="B15" s="71">
        <v>77470</v>
      </c>
      <c r="C15" s="71">
        <v>40374</v>
      </c>
      <c r="D15" s="68">
        <v>52.115657669999997</v>
      </c>
    </row>
    <row r="16" spans="1:4" s="32" customFormat="1" x14ac:dyDescent="0.2">
      <c r="A16" s="9" t="s">
        <v>38</v>
      </c>
      <c r="B16" s="71">
        <v>206025</v>
      </c>
      <c r="C16" s="71">
        <v>88639</v>
      </c>
      <c r="D16" s="68">
        <v>43.023419490000002</v>
      </c>
    </row>
    <row r="17" spans="1:4" s="32" customFormat="1" ht="20.100000000000001" customHeight="1" x14ac:dyDescent="0.2">
      <c r="A17" s="9" t="s">
        <v>39</v>
      </c>
      <c r="B17" s="71">
        <v>180743</v>
      </c>
      <c r="C17" s="71">
        <v>80979</v>
      </c>
      <c r="D17" s="68">
        <v>44.803394879999999</v>
      </c>
    </row>
    <row r="18" spans="1:4" s="32" customFormat="1" x14ac:dyDescent="0.2">
      <c r="A18" s="9" t="s">
        <v>40</v>
      </c>
      <c r="B18" s="71">
        <v>114139</v>
      </c>
      <c r="C18" s="71">
        <v>54485</v>
      </c>
      <c r="D18" s="68">
        <v>47.735655649999998</v>
      </c>
    </row>
    <row r="19" spans="1:4" s="32" customFormat="1" x14ac:dyDescent="0.2">
      <c r="A19" s="9" t="s">
        <v>41</v>
      </c>
      <c r="B19" s="71">
        <v>190095</v>
      </c>
      <c r="C19" s="71">
        <v>80843</v>
      </c>
      <c r="D19" s="68">
        <v>42.527683529999997</v>
      </c>
    </row>
    <row r="20" spans="1:4" s="32" customFormat="1" x14ac:dyDescent="0.2">
      <c r="A20" s="9" t="s">
        <v>42</v>
      </c>
      <c r="B20" s="71">
        <v>52377</v>
      </c>
      <c r="C20" s="71">
        <v>31242</v>
      </c>
      <c r="D20" s="68">
        <v>59.648318920000001</v>
      </c>
    </row>
    <row r="21" spans="1:4" s="32" customFormat="1" x14ac:dyDescent="0.2">
      <c r="A21" s="9" t="s">
        <v>43</v>
      </c>
      <c r="B21" s="71">
        <v>39063</v>
      </c>
      <c r="C21" s="71">
        <v>16126</v>
      </c>
      <c r="D21" s="68">
        <v>41.282031590000003</v>
      </c>
    </row>
    <row r="22" spans="1:4" s="32" customFormat="1" ht="20.100000000000001" customHeight="1" x14ac:dyDescent="0.2">
      <c r="A22" s="9" t="s">
        <v>44</v>
      </c>
      <c r="B22" s="71">
        <v>11942</v>
      </c>
      <c r="C22" s="71">
        <v>5820</v>
      </c>
      <c r="D22" s="68">
        <v>48.735555179999999</v>
      </c>
    </row>
    <row r="23" spans="1:4" s="32" customFormat="1" x14ac:dyDescent="0.2">
      <c r="A23" s="9" t="s">
        <v>45</v>
      </c>
      <c r="B23" s="71">
        <v>324636</v>
      </c>
      <c r="C23" s="71">
        <v>136112</v>
      </c>
      <c r="D23" s="68">
        <v>41.927574270000001</v>
      </c>
    </row>
    <row r="24" spans="1:4" s="32" customFormat="1" x14ac:dyDescent="0.2">
      <c r="A24" s="9" t="s">
        <v>46</v>
      </c>
      <c r="B24" s="71">
        <v>139759</v>
      </c>
      <c r="C24" s="71">
        <v>59990</v>
      </c>
      <c r="D24" s="68">
        <v>42.923890409999998</v>
      </c>
    </row>
    <row r="25" spans="1:4" s="32" customFormat="1" x14ac:dyDescent="0.2">
      <c r="A25" s="9" t="s">
        <v>47</v>
      </c>
      <c r="B25" s="71">
        <v>429516</v>
      </c>
      <c r="C25" s="71">
        <v>192123</v>
      </c>
      <c r="D25" s="68">
        <v>44.730114829999998</v>
      </c>
    </row>
    <row r="26" spans="1:4" s="32" customFormat="1" x14ac:dyDescent="0.2">
      <c r="A26" s="9" t="s">
        <v>48</v>
      </c>
      <c r="B26" s="71">
        <v>174337</v>
      </c>
      <c r="C26" s="71">
        <v>73939</v>
      </c>
      <c r="D26" s="68">
        <v>42.41153628</v>
      </c>
    </row>
    <row r="27" spans="1:4" s="32" customFormat="1" ht="20.100000000000001" customHeight="1" x14ac:dyDescent="0.2">
      <c r="A27" s="9" t="s">
        <v>49</v>
      </c>
      <c r="B27" s="71">
        <v>223271</v>
      </c>
      <c r="C27" s="71">
        <v>110775</v>
      </c>
      <c r="D27" s="68">
        <v>49.614593923999998</v>
      </c>
    </row>
    <row r="28" spans="1:4" s="32" customFormat="1" x14ac:dyDescent="0.2">
      <c r="A28" s="9" t="s">
        <v>7</v>
      </c>
      <c r="B28" s="71">
        <v>453280</v>
      </c>
      <c r="C28" s="71">
        <v>187644</v>
      </c>
      <c r="D28" s="68">
        <v>41.396929049999997</v>
      </c>
    </row>
    <row r="29" spans="1:4" s="32" customFormat="1" x14ac:dyDescent="0.2">
      <c r="A29" s="9" t="s">
        <v>50</v>
      </c>
      <c r="B29" s="71">
        <v>226331</v>
      </c>
      <c r="C29" s="71">
        <v>122351</v>
      </c>
      <c r="D29" s="68">
        <v>54.058436540000002</v>
      </c>
    </row>
    <row r="30" spans="1:4" s="32" customFormat="1" x14ac:dyDescent="0.2">
      <c r="A30" s="9" t="s">
        <v>8</v>
      </c>
      <c r="B30" s="71">
        <v>112704</v>
      </c>
      <c r="C30" s="71">
        <v>45275</v>
      </c>
      <c r="D30" s="68">
        <v>40.17159994</v>
      </c>
    </row>
    <row r="31" spans="1:4" s="32" customFormat="1" x14ac:dyDescent="0.2">
      <c r="A31" s="9" t="s">
        <v>6</v>
      </c>
      <c r="B31" s="71">
        <v>268337</v>
      </c>
      <c r="C31" s="71">
        <v>102496</v>
      </c>
      <c r="D31" s="68">
        <v>38.196745139999997</v>
      </c>
    </row>
    <row r="32" spans="1:4" s="32" customFormat="1" x14ac:dyDescent="0.2">
      <c r="A32" s="8" t="s">
        <v>2</v>
      </c>
      <c r="B32" s="72">
        <v>53522</v>
      </c>
      <c r="C32" s="72">
        <v>22775</v>
      </c>
      <c r="D32" s="69">
        <v>42.552595189999998</v>
      </c>
    </row>
    <row r="34" spans="1:12" s="35" customFormat="1" x14ac:dyDescent="0.2">
      <c r="A34" s="38" t="s">
        <v>26</v>
      </c>
      <c r="D34" s="36"/>
    </row>
    <row r="35" spans="1:12" s="35" customFormat="1" x14ac:dyDescent="0.2">
      <c r="A35" s="38" t="s">
        <v>27</v>
      </c>
      <c r="D35" s="36"/>
    </row>
    <row r="36" spans="1:12" s="22" customFormat="1" x14ac:dyDescent="0.2">
      <c r="A36" s="46"/>
      <c r="E36" s="26"/>
      <c r="F36" s="26"/>
      <c r="G36" s="26"/>
      <c r="H36" s="26"/>
      <c r="I36" s="26"/>
      <c r="J36" s="27"/>
      <c r="K36" s="27"/>
      <c r="L36" s="27"/>
    </row>
    <row r="37" spans="1:12" s="22" customFormat="1" ht="12.75" x14ac:dyDescent="0.2">
      <c r="A37" s="46" t="s">
        <v>58</v>
      </c>
      <c r="B37" s="28"/>
      <c r="C37" s="28"/>
      <c r="E37" s="26"/>
      <c r="F37" s="26"/>
      <c r="G37" s="26"/>
      <c r="H37" s="26"/>
      <c r="I37" s="26"/>
      <c r="J37" s="27"/>
      <c r="K37" s="27"/>
      <c r="L37" s="27"/>
    </row>
    <row r="38" spans="1:12" s="22" customFormat="1" ht="12.75" x14ac:dyDescent="0.2">
      <c r="A38" s="47" t="s">
        <v>59</v>
      </c>
      <c r="B38" s="28"/>
      <c r="C38" s="28"/>
      <c r="E38" s="26"/>
      <c r="F38" s="26"/>
      <c r="G38" s="26"/>
      <c r="H38" s="26"/>
      <c r="I38" s="26"/>
      <c r="J38" s="27"/>
      <c r="K38" s="27"/>
      <c r="L38" s="27"/>
    </row>
    <row r="39" spans="1:12" s="22" customFormat="1" x14ac:dyDescent="0.2">
      <c r="A39" s="47"/>
      <c r="E39" s="26"/>
      <c r="F39" s="26"/>
      <c r="G39" s="26"/>
      <c r="H39" s="26"/>
      <c r="I39" s="26"/>
      <c r="J39" s="27"/>
      <c r="K39" s="27"/>
      <c r="L39" s="27"/>
    </row>
    <row r="40" spans="1:12" x14ac:dyDescent="0.2">
      <c r="A40" s="48" t="s">
        <v>60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2019 survol</vt:lpstr>
      <vt:lpstr>2019_force des partis</vt:lpstr>
      <vt:lpstr>2019_participation</vt:lpstr>
      <vt:lpstr>'2019_force des partis'!Zone_d_impression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Michel Antoine BFS</cp:lastModifiedBy>
  <cp:lastPrinted>2012-02-28T16:36:47Z</cp:lastPrinted>
  <dcterms:created xsi:type="dcterms:W3CDTF">1999-02-10T10:07:29Z</dcterms:created>
  <dcterms:modified xsi:type="dcterms:W3CDTF">2019-11-27T09:10:29Z</dcterms:modified>
</cp:coreProperties>
</file>