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Q:\SKS\DIAM\30_Input\WSA\GNP 2019-0047\Tableaux\"/>
    </mc:Choice>
  </mc:AlternateContent>
  <bookViews>
    <workbookView xWindow="12600" yWindow="-15" windowWidth="12645" windowHeight="11955" tabRatio="601"/>
  </bookViews>
  <sheets>
    <sheet name="Titel" sheetId="63998" r:id="rId1"/>
    <sheet name="Grafik_a" sheetId="63999" r:id="rId2"/>
    <sheet name="Tablang_1" sheetId="63994" r:id="rId3"/>
  </sheets>
  <definedNames>
    <definedName name="G1v5" localSheetId="1" hidden="1">{"'Tabkurz_3'!$A$2:$B$18"}</definedName>
    <definedName name="G1v5" localSheetId="0" hidden="1">{"'Tabkurz_3'!$A$2:$B$18"}</definedName>
    <definedName name="G1v5" hidden="1">{"'Tabkurz_3'!$A$2:$B$18"}</definedName>
    <definedName name="HTML_CodePage" hidden="1">1252</definedName>
    <definedName name="HTML_Control" localSheetId="1" hidden="1">{"'Tabkurz_1'!$A$2:$E$24"}</definedName>
    <definedName name="HTML_Control" localSheetId="0" hidden="1">{"'Tabkurz_3'!$A$2:$B$18"}</definedName>
    <definedName name="HTML_Control" hidden="1">{"'Tabkurz_3'!$A$2:$B$18"}</definedName>
    <definedName name="HTML_Description" hidden="1">""</definedName>
    <definedName name="HTML_Email" hidden="1">""</definedName>
    <definedName name="HTML_Header" hidden="1">"Tabkurz_1"</definedName>
    <definedName name="HTML_LastUpdate" localSheetId="1" hidden="1">"16.01.01"</definedName>
    <definedName name="HTML_LastUpdate" hidden="1">"09.11.00"</definedName>
    <definedName name="HTML_LineAfter" hidden="1">FALSE</definedName>
    <definedName name="HTML_LineBefore" hidden="1">FALSE</definedName>
    <definedName name="HTML_Name" hidden="1">"COSANDEY"</definedName>
    <definedName name="HTML_OBDlg2" hidden="1">TRUE</definedName>
    <definedName name="HTML_OBDlg4" hidden="1">TRUE</definedName>
    <definedName name="HTML_OS" hidden="1">0</definedName>
    <definedName name="HTML_PathFile" localSheetId="1" hidden="1">"T:\PROGRAMME SCIENCE\D_MH_FC_INFORMATIONSGESELLSCHAFT\Première actualisation indicateurs SI\Indicateurs Internet actualisation\30201 Informatique dans les entreprises 2\MonHTML.htm"</definedName>
    <definedName name="HTML_PathFile" hidden="1">"T:\PROGRAMME SCIENCE\D_MH_FC_INFORMATIONSGESELLSCHAFT\SI sur Internet 2000\Indicateurs Internet 2000\30202 Internet dans les entreprises\ind30202_303_ftabk.htm"</definedName>
    <definedName name="HTML_Title" localSheetId="1" hidden="1">"30201 Tableaux"</definedName>
    <definedName name="HTML_Title" hidden="1">"30202 Tableaux"</definedName>
  </definedNames>
  <calcPr calcId="162913"/>
</workbook>
</file>

<file path=xl/calcChain.xml><?xml version="1.0" encoding="utf-8"?>
<calcChain xmlns="http://schemas.openxmlformats.org/spreadsheetml/2006/main">
  <c r="G9" i="63994" l="1"/>
  <c r="G39" i="63994" l="1"/>
  <c r="G38" i="63994"/>
  <c r="G37" i="63994"/>
  <c r="G36" i="63994"/>
  <c r="G35" i="63994"/>
  <c r="G34" i="63994"/>
  <c r="G33" i="63994"/>
  <c r="G32" i="63994"/>
  <c r="G31" i="63994"/>
  <c r="G30" i="63994"/>
  <c r="G29" i="63994"/>
  <c r="G28" i="63994"/>
  <c r="G27" i="63994"/>
  <c r="G26" i="63994"/>
</calcChain>
</file>

<file path=xl/sharedStrings.xml><?xml version="1.0" encoding="utf-8"?>
<sst xmlns="http://schemas.openxmlformats.org/spreadsheetml/2006/main" count="110" uniqueCount="71">
  <si>
    <t>2007</t>
  </si>
  <si>
    <t>2008</t>
  </si>
  <si>
    <t>2009</t>
  </si>
  <si>
    <t>2010</t>
  </si>
  <si>
    <t>2011</t>
  </si>
  <si>
    <t>2012</t>
  </si>
  <si>
    <t>2013</t>
  </si>
  <si>
    <t>2014</t>
  </si>
  <si>
    <t>2006</t>
  </si>
  <si>
    <t>IKT-Investitionen in den OECD-Ländern, 2015</t>
  </si>
  <si>
    <t>© 2018 BFS-OFS-UST / WSA</t>
  </si>
  <si>
    <t>Spanien</t>
  </si>
  <si>
    <t>Schweden</t>
  </si>
  <si>
    <t>© 2018 OFS-BFS-UST / WSA</t>
  </si>
  <si>
    <t>2016</t>
  </si>
  <si>
    <t>2015</t>
  </si>
  <si>
    <t>Titel</t>
  </si>
  <si>
    <t xml:space="preserve">In % des BIP und in % der Gesamtinvestitionen
</t>
  </si>
  <si>
    <t>Software (a)</t>
  </si>
  <si>
    <t>Telekommunikationsgeräte (b)</t>
  </si>
  <si>
    <t>Datenverarbeitungsgeräte und periphere Geräte (c)</t>
  </si>
  <si>
    <t>IKT-Investitionen in % des BIP (a + b + c + d)</t>
  </si>
  <si>
    <t>IKT-Investitionen in % der Gesamtinvestitionen</t>
  </si>
  <si>
    <t>Deutschland</t>
  </si>
  <si>
    <t>Finnland</t>
  </si>
  <si>
    <t>Italien</t>
  </si>
  <si>
    <t>Korea</t>
  </si>
  <si>
    <t>Vereinigtes Königreich</t>
  </si>
  <si>
    <t>Dänemark</t>
  </si>
  <si>
    <t>Japan</t>
  </si>
  <si>
    <t>USA</t>
  </si>
  <si>
    <t>Österreich</t>
  </si>
  <si>
    <t>Frankreich</t>
  </si>
  <si>
    <t>Niederlande</t>
  </si>
  <si>
    <t>Schweiz</t>
  </si>
  <si>
    <t>In Millionen Franken zu laufenden Preisen</t>
  </si>
  <si>
    <t xml:space="preserve">Ausrüstungsgüter Informatik </t>
  </si>
  <si>
    <t>Ausrüstungsgüter Kommunikation</t>
  </si>
  <si>
    <t>Software und Datenbanken</t>
  </si>
  <si>
    <t>Total IKT</t>
  </si>
  <si>
    <t>Mess- und Kontrollinstrumente</t>
  </si>
  <si>
    <t>Total IKT + Mess- und Kontrollinstrumente</t>
  </si>
  <si>
    <t>Zu Preisen des Vorjahres</t>
  </si>
  <si>
    <t>Total IKT + Messinstrumente</t>
  </si>
  <si>
    <t>Set: 309</t>
  </si>
  <si>
    <t>a</t>
  </si>
  <si>
    <t>© 2019 OFS-BFS-UST / WSA</t>
  </si>
  <si>
    <t>Volkswirtschaft</t>
  </si>
  <si>
    <t>Indikator: 30901</t>
  </si>
  <si>
    <t>IKT-Investitionen in der Wirtschaft</t>
  </si>
  <si>
    <t>Hauptdaten:</t>
  </si>
  <si>
    <t>Zusätzliche Daten:</t>
  </si>
  <si>
    <t>Kommentare und Definitionen: siehe Indikator im Internet</t>
  </si>
  <si>
    <t xml:space="preserve">IKT-Investitionen in der Schweiz, Entwicklung </t>
  </si>
  <si>
    <t>IKT-Investitionen in der Schweiz, Entwicklung</t>
  </si>
  <si>
    <t>Total IKT (ohne Messinstrumente)</t>
  </si>
  <si>
    <t>Wachstumsrate der IKT-Investitionen in der Schweiz</t>
  </si>
  <si>
    <t>Aufschlüsselung nicht verfügbar (d)</t>
  </si>
  <si>
    <t>Quelle: BFS – Volkswirtschaftliche Gesamtrechnung (VGR)</t>
  </si>
  <si>
    <t>Letzte Aktualisierung: Dezember 2018</t>
  </si>
  <si>
    <t>Quelle: OECD – Digital Economy Outlook 2017</t>
  </si>
  <si>
    <t>2017</t>
  </si>
  <si>
    <t>2018p</t>
  </si>
  <si>
    <t>IKT-Investitionen in den OECD-Ländern, Entwicklung</t>
  </si>
  <si>
    <t>IKT-Investitionen in den OECD-Ländern, 2017</t>
  </si>
  <si>
    <t>Spanien (2016)</t>
  </si>
  <si>
    <t>Korea (2015)</t>
  </si>
  <si>
    <t>Japan (2016)</t>
  </si>
  <si>
    <t>Schweiz (2018)</t>
  </si>
  <si>
    <t>Letzte Aktualisierung: Dezember 2019</t>
  </si>
  <si>
    <t>Quellen: OECD, going digital toolkit, BFS – Volkswirtschaftliche Gesamtrechnung (VGR)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</si>
</sst>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 * #,##0.00_ ;_ * \-#,##0.00_ ;_ * &quot;-&quot;??_ ;_ @_ "/>
    <numFmt numFmtId="165" formatCode="0.0%"/>
    <numFmt numFmtId="166" formatCode="0.0"/>
    <numFmt numFmtId="167" formatCode="_ * #,##0_ ;_ * \-#,##0_ ;_ * &quot;-&quot;??_ ;_ @_ "/>
    <numFmt numFmtId="168" formatCode="0_ ;\-0\ "/>
    <numFmt numFmtId="169" formatCode="0.0000_)"/>
  </numFmts>
  <fonts count="14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8"/>
      <color indexed="10"/>
      <name val="Arial"/>
      <family val="2"/>
    </font>
    <font>
      <i/>
      <sz val="8"/>
      <name val="Arial"/>
      <family val="2"/>
    </font>
    <font>
      <sz val="10"/>
      <name val="Courier"/>
      <family val="3"/>
    </font>
    <font>
      <b/>
      <i/>
      <sz val="8"/>
      <name val="Arial"/>
      <family val="2"/>
    </font>
    <font>
      <sz val="8"/>
      <color rgb="FFFF0000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169" fontId="10" fillId="0" borderId="0" applyBorder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4" fillId="0" borderId="0" xfId="0" applyFont="1" applyFill="1"/>
    <xf numFmtId="0" fontId="8" fillId="0" borderId="0" xfId="1" applyFont="1" applyFill="1" applyAlignment="1" applyProtection="1"/>
    <xf numFmtId="0" fontId="4" fillId="0" borderId="0" xfId="0" applyFont="1" applyFill="1" applyAlignment="1">
      <alignment horizontal="right"/>
    </xf>
    <xf numFmtId="165" fontId="4" fillId="0" borderId="0" xfId="4" applyNumberFormat="1" applyFont="1" applyFill="1"/>
    <xf numFmtId="165" fontId="4" fillId="0" borderId="1" xfId="4" applyNumberFormat="1" applyFont="1" applyFill="1" applyBorder="1"/>
    <xf numFmtId="0" fontId="4" fillId="0" borderId="0" xfId="0" applyFont="1"/>
    <xf numFmtId="0" fontId="4" fillId="0" borderId="2" xfId="0" applyFont="1" applyBorder="1" applyAlignment="1">
      <alignment horizontal="left"/>
    </xf>
    <xf numFmtId="169" fontId="6" fillId="0" borderId="2" xfId="3" applyFont="1" applyBorder="1" applyAlignment="1">
      <alignment horizontal="center" vertical="center" wrapText="1"/>
    </xf>
    <xf numFmtId="169" fontId="6" fillId="0" borderId="2" xfId="3" applyFont="1" applyFill="1" applyBorder="1" applyAlignment="1">
      <alignment horizontal="center" vertical="center" wrapText="1"/>
    </xf>
    <xf numFmtId="169" fontId="6" fillId="0" borderId="0" xfId="3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166" fontId="4" fillId="0" borderId="0" xfId="0" applyNumberFormat="1" applyFont="1" applyBorder="1" applyAlignment="1">
      <alignment horizontal="right" indent="3"/>
    </xf>
    <xf numFmtId="166" fontId="4" fillId="0" borderId="0" xfId="0" applyNumberFormat="1" applyFont="1"/>
    <xf numFmtId="166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66" fontId="4" fillId="0" borderId="1" xfId="0" applyNumberFormat="1" applyFont="1" applyBorder="1" applyAlignment="1">
      <alignment horizontal="right" indent="3"/>
    </xf>
    <xf numFmtId="9" fontId="4" fillId="0" borderId="0" xfId="4" applyFont="1" applyFill="1"/>
    <xf numFmtId="166" fontId="4" fillId="0" borderId="0" xfId="0" applyNumberFormat="1" applyFont="1" applyAlignment="1">
      <alignment horizontal="center"/>
    </xf>
    <xf numFmtId="166" fontId="4" fillId="0" borderId="0" xfId="0" applyNumberFormat="1" applyFont="1" applyBorder="1" applyAlignment="1">
      <alignment horizontal="center"/>
    </xf>
    <xf numFmtId="166" fontId="4" fillId="0" borderId="0" xfId="0" applyNumberFormat="1" applyFont="1" applyFill="1" applyBorder="1" applyAlignment="1">
      <alignment horizontal="center"/>
    </xf>
    <xf numFmtId="166" fontId="4" fillId="0" borderId="0" xfId="0" applyNumberFormat="1" applyFont="1" applyFill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166" fontId="4" fillId="0" borderId="1" xfId="0" applyNumberFormat="1" applyFont="1" applyFill="1" applyBorder="1" applyAlignment="1">
      <alignment horizontal="center"/>
    </xf>
    <xf numFmtId="0" fontId="7" fillId="2" borderId="0" xfId="5" applyFont="1" applyFill="1"/>
    <xf numFmtId="0" fontId="1" fillId="2" borderId="0" xfId="5" applyFill="1"/>
    <xf numFmtId="0" fontId="6" fillId="2" borderId="0" xfId="5" applyFont="1" applyFill="1" applyAlignment="1">
      <alignment horizontal="right"/>
    </xf>
    <xf numFmtId="0" fontId="6" fillId="2" borderId="0" xfId="5" applyFont="1" applyFill="1"/>
    <xf numFmtId="0" fontId="4" fillId="2" borderId="0" xfId="5" applyFont="1" applyFill="1"/>
    <xf numFmtId="0" fontId="6" fillId="0" borderId="0" xfId="5" applyFont="1" applyFill="1"/>
    <xf numFmtId="0" fontId="4" fillId="0" borderId="0" xfId="5" applyFont="1" applyFill="1"/>
    <xf numFmtId="0" fontId="6" fillId="0" borderId="0" xfId="5" applyFont="1" applyFill="1" applyAlignment="1">
      <alignment horizontal="left"/>
    </xf>
    <xf numFmtId="0" fontId="6" fillId="0" borderId="2" xfId="5" applyFont="1" applyFill="1" applyBorder="1"/>
    <xf numFmtId="49" fontId="6" fillId="0" borderId="5" xfId="5" applyNumberFormat="1" applyFont="1" applyFill="1" applyBorder="1" applyAlignment="1">
      <alignment horizontal="center"/>
    </xf>
    <xf numFmtId="49" fontId="6" fillId="0" borderId="2" xfId="5" applyNumberFormat="1" applyFont="1" applyFill="1" applyBorder="1" applyAlignment="1">
      <alignment horizontal="center"/>
    </xf>
    <xf numFmtId="0" fontId="4" fillId="0" borderId="0" xfId="5" applyFont="1" applyFill="1" applyAlignment="1">
      <alignment horizontal="left"/>
    </xf>
    <xf numFmtId="0" fontId="4" fillId="0" borderId="0" xfId="5" applyFont="1" applyFill="1" applyBorder="1"/>
    <xf numFmtId="167" fontId="4" fillId="0" borderId="6" xfId="6" applyNumberFormat="1" applyFont="1" applyFill="1" applyBorder="1"/>
    <xf numFmtId="167" fontId="4" fillId="0" borderId="0" xfId="6" applyNumberFormat="1" applyFont="1" applyFill="1" applyBorder="1"/>
    <xf numFmtId="0" fontId="4" fillId="0" borderId="1" xfId="5" applyFont="1" applyFill="1" applyBorder="1"/>
    <xf numFmtId="167" fontId="4" fillId="0" borderId="7" xfId="5" applyNumberFormat="1" applyFont="1" applyFill="1" applyBorder="1" applyAlignment="1" applyProtection="1">
      <alignment horizontal="right"/>
      <protection locked="0"/>
    </xf>
    <xf numFmtId="167" fontId="4" fillId="0" borderId="1" xfId="5" applyNumberFormat="1" applyFont="1" applyFill="1" applyBorder="1" applyAlignment="1" applyProtection="1">
      <alignment horizontal="right"/>
      <protection locked="0"/>
    </xf>
    <xf numFmtId="0" fontId="6" fillId="0" borderId="8" xfId="5" applyFont="1" applyFill="1" applyBorder="1"/>
    <xf numFmtId="167" fontId="11" fillId="0" borderId="9" xfId="6" applyNumberFormat="1" applyFont="1" applyFill="1" applyBorder="1"/>
    <xf numFmtId="167" fontId="11" fillId="0" borderId="8" xfId="6" applyNumberFormat="1" applyFont="1" applyFill="1" applyBorder="1"/>
    <xf numFmtId="167" fontId="4" fillId="0" borderId="7" xfId="6" applyNumberFormat="1" applyFont="1" applyFill="1" applyBorder="1"/>
    <xf numFmtId="167" fontId="4" fillId="0" borderId="1" xfId="6" applyNumberFormat="1" applyFont="1" applyFill="1" applyBorder="1"/>
    <xf numFmtId="0" fontId="4" fillId="0" borderId="4" xfId="5" applyFont="1" applyFill="1" applyBorder="1"/>
    <xf numFmtId="167" fontId="4" fillId="0" borderId="10" xfId="5" applyNumberFormat="1" applyFont="1" applyFill="1" applyBorder="1"/>
    <xf numFmtId="167" fontId="4" fillId="0" borderId="4" xfId="5" applyNumberFormat="1" applyFont="1" applyFill="1" applyBorder="1"/>
    <xf numFmtId="167" fontId="9" fillId="0" borderId="0" xfId="5" applyNumberFormat="1" applyFont="1" applyFill="1"/>
    <xf numFmtId="0" fontId="4" fillId="0" borderId="0" xfId="5" applyFont="1" applyFill="1" applyAlignment="1">
      <alignment horizontal="right"/>
    </xf>
    <xf numFmtId="168" fontId="4" fillId="0" borderId="0" xfId="6" applyNumberFormat="1" applyFont="1" applyFill="1" applyBorder="1"/>
    <xf numFmtId="168" fontId="4" fillId="0" borderId="0" xfId="5" applyNumberFormat="1" applyFont="1" applyFill="1" applyBorder="1" applyAlignment="1" applyProtection="1">
      <alignment horizontal="right"/>
      <protection locked="0"/>
    </xf>
    <xf numFmtId="0" fontId="6" fillId="0" borderId="3" xfId="5" applyFont="1" applyFill="1" applyBorder="1"/>
    <xf numFmtId="0" fontId="4" fillId="0" borderId="1" xfId="5" applyFont="1" applyFill="1" applyBorder="1" applyAlignment="1">
      <alignment horizontal="left"/>
    </xf>
    <xf numFmtId="0" fontId="6" fillId="0" borderId="8" xfId="5" applyFont="1" applyFill="1" applyBorder="1" applyAlignment="1">
      <alignment horizontal="left"/>
    </xf>
    <xf numFmtId="165" fontId="6" fillId="0" borderId="8" xfId="4" applyNumberFormat="1" applyFont="1" applyFill="1" applyBorder="1"/>
    <xf numFmtId="168" fontId="6" fillId="0" borderId="0" xfId="6" applyNumberFormat="1" applyFont="1" applyFill="1" applyBorder="1"/>
    <xf numFmtId="168" fontId="6" fillId="0" borderId="0" xfId="5" applyNumberFormat="1" applyFont="1" applyFill="1" applyBorder="1" applyAlignment="1" applyProtection="1">
      <alignment horizontal="right"/>
      <protection locked="0"/>
    </xf>
    <xf numFmtId="167" fontId="4" fillId="0" borderId="0" xfId="6" applyNumberFormat="1" applyFont="1" applyFill="1"/>
    <xf numFmtId="1" fontId="4" fillId="0" borderId="0" xfId="6" applyNumberFormat="1" applyFont="1" applyFill="1" applyBorder="1"/>
    <xf numFmtId="167" fontId="4" fillId="0" borderId="0" xfId="5" applyNumberFormat="1" applyFont="1" applyFill="1" applyBorder="1" applyAlignment="1" applyProtection="1">
      <alignment horizontal="right"/>
      <protection locked="0"/>
    </xf>
    <xf numFmtId="1" fontId="4" fillId="0" borderId="0" xfId="5" applyNumberFormat="1" applyFont="1" applyFill="1" applyBorder="1" applyAlignment="1" applyProtection="1">
      <alignment horizontal="right"/>
      <protection locked="0"/>
    </xf>
    <xf numFmtId="0" fontId="12" fillId="0" borderId="0" xfId="1" applyFont="1" applyFill="1" applyAlignment="1" applyProtection="1"/>
    <xf numFmtId="0" fontId="4" fillId="0" borderId="11" xfId="5" applyFont="1" applyFill="1" applyBorder="1"/>
    <xf numFmtId="0" fontId="4" fillId="0" borderId="12" xfId="5" applyFont="1" applyFill="1" applyBorder="1"/>
    <xf numFmtId="0" fontId="6" fillId="0" borderId="13" xfId="5" applyFont="1" applyFill="1" applyBorder="1" applyAlignment="1">
      <alignment horizontal="left"/>
    </xf>
    <xf numFmtId="0" fontId="4" fillId="0" borderId="11" xfId="0" applyFont="1" applyFill="1" applyBorder="1" applyAlignment="1">
      <alignment horizontal="left"/>
    </xf>
    <xf numFmtId="165" fontId="4" fillId="0" borderId="3" xfId="4" applyNumberFormat="1" applyFont="1" applyFill="1" applyBorder="1"/>
    <xf numFmtId="0" fontId="13" fillId="0" borderId="0" xfId="0" applyFont="1" applyFill="1"/>
    <xf numFmtId="0" fontId="13" fillId="0" borderId="0" xfId="5" applyFont="1" applyFill="1"/>
    <xf numFmtId="49" fontId="6" fillId="0" borderId="2" xfId="0" applyNumberFormat="1" applyFont="1" applyFill="1" applyBorder="1" applyAlignment="1">
      <alignment horizontal="center"/>
    </xf>
    <xf numFmtId="167" fontId="4" fillId="0" borderId="1" xfId="0" applyNumberFormat="1" applyFont="1" applyFill="1" applyBorder="1" applyAlignment="1" applyProtection="1">
      <alignment horizontal="right"/>
      <protection locked="0"/>
    </xf>
    <xf numFmtId="167" fontId="4" fillId="0" borderId="4" xfId="0" applyNumberFormat="1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right"/>
    </xf>
    <xf numFmtId="0" fontId="6" fillId="2" borderId="0" xfId="1" applyFont="1" applyFill="1" applyAlignment="1" applyProtection="1"/>
    <xf numFmtId="0" fontId="6" fillId="0" borderId="0" xfId="1" applyFont="1" applyAlignment="1" applyProtection="1"/>
    <xf numFmtId="0" fontId="2" fillId="0" borderId="0" xfId="1" applyAlignment="1" applyProtection="1"/>
  </cellXfs>
  <cellStyles count="7">
    <cellStyle name="Lien hypertexte" xfId="1" builtinId="8"/>
    <cellStyle name="Milliers 2" xfId="6"/>
    <cellStyle name="Normal" xfId="0" builtinId="0"/>
    <cellStyle name="Normal 2" xfId="2"/>
    <cellStyle name="Normal 3" xfId="5"/>
    <cellStyle name="Normal_Graphiques" xfId="3"/>
    <cellStyle name="Pourcentage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050"/>
            </a:pPr>
            <a:r>
              <a:rPr lang="fr-CH" sz="1050" b="1"/>
              <a:t>Wachstumsrate der IKT-Investitionen (1) in der Schweiz</a:t>
            </a:r>
          </a:p>
          <a:p>
            <a:pPr algn="ctr" rtl="0">
              <a:defRPr sz="1050"/>
            </a:pPr>
            <a:r>
              <a:rPr lang="fr-CH" sz="1050"/>
              <a:t>Zu Preisen des Vorjahres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091933508311458E-2"/>
          <c:y val="0.1398258115597783"/>
          <c:w val="0.87442172146122543"/>
          <c:h val="0.63859180523782855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Grafik_a!$B$19</c:f>
              <c:strCache>
                <c:ptCount val="1"/>
                <c:pt idx="0">
                  <c:v>Total IKT (ohne Messinstrumente)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3175">
              <a:solidFill>
                <a:schemeClr val="tx2">
                  <a:lumMod val="60000"/>
                  <a:lumOff val="40000"/>
                </a:schemeClr>
              </a:solidFill>
              <a:prstDash val="solid"/>
            </a:ln>
          </c:spPr>
          <c:invertIfNegative val="0"/>
          <c:cat>
            <c:strRef>
              <c:f>Grafik_a!$D$15:$Z$15</c:f>
              <c:strCache>
                <c:ptCount val="23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2018p</c:v>
                </c:pt>
              </c:strCache>
            </c:strRef>
          </c:cat>
          <c:val>
            <c:numRef>
              <c:f>Grafik_a!$D$19:$Z$19</c:f>
              <c:numCache>
                <c:formatCode>0.0%</c:formatCode>
                <c:ptCount val="23"/>
                <c:pt idx="0">
                  <c:v>0.17002313820589254</c:v>
                </c:pt>
                <c:pt idx="1">
                  <c:v>0.27020559890114604</c:v>
                </c:pt>
                <c:pt idx="2">
                  <c:v>0.25975691398149547</c:v>
                </c:pt>
                <c:pt idx="3">
                  <c:v>0.18070497385438067</c:v>
                </c:pt>
                <c:pt idx="4">
                  <c:v>0.11348943814435852</c:v>
                </c:pt>
                <c:pt idx="5">
                  <c:v>4.2017242459096993E-2</c:v>
                </c:pt>
                <c:pt idx="6">
                  <c:v>3.8612381554694375E-2</c:v>
                </c:pt>
                <c:pt idx="7">
                  <c:v>-7.3631065305236998E-2</c:v>
                </c:pt>
                <c:pt idx="8">
                  <c:v>7.3743873372111191E-2</c:v>
                </c:pt>
                <c:pt idx="9">
                  <c:v>7.887235013000593E-2</c:v>
                </c:pt>
                <c:pt idx="10">
                  <c:v>9.2271024745220309E-2</c:v>
                </c:pt>
                <c:pt idx="11">
                  <c:v>9.666291137100913E-2</c:v>
                </c:pt>
                <c:pt idx="12">
                  <c:v>5.9196981163051499E-2</c:v>
                </c:pt>
                <c:pt idx="13">
                  <c:v>-3.2778072549699555E-3</c:v>
                </c:pt>
                <c:pt idx="14">
                  <c:v>7.4754138612003862E-2</c:v>
                </c:pt>
                <c:pt idx="15">
                  <c:v>9.44526030447701E-4</c:v>
                </c:pt>
                <c:pt idx="16">
                  <c:v>0.12118358455856115</c:v>
                </c:pt>
                <c:pt idx="17">
                  <c:v>-8.7803009621587602E-3</c:v>
                </c:pt>
                <c:pt idx="18">
                  <c:v>1.1164053555617004E-2</c:v>
                </c:pt>
                <c:pt idx="19">
                  <c:v>2.8671034411703822E-2</c:v>
                </c:pt>
                <c:pt idx="20">
                  <c:v>9.8166027390533817E-3</c:v>
                </c:pt>
                <c:pt idx="21">
                  <c:v>6.5240551703543925E-2</c:v>
                </c:pt>
                <c:pt idx="22">
                  <c:v>4.4502739209200337E-2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E9-4D77-9DAC-2B8898A98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176768"/>
        <c:axId val="229182648"/>
      </c:barChart>
      <c:catAx>
        <c:axId val="2291767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/>
            </a:pPr>
            <a:endParaRPr lang="en-US"/>
          </a:p>
        </c:txPr>
        <c:crossAx val="229182648"/>
        <c:crosses val="autoZero"/>
        <c:auto val="1"/>
        <c:lblAlgn val="ctr"/>
        <c:lblOffset val="100"/>
        <c:noMultiLvlLbl val="0"/>
      </c:catAx>
      <c:valAx>
        <c:axId val="229182648"/>
        <c:scaling>
          <c:orientation val="minMax"/>
          <c:max val="0.30000000000000004"/>
          <c:min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291767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050"/>
            </a:pPr>
            <a:r>
              <a:rPr lang="fr-CH" sz="1050"/>
              <a:t>IKT-Investitionen in der Schweiz, Entwicklung </a:t>
            </a:r>
          </a:p>
          <a:p>
            <a:pPr>
              <a:defRPr sz="1050"/>
            </a:pPr>
            <a:r>
              <a:rPr lang="fr-CH" sz="1050" b="0"/>
              <a:t>In Millionen Franken zu laufenden Preisen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1623169745291277E-2"/>
          <c:y val="0.14666666666666667"/>
          <c:w val="0.87046171115403026"/>
          <c:h val="0.72193695202993247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Grafik_a!$B$7</c:f>
              <c:strCache>
                <c:ptCount val="1"/>
                <c:pt idx="0">
                  <c:v>Software und Datenbanken</c:v>
                </c:pt>
              </c:strCache>
            </c:strRef>
          </c:tx>
          <c:spPr>
            <a:solidFill>
              <a:srgbClr val="00B050"/>
            </a:solidFill>
            <a:ln w="28575" cap="rnd">
              <a:solidFill>
                <a:srgbClr val="00B050"/>
              </a:solidFill>
              <a:round/>
            </a:ln>
            <a:effectLst/>
          </c:spPr>
          <c:invertIfNegative val="0"/>
          <c:cat>
            <c:strRef>
              <c:f>Grafik_a!$C$4:$Z$4</c:f>
              <c:strCache>
                <c:ptCount val="24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2018p</c:v>
                </c:pt>
              </c:strCache>
            </c:strRef>
          </c:cat>
          <c:val>
            <c:numRef>
              <c:f>Grafik_a!$C$7:$Z$7</c:f>
              <c:numCache>
                <c:formatCode>_ * #,##0_ ;_ * \-#,##0_ ;_ * "-"??_ ;_ @_ </c:formatCode>
                <c:ptCount val="24"/>
                <c:pt idx="0">
                  <c:v>4669.683095774004</c:v>
                </c:pt>
                <c:pt idx="1">
                  <c:v>4701.2530701662672</c:v>
                </c:pt>
                <c:pt idx="2">
                  <c:v>5619.1945898316171</c:v>
                </c:pt>
                <c:pt idx="3">
                  <c:v>7471.4292879255008</c:v>
                </c:pt>
                <c:pt idx="4">
                  <c:v>8522.7169015818745</c:v>
                </c:pt>
                <c:pt idx="5">
                  <c:v>8323.2011859190097</c:v>
                </c:pt>
                <c:pt idx="6">
                  <c:v>9607.3282084754901</c:v>
                </c:pt>
                <c:pt idx="7">
                  <c:v>10420.987267979504</c:v>
                </c:pt>
                <c:pt idx="8">
                  <c:v>9471.0326009047858</c:v>
                </c:pt>
                <c:pt idx="9">
                  <c:v>10061.773868450595</c:v>
                </c:pt>
                <c:pt idx="10">
                  <c:v>9836.94502596452</c:v>
                </c:pt>
                <c:pt idx="11">
                  <c:v>10577.054603827733</c:v>
                </c:pt>
                <c:pt idx="12">
                  <c:v>11796.157418570565</c:v>
                </c:pt>
                <c:pt idx="13">
                  <c:v>12477.707684210527</c:v>
                </c:pt>
                <c:pt idx="14">
                  <c:v>12902.189750565678</c:v>
                </c:pt>
                <c:pt idx="15">
                  <c:v>13464.967250287715</c:v>
                </c:pt>
                <c:pt idx="16">
                  <c:v>13122.693277270728</c:v>
                </c:pt>
                <c:pt idx="17">
                  <c:v>15380.678395074745</c:v>
                </c:pt>
                <c:pt idx="18">
                  <c:v>15068.86646460884</c:v>
                </c:pt>
                <c:pt idx="19">
                  <c:v>15425.607783644726</c:v>
                </c:pt>
                <c:pt idx="20">
                  <c:v>16110.080027478369</c:v>
                </c:pt>
                <c:pt idx="21">
                  <c:v>16112.381121890616</c:v>
                </c:pt>
                <c:pt idx="22">
                  <c:v>16862.665347631086</c:v>
                </c:pt>
                <c:pt idx="23">
                  <c:v>17340.009746843225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90-4E54-A9E6-C19163A02E60}"/>
            </c:ext>
          </c:extLst>
        </c:ser>
        <c:ser>
          <c:idx val="1"/>
          <c:order val="1"/>
          <c:tx>
            <c:strRef>
              <c:f>Grafik_a!$B$6</c:f>
              <c:strCache>
                <c:ptCount val="1"/>
                <c:pt idx="0">
                  <c:v>Ausrüstungsgüter Kommunikation</c:v>
                </c:pt>
              </c:strCache>
            </c:strRef>
          </c:tx>
          <c:spPr>
            <a:solidFill>
              <a:srgbClr val="0070C0"/>
            </a:solidFill>
            <a:ln w="28575" cap="rnd">
              <a:solidFill>
                <a:srgbClr val="0070C0"/>
              </a:solidFill>
              <a:round/>
            </a:ln>
            <a:effectLst/>
          </c:spPr>
          <c:invertIfNegative val="0"/>
          <c:cat>
            <c:strRef>
              <c:f>Grafik_a!$C$4:$Z$4</c:f>
              <c:strCache>
                <c:ptCount val="24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2018p</c:v>
                </c:pt>
              </c:strCache>
            </c:strRef>
          </c:cat>
          <c:val>
            <c:numRef>
              <c:f>Grafik_a!$C$6:$Z$6</c:f>
              <c:numCache>
                <c:formatCode>_ * #,##0_ ;_ * \-#,##0_ ;_ * "-"??_ ;_ @_ </c:formatCode>
                <c:ptCount val="24"/>
                <c:pt idx="0">
                  <c:v>1586.1769295028441</c:v>
                </c:pt>
                <c:pt idx="1">
                  <c:v>2072.3379685198597</c:v>
                </c:pt>
                <c:pt idx="2">
                  <c:v>2454.2366268816531</c:v>
                </c:pt>
                <c:pt idx="3">
                  <c:v>2658.6128655451703</c:v>
                </c:pt>
                <c:pt idx="4">
                  <c:v>3101.9508625609215</c:v>
                </c:pt>
                <c:pt idx="5">
                  <c:v>4288.0793147785716</c:v>
                </c:pt>
                <c:pt idx="6">
                  <c:v>3865.7473090556437</c:v>
                </c:pt>
                <c:pt idx="7">
                  <c:v>3608.2680782998123</c:v>
                </c:pt>
                <c:pt idx="8">
                  <c:v>3396.9401007600381</c:v>
                </c:pt>
                <c:pt idx="9">
                  <c:v>3572.7543286091086</c:v>
                </c:pt>
                <c:pt idx="10">
                  <c:v>4019.8891889281185</c:v>
                </c:pt>
                <c:pt idx="11">
                  <c:v>4078.8419685153422</c:v>
                </c:pt>
                <c:pt idx="12">
                  <c:v>4106.5365158725181</c:v>
                </c:pt>
                <c:pt idx="13">
                  <c:v>4221.4383743595945</c:v>
                </c:pt>
                <c:pt idx="14">
                  <c:v>3776.615267953533</c:v>
                </c:pt>
                <c:pt idx="15">
                  <c:v>3942.962186136881</c:v>
                </c:pt>
                <c:pt idx="16">
                  <c:v>4121.3162244023697</c:v>
                </c:pt>
                <c:pt idx="17">
                  <c:v>4066.4750086820322</c:v>
                </c:pt>
                <c:pt idx="18">
                  <c:v>4167.0926313734244</c:v>
                </c:pt>
                <c:pt idx="19">
                  <c:v>4108.8349682718826</c:v>
                </c:pt>
                <c:pt idx="20">
                  <c:v>3782.6974901749159</c:v>
                </c:pt>
                <c:pt idx="21">
                  <c:v>3599.1872298607764</c:v>
                </c:pt>
                <c:pt idx="22">
                  <c:v>3864.5449518969253</c:v>
                </c:pt>
                <c:pt idx="23">
                  <c:v>4071.3997466251353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90-4E54-A9E6-C19163A02E60}"/>
            </c:ext>
          </c:extLst>
        </c:ser>
        <c:ser>
          <c:idx val="0"/>
          <c:order val="2"/>
          <c:tx>
            <c:strRef>
              <c:f>Grafik_a!$B$5</c:f>
              <c:strCache>
                <c:ptCount val="1"/>
                <c:pt idx="0">
                  <c:v>Ausrüstungsgüter Informatik </c:v>
                </c:pt>
              </c:strCache>
            </c:strRef>
          </c:tx>
          <c:spPr>
            <a:solidFill>
              <a:schemeClr val="tx1"/>
            </a:solidFill>
            <a:ln w="28575" cap="rnd">
              <a:solidFill>
                <a:sysClr val="windowText" lastClr="000000"/>
              </a:solidFill>
              <a:round/>
            </a:ln>
            <a:effectLst/>
          </c:spPr>
          <c:invertIfNegative val="0"/>
          <c:cat>
            <c:strRef>
              <c:f>Grafik_a!$C$4:$Z$4</c:f>
              <c:strCache>
                <c:ptCount val="24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2018p</c:v>
                </c:pt>
              </c:strCache>
            </c:strRef>
          </c:cat>
          <c:val>
            <c:numRef>
              <c:f>Grafik_a!$C$5:$Z$5</c:f>
              <c:numCache>
                <c:formatCode>_ * #,##0_ ;_ * \-#,##0_ ;_ * "-"??_ ;_ @_ </c:formatCode>
                <c:ptCount val="24"/>
                <c:pt idx="0">
                  <c:v>2638.7150153042962</c:v>
                </c:pt>
                <c:pt idx="1">
                  <c:v>2713.0497963388043</c:v>
                </c:pt>
                <c:pt idx="2">
                  <c:v>3072.2628882250897</c:v>
                </c:pt>
                <c:pt idx="3">
                  <c:v>3245.486027136441</c:v>
                </c:pt>
                <c:pt idx="4">
                  <c:v>3603.9042054215338</c:v>
                </c:pt>
                <c:pt idx="5">
                  <c:v>3961.2369856116807</c:v>
                </c:pt>
                <c:pt idx="6">
                  <c:v>3699.5857012260267</c:v>
                </c:pt>
                <c:pt idx="7">
                  <c:v>3364.9188160129374</c:v>
                </c:pt>
                <c:pt idx="8">
                  <c:v>3021.492272498459</c:v>
                </c:pt>
                <c:pt idx="9">
                  <c:v>2990.6715910339785</c:v>
                </c:pt>
                <c:pt idx="10">
                  <c:v>3079.1847274418687</c:v>
                </c:pt>
                <c:pt idx="11">
                  <c:v>3001.498133654688</c:v>
                </c:pt>
                <c:pt idx="12">
                  <c:v>3098.337731378625</c:v>
                </c:pt>
                <c:pt idx="13">
                  <c:v>3069.0012807816202</c:v>
                </c:pt>
                <c:pt idx="14">
                  <c:v>2650.7928256893797</c:v>
                </c:pt>
                <c:pt idx="15">
                  <c:v>2935.4333262184164</c:v>
                </c:pt>
                <c:pt idx="16">
                  <c:v>2761.3335685473849</c:v>
                </c:pt>
                <c:pt idx="17">
                  <c:v>2607.8248629413624</c:v>
                </c:pt>
                <c:pt idx="18">
                  <c:v>2750.7732054904627</c:v>
                </c:pt>
                <c:pt idx="19">
                  <c:v>2762.0135002373108</c:v>
                </c:pt>
                <c:pt idx="20">
                  <c:v>2649.0929262686523</c:v>
                </c:pt>
                <c:pt idx="21">
                  <c:v>2486.3566531487336</c:v>
                </c:pt>
                <c:pt idx="22">
                  <c:v>2732.6752853992311</c:v>
                </c:pt>
                <c:pt idx="23">
                  <c:v>2906.3906534268358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90-4E54-A9E6-C19163A02E60}"/>
            </c:ext>
          </c:extLst>
        </c:ser>
        <c:ser>
          <c:idx val="3"/>
          <c:order val="3"/>
          <c:tx>
            <c:strRef>
              <c:f>Grafik_a!$B$9</c:f>
              <c:strCache>
                <c:ptCount val="1"/>
                <c:pt idx="0">
                  <c:v>Mess- und Kontrollinstrumente</c:v>
                </c:pt>
              </c:strCache>
            </c:strRef>
          </c:tx>
          <c:spPr>
            <a:solidFill>
              <a:srgbClr val="7030A0"/>
            </a:solidFill>
            <a:ln w="28575" cap="rnd">
              <a:solidFill>
                <a:srgbClr val="7030A0"/>
              </a:solidFill>
              <a:round/>
            </a:ln>
            <a:effectLst/>
          </c:spPr>
          <c:invertIfNegative val="0"/>
          <c:cat>
            <c:strRef>
              <c:f>Grafik_a!$C$4:$Z$4</c:f>
              <c:strCache>
                <c:ptCount val="24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2018p</c:v>
                </c:pt>
              </c:strCache>
            </c:strRef>
          </c:cat>
          <c:val>
            <c:numRef>
              <c:f>Grafik_a!$C$9:$Z$9</c:f>
              <c:numCache>
                <c:formatCode>_ * #,##0_ ;_ * \-#,##0_ ;_ * "-"??_ ;_ @_ </c:formatCode>
                <c:ptCount val="24"/>
                <c:pt idx="0">
                  <c:v>2472.9255104508761</c:v>
                </c:pt>
                <c:pt idx="1">
                  <c:v>2384.0951433831533</c:v>
                </c:pt>
                <c:pt idx="2">
                  <c:v>2413.1432285714841</c:v>
                </c:pt>
                <c:pt idx="3">
                  <c:v>2869.3761588362017</c:v>
                </c:pt>
                <c:pt idx="4">
                  <c:v>2935.637648650486</c:v>
                </c:pt>
                <c:pt idx="5">
                  <c:v>2852.2650911194851</c:v>
                </c:pt>
                <c:pt idx="6">
                  <c:v>2749.8014569582751</c:v>
                </c:pt>
                <c:pt idx="7">
                  <c:v>2703.9681986568276</c:v>
                </c:pt>
                <c:pt idx="8">
                  <c:v>2432.6743700434936</c:v>
                </c:pt>
                <c:pt idx="9">
                  <c:v>2216.8406417988731</c:v>
                </c:pt>
                <c:pt idx="10">
                  <c:v>2868.1270823912496</c:v>
                </c:pt>
                <c:pt idx="11">
                  <c:v>3609.0940460687921</c:v>
                </c:pt>
                <c:pt idx="12">
                  <c:v>4141.0451090462357</c:v>
                </c:pt>
                <c:pt idx="13">
                  <c:v>4392.2546812519977</c:v>
                </c:pt>
                <c:pt idx="14">
                  <c:v>3616.8010859828419</c:v>
                </c:pt>
                <c:pt idx="15">
                  <c:v>2968.8162218888838</c:v>
                </c:pt>
                <c:pt idx="16">
                  <c:v>4094.4862537014242</c:v>
                </c:pt>
                <c:pt idx="17">
                  <c:v>4450.0702950797895</c:v>
                </c:pt>
                <c:pt idx="18">
                  <c:v>4704.7830169353547</c:v>
                </c:pt>
                <c:pt idx="19">
                  <c:v>4721.651582181119</c:v>
                </c:pt>
                <c:pt idx="20">
                  <c:v>4338.4761983757917</c:v>
                </c:pt>
                <c:pt idx="21">
                  <c:v>4085.144980836536</c:v>
                </c:pt>
                <c:pt idx="22">
                  <c:v>3993.4239477132437</c:v>
                </c:pt>
                <c:pt idx="23">
                  <c:v>3923.2239873164363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90-4E54-A9E6-C19163A02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9182256"/>
        <c:axId val="229181472"/>
      </c:barChart>
      <c:catAx>
        <c:axId val="229182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29181472"/>
        <c:crosses val="autoZero"/>
        <c:auto val="1"/>
        <c:lblAlgn val="ctr"/>
        <c:lblOffset val="100"/>
        <c:noMultiLvlLbl val="0"/>
      </c:catAx>
      <c:valAx>
        <c:axId val="229181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,##0_ ;_ * \-#,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291822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1709474602828299"/>
          <c:y val="0.17408527391522868"/>
          <c:w val="0.32897072532180327"/>
          <c:h val="0.16523482437035797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468630</xdr:colOff>
      <xdr:row>23</xdr:row>
      <xdr:rowOff>135255</xdr:rowOff>
    </xdr:from>
    <xdr:to>
      <xdr:col>25</xdr:col>
      <xdr:colOff>0</xdr:colOff>
      <xdr:row>49</xdr:row>
      <xdr:rowOff>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23</xdr:row>
      <xdr:rowOff>121920</xdr:rowOff>
    </xdr:from>
    <xdr:to>
      <xdr:col>9</xdr:col>
      <xdr:colOff>335280</xdr:colOff>
      <xdr:row>48</xdr:row>
      <xdr:rowOff>131445</xdr:rowOff>
    </xdr:to>
    <xdr:graphicFrame macro="">
      <xdr:nvGraphicFramePr>
        <xdr:cNvPr id="3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14</xdr:col>
      <xdr:colOff>157370</xdr:colOff>
      <xdr:row>47</xdr:row>
      <xdr:rowOff>16565</xdr:rowOff>
    </xdr:from>
    <xdr:ext cx="2237664" cy="264560"/>
    <xdr:sp macro="" textlink="">
      <xdr:nvSpPr>
        <xdr:cNvPr id="4" name="ZoneTexte 3"/>
        <xdr:cNvSpPr txBox="1"/>
      </xdr:nvSpPr>
      <xdr:spPr>
        <a:xfrm>
          <a:off x="8431696" y="6750326"/>
          <a:ext cx="223766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(1) Total IKT ohne Messinstrumente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236220</xdr:colOff>
      <xdr:row>24</xdr:row>
      <xdr:rowOff>0</xdr:rowOff>
    </xdr:from>
    <xdr:ext cx="184731" cy="264560"/>
    <xdr:sp macro="" textlink="">
      <xdr:nvSpPr>
        <xdr:cNvPr id="3" name="ZoneTexte 2"/>
        <xdr:cNvSpPr txBox="1"/>
      </xdr:nvSpPr>
      <xdr:spPr>
        <a:xfrm>
          <a:off x="7513320" y="43967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9</xdr:col>
      <xdr:colOff>238125</xdr:colOff>
      <xdr:row>0</xdr:row>
      <xdr:rowOff>142875</xdr:rowOff>
    </xdr:from>
    <xdr:ext cx="184731" cy="264560"/>
    <xdr:sp macro="" textlink="">
      <xdr:nvSpPr>
        <xdr:cNvPr id="4" name="ZoneTexte 3"/>
        <xdr:cNvSpPr txBox="1"/>
      </xdr:nvSpPr>
      <xdr:spPr>
        <a:xfrm>
          <a:off x="7391400" y="14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bfs/de/home/statistiken/kultur-medien-informationsgesellschaft-sport/informationsgesellschaft/gesamtindikatoren/volkswirtschaft/ikt-investitionen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zoomScale="115" zoomScaleNormal="115" workbookViewId="0"/>
  </sheetViews>
  <sheetFormatPr baseColWidth="10" defaultColWidth="11.42578125" defaultRowHeight="12.75" x14ac:dyDescent="0.2"/>
  <cols>
    <col min="1" max="1" width="23.5703125" style="26" customWidth="1"/>
    <col min="2" max="2" width="4.140625" style="29" customWidth="1"/>
    <col min="3" max="16384" width="11.42578125" style="26"/>
  </cols>
  <sheetData>
    <row r="1" spans="1:9" ht="15.75" x14ac:dyDescent="0.25">
      <c r="A1" s="25" t="s">
        <v>44</v>
      </c>
      <c r="B1" s="25"/>
      <c r="C1" s="25" t="s">
        <v>47</v>
      </c>
      <c r="D1" s="25"/>
    </row>
    <row r="2" spans="1:9" ht="15.75" x14ac:dyDescent="0.25">
      <c r="A2" s="25"/>
      <c r="B2" s="25"/>
      <c r="C2" s="25"/>
      <c r="D2" s="25"/>
    </row>
    <row r="3" spans="1:9" ht="15.75" x14ac:dyDescent="0.25">
      <c r="A3" s="25" t="s">
        <v>48</v>
      </c>
      <c r="B3" s="25"/>
      <c r="C3" s="25" t="s">
        <v>49</v>
      </c>
      <c r="D3" s="25"/>
    </row>
    <row r="4" spans="1:9" x14ac:dyDescent="0.2">
      <c r="B4" s="27"/>
    </row>
    <row r="5" spans="1:9" x14ac:dyDescent="0.2">
      <c r="A5" s="28" t="s">
        <v>50</v>
      </c>
      <c r="B5" s="27" t="s">
        <v>45</v>
      </c>
      <c r="C5" s="78" t="s">
        <v>53</v>
      </c>
      <c r="D5" s="79"/>
      <c r="E5" s="79"/>
      <c r="F5" s="79"/>
      <c r="G5" s="29"/>
      <c r="H5" s="29"/>
      <c r="I5" s="29"/>
    </row>
    <row r="6" spans="1:9" x14ac:dyDescent="0.2">
      <c r="A6" s="28"/>
      <c r="B6" s="27"/>
      <c r="D6" s="29"/>
      <c r="E6" s="29"/>
      <c r="F6" s="29"/>
      <c r="G6" s="29"/>
      <c r="H6" s="29"/>
      <c r="I6" s="29"/>
    </row>
    <row r="7" spans="1:9" x14ac:dyDescent="0.2">
      <c r="A7" s="28" t="s">
        <v>51</v>
      </c>
      <c r="B7" s="27">
        <v>1</v>
      </c>
      <c r="C7" s="78" t="s">
        <v>63</v>
      </c>
      <c r="D7" s="79"/>
      <c r="E7" s="79"/>
      <c r="F7" s="79"/>
      <c r="G7" s="29"/>
      <c r="H7" s="29"/>
      <c r="I7" s="29"/>
    </row>
    <row r="8" spans="1:9" x14ac:dyDescent="0.2">
      <c r="A8" s="28"/>
      <c r="B8" s="30"/>
      <c r="C8" s="28"/>
      <c r="D8" s="29"/>
      <c r="E8" s="29"/>
      <c r="F8" s="29"/>
      <c r="G8" s="29"/>
      <c r="H8" s="29"/>
      <c r="I8" s="29"/>
    </row>
    <row r="9" spans="1:9" x14ac:dyDescent="0.2">
      <c r="A9" s="29"/>
      <c r="C9" s="28"/>
      <c r="D9" s="29"/>
      <c r="E9" s="29"/>
      <c r="F9" s="29"/>
      <c r="G9" s="29"/>
      <c r="H9" s="29"/>
      <c r="I9" s="29"/>
    </row>
    <row r="10" spans="1:9" x14ac:dyDescent="0.2">
      <c r="A10" s="80" t="s">
        <v>52</v>
      </c>
      <c r="B10" s="80"/>
      <c r="C10" s="80"/>
      <c r="D10" s="80"/>
      <c r="E10" s="29"/>
      <c r="F10" s="29"/>
      <c r="G10" s="29"/>
      <c r="H10" s="29"/>
      <c r="I10" s="29"/>
    </row>
    <row r="11" spans="1:9" x14ac:dyDescent="0.2">
      <c r="A11" s="29"/>
      <c r="C11" s="29"/>
      <c r="D11" s="29"/>
      <c r="E11" s="29"/>
      <c r="F11" s="29"/>
      <c r="G11" s="29"/>
      <c r="H11" s="29"/>
      <c r="I11" s="29"/>
    </row>
    <row r="12" spans="1:9" x14ac:dyDescent="0.2">
      <c r="A12" s="28" t="s">
        <v>46</v>
      </c>
    </row>
  </sheetData>
  <mergeCells count="3">
    <mergeCell ref="C7:F7"/>
    <mergeCell ref="C5:F5"/>
    <mergeCell ref="A10:D10"/>
  </mergeCells>
  <hyperlinks>
    <hyperlink ref="C5" location="Graph_1!A1" display="Investissements TIC en Suisse, évolution 1990-2011"/>
    <hyperlink ref="C7" location="Graph_2!A1" display="Investissements TIC dans les pays de l'OCDE, 2010"/>
    <hyperlink ref="C5:E5" location="Graph_a!A1" display="Investissements TIC en Suisse, évolution"/>
    <hyperlink ref="C7:F7" location="Tablang_1!A1" display="IKT-Investitionen in den OECD-Ländern, 2015"/>
    <hyperlink ref="C5:F5" location="Grafik_a!A1" display="IKT-Investitionen in der Schweiz, Entwicklung "/>
    <hyperlink ref="A10:D10" r:id="rId1" display="Kommentare und Definitionen: siehe Indikator im Internet"/>
  </hyperlinks>
  <pageMargins left="0" right="0" top="0.98425196850393704" bottom="0.98425196850393704" header="0.51181102362204722" footer="0.51181102362204722"/>
  <pageSetup paperSize="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7"/>
  <sheetViews>
    <sheetView zoomScaleNormal="100" workbookViewId="0">
      <selection activeCell="B2" sqref="B2"/>
    </sheetView>
  </sheetViews>
  <sheetFormatPr baseColWidth="10" defaultColWidth="11.42578125" defaultRowHeight="11.25" x14ac:dyDescent="0.2"/>
  <cols>
    <col min="1" max="1" width="1.28515625" style="31" customWidth="1"/>
    <col min="2" max="2" width="35.7109375" style="31" customWidth="1"/>
    <col min="3" max="27" width="7.140625" style="31" customWidth="1"/>
    <col min="28" max="16384" width="11.42578125" style="31"/>
  </cols>
  <sheetData>
    <row r="1" spans="1:30" s="30" customFormat="1" x14ac:dyDescent="0.2">
      <c r="B1" s="65" t="s">
        <v>16</v>
      </c>
    </row>
    <row r="2" spans="1:30" s="30" customFormat="1" ht="12" x14ac:dyDescent="0.2">
      <c r="B2" s="71" t="s">
        <v>54</v>
      </c>
      <c r="I2" s="31"/>
    </row>
    <row r="3" spans="1:30" x14ac:dyDescent="0.2">
      <c r="B3" s="31" t="s">
        <v>35</v>
      </c>
    </row>
    <row r="4" spans="1:30" s="30" customFormat="1" x14ac:dyDescent="0.2">
      <c r="A4" s="32"/>
      <c r="B4" s="33"/>
      <c r="C4" s="34">
        <v>1995</v>
      </c>
      <c r="D4" s="35">
        <v>1996</v>
      </c>
      <c r="E4" s="35">
        <v>1997</v>
      </c>
      <c r="F4" s="35">
        <v>1998</v>
      </c>
      <c r="G4" s="35">
        <v>1999</v>
      </c>
      <c r="H4" s="35">
        <v>2000</v>
      </c>
      <c r="I4" s="35">
        <v>2001</v>
      </c>
      <c r="J4" s="35">
        <v>2002</v>
      </c>
      <c r="K4" s="35">
        <v>2003</v>
      </c>
      <c r="L4" s="35">
        <v>2004</v>
      </c>
      <c r="M4" s="35">
        <v>2005</v>
      </c>
      <c r="N4" s="35" t="s">
        <v>8</v>
      </c>
      <c r="O4" s="35" t="s">
        <v>0</v>
      </c>
      <c r="P4" s="35" t="s">
        <v>1</v>
      </c>
      <c r="Q4" s="35" t="s">
        <v>2</v>
      </c>
      <c r="R4" s="35" t="s">
        <v>3</v>
      </c>
      <c r="S4" s="35" t="s">
        <v>4</v>
      </c>
      <c r="T4" s="35" t="s">
        <v>5</v>
      </c>
      <c r="U4" s="35" t="s">
        <v>6</v>
      </c>
      <c r="V4" s="73" t="s">
        <v>7</v>
      </c>
      <c r="W4" s="73" t="s">
        <v>15</v>
      </c>
      <c r="X4" s="73" t="s">
        <v>14</v>
      </c>
      <c r="Y4" s="73" t="s">
        <v>61</v>
      </c>
      <c r="Z4" s="73" t="s">
        <v>62</v>
      </c>
    </row>
    <row r="5" spans="1:30" x14ac:dyDescent="0.2">
      <c r="A5" s="36"/>
      <c r="B5" s="37" t="s">
        <v>36</v>
      </c>
      <c r="C5" s="38">
        <v>2638.7150153042962</v>
      </c>
      <c r="D5" s="39">
        <v>2713.0497963388043</v>
      </c>
      <c r="E5" s="39">
        <v>3072.2628882250897</v>
      </c>
      <c r="F5" s="39">
        <v>3245.486027136441</v>
      </c>
      <c r="G5" s="39">
        <v>3603.9042054215338</v>
      </c>
      <c r="H5" s="39">
        <v>3961.2369856116807</v>
      </c>
      <c r="I5" s="39">
        <v>3699.5857012260267</v>
      </c>
      <c r="J5" s="39">
        <v>3364.9188160129374</v>
      </c>
      <c r="K5" s="39">
        <v>3021.492272498459</v>
      </c>
      <c r="L5" s="39">
        <v>2990.6715910339785</v>
      </c>
      <c r="M5" s="39">
        <v>3079.1847274418687</v>
      </c>
      <c r="N5" s="39">
        <v>3001.498133654688</v>
      </c>
      <c r="O5" s="39">
        <v>3098.337731378625</v>
      </c>
      <c r="P5" s="39">
        <v>3069.0012807816202</v>
      </c>
      <c r="Q5" s="39">
        <v>2650.7928256893797</v>
      </c>
      <c r="R5" s="39">
        <v>2935.4333262184164</v>
      </c>
      <c r="S5" s="39">
        <v>2761.3335685473849</v>
      </c>
      <c r="T5" s="39">
        <v>2607.8248629413624</v>
      </c>
      <c r="U5" s="39">
        <v>2750.7732054904627</v>
      </c>
      <c r="V5" s="39">
        <v>2762.0135002373108</v>
      </c>
      <c r="W5" s="39">
        <v>2649.0929262686523</v>
      </c>
      <c r="X5" s="39">
        <v>2486.3566531487336</v>
      </c>
      <c r="Y5" s="39">
        <v>2732.6752853992311</v>
      </c>
      <c r="Z5" s="39">
        <v>2906.3906534268358</v>
      </c>
    </row>
    <row r="6" spans="1:30" x14ac:dyDescent="0.2">
      <c r="A6" s="36"/>
      <c r="B6" s="37" t="s">
        <v>37</v>
      </c>
      <c r="C6" s="38">
        <v>1586.1769295028441</v>
      </c>
      <c r="D6" s="39">
        <v>2072.3379685198597</v>
      </c>
      <c r="E6" s="39">
        <v>2454.2366268816531</v>
      </c>
      <c r="F6" s="39">
        <v>2658.6128655451703</v>
      </c>
      <c r="G6" s="39">
        <v>3101.9508625609215</v>
      </c>
      <c r="H6" s="39">
        <v>4288.0793147785716</v>
      </c>
      <c r="I6" s="39">
        <v>3865.7473090556437</v>
      </c>
      <c r="J6" s="39">
        <v>3608.2680782998123</v>
      </c>
      <c r="K6" s="39">
        <v>3396.9401007600381</v>
      </c>
      <c r="L6" s="39">
        <v>3572.7543286091086</v>
      </c>
      <c r="M6" s="39">
        <v>4019.8891889281185</v>
      </c>
      <c r="N6" s="39">
        <v>4078.8419685153422</v>
      </c>
      <c r="O6" s="39">
        <v>4106.5365158725181</v>
      </c>
      <c r="P6" s="39">
        <v>4221.4383743595945</v>
      </c>
      <c r="Q6" s="39">
        <v>3776.615267953533</v>
      </c>
      <c r="R6" s="39">
        <v>3942.962186136881</v>
      </c>
      <c r="S6" s="39">
        <v>4121.3162244023697</v>
      </c>
      <c r="T6" s="39">
        <v>4066.4750086820322</v>
      </c>
      <c r="U6" s="39">
        <v>4167.0926313734244</v>
      </c>
      <c r="V6" s="39">
        <v>4108.8349682718826</v>
      </c>
      <c r="W6" s="39">
        <v>3782.6974901749159</v>
      </c>
      <c r="X6" s="39">
        <v>3599.1872298607764</v>
      </c>
      <c r="Y6" s="39">
        <v>3864.5449518969253</v>
      </c>
      <c r="Z6" s="39">
        <v>4071.3997466251353</v>
      </c>
    </row>
    <row r="7" spans="1:30" ht="12" thickBot="1" x14ac:dyDescent="0.25">
      <c r="A7" s="36"/>
      <c r="B7" s="40" t="s">
        <v>38</v>
      </c>
      <c r="C7" s="41">
        <v>4669.683095774004</v>
      </c>
      <c r="D7" s="42">
        <v>4701.2530701662672</v>
      </c>
      <c r="E7" s="42">
        <v>5619.1945898316171</v>
      </c>
      <c r="F7" s="42">
        <v>7471.4292879255008</v>
      </c>
      <c r="G7" s="42">
        <v>8522.7169015818745</v>
      </c>
      <c r="H7" s="42">
        <v>8323.2011859190097</v>
      </c>
      <c r="I7" s="42">
        <v>9607.3282084754901</v>
      </c>
      <c r="J7" s="42">
        <v>10420.987267979504</v>
      </c>
      <c r="K7" s="42">
        <v>9471.0326009047858</v>
      </c>
      <c r="L7" s="42">
        <v>10061.773868450595</v>
      </c>
      <c r="M7" s="42">
        <v>9836.94502596452</v>
      </c>
      <c r="N7" s="42">
        <v>10577.054603827733</v>
      </c>
      <c r="O7" s="42">
        <v>11796.157418570565</v>
      </c>
      <c r="P7" s="42">
        <v>12477.707684210527</v>
      </c>
      <c r="Q7" s="42">
        <v>12902.189750565678</v>
      </c>
      <c r="R7" s="42">
        <v>13464.967250287715</v>
      </c>
      <c r="S7" s="42">
        <v>13122.693277270728</v>
      </c>
      <c r="T7" s="42">
        <v>15380.678395074745</v>
      </c>
      <c r="U7" s="42">
        <v>15068.86646460884</v>
      </c>
      <c r="V7" s="74">
        <v>15425.607783644726</v>
      </c>
      <c r="W7" s="74">
        <v>16110.080027478369</v>
      </c>
      <c r="X7" s="74">
        <v>16112.381121890616</v>
      </c>
      <c r="Y7" s="74">
        <v>16862.665347631086</v>
      </c>
      <c r="Z7" s="74">
        <v>17340.009746843225</v>
      </c>
    </row>
    <row r="8" spans="1:30" s="30" customFormat="1" ht="12" thickTop="1" x14ac:dyDescent="0.2">
      <c r="A8" s="32"/>
      <c r="B8" s="43" t="s">
        <v>39</v>
      </c>
      <c r="C8" s="44">
        <v>8894.575040581145</v>
      </c>
      <c r="D8" s="45">
        <v>9486.6408350249312</v>
      </c>
      <c r="E8" s="45">
        <v>11145.69410493836</v>
      </c>
      <c r="F8" s="45">
        <v>13375.528180607113</v>
      </c>
      <c r="G8" s="45">
        <v>15228.571969564329</v>
      </c>
      <c r="H8" s="45">
        <v>16572.517486309262</v>
      </c>
      <c r="I8" s="45">
        <v>17172.661218757159</v>
      </c>
      <c r="J8" s="45">
        <v>17394.174162292256</v>
      </c>
      <c r="K8" s="45">
        <v>15889.464974163282</v>
      </c>
      <c r="L8" s="45">
        <v>16625.199788093683</v>
      </c>
      <c r="M8" s="45">
        <v>16936.018942334507</v>
      </c>
      <c r="N8" s="45">
        <v>17657.394705997765</v>
      </c>
      <c r="O8" s="45">
        <v>19001.031665821709</v>
      </c>
      <c r="P8" s="45">
        <v>19768.147339351741</v>
      </c>
      <c r="Q8" s="45">
        <v>19329.597844208591</v>
      </c>
      <c r="R8" s="45">
        <v>20343.36276264301</v>
      </c>
      <c r="S8" s="45">
        <v>20005.343070220482</v>
      </c>
      <c r="T8" s="45">
        <v>22054.978266698141</v>
      </c>
      <c r="U8" s="45">
        <v>21986.732301472726</v>
      </c>
      <c r="V8" s="45">
        <v>22296.456252153919</v>
      </c>
      <c r="W8" s="45">
        <v>22541.870443921936</v>
      </c>
      <c r="X8" s="45">
        <v>22197.925004900128</v>
      </c>
      <c r="Y8" s="45">
        <v>23459.885584927244</v>
      </c>
      <c r="Z8" s="45">
        <v>24317.800146895195</v>
      </c>
    </row>
    <row r="9" spans="1:30" ht="12" thickBot="1" x14ac:dyDescent="0.25">
      <c r="A9" s="36"/>
      <c r="B9" s="40" t="s">
        <v>40</v>
      </c>
      <c r="C9" s="46">
        <v>2472.9255104508761</v>
      </c>
      <c r="D9" s="47">
        <v>2384.0951433831533</v>
      </c>
      <c r="E9" s="47">
        <v>2413.1432285714841</v>
      </c>
      <c r="F9" s="47">
        <v>2869.3761588362017</v>
      </c>
      <c r="G9" s="47">
        <v>2935.637648650486</v>
      </c>
      <c r="H9" s="47">
        <v>2852.2650911194851</v>
      </c>
      <c r="I9" s="47">
        <v>2749.8014569582751</v>
      </c>
      <c r="J9" s="47">
        <v>2703.9681986568276</v>
      </c>
      <c r="K9" s="47">
        <v>2432.6743700434936</v>
      </c>
      <c r="L9" s="47">
        <v>2216.8406417988731</v>
      </c>
      <c r="M9" s="47">
        <v>2868.1270823912496</v>
      </c>
      <c r="N9" s="47">
        <v>3609.0940460687921</v>
      </c>
      <c r="O9" s="47">
        <v>4141.0451090462357</v>
      </c>
      <c r="P9" s="47">
        <v>4392.2546812519977</v>
      </c>
      <c r="Q9" s="47">
        <v>3616.8010859828419</v>
      </c>
      <c r="R9" s="47">
        <v>2968.8162218888838</v>
      </c>
      <c r="S9" s="47">
        <v>4094.4862537014242</v>
      </c>
      <c r="T9" s="47">
        <v>4450.0702950797895</v>
      </c>
      <c r="U9" s="47">
        <v>4704.7830169353547</v>
      </c>
      <c r="V9" s="47">
        <v>4721.651582181119</v>
      </c>
      <c r="W9" s="47">
        <v>4338.4761983757917</v>
      </c>
      <c r="X9" s="47">
        <v>4085.144980836536</v>
      </c>
      <c r="Y9" s="47">
        <v>3993.4239477132437</v>
      </c>
      <c r="Z9" s="47">
        <v>3923.2239873164363</v>
      </c>
    </row>
    <row r="10" spans="1:30" ht="12.75" thickTop="1" thickBot="1" x14ac:dyDescent="0.25">
      <c r="A10" s="36"/>
      <c r="B10" s="48" t="s">
        <v>41</v>
      </c>
      <c r="C10" s="49">
        <v>11367.500551032021</v>
      </c>
      <c r="D10" s="50">
        <v>11870.735978408084</v>
      </c>
      <c r="E10" s="50">
        <v>13558.837333509844</v>
      </c>
      <c r="F10" s="50">
        <v>16244.904339443314</v>
      </c>
      <c r="G10" s="50">
        <v>18164.209618214816</v>
      </c>
      <c r="H10" s="50">
        <v>19424.782577428748</v>
      </c>
      <c r="I10" s="50">
        <v>19922.462675715433</v>
      </c>
      <c r="J10" s="50">
        <v>20098.142360949085</v>
      </c>
      <c r="K10" s="50">
        <v>18322.139344206775</v>
      </c>
      <c r="L10" s="50">
        <v>18842.040429892557</v>
      </c>
      <c r="M10" s="50">
        <v>19804.146024725756</v>
      </c>
      <c r="N10" s="50">
        <v>21266.488752066558</v>
      </c>
      <c r="O10" s="50">
        <v>23142.076774867943</v>
      </c>
      <c r="P10" s="50">
        <v>24160.402020603738</v>
      </c>
      <c r="Q10" s="50">
        <v>22946.398930191433</v>
      </c>
      <c r="R10" s="50">
        <v>23312.178984531893</v>
      </c>
      <c r="S10" s="50">
        <v>24099.829323921906</v>
      </c>
      <c r="T10" s="50">
        <v>26505.04856177793</v>
      </c>
      <c r="U10" s="50">
        <v>26691.515318408081</v>
      </c>
      <c r="V10" s="75">
        <v>27018.107834335038</v>
      </c>
      <c r="W10" s="75">
        <v>26880.346642297729</v>
      </c>
      <c r="X10" s="75">
        <v>26283.069985736664</v>
      </c>
      <c r="Y10" s="75">
        <v>27453.309532640487</v>
      </c>
      <c r="Z10" s="75">
        <v>28241.024134211631</v>
      </c>
    </row>
    <row r="11" spans="1:30" ht="12" thickTop="1" x14ac:dyDescent="0.2">
      <c r="B11" s="31" t="s">
        <v>58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2"/>
      <c r="Z11" s="52" t="s">
        <v>13</v>
      </c>
      <c r="AA11" s="53"/>
      <c r="AB11" s="54"/>
      <c r="AC11" s="53"/>
    </row>
    <row r="12" spans="1:30" x14ac:dyDescent="0.2">
      <c r="B12" s="30"/>
      <c r="L12" s="52"/>
      <c r="M12" s="52"/>
      <c r="N12" s="30"/>
      <c r="O12" s="30"/>
      <c r="X12" s="53"/>
      <c r="Y12" s="53"/>
      <c r="Z12" s="53"/>
      <c r="AA12" s="53"/>
      <c r="AB12" s="54"/>
      <c r="AC12" s="53"/>
    </row>
    <row r="13" spans="1:30" s="30" customFormat="1" ht="12" x14ac:dyDescent="0.2">
      <c r="B13" s="72" t="s">
        <v>56</v>
      </c>
      <c r="X13" s="53"/>
      <c r="Y13" s="53"/>
      <c r="Z13" s="53"/>
      <c r="AA13" s="53"/>
      <c r="AB13" s="54"/>
      <c r="AC13" s="53"/>
    </row>
    <row r="14" spans="1:30" x14ac:dyDescent="0.2">
      <c r="B14" s="31" t="s">
        <v>42</v>
      </c>
      <c r="Z14" s="54"/>
      <c r="AA14" s="53"/>
      <c r="AB14" s="53"/>
      <c r="AC14" s="54"/>
      <c r="AD14" s="53"/>
    </row>
    <row r="15" spans="1:30" s="30" customFormat="1" x14ac:dyDescent="0.2">
      <c r="B15" s="55"/>
      <c r="C15" s="33"/>
      <c r="D15" s="35">
        <v>1996</v>
      </c>
      <c r="E15" s="35">
        <v>1997</v>
      </c>
      <c r="F15" s="35">
        <v>1998</v>
      </c>
      <c r="G15" s="35">
        <v>1999</v>
      </c>
      <c r="H15" s="35">
        <v>2000</v>
      </c>
      <c r="I15" s="35">
        <v>2001</v>
      </c>
      <c r="J15" s="35">
        <v>2002</v>
      </c>
      <c r="K15" s="35">
        <v>2003</v>
      </c>
      <c r="L15" s="35">
        <v>2004</v>
      </c>
      <c r="M15" s="35">
        <v>2005</v>
      </c>
      <c r="N15" s="35" t="s">
        <v>8</v>
      </c>
      <c r="O15" s="35" t="s">
        <v>0</v>
      </c>
      <c r="P15" s="35" t="s">
        <v>1</v>
      </c>
      <c r="Q15" s="35" t="s">
        <v>2</v>
      </c>
      <c r="R15" s="35" t="s">
        <v>3</v>
      </c>
      <c r="S15" s="35" t="s">
        <v>4</v>
      </c>
      <c r="T15" s="35" t="s">
        <v>5</v>
      </c>
      <c r="U15" s="35" t="s">
        <v>6</v>
      </c>
      <c r="V15" s="73" t="s">
        <v>7</v>
      </c>
      <c r="W15" s="73" t="s">
        <v>15</v>
      </c>
      <c r="X15" s="73" t="s">
        <v>14</v>
      </c>
      <c r="Y15" s="73" t="s">
        <v>61</v>
      </c>
      <c r="Z15" s="73" t="s">
        <v>62</v>
      </c>
      <c r="AA15" s="53"/>
      <c r="AB15" s="53"/>
      <c r="AC15" s="54"/>
      <c r="AD15" s="53"/>
    </row>
    <row r="16" spans="1:30" x14ac:dyDescent="0.2">
      <c r="B16" s="66" t="s">
        <v>36</v>
      </c>
      <c r="C16" s="36"/>
      <c r="D16" s="4">
        <v>0.22375686471340406</v>
      </c>
      <c r="E16" s="4">
        <v>0.4177948714177242</v>
      </c>
      <c r="F16" s="4">
        <v>0.22676299734358274</v>
      </c>
      <c r="G16" s="4">
        <v>0.27281587325384993</v>
      </c>
      <c r="H16" s="4">
        <v>0.16679156560465258</v>
      </c>
      <c r="I16" s="4">
        <v>-3.2506335414881349E-2</v>
      </c>
      <c r="J16" s="4">
        <v>1.6795137526734338E-2</v>
      </c>
      <c r="K16" s="4">
        <v>-3.3323937640752033E-2</v>
      </c>
      <c r="L16" s="4">
        <v>8.3784770604905301E-2</v>
      </c>
      <c r="M16" s="4">
        <v>0.16406979641897657</v>
      </c>
      <c r="N16" s="4">
        <v>6.6615225606216022E-2</v>
      </c>
      <c r="O16" s="4">
        <v>9.6253909690828143E-2</v>
      </c>
      <c r="P16" s="4">
        <v>2.4796354177595514E-2</v>
      </c>
      <c r="Q16" s="4">
        <v>-0.10517146111669207</v>
      </c>
      <c r="R16" s="4">
        <v>0.14272107156808289</v>
      </c>
      <c r="S16" s="4">
        <v>2.4237473496669715E-2</v>
      </c>
      <c r="T16" s="4">
        <v>1.4347782009256571E-2</v>
      </c>
      <c r="U16" s="4">
        <v>9.9019914663680542E-2</v>
      </c>
      <c r="V16" s="4">
        <v>9.1287122428334033E-3</v>
      </c>
      <c r="W16" s="4">
        <v>8.2653661200544626E-3</v>
      </c>
      <c r="X16" s="4">
        <v>-1.8202810561933291E-2</v>
      </c>
      <c r="Y16" s="4">
        <v>0.14954236115381603</v>
      </c>
      <c r="Z16" s="4">
        <v>0.12644843954247964</v>
      </c>
      <c r="AA16" s="53"/>
      <c r="AB16" s="53"/>
      <c r="AC16" s="54"/>
      <c r="AD16" s="53"/>
    </row>
    <row r="17" spans="2:31" x14ac:dyDescent="0.2">
      <c r="B17" s="66" t="s">
        <v>37</v>
      </c>
      <c r="C17" s="36"/>
      <c r="D17" s="4">
        <v>0.41032617964556684</v>
      </c>
      <c r="E17" s="4">
        <v>0.26114623953116811</v>
      </c>
      <c r="F17" s="4">
        <v>0.14281346326307087</v>
      </c>
      <c r="G17" s="4">
        <v>0.25016377499687237</v>
      </c>
      <c r="H17" s="4">
        <v>0.47030432741989703</v>
      </c>
      <c r="I17" s="4">
        <v>-6.089030236499926E-2</v>
      </c>
      <c r="J17" s="4">
        <v>-1.5930678837337897E-2</v>
      </c>
      <c r="K17" s="4">
        <v>-2.0159644933381848E-4</v>
      </c>
      <c r="L17" s="4">
        <v>0.14928564747951123</v>
      </c>
      <c r="M17" s="4">
        <v>0.32089541187660608</v>
      </c>
      <c r="N17" s="4">
        <v>0.17640557457533035</v>
      </c>
      <c r="O17" s="4">
        <v>0.10642623094355108</v>
      </c>
      <c r="P17" s="4">
        <v>0.15064133102507093</v>
      </c>
      <c r="Q17" s="4">
        <v>3.3772125345035375E-2</v>
      </c>
      <c r="R17" s="4">
        <v>0.17196932038947832</v>
      </c>
      <c r="S17" s="4">
        <v>0.15277587115111091</v>
      </c>
      <c r="T17" s="4">
        <v>3.7697959270956316E-2</v>
      </c>
      <c r="U17" s="4">
        <v>2.8204976830008777E-2</v>
      </c>
      <c r="V17" s="4">
        <v>1.1782952416712789E-2</v>
      </c>
      <c r="W17" s="4">
        <v>-7.2285262775786396E-3</v>
      </c>
      <c r="X17" s="4">
        <v>-3.4241869785466283E-3</v>
      </c>
      <c r="Y17" s="4">
        <v>8.0359340589736483E-2</v>
      </c>
      <c r="Z17" s="4">
        <v>6.8079495061994511E-2</v>
      </c>
      <c r="AA17" s="53"/>
      <c r="AB17" s="53"/>
      <c r="AC17" s="54"/>
      <c r="AD17" s="53"/>
    </row>
    <row r="18" spans="2:31" ht="12" thickBot="1" x14ac:dyDescent="0.25">
      <c r="B18" s="67" t="s">
        <v>38</v>
      </c>
      <c r="C18" s="56"/>
      <c r="D18" s="5">
        <v>5.8034568390980201E-2</v>
      </c>
      <c r="E18" s="5">
        <v>0.18902660562977891</v>
      </c>
      <c r="F18" s="5">
        <v>0.32887231467499212</v>
      </c>
      <c r="G18" s="5">
        <v>0.11597723828278461</v>
      </c>
      <c r="H18" s="5">
        <v>-3.8917127728293588E-2</v>
      </c>
      <c r="I18" s="5">
        <v>0.13050258010963134</v>
      </c>
      <c r="J18" s="5">
        <v>6.8960512341664115E-2</v>
      </c>
      <c r="K18" s="5">
        <v>-0.11207112961735788</v>
      </c>
      <c r="L18" s="5">
        <v>4.3446292607959736E-2</v>
      </c>
      <c r="M18" s="5">
        <v>-3.2388997854934543E-2</v>
      </c>
      <c r="N18" s="5">
        <v>6.5920097530107746E-2</v>
      </c>
      <c r="O18" s="5">
        <v>9.3013935234418366E-2</v>
      </c>
      <c r="P18" s="5">
        <v>3.6398472143232441E-2</v>
      </c>
      <c r="Q18" s="5">
        <v>9.2491528979625759E-3</v>
      </c>
      <c r="R18" s="5">
        <v>3.2334161180050502E-2</v>
      </c>
      <c r="S18" s="5">
        <v>-4.8594409663957672E-2</v>
      </c>
      <c r="T18" s="5">
        <v>0.16988394936943441</v>
      </c>
      <c r="U18" s="5">
        <v>-3.6836527045703948E-2</v>
      </c>
      <c r="V18" s="5">
        <v>1.136445041165679E-2</v>
      </c>
      <c r="W18" s="5">
        <v>4.1887116686580184E-2</v>
      </c>
      <c r="X18" s="5">
        <v>1.7533009572197944E-2</v>
      </c>
      <c r="Y18" s="5">
        <v>4.8854412703231764E-2</v>
      </c>
      <c r="Z18" s="5">
        <v>2.5819783913360261E-2</v>
      </c>
      <c r="AA18" s="53"/>
      <c r="AB18" s="53"/>
      <c r="AC18" s="54"/>
      <c r="AD18" s="53"/>
    </row>
    <row r="19" spans="2:31" s="30" customFormat="1" ht="12" thickTop="1" x14ac:dyDescent="0.2">
      <c r="B19" s="68" t="s">
        <v>55</v>
      </c>
      <c r="C19" s="57"/>
      <c r="D19" s="58">
        <v>0.17002313820589254</v>
      </c>
      <c r="E19" s="58">
        <v>0.27020559890114604</v>
      </c>
      <c r="F19" s="58">
        <v>0.25975691398149547</v>
      </c>
      <c r="G19" s="58">
        <v>0.18070497385438067</v>
      </c>
      <c r="H19" s="58">
        <v>0.11348943814435852</v>
      </c>
      <c r="I19" s="58">
        <v>4.2017242459096993E-2</v>
      </c>
      <c r="J19" s="58">
        <v>3.8612381554694375E-2</v>
      </c>
      <c r="K19" s="58">
        <v>-7.3631065305236998E-2</v>
      </c>
      <c r="L19" s="58">
        <v>7.3743873372111191E-2</v>
      </c>
      <c r="M19" s="58">
        <v>7.887235013000593E-2</v>
      </c>
      <c r="N19" s="58">
        <v>9.2271024745220309E-2</v>
      </c>
      <c r="O19" s="58">
        <v>9.666291137100913E-2</v>
      </c>
      <c r="P19" s="58">
        <v>5.9196981163051499E-2</v>
      </c>
      <c r="Q19" s="58">
        <v>-3.2778072549699555E-3</v>
      </c>
      <c r="R19" s="58">
        <v>7.4754138612003862E-2</v>
      </c>
      <c r="S19" s="58">
        <v>9.44526030447701E-4</v>
      </c>
      <c r="T19" s="58">
        <v>0.12118358455856115</v>
      </c>
      <c r="U19" s="58">
        <v>-8.7803009621587602E-3</v>
      </c>
      <c r="V19" s="58">
        <v>1.1164053555617004E-2</v>
      </c>
      <c r="W19" s="58">
        <v>2.8671034411703822E-2</v>
      </c>
      <c r="X19" s="58">
        <v>9.8166027390533817E-3</v>
      </c>
      <c r="Y19" s="58">
        <v>6.5240551703543925E-2</v>
      </c>
      <c r="Z19" s="58">
        <v>4.4502739209200337E-2</v>
      </c>
      <c r="AA19" s="59"/>
      <c r="AB19" s="59"/>
      <c r="AC19" s="60"/>
      <c r="AD19" s="59"/>
      <c r="AE19" s="60"/>
    </row>
    <row r="20" spans="2:31" ht="12" thickBot="1" x14ac:dyDescent="0.25">
      <c r="B20" s="69" t="s">
        <v>40</v>
      </c>
      <c r="C20" s="56"/>
      <c r="D20" s="5">
        <v>-3.7467326500348896E-2</v>
      </c>
      <c r="E20" s="5">
        <v>5.9841424874078619E-3</v>
      </c>
      <c r="F20" s="5">
        <v>0.18811214578859792</v>
      </c>
      <c r="G20" s="5">
        <v>1.8776253563186351E-2</v>
      </c>
      <c r="H20" s="5">
        <v>-2.947913229665533E-2</v>
      </c>
      <c r="I20" s="5">
        <v>-4.3375548331785696E-2</v>
      </c>
      <c r="J20" s="5">
        <v>-1.0224149699347707E-2</v>
      </c>
      <c r="K20" s="5">
        <v>-0.10074524300094723</v>
      </c>
      <c r="L20" s="5">
        <v>-0.10755608895763702</v>
      </c>
      <c r="M20" s="5">
        <v>0.29527410902788187</v>
      </c>
      <c r="N20" s="5">
        <v>0.26229181122855327</v>
      </c>
      <c r="O20" s="5">
        <v>0.1417792433993299</v>
      </c>
      <c r="P20" s="5">
        <v>4.9512814392110416E-2</v>
      </c>
      <c r="Q20" s="5">
        <v>-0.18757744295110534</v>
      </c>
      <c r="R20" s="5">
        <v>-0.16970874698543281</v>
      </c>
      <c r="S20" s="5">
        <v>0.39404538281670853</v>
      </c>
      <c r="T20" s="5">
        <v>7.9793695664727382E-2</v>
      </c>
      <c r="U20" s="5">
        <v>6.2963209726667468E-2</v>
      </c>
      <c r="V20" s="5">
        <v>1.8148161873656754E-3</v>
      </c>
      <c r="W20" s="5">
        <v>-5.5774167620809334E-2</v>
      </c>
      <c r="X20" s="5">
        <v>-5.3331868117101777E-2</v>
      </c>
      <c r="Y20" s="5">
        <v>-1.0436227002769582E-2</v>
      </c>
      <c r="Z20" s="5">
        <v>-2.7342197612124752E-2</v>
      </c>
      <c r="AA20" s="53"/>
      <c r="AB20" s="53"/>
      <c r="AC20" s="54"/>
      <c r="AD20" s="53"/>
    </row>
    <row r="21" spans="2:31" ht="12.75" thickTop="1" thickBot="1" x14ac:dyDescent="0.25">
      <c r="B21" s="70" t="s">
        <v>43</v>
      </c>
      <c r="C21" s="56"/>
      <c r="D21" s="5">
        <v>0.12488494260661565</v>
      </c>
      <c r="E21" s="5">
        <v>0.21713988400702267</v>
      </c>
      <c r="F21" s="5">
        <v>0.24700588799197498</v>
      </c>
      <c r="G21" s="5">
        <v>0.15210311817547351</v>
      </c>
      <c r="H21" s="5">
        <v>9.038334507551915E-2</v>
      </c>
      <c r="I21" s="5">
        <v>2.9478472707865855E-2</v>
      </c>
      <c r="J21" s="5">
        <v>3.1871710635589245E-2</v>
      </c>
      <c r="K21" s="5">
        <v>-7.727895837441856E-2</v>
      </c>
      <c r="L21" s="5">
        <v>4.9672242687297974E-2</v>
      </c>
      <c r="M21" s="5">
        <v>0.10433287367927568</v>
      </c>
      <c r="N21" s="5">
        <v>0.1168942133277262</v>
      </c>
      <c r="O21" s="5">
        <v>0.10431951548662988</v>
      </c>
      <c r="P21" s="5">
        <v>5.7464095569760731E-2</v>
      </c>
      <c r="Q21" s="5">
        <v>-3.6782669340835294E-2</v>
      </c>
      <c r="R21" s="5">
        <v>3.6222008459417143E-2</v>
      </c>
      <c r="S21" s="5">
        <v>5.1006092615014209E-2</v>
      </c>
      <c r="T21" s="5">
        <v>0.11415157081106919</v>
      </c>
      <c r="U21" s="5">
        <v>3.2650897503669896E-3</v>
      </c>
      <c r="V21" s="5">
        <v>9.5161091558058075E-3</v>
      </c>
      <c r="W21" s="5">
        <v>1.391349386781271E-2</v>
      </c>
      <c r="X21" s="5">
        <v>-3.7553285424862803E-4</v>
      </c>
      <c r="Y21" s="5">
        <v>5.3478203817024506E-2</v>
      </c>
      <c r="Z21" s="5">
        <v>3.4052003173783207E-2</v>
      </c>
      <c r="AA21" s="53"/>
      <c r="AB21" s="53"/>
      <c r="AC21" s="54"/>
      <c r="AD21" s="53"/>
      <c r="AE21" s="54"/>
    </row>
    <row r="22" spans="2:31" ht="12" thickTop="1" x14ac:dyDescent="0.2">
      <c r="B22" s="37" t="s">
        <v>58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76"/>
      <c r="W22" s="76"/>
      <c r="X22" s="77"/>
      <c r="Y22" s="3"/>
      <c r="Z22" s="3" t="s">
        <v>46</v>
      </c>
      <c r="AA22" s="53"/>
      <c r="AB22" s="53"/>
      <c r="AC22" s="54"/>
      <c r="AD22" s="53"/>
      <c r="AE22" s="54"/>
    </row>
    <row r="23" spans="2:31" x14ac:dyDescent="0.2">
      <c r="B23" s="31" t="s">
        <v>59</v>
      </c>
      <c r="Z23" s="53"/>
      <c r="AA23" s="53"/>
      <c r="AB23" s="54"/>
      <c r="AC23" s="53"/>
      <c r="AD23" s="54"/>
    </row>
    <row r="24" spans="2:31" x14ac:dyDescent="0.2">
      <c r="Z24" s="53"/>
      <c r="AA24" s="53"/>
      <c r="AB24" s="54"/>
      <c r="AC24" s="53"/>
      <c r="AD24" s="54"/>
    </row>
    <row r="25" spans="2:31" x14ac:dyDescent="0.2">
      <c r="Z25" s="53"/>
      <c r="AA25" s="53"/>
      <c r="AB25" s="54"/>
      <c r="AC25" s="53"/>
      <c r="AD25" s="54"/>
    </row>
    <row r="26" spans="2:31" x14ac:dyDescent="0.2">
      <c r="Z26" s="53"/>
      <c r="AA26" s="53"/>
      <c r="AB26" s="54"/>
      <c r="AC26" s="53"/>
      <c r="AD26" s="54"/>
    </row>
    <row r="27" spans="2:31" x14ac:dyDescent="0.2">
      <c r="Z27" s="53"/>
      <c r="AA27" s="53"/>
      <c r="AB27" s="54"/>
      <c r="AC27" s="53"/>
      <c r="AD27" s="37"/>
    </row>
    <row r="28" spans="2:31" x14ac:dyDescent="0.2">
      <c r="Z28" s="53"/>
      <c r="AA28" s="53"/>
      <c r="AB28" s="54"/>
      <c r="AC28" s="53"/>
      <c r="AD28" s="37"/>
    </row>
    <row r="29" spans="2:31" x14ac:dyDescent="0.2">
      <c r="Z29" s="53"/>
      <c r="AA29" s="53"/>
      <c r="AB29" s="54"/>
      <c r="AC29" s="53"/>
      <c r="AD29" s="37"/>
    </row>
    <row r="30" spans="2:31" x14ac:dyDescent="0.2">
      <c r="Z30" s="53"/>
      <c r="AA30" s="53"/>
      <c r="AB30" s="54"/>
      <c r="AC30" s="53"/>
      <c r="AD30" s="37"/>
    </row>
    <row r="31" spans="2:31" x14ac:dyDescent="0.2">
      <c r="Z31" s="53"/>
      <c r="AA31" s="53"/>
      <c r="AB31" s="54"/>
      <c r="AC31" s="53"/>
      <c r="AD31" s="37"/>
    </row>
    <row r="32" spans="2:31" x14ac:dyDescent="0.2">
      <c r="Z32" s="53"/>
      <c r="AA32" s="53"/>
      <c r="AB32" s="54"/>
      <c r="AC32" s="53"/>
      <c r="AD32" s="53"/>
    </row>
    <row r="33" spans="13:30" x14ac:dyDescent="0.2">
      <c r="Z33" s="53"/>
      <c r="AA33" s="53"/>
      <c r="AB33" s="54"/>
      <c r="AC33" s="53"/>
      <c r="AD33" s="53"/>
    </row>
    <row r="34" spans="13:30" x14ac:dyDescent="0.2">
      <c r="Z34" s="18"/>
      <c r="AA34" s="53"/>
      <c r="AB34" s="53"/>
      <c r="AC34" s="54"/>
      <c r="AD34" s="53"/>
    </row>
    <row r="35" spans="13:30" x14ac:dyDescent="0.2">
      <c r="Z35" s="61"/>
      <c r="AA35" s="53"/>
      <c r="AB35" s="53"/>
      <c r="AC35" s="54"/>
      <c r="AD35" s="53"/>
    </row>
    <row r="36" spans="13:30" x14ac:dyDescent="0.2">
      <c r="AA36" s="53"/>
      <c r="AB36" s="53"/>
      <c r="AC36" s="54"/>
      <c r="AD36" s="53"/>
    </row>
    <row r="37" spans="13:30" x14ac:dyDescent="0.2">
      <c r="AA37" s="53"/>
      <c r="AB37" s="53"/>
      <c r="AC37" s="54"/>
      <c r="AD37" s="53"/>
    </row>
    <row r="38" spans="13:30" x14ac:dyDescent="0.2">
      <c r="AA38" s="53"/>
      <c r="AB38" s="53"/>
      <c r="AC38" s="54"/>
      <c r="AD38" s="53"/>
    </row>
    <row r="39" spans="13:30" x14ac:dyDescent="0.2">
      <c r="AA39" s="53"/>
      <c r="AB39" s="53"/>
      <c r="AC39" s="54"/>
      <c r="AD39" s="53"/>
    </row>
    <row r="40" spans="13:30" x14ac:dyDescent="0.2">
      <c r="AA40" s="53"/>
      <c r="AB40" s="53"/>
      <c r="AC40" s="54"/>
      <c r="AD40" s="53"/>
    </row>
    <row r="41" spans="13:30" x14ac:dyDescent="0.2">
      <c r="AA41" s="53"/>
      <c r="AB41" s="53"/>
      <c r="AC41" s="54"/>
      <c r="AD41" s="53"/>
    </row>
    <row r="42" spans="13:30" x14ac:dyDescent="0.2">
      <c r="AA42" s="53"/>
      <c r="AB42" s="53"/>
      <c r="AC42" s="54"/>
      <c r="AD42" s="53"/>
    </row>
    <row r="43" spans="13:30" x14ac:dyDescent="0.2">
      <c r="AA43" s="53"/>
      <c r="AB43" s="53"/>
      <c r="AC43" s="54"/>
      <c r="AD43" s="53"/>
    </row>
    <row r="44" spans="13:30" x14ac:dyDescent="0.2">
      <c r="AA44" s="53"/>
      <c r="AB44" s="53"/>
      <c r="AC44" s="54"/>
      <c r="AD44" s="53"/>
    </row>
    <row r="45" spans="13:30" x14ac:dyDescent="0.2">
      <c r="AA45" s="53"/>
      <c r="AB45" s="53"/>
      <c r="AC45" s="54"/>
      <c r="AD45" s="53"/>
    </row>
    <row r="46" spans="13:30" x14ac:dyDescent="0.2">
      <c r="AA46" s="53"/>
      <c r="AB46" s="53"/>
      <c r="AC46" s="54"/>
      <c r="AD46" s="53"/>
    </row>
    <row r="47" spans="13:30" x14ac:dyDescent="0.2">
      <c r="AA47" s="53"/>
      <c r="AB47" s="53"/>
      <c r="AC47" s="54"/>
      <c r="AD47" s="53"/>
    </row>
    <row r="48" spans="13:30" x14ac:dyDescent="0.2">
      <c r="M48" s="53"/>
      <c r="N48" s="53"/>
      <c r="O48" s="54"/>
      <c r="P48" s="53"/>
      <c r="Q48" s="52"/>
      <c r="R48" s="52"/>
      <c r="S48" s="52"/>
      <c r="U48" s="52"/>
      <c r="AA48" s="53"/>
      <c r="AB48" s="53"/>
      <c r="AC48" s="54"/>
      <c r="AD48" s="53"/>
    </row>
    <row r="49" spans="3:30" x14ac:dyDescent="0.2">
      <c r="J49" s="52"/>
      <c r="M49" s="53"/>
      <c r="N49" s="53"/>
      <c r="O49" s="54"/>
      <c r="P49" s="53"/>
      <c r="Y49" s="52"/>
      <c r="AA49" s="53"/>
      <c r="AB49" s="53"/>
      <c r="AC49" s="54"/>
      <c r="AD49" s="53"/>
    </row>
    <row r="50" spans="3:30" x14ac:dyDescent="0.2">
      <c r="M50" s="53"/>
      <c r="N50" s="53"/>
      <c r="O50" s="54"/>
      <c r="P50" s="53"/>
      <c r="AA50" s="53"/>
      <c r="AB50" s="53"/>
      <c r="AC50" s="54"/>
      <c r="AD50" s="53"/>
    </row>
    <row r="51" spans="3:30" x14ac:dyDescent="0.2">
      <c r="L51" s="62"/>
      <c r="M51" s="53"/>
      <c r="N51" s="53"/>
      <c r="O51" s="54"/>
      <c r="P51" s="53"/>
    </row>
    <row r="52" spans="3:30" x14ac:dyDescent="0.2">
      <c r="L52" s="62"/>
      <c r="M52" s="53"/>
      <c r="N52" s="53"/>
      <c r="O52" s="54"/>
      <c r="P52" s="53"/>
    </row>
    <row r="53" spans="3:30" x14ac:dyDescent="0.2">
      <c r="C53" s="63"/>
      <c r="L53" s="62"/>
      <c r="M53" s="53"/>
      <c r="N53" s="53"/>
      <c r="O53" s="54"/>
      <c r="P53" s="53"/>
      <c r="Q53" s="64"/>
    </row>
    <row r="54" spans="3:30" x14ac:dyDescent="0.2">
      <c r="C54" s="63"/>
      <c r="L54" s="62"/>
      <c r="M54" s="53"/>
      <c r="N54" s="53"/>
      <c r="O54" s="54"/>
      <c r="P54" s="53"/>
      <c r="Q54" s="64"/>
    </row>
    <row r="55" spans="3:30" x14ac:dyDescent="0.2">
      <c r="C55" s="63"/>
      <c r="L55" s="62"/>
      <c r="M55" s="53"/>
      <c r="N55" s="53"/>
      <c r="O55" s="54"/>
      <c r="P55" s="53"/>
      <c r="Q55" s="64"/>
    </row>
    <row r="56" spans="3:30" x14ac:dyDescent="0.2">
      <c r="C56" s="63"/>
      <c r="L56" s="62"/>
      <c r="M56" s="53"/>
      <c r="N56" s="53"/>
      <c r="O56" s="54"/>
      <c r="P56" s="53"/>
      <c r="Q56" s="64"/>
    </row>
    <row r="57" spans="3:30" x14ac:dyDescent="0.2">
      <c r="C57" s="63"/>
      <c r="M57" s="53"/>
      <c r="N57" s="53"/>
      <c r="O57" s="54"/>
      <c r="P57" s="53"/>
      <c r="Q57" s="64"/>
    </row>
    <row r="58" spans="3:30" x14ac:dyDescent="0.2">
      <c r="C58" s="63"/>
      <c r="M58" s="53"/>
      <c r="N58" s="53"/>
      <c r="O58" s="54"/>
      <c r="P58" s="53"/>
      <c r="Q58" s="64"/>
    </row>
    <row r="59" spans="3:30" x14ac:dyDescent="0.2">
      <c r="C59" s="63"/>
      <c r="M59" s="53"/>
      <c r="N59" s="53"/>
      <c r="O59" s="54"/>
      <c r="P59" s="53"/>
    </row>
    <row r="60" spans="3:30" x14ac:dyDescent="0.2">
      <c r="C60" s="63"/>
      <c r="M60" s="53"/>
      <c r="N60" s="53"/>
      <c r="O60" s="54"/>
      <c r="P60" s="53"/>
    </row>
    <row r="61" spans="3:30" x14ac:dyDescent="0.2">
      <c r="C61" s="63"/>
      <c r="M61" s="53"/>
      <c r="N61" s="53"/>
      <c r="O61" s="54"/>
      <c r="P61" s="53"/>
    </row>
    <row r="62" spans="3:30" x14ac:dyDescent="0.2">
      <c r="C62" s="63"/>
      <c r="M62" s="53"/>
      <c r="N62" s="53"/>
      <c r="O62" s="54"/>
      <c r="P62" s="53"/>
    </row>
    <row r="63" spans="3:30" x14ac:dyDescent="0.2">
      <c r="C63" s="37"/>
      <c r="M63" s="53"/>
      <c r="N63" s="53"/>
      <c r="O63" s="54"/>
      <c r="P63" s="53"/>
    </row>
    <row r="64" spans="3:30" x14ac:dyDescent="0.2">
      <c r="C64" s="37"/>
      <c r="M64" s="53"/>
      <c r="N64" s="53"/>
      <c r="O64" s="54"/>
      <c r="P64" s="53"/>
    </row>
    <row r="65" spans="13:16" x14ac:dyDescent="0.2">
      <c r="M65" s="53"/>
      <c r="N65" s="53"/>
      <c r="O65" s="54"/>
      <c r="P65" s="53"/>
    </row>
    <row r="66" spans="13:16" x14ac:dyDescent="0.2">
      <c r="M66" s="53"/>
      <c r="N66" s="53"/>
      <c r="O66" s="54"/>
      <c r="P66" s="53"/>
    </row>
    <row r="67" spans="13:16" x14ac:dyDescent="0.2">
      <c r="M67" s="53"/>
      <c r="N67" s="53"/>
      <c r="O67" s="54"/>
      <c r="P67" s="53"/>
    </row>
  </sheetData>
  <hyperlinks>
    <hyperlink ref="B1" location="Titel!A1" display="Titel"/>
  </hyperlinks>
  <pageMargins left="0" right="0" top="0" bottom="0" header="0.51181102362204722" footer="0.51181102362204722"/>
  <pageSetup paperSize="9" scale="70" orientation="landscape" r:id="rId1"/>
  <headerFooter alignWithMargins="0"/>
  <ignoredErrors>
    <ignoredError sqref="N4:U4 V4:Y4 N15:Z15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zoomScaleNormal="100" workbookViewId="0">
      <selection activeCell="B2" sqref="B2"/>
    </sheetView>
  </sheetViews>
  <sheetFormatPr baseColWidth="10" defaultColWidth="11.42578125" defaultRowHeight="11.25" x14ac:dyDescent="0.2"/>
  <cols>
    <col min="1" max="1" width="1.28515625" style="31" customWidth="1"/>
    <col min="2" max="2" width="17.42578125" style="6" customWidth="1"/>
    <col min="3" max="3" width="14.28515625" style="6" customWidth="1"/>
    <col min="4" max="4" width="25.42578125" style="6" customWidth="1"/>
    <col min="5" max="5" width="22.28515625" style="6" customWidth="1"/>
    <col min="6" max="6" width="10.7109375" style="6" customWidth="1"/>
    <col min="7" max="7" width="15" style="6" customWidth="1"/>
    <col min="8" max="8" width="1.28515625" style="6" customWidth="1"/>
    <col min="9" max="9" width="16.28515625" style="6" customWidth="1"/>
    <col min="10" max="10" width="11.85546875" style="6" customWidth="1"/>
    <col min="11" max="16384" width="11.42578125" style="6"/>
  </cols>
  <sheetData>
    <row r="1" spans="1:9" x14ac:dyDescent="0.2">
      <c r="A1" s="30"/>
      <c r="B1" s="2" t="s">
        <v>16</v>
      </c>
    </row>
    <row r="2" spans="1:9" ht="12" x14ac:dyDescent="0.2">
      <c r="A2" s="30"/>
      <c r="B2" s="71" t="s">
        <v>64</v>
      </c>
    </row>
    <row r="3" spans="1:9" x14ac:dyDescent="0.2">
      <c r="A3" s="30"/>
      <c r="B3" s="6" t="s">
        <v>17</v>
      </c>
    </row>
    <row r="4" spans="1:9" ht="45" x14ac:dyDescent="0.2">
      <c r="A4" s="30"/>
      <c r="B4" s="7"/>
      <c r="C4" s="8" t="s">
        <v>18</v>
      </c>
      <c r="D4" s="8" t="s">
        <v>19</v>
      </c>
      <c r="E4" s="8" t="s">
        <v>20</v>
      </c>
      <c r="F4" s="8" t="s">
        <v>57</v>
      </c>
      <c r="G4" s="9" t="s">
        <v>21</v>
      </c>
      <c r="H4" s="10"/>
      <c r="I4" s="9" t="s">
        <v>22</v>
      </c>
    </row>
    <row r="5" spans="1:9" x14ac:dyDescent="0.2">
      <c r="A5" s="30"/>
      <c r="B5" s="11" t="s">
        <v>23</v>
      </c>
      <c r="C5" s="12">
        <v>0.86</v>
      </c>
      <c r="D5" s="12">
        <v>0.34</v>
      </c>
      <c r="E5" s="12">
        <v>0.42</v>
      </c>
      <c r="F5" s="12"/>
      <c r="G5" s="19">
        <v>1.63</v>
      </c>
      <c r="H5" s="20"/>
      <c r="I5" s="21">
        <v>7.76</v>
      </c>
    </row>
    <row r="6" spans="1:9" x14ac:dyDescent="0.2">
      <c r="A6" s="30"/>
      <c r="B6" s="15" t="s">
        <v>24</v>
      </c>
      <c r="C6" s="12">
        <v>1.28</v>
      </c>
      <c r="D6" s="12">
        <v>0.23</v>
      </c>
      <c r="E6" s="12">
        <v>0.32</v>
      </c>
      <c r="F6" s="12"/>
      <c r="G6" s="19">
        <v>1.83</v>
      </c>
      <c r="H6" s="19"/>
      <c r="I6" s="22">
        <v>8.2799999999999994</v>
      </c>
    </row>
    <row r="7" spans="1:9" x14ac:dyDescent="0.2">
      <c r="A7" s="30"/>
      <c r="B7" s="15" t="s">
        <v>25</v>
      </c>
      <c r="C7" s="12">
        <v>1.44</v>
      </c>
      <c r="D7" s="12">
        <v>0.4</v>
      </c>
      <c r="E7" s="12">
        <v>0.33</v>
      </c>
      <c r="F7" s="12"/>
      <c r="G7" s="19">
        <v>2.17</v>
      </c>
      <c r="H7" s="19"/>
      <c r="I7" s="22">
        <v>12.33</v>
      </c>
    </row>
    <row r="8" spans="1:9" x14ac:dyDescent="0.2">
      <c r="A8" s="30"/>
      <c r="B8" s="15" t="s">
        <v>65</v>
      </c>
      <c r="C8" s="12">
        <v>1.47</v>
      </c>
      <c r="D8" s="12"/>
      <c r="E8" s="12"/>
      <c r="F8" s="12">
        <v>0.7</v>
      </c>
      <c r="G8" s="19">
        <v>2.16</v>
      </c>
      <c r="H8" s="19"/>
      <c r="I8" s="22">
        <v>11.13</v>
      </c>
    </row>
    <row r="9" spans="1:9" x14ac:dyDescent="0.2">
      <c r="A9" s="30"/>
      <c r="B9" s="15" t="s">
        <v>66</v>
      </c>
      <c r="C9" s="12">
        <v>1.369</v>
      </c>
      <c r="D9" s="12"/>
      <c r="E9" s="12"/>
      <c r="F9" s="12">
        <v>0.79800000000000004</v>
      </c>
      <c r="G9" s="19">
        <f t="shared" ref="G9" si="0">SUM(C9:F9)</f>
        <v>2.1669999999999998</v>
      </c>
      <c r="H9" s="19"/>
      <c r="I9" s="22">
        <v>7.4539999999999997</v>
      </c>
    </row>
    <row r="10" spans="1:9" x14ac:dyDescent="0.2">
      <c r="A10" s="30"/>
      <c r="B10" s="15" t="s">
        <v>27</v>
      </c>
      <c r="C10" s="12">
        <v>1.1399999999999999</v>
      </c>
      <c r="D10" s="12">
        <v>0.21</v>
      </c>
      <c r="E10" s="12">
        <v>0.47</v>
      </c>
      <c r="F10" s="12"/>
      <c r="G10" s="19">
        <v>1.82</v>
      </c>
      <c r="H10" s="19"/>
      <c r="I10" s="22">
        <v>10.63</v>
      </c>
    </row>
    <row r="11" spans="1:9" x14ac:dyDescent="0.2">
      <c r="A11" s="30"/>
      <c r="B11" s="15" t="s">
        <v>28</v>
      </c>
      <c r="C11" s="12">
        <v>1.85</v>
      </c>
      <c r="D11" s="12">
        <v>0.13</v>
      </c>
      <c r="E11" s="12">
        <v>0.84</v>
      </c>
      <c r="F11" s="12"/>
      <c r="G11" s="19">
        <v>2.82</v>
      </c>
      <c r="H11" s="20"/>
      <c r="I11" s="21">
        <v>13.31</v>
      </c>
    </row>
    <row r="12" spans="1:9" x14ac:dyDescent="0.2">
      <c r="A12" s="30"/>
      <c r="B12" s="15" t="s">
        <v>67</v>
      </c>
      <c r="C12" s="12">
        <v>1.96</v>
      </c>
      <c r="D12" s="12"/>
      <c r="E12" s="12"/>
      <c r="F12" s="12">
        <v>0.99</v>
      </c>
      <c r="G12" s="19">
        <v>2.95</v>
      </c>
      <c r="H12" s="19"/>
      <c r="I12" s="22">
        <v>12.47</v>
      </c>
    </row>
    <row r="13" spans="1:9" x14ac:dyDescent="0.2">
      <c r="A13" s="30"/>
      <c r="B13" s="15" t="s">
        <v>30</v>
      </c>
      <c r="C13" s="12">
        <v>2.08</v>
      </c>
      <c r="D13" s="12">
        <v>0.67</v>
      </c>
      <c r="E13" s="12">
        <v>0.61</v>
      </c>
      <c r="F13" s="12"/>
      <c r="G13" s="20">
        <v>3.36</v>
      </c>
      <c r="H13" s="20"/>
      <c r="I13" s="21">
        <v>16.63</v>
      </c>
    </row>
    <row r="14" spans="1:9" x14ac:dyDescent="0.2">
      <c r="A14" s="30"/>
      <c r="B14" s="15" t="s">
        <v>31</v>
      </c>
      <c r="C14" s="12">
        <v>2.17</v>
      </c>
      <c r="D14" s="12">
        <v>0.88</v>
      </c>
      <c r="E14" s="12">
        <v>0.37</v>
      </c>
      <c r="F14" s="12"/>
      <c r="G14" s="19">
        <v>3.42</v>
      </c>
      <c r="H14" s="19"/>
      <c r="I14" s="22">
        <v>14.44</v>
      </c>
    </row>
    <row r="15" spans="1:9" x14ac:dyDescent="0.2">
      <c r="A15" s="30"/>
      <c r="B15" s="15" t="s">
        <v>32</v>
      </c>
      <c r="C15" s="12">
        <v>3.11</v>
      </c>
      <c r="D15" s="12">
        <v>0.25</v>
      </c>
      <c r="E15" s="12">
        <v>0.24</v>
      </c>
      <c r="F15" s="12"/>
      <c r="G15" s="19">
        <v>3.6</v>
      </c>
      <c r="H15" s="19"/>
      <c r="I15" s="22">
        <v>16</v>
      </c>
    </row>
    <row r="16" spans="1:9" x14ac:dyDescent="0.2">
      <c r="A16" s="30"/>
      <c r="B16" s="15" t="s">
        <v>33</v>
      </c>
      <c r="C16" s="12">
        <v>2.97</v>
      </c>
      <c r="D16" s="12">
        <v>0.17</v>
      </c>
      <c r="E16" s="12">
        <v>1.08</v>
      </c>
      <c r="F16" s="12"/>
      <c r="G16" s="19">
        <v>4.22</v>
      </c>
      <c r="H16" s="19"/>
      <c r="I16" s="22">
        <v>20.53</v>
      </c>
    </row>
    <row r="17" spans="1:10" x14ac:dyDescent="0.2">
      <c r="A17" s="30"/>
      <c r="B17" s="15" t="s">
        <v>12</v>
      </c>
      <c r="C17" s="12">
        <v>3.04</v>
      </c>
      <c r="D17" s="12">
        <v>0.6</v>
      </c>
      <c r="E17" s="12">
        <v>0.48</v>
      </c>
      <c r="F17" s="12"/>
      <c r="G17" s="19">
        <v>4.12</v>
      </c>
      <c r="H17" s="19"/>
      <c r="I17" s="22">
        <v>17.239999999999998</v>
      </c>
    </row>
    <row r="18" spans="1:10" ht="12" thickBot="1" x14ac:dyDescent="0.25">
      <c r="A18" s="30"/>
      <c r="B18" s="16" t="s">
        <v>68</v>
      </c>
      <c r="C18" s="17">
        <v>2.5185389554057487</v>
      </c>
      <c r="D18" s="17">
        <v>0.57719268013798086</v>
      </c>
      <c r="E18" s="17">
        <v>0.40814124083410924</v>
      </c>
      <c r="F18" s="17"/>
      <c r="G18" s="23">
        <v>3.5038728763778391</v>
      </c>
      <c r="H18" s="20"/>
      <c r="I18" s="24">
        <v>14.12</v>
      </c>
    </row>
    <row r="19" spans="1:10" ht="12" thickTop="1" x14ac:dyDescent="0.2">
      <c r="A19" s="30"/>
      <c r="B19" s="1" t="s">
        <v>70</v>
      </c>
      <c r="C19" s="12"/>
      <c r="D19" s="12"/>
      <c r="E19" s="12"/>
      <c r="F19" s="12"/>
      <c r="G19" s="13"/>
      <c r="H19" s="13"/>
      <c r="I19" s="3" t="s">
        <v>46</v>
      </c>
    </row>
    <row r="20" spans="1:10" x14ac:dyDescent="0.2">
      <c r="A20" s="30"/>
      <c r="B20" s="6" t="s">
        <v>69</v>
      </c>
    </row>
    <row r="21" spans="1:10" x14ac:dyDescent="0.2">
      <c r="H21" s="3"/>
      <c r="I21" s="3"/>
      <c r="J21" s="14"/>
    </row>
    <row r="22" spans="1:10" x14ac:dyDescent="0.2">
      <c r="B22" s="11"/>
    </row>
    <row r="23" spans="1:10" ht="12" x14ac:dyDescent="0.2">
      <c r="A23" s="30"/>
      <c r="B23" s="71" t="s">
        <v>9</v>
      </c>
    </row>
    <row r="24" spans="1:10" x14ac:dyDescent="0.2">
      <c r="B24" s="6" t="s">
        <v>17</v>
      </c>
    </row>
    <row r="25" spans="1:10" ht="45" x14ac:dyDescent="0.2">
      <c r="A25" s="32"/>
      <c r="B25" s="7"/>
      <c r="C25" s="8" t="s">
        <v>18</v>
      </c>
      <c r="D25" s="8" t="s">
        <v>19</v>
      </c>
      <c r="E25" s="8" t="s">
        <v>20</v>
      </c>
      <c r="F25" s="8" t="s">
        <v>57</v>
      </c>
      <c r="G25" s="9" t="s">
        <v>21</v>
      </c>
      <c r="H25" s="10"/>
      <c r="I25" s="9" t="s">
        <v>22</v>
      </c>
    </row>
    <row r="26" spans="1:10" x14ac:dyDescent="0.2">
      <c r="A26" s="36"/>
      <c r="B26" s="11" t="s">
        <v>23</v>
      </c>
      <c r="C26" s="12">
        <v>0.83</v>
      </c>
      <c r="D26" s="12"/>
      <c r="E26" s="12"/>
      <c r="F26" s="12">
        <v>0.99</v>
      </c>
      <c r="G26" s="19">
        <f t="shared" ref="G26:G39" si="1">SUM(C26:F26)</f>
        <v>1.8199999999999998</v>
      </c>
      <c r="H26" s="20"/>
      <c r="I26" s="21">
        <v>9.14</v>
      </c>
      <c r="J26" s="14"/>
    </row>
    <row r="27" spans="1:10" x14ac:dyDescent="0.2">
      <c r="A27" s="36"/>
      <c r="B27" s="15" t="s">
        <v>24</v>
      </c>
      <c r="C27" s="12">
        <v>1.3169999999999999</v>
      </c>
      <c r="D27" s="12">
        <v>0.32400000000000001</v>
      </c>
      <c r="E27" s="12">
        <v>0.19500000000000001</v>
      </c>
      <c r="F27" s="12"/>
      <c r="G27" s="19">
        <f t="shared" si="1"/>
        <v>1.8360000000000001</v>
      </c>
      <c r="H27" s="19"/>
      <c r="I27" s="22">
        <v>8.9700000000000006</v>
      </c>
      <c r="J27" s="14"/>
    </row>
    <row r="28" spans="1:10" x14ac:dyDescent="0.2">
      <c r="A28" s="36"/>
      <c r="B28" s="15" t="s">
        <v>25</v>
      </c>
      <c r="C28" s="12">
        <v>1.331</v>
      </c>
      <c r="D28" s="12">
        <v>0.32100000000000001</v>
      </c>
      <c r="E28" s="12">
        <v>0.34</v>
      </c>
      <c r="F28" s="12"/>
      <c r="G28" s="19">
        <f t="shared" si="1"/>
        <v>1.992</v>
      </c>
      <c r="H28" s="19"/>
      <c r="I28" s="22">
        <v>11.851000000000001</v>
      </c>
      <c r="J28" s="14"/>
    </row>
    <row r="29" spans="1:10" x14ac:dyDescent="0.2">
      <c r="A29" s="32"/>
      <c r="B29" s="15" t="s">
        <v>11</v>
      </c>
      <c r="C29" s="12">
        <v>1.39</v>
      </c>
      <c r="D29" s="12">
        <v>0.46500000000000002</v>
      </c>
      <c r="E29" s="12">
        <v>0.27400000000000002</v>
      </c>
      <c r="F29" s="12"/>
      <c r="G29" s="19">
        <f t="shared" si="1"/>
        <v>2.129</v>
      </c>
      <c r="H29" s="19"/>
      <c r="I29" s="22">
        <v>11.129</v>
      </c>
      <c r="J29" s="14"/>
    </row>
    <row r="30" spans="1:10" x14ac:dyDescent="0.2">
      <c r="A30" s="36"/>
      <c r="B30" s="15" t="s">
        <v>26</v>
      </c>
      <c r="C30" s="12">
        <v>1.369</v>
      </c>
      <c r="D30" s="12"/>
      <c r="E30" s="12"/>
      <c r="F30" s="12">
        <v>0.79800000000000004</v>
      </c>
      <c r="G30" s="19">
        <f t="shared" si="1"/>
        <v>2.1669999999999998</v>
      </c>
      <c r="H30" s="19"/>
      <c r="I30" s="22">
        <v>7.4539999999999997</v>
      </c>
      <c r="J30" s="14"/>
    </row>
    <row r="31" spans="1:10" x14ac:dyDescent="0.2">
      <c r="A31" s="36"/>
      <c r="B31" s="15" t="s">
        <v>27</v>
      </c>
      <c r="C31" s="12">
        <v>1.6459999999999999</v>
      </c>
      <c r="D31" s="12">
        <v>0.45</v>
      </c>
      <c r="E31" s="12">
        <v>0.17100000000000001</v>
      </c>
      <c r="F31" s="12"/>
      <c r="G31" s="19">
        <f t="shared" si="1"/>
        <v>2.2669999999999999</v>
      </c>
      <c r="H31" s="19"/>
      <c r="I31" s="22">
        <v>13.388</v>
      </c>
      <c r="J31" s="14"/>
    </row>
    <row r="32" spans="1:10" x14ac:dyDescent="0.2">
      <c r="B32" s="15" t="s">
        <v>28</v>
      </c>
      <c r="C32" s="12">
        <v>1.6839999999999999</v>
      </c>
      <c r="D32" s="12">
        <v>0.85</v>
      </c>
      <c r="E32" s="12">
        <v>0.16300000000000001</v>
      </c>
      <c r="F32" s="12"/>
      <c r="G32" s="19">
        <f t="shared" si="1"/>
        <v>2.6969999999999996</v>
      </c>
      <c r="H32" s="20"/>
      <c r="I32" s="21">
        <v>14.022</v>
      </c>
      <c r="J32" s="14"/>
    </row>
    <row r="33" spans="1:10" x14ac:dyDescent="0.2">
      <c r="B33" s="15" t="s">
        <v>29</v>
      </c>
      <c r="C33" s="12">
        <v>1.972</v>
      </c>
      <c r="D33" s="12"/>
      <c r="E33" s="12"/>
      <c r="F33" s="12">
        <v>1.0900000000000001</v>
      </c>
      <c r="G33" s="19">
        <f t="shared" si="1"/>
        <v>3.0620000000000003</v>
      </c>
      <c r="H33" s="19"/>
      <c r="I33" s="22">
        <v>13.07</v>
      </c>
      <c r="J33" s="14"/>
    </row>
    <row r="34" spans="1:10" x14ac:dyDescent="0.2">
      <c r="A34" s="30"/>
      <c r="B34" s="15" t="s">
        <v>30</v>
      </c>
      <c r="C34" s="12">
        <v>2.0390000000000001</v>
      </c>
      <c r="D34" s="12">
        <v>0.47699999999999998</v>
      </c>
      <c r="E34" s="12">
        <v>0.56999999999999995</v>
      </c>
      <c r="F34" s="12"/>
      <c r="G34" s="20">
        <f t="shared" si="1"/>
        <v>3.0859999999999999</v>
      </c>
      <c r="H34" s="20"/>
      <c r="I34" s="21">
        <v>15.563000000000001</v>
      </c>
      <c r="J34" s="14"/>
    </row>
    <row r="35" spans="1:10" x14ac:dyDescent="0.2">
      <c r="B35" s="15" t="s">
        <v>31</v>
      </c>
      <c r="C35" s="12">
        <v>1.83</v>
      </c>
      <c r="D35" s="12">
        <v>0.41199999999999998</v>
      </c>
      <c r="E35" s="12">
        <v>0.85499999999999998</v>
      </c>
      <c r="F35" s="12"/>
      <c r="G35" s="19">
        <f t="shared" si="1"/>
        <v>3.097</v>
      </c>
      <c r="H35" s="19"/>
      <c r="I35" s="22">
        <v>13.7</v>
      </c>
      <c r="J35" s="14"/>
    </row>
    <row r="36" spans="1:10" x14ac:dyDescent="0.2">
      <c r="A36" s="30"/>
      <c r="B36" s="15" t="s">
        <v>32</v>
      </c>
      <c r="C36" s="12">
        <v>2.734</v>
      </c>
      <c r="D36" s="12">
        <v>0.21299999999999999</v>
      </c>
      <c r="E36" s="12">
        <v>0.20899999999999999</v>
      </c>
      <c r="F36" s="12"/>
      <c r="G36" s="19">
        <f t="shared" si="1"/>
        <v>3.1560000000000001</v>
      </c>
      <c r="H36" s="19"/>
      <c r="I36" s="22">
        <v>14.635</v>
      </c>
      <c r="J36" s="14"/>
    </row>
    <row r="37" spans="1:10" x14ac:dyDescent="0.2">
      <c r="B37" s="15" t="s">
        <v>33</v>
      </c>
      <c r="C37" s="12">
        <v>2.6560000000000001</v>
      </c>
      <c r="D37" s="12">
        <v>0.52200000000000002</v>
      </c>
      <c r="E37" s="12">
        <v>0.16700000000000001</v>
      </c>
      <c r="F37" s="12"/>
      <c r="G37" s="19">
        <f t="shared" si="1"/>
        <v>3.3449999999999998</v>
      </c>
      <c r="H37" s="19"/>
      <c r="I37" s="22">
        <v>17.254000000000001</v>
      </c>
      <c r="J37" s="14"/>
    </row>
    <row r="38" spans="1:10" x14ac:dyDescent="0.2">
      <c r="B38" s="15" t="s">
        <v>12</v>
      </c>
      <c r="C38" s="12">
        <v>2.177</v>
      </c>
      <c r="D38" s="12">
        <v>0.56100000000000005</v>
      </c>
      <c r="E38" s="12">
        <v>0.68500000000000005</v>
      </c>
      <c r="F38" s="12"/>
      <c r="G38" s="19">
        <f t="shared" si="1"/>
        <v>3.423</v>
      </c>
      <c r="H38" s="19"/>
      <c r="I38" s="22">
        <v>14.471</v>
      </c>
      <c r="J38" s="14"/>
    </row>
    <row r="39" spans="1:10" ht="12" thickBot="1" x14ac:dyDescent="0.25">
      <c r="B39" s="16" t="s">
        <v>34</v>
      </c>
      <c r="C39" s="17">
        <v>2.4359999999999999</v>
      </c>
      <c r="D39" s="17">
        <v>0.40400000000000003</v>
      </c>
      <c r="E39" s="17">
        <v>0.63100000000000001</v>
      </c>
      <c r="F39" s="17"/>
      <c r="G39" s="23">
        <f t="shared" si="1"/>
        <v>3.4710000000000001</v>
      </c>
      <c r="H39" s="20"/>
      <c r="I39" s="24">
        <v>14.53</v>
      </c>
      <c r="J39" s="14"/>
    </row>
    <row r="40" spans="1:10" ht="12" thickTop="1" x14ac:dyDescent="0.2">
      <c r="A40" s="30"/>
      <c r="B40" s="1" t="s">
        <v>60</v>
      </c>
      <c r="C40" s="12"/>
      <c r="D40" s="12"/>
      <c r="E40" s="12"/>
      <c r="F40" s="12"/>
      <c r="H40" s="13"/>
      <c r="I40" s="3" t="s">
        <v>10</v>
      </c>
      <c r="J40" s="14"/>
    </row>
    <row r="41" spans="1:10" x14ac:dyDescent="0.2">
      <c r="B41" s="6" t="s">
        <v>59</v>
      </c>
    </row>
  </sheetData>
  <phoneticPr fontId="5" type="noConversion"/>
  <hyperlinks>
    <hyperlink ref="B1" location="'Titel'!A1" display="Titres"/>
  </hyperlinks>
  <pageMargins left="0" right="0" top="0.98425196850393704" bottom="0.98425196850393704" header="0.51181102362204722" footer="0.51181102362204722"/>
  <pageSetup paperSize="9" scale="8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Titel</vt:lpstr>
      <vt:lpstr>Grafik_a</vt:lpstr>
      <vt:lpstr>Tablang_1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30202 - investissement TIC - d2</dc:title>
  <dc:creator>SUKO</dc:creator>
  <cp:lastModifiedBy>Steiner Pittet Mary Josée BFS</cp:lastModifiedBy>
  <cp:lastPrinted>2019-11-25T10:19:03Z</cp:lastPrinted>
  <dcterms:created xsi:type="dcterms:W3CDTF">2000-03-08T09:29:26Z</dcterms:created>
  <dcterms:modified xsi:type="dcterms:W3CDTF">2019-11-25T10:19:16Z</dcterms:modified>
</cp:coreProperties>
</file>