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-15" windowWidth="25440" windowHeight="6390"/>
  </bookViews>
  <sheets>
    <sheet name="17.2.3.4.5" sheetId="1" r:id="rId1"/>
  </sheets>
  <externalReferences>
    <externalReference r:id="rId2"/>
  </externalReferences>
  <definedNames>
    <definedName name="OUT">#REF!</definedName>
  </definedNames>
  <calcPr calcId="162913"/>
</workbook>
</file>

<file path=xl/calcChain.xml><?xml version="1.0" encoding="utf-8"?>
<calcChain xmlns="http://schemas.openxmlformats.org/spreadsheetml/2006/main">
  <c r="E30" i="1" l="1"/>
  <c r="D30" i="1"/>
  <c r="C30" i="1"/>
  <c r="B30" i="1"/>
</calcChain>
</file>

<file path=xl/sharedStrings.xml><?xml version="1.0" encoding="utf-8"?>
<sst xmlns="http://schemas.openxmlformats.org/spreadsheetml/2006/main" count="13" uniqueCount="13">
  <si>
    <t xml:space="preserve"> âgés de 18 à 39 ans</t>
  </si>
  <si>
    <t>âgés de 40 à 49 ans</t>
  </si>
  <si>
    <t>âgés de 50 à 59 ans</t>
  </si>
  <si>
    <t>âgés de 60 ans ou plus</t>
  </si>
  <si>
    <t>Année électorale</t>
  </si>
  <si>
    <t>Pourcentage d'élus</t>
  </si>
  <si>
    <t>T 17.02.02.02.02.03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</si>
  <si>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</si>
  <si>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</si>
  <si>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</si>
  <si>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Dernière modification : 23.10.2019</t>
  </si>
  <si>
    <t>Composition du Conseil national de 1919 à 2019, par groupe d'âges 1)</t>
  </si>
  <si>
    <t>1) L’âge a été calculé en suivant deux méthodes. Jusqu’en 2015, seule l’année de naissance des candidats était disponible. L’âge a par conséquent été défini en soustrayant l’année de naissance à celle de l’élection. Depuis 2019, la date de naissance complète est disponible, permettant ainsi d’obtenir l’âge exact des candidats le jour de l’élection.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</si>
</sst>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 &quot;@"/>
    <numFmt numFmtId="165" formatCode="&quot;     &quot;0"/>
    <numFmt numFmtId="166" formatCode="0.0&quot;              &quot;"/>
  </numFmts>
  <fonts count="9" x14ac:knownFonts="1">
    <font>
      <sz val="10"/>
      <name val="MS Sans Serif"/>
    </font>
    <font>
      <sz val="10"/>
      <name val="Helv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1" applyFont="1" applyFill="1" applyBorder="1"/>
    <xf numFmtId="0" fontId="3" fillId="2" borderId="0" xfId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6" fillId="2" borderId="1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166" fontId="6" fillId="3" borderId="0" xfId="1" applyNumberFormat="1" applyFont="1" applyFill="1" applyBorder="1"/>
    <xf numFmtId="165" fontId="6" fillId="2" borderId="0" xfId="1" applyNumberFormat="1" applyFont="1" applyFill="1" applyBorder="1" applyAlignment="1">
      <alignment horizontal="left"/>
    </xf>
    <xf numFmtId="166" fontId="6" fillId="2" borderId="0" xfId="1" applyNumberFormat="1" applyFont="1" applyFill="1" applyBorder="1"/>
    <xf numFmtId="0" fontId="7" fillId="2" borderId="0" xfId="0" applyFont="1" applyFill="1"/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165" fontId="6" fillId="2" borderId="5" xfId="1" applyNumberFormat="1" applyFont="1" applyFill="1" applyBorder="1" applyAlignment="1">
      <alignment horizontal="left"/>
    </xf>
    <xf numFmtId="166" fontId="6" fillId="3" borderId="5" xfId="1" applyNumberFormat="1" applyFont="1" applyFill="1" applyBorder="1"/>
    <xf numFmtId="166" fontId="6" fillId="2" borderId="5" xfId="1" applyNumberFormat="1" applyFont="1" applyFill="1" applyBorder="1"/>
    <xf numFmtId="0" fontId="6" fillId="2" borderId="4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_TBANX31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808080"/>
              </a:solidFill>
              <a:prstDash val="lgDash"/>
            </a:ln>
          </c:spPr>
          <c:marker>
            <c:symbol val="none"/>
          </c:marker>
          <c:cat>
            <c:numRef>
              <c:f>'[1]17.2.3.4.5'!$A$5:$A$31</c:f>
              <c:numCache>
                <c:formatCode>General</c:formatCode>
                <c:ptCount val="27"/>
                <c:pt idx="0">
                  <c:v>1919</c:v>
                </c:pt>
                <c:pt idx="1">
                  <c:v>1922</c:v>
                </c:pt>
                <c:pt idx="2">
                  <c:v>1925</c:v>
                </c:pt>
                <c:pt idx="3">
                  <c:v>1928</c:v>
                </c:pt>
                <c:pt idx="4">
                  <c:v>1931</c:v>
                </c:pt>
                <c:pt idx="5">
                  <c:v>1935</c:v>
                </c:pt>
                <c:pt idx="7">
                  <c:v>1939</c:v>
                </c:pt>
                <c:pt idx="8">
                  <c:v>1943</c:v>
                </c:pt>
                <c:pt idx="9">
                  <c:v>1947</c:v>
                </c:pt>
                <c:pt idx="10">
                  <c:v>1951</c:v>
                </c:pt>
                <c:pt idx="11">
                  <c:v>1955</c:v>
                </c:pt>
                <c:pt idx="12">
                  <c:v>1959</c:v>
                </c:pt>
                <c:pt idx="14">
                  <c:v>1963</c:v>
                </c:pt>
                <c:pt idx="15">
                  <c:v>1967</c:v>
                </c:pt>
                <c:pt idx="16">
                  <c:v>1971</c:v>
                </c:pt>
                <c:pt idx="17">
                  <c:v>1975</c:v>
                </c:pt>
                <c:pt idx="18">
                  <c:v>1979</c:v>
                </c:pt>
                <c:pt idx="19">
                  <c:v>1983</c:v>
                </c:pt>
                <c:pt idx="21">
                  <c:v>1987</c:v>
                </c:pt>
                <c:pt idx="22">
                  <c:v>1991</c:v>
                </c:pt>
                <c:pt idx="23">
                  <c:v>1995</c:v>
                </c:pt>
                <c:pt idx="24">
                  <c:v>1999</c:v>
                </c:pt>
                <c:pt idx="25">
                  <c:v>2003</c:v>
                </c:pt>
                <c:pt idx="26">
                  <c:v>2007</c:v>
                </c:pt>
              </c:numCache>
            </c:numRef>
          </c:cat>
          <c:val>
            <c:numRef>
              <c:f>'[1]17.2.3.4.5'!$B$5:$B$31</c:f>
              <c:numCache>
                <c:formatCode>General</c:formatCode>
                <c:ptCount val="27"/>
                <c:pt idx="0">
                  <c:v>21.2</c:v>
                </c:pt>
                <c:pt idx="1">
                  <c:v>15.7</c:v>
                </c:pt>
                <c:pt idx="2">
                  <c:v>15.7</c:v>
                </c:pt>
                <c:pt idx="3">
                  <c:v>11.6</c:v>
                </c:pt>
                <c:pt idx="4">
                  <c:v>8</c:v>
                </c:pt>
                <c:pt idx="5">
                  <c:v>13.4</c:v>
                </c:pt>
                <c:pt idx="7">
                  <c:v>5.3</c:v>
                </c:pt>
                <c:pt idx="8">
                  <c:v>7.2</c:v>
                </c:pt>
                <c:pt idx="9">
                  <c:v>9.3000000000000007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5.0999999999999996</c:v>
                </c:pt>
                <c:pt idx="14">
                  <c:v>5.5</c:v>
                </c:pt>
                <c:pt idx="15">
                  <c:v>6</c:v>
                </c:pt>
                <c:pt idx="16">
                  <c:v>8.5</c:v>
                </c:pt>
                <c:pt idx="17">
                  <c:v>8</c:v>
                </c:pt>
                <c:pt idx="18">
                  <c:v>14</c:v>
                </c:pt>
                <c:pt idx="19">
                  <c:v>11</c:v>
                </c:pt>
                <c:pt idx="21">
                  <c:v>11</c:v>
                </c:pt>
                <c:pt idx="22">
                  <c:v>9.5</c:v>
                </c:pt>
                <c:pt idx="23">
                  <c:v>7</c:v>
                </c:pt>
                <c:pt idx="24">
                  <c:v>7</c:v>
                </c:pt>
                <c:pt idx="25">
                  <c:v>9.5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D-4043-B0D1-0A4C3DF7DEA8}"/>
            </c:ext>
          </c:extLst>
        </c:ser>
        <c:ser>
          <c:idx val="1"/>
          <c:order val="1"/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'[1]17.2.3.4.5'!$A$5:$A$31</c:f>
              <c:numCache>
                <c:formatCode>General</c:formatCode>
                <c:ptCount val="27"/>
                <c:pt idx="0">
                  <c:v>1919</c:v>
                </c:pt>
                <c:pt idx="1">
                  <c:v>1922</c:v>
                </c:pt>
                <c:pt idx="2">
                  <c:v>1925</c:v>
                </c:pt>
                <c:pt idx="3">
                  <c:v>1928</c:v>
                </c:pt>
                <c:pt idx="4">
                  <c:v>1931</c:v>
                </c:pt>
                <c:pt idx="5">
                  <c:v>1935</c:v>
                </c:pt>
                <c:pt idx="7">
                  <c:v>1939</c:v>
                </c:pt>
                <c:pt idx="8">
                  <c:v>1943</c:v>
                </c:pt>
                <c:pt idx="9">
                  <c:v>1947</c:v>
                </c:pt>
                <c:pt idx="10">
                  <c:v>1951</c:v>
                </c:pt>
                <c:pt idx="11">
                  <c:v>1955</c:v>
                </c:pt>
                <c:pt idx="12">
                  <c:v>1959</c:v>
                </c:pt>
                <c:pt idx="14">
                  <c:v>1963</c:v>
                </c:pt>
                <c:pt idx="15">
                  <c:v>1967</c:v>
                </c:pt>
                <c:pt idx="16">
                  <c:v>1971</c:v>
                </c:pt>
                <c:pt idx="17">
                  <c:v>1975</c:v>
                </c:pt>
                <c:pt idx="18">
                  <c:v>1979</c:v>
                </c:pt>
                <c:pt idx="19">
                  <c:v>1983</c:v>
                </c:pt>
                <c:pt idx="21">
                  <c:v>1987</c:v>
                </c:pt>
                <c:pt idx="22">
                  <c:v>1991</c:v>
                </c:pt>
                <c:pt idx="23">
                  <c:v>1995</c:v>
                </c:pt>
                <c:pt idx="24">
                  <c:v>1999</c:v>
                </c:pt>
                <c:pt idx="25">
                  <c:v>2003</c:v>
                </c:pt>
                <c:pt idx="26">
                  <c:v>2007</c:v>
                </c:pt>
              </c:numCache>
            </c:numRef>
          </c:cat>
          <c:val>
            <c:numRef>
              <c:f>'[1]17.2.3.4.5'!$C$5:$C$31</c:f>
              <c:numCache>
                <c:formatCode>General</c:formatCode>
                <c:ptCount val="27"/>
                <c:pt idx="0">
                  <c:v>27.5</c:v>
                </c:pt>
                <c:pt idx="1">
                  <c:v>33.299999999999997</c:v>
                </c:pt>
                <c:pt idx="2">
                  <c:v>32.299999999999997</c:v>
                </c:pt>
                <c:pt idx="3">
                  <c:v>33.299999999999997</c:v>
                </c:pt>
                <c:pt idx="4">
                  <c:v>27.8</c:v>
                </c:pt>
                <c:pt idx="5">
                  <c:v>35.799999999999997</c:v>
                </c:pt>
                <c:pt idx="7">
                  <c:v>35.9</c:v>
                </c:pt>
                <c:pt idx="8">
                  <c:v>37.1</c:v>
                </c:pt>
                <c:pt idx="9">
                  <c:v>29.4</c:v>
                </c:pt>
                <c:pt idx="10">
                  <c:v>27.6</c:v>
                </c:pt>
                <c:pt idx="11">
                  <c:v>28.1</c:v>
                </c:pt>
                <c:pt idx="12">
                  <c:v>23.5</c:v>
                </c:pt>
                <c:pt idx="14">
                  <c:v>31</c:v>
                </c:pt>
                <c:pt idx="15">
                  <c:v>24</c:v>
                </c:pt>
                <c:pt idx="16">
                  <c:v>32</c:v>
                </c:pt>
                <c:pt idx="17">
                  <c:v>26.5</c:v>
                </c:pt>
                <c:pt idx="18">
                  <c:v>28.5</c:v>
                </c:pt>
                <c:pt idx="19">
                  <c:v>27</c:v>
                </c:pt>
                <c:pt idx="21">
                  <c:v>39</c:v>
                </c:pt>
                <c:pt idx="22">
                  <c:v>44</c:v>
                </c:pt>
                <c:pt idx="23">
                  <c:v>36.5</c:v>
                </c:pt>
                <c:pt idx="24">
                  <c:v>34</c:v>
                </c:pt>
                <c:pt idx="25">
                  <c:v>25.5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D-4043-B0D1-0A4C3DF7DEA8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'[1]17.2.3.4.5'!$A$5:$A$31</c:f>
              <c:numCache>
                <c:formatCode>General</c:formatCode>
                <c:ptCount val="27"/>
                <c:pt idx="0">
                  <c:v>1919</c:v>
                </c:pt>
                <c:pt idx="1">
                  <c:v>1922</c:v>
                </c:pt>
                <c:pt idx="2">
                  <c:v>1925</c:v>
                </c:pt>
                <c:pt idx="3">
                  <c:v>1928</c:v>
                </c:pt>
                <c:pt idx="4">
                  <c:v>1931</c:v>
                </c:pt>
                <c:pt idx="5">
                  <c:v>1935</c:v>
                </c:pt>
                <c:pt idx="7">
                  <c:v>1939</c:v>
                </c:pt>
                <c:pt idx="8">
                  <c:v>1943</c:v>
                </c:pt>
                <c:pt idx="9">
                  <c:v>1947</c:v>
                </c:pt>
                <c:pt idx="10">
                  <c:v>1951</c:v>
                </c:pt>
                <c:pt idx="11">
                  <c:v>1955</c:v>
                </c:pt>
                <c:pt idx="12">
                  <c:v>1959</c:v>
                </c:pt>
                <c:pt idx="14">
                  <c:v>1963</c:v>
                </c:pt>
                <c:pt idx="15">
                  <c:v>1967</c:v>
                </c:pt>
                <c:pt idx="16">
                  <c:v>1971</c:v>
                </c:pt>
                <c:pt idx="17">
                  <c:v>1975</c:v>
                </c:pt>
                <c:pt idx="18">
                  <c:v>1979</c:v>
                </c:pt>
                <c:pt idx="19">
                  <c:v>1983</c:v>
                </c:pt>
                <c:pt idx="21">
                  <c:v>1987</c:v>
                </c:pt>
                <c:pt idx="22">
                  <c:v>1991</c:v>
                </c:pt>
                <c:pt idx="23">
                  <c:v>1995</c:v>
                </c:pt>
                <c:pt idx="24">
                  <c:v>1999</c:v>
                </c:pt>
                <c:pt idx="25">
                  <c:v>2003</c:v>
                </c:pt>
                <c:pt idx="26">
                  <c:v>2007</c:v>
                </c:pt>
              </c:numCache>
            </c:numRef>
          </c:cat>
          <c:val>
            <c:numRef>
              <c:f>'[1]17.2.3.4.5'!$D$5:$D$31</c:f>
              <c:numCache>
                <c:formatCode>General</c:formatCode>
                <c:ptCount val="27"/>
                <c:pt idx="0">
                  <c:v>32.799999999999997</c:v>
                </c:pt>
                <c:pt idx="1">
                  <c:v>28.3</c:v>
                </c:pt>
                <c:pt idx="2">
                  <c:v>27.8</c:v>
                </c:pt>
                <c:pt idx="3">
                  <c:v>33.299999999999997</c:v>
                </c:pt>
                <c:pt idx="4">
                  <c:v>45.5</c:v>
                </c:pt>
                <c:pt idx="5">
                  <c:v>39.6</c:v>
                </c:pt>
                <c:pt idx="7">
                  <c:v>33.700000000000003</c:v>
                </c:pt>
                <c:pt idx="8">
                  <c:v>34.6</c:v>
                </c:pt>
                <c:pt idx="9">
                  <c:v>42.8</c:v>
                </c:pt>
                <c:pt idx="10">
                  <c:v>45.4</c:v>
                </c:pt>
                <c:pt idx="11">
                  <c:v>45.4</c:v>
                </c:pt>
                <c:pt idx="12">
                  <c:v>43.3</c:v>
                </c:pt>
                <c:pt idx="14">
                  <c:v>39.5</c:v>
                </c:pt>
                <c:pt idx="15">
                  <c:v>51</c:v>
                </c:pt>
                <c:pt idx="16">
                  <c:v>39.5</c:v>
                </c:pt>
                <c:pt idx="17">
                  <c:v>43</c:v>
                </c:pt>
                <c:pt idx="18">
                  <c:v>43</c:v>
                </c:pt>
                <c:pt idx="19">
                  <c:v>50</c:v>
                </c:pt>
                <c:pt idx="21">
                  <c:v>38</c:v>
                </c:pt>
                <c:pt idx="22">
                  <c:v>32.5</c:v>
                </c:pt>
                <c:pt idx="23">
                  <c:v>48</c:v>
                </c:pt>
                <c:pt idx="24">
                  <c:v>51</c:v>
                </c:pt>
                <c:pt idx="25">
                  <c:v>46</c:v>
                </c:pt>
                <c:pt idx="26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D-4043-B0D1-0A4C3DF7DEA8}"/>
            </c:ext>
          </c:extLst>
        </c:ser>
        <c:ser>
          <c:idx val="3"/>
          <c:order val="3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'[1]17.2.3.4.5'!$A$5:$A$31</c:f>
              <c:numCache>
                <c:formatCode>General</c:formatCode>
                <c:ptCount val="27"/>
                <c:pt idx="0">
                  <c:v>1919</c:v>
                </c:pt>
                <c:pt idx="1">
                  <c:v>1922</c:v>
                </c:pt>
                <c:pt idx="2">
                  <c:v>1925</c:v>
                </c:pt>
                <c:pt idx="3">
                  <c:v>1928</c:v>
                </c:pt>
                <c:pt idx="4">
                  <c:v>1931</c:v>
                </c:pt>
                <c:pt idx="5">
                  <c:v>1935</c:v>
                </c:pt>
                <c:pt idx="7">
                  <c:v>1939</c:v>
                </c:pt>
                <c:pt idx="8">
                  <c:v>1943</c:v>
                </c:pt>
                <c:pt idx="9">
                  <c:v>1947</c:v>
                </c:pt>
                <c:pt idx="10">
                  <c:v>1951</c:v>
                </c:pt>
                <c:pt idx="11">
                  <c:v>1955</c:v>
                </c:pt>
                <c:pt idx="12">
                  <c:v>1959</c:v>
                </c:pt>
                <c:pt idx="14">
                  <c:v>1963</c:v>
                </c:pt>
                <c:pt idx="15">
                  <c:v>1967</c:v>
                </c:pt>
                <c:pt idx="16">
                  <c:v>1971</c:v>
                </c:pt>
                <c:pt idx="17">
                  <c:v>1975</c:v>
                </c:pt>
                <c:pt idx="18">
                  <c:v>1979</c:v>
                </c:pt>
                <c:pt idx="19">
                  <c:v>1983</c:v>
                </c:pt>
                <c:pt idx="21">
                  <c:v>1987</c:v>
                </c:pt>
                <c:pt idx="22">
                  <c:v>1991</c:v>
                </c:pt>
                <c:pt idx="23">
                  <c:v>1995</c:v>
                </c:pt>
                <c:pt idx="24">
                  <c:v>1999</c:v>
                </c:pt>
                <c:pt idx="25">
                  <c:v>2003</c:v>
                </c:pt>
                <c:pt idx="26">
                  <c:v>2007</c:v>
                </c:pt>
              </c:numCache>
            </c:numRef>
          </c:cat>
          <c:val>
            <c:numRef>
              <c:f>'[1]17.2.3.4.5'!$E$5:$E$31</c:f>
              <c:numCache>
                <c:formatCode>General</c:formatCode>
                <c:ptCount val="27"/>
                <c:pt idx="0">
                  <c:v>18.5</c:v>
                </c:pt>
                <c:pt idx="1">
                  <c:v>22.7</c:v>
                </c:pt>
                <c:pt idx="2">
                  <c:v>24.2</c:v>
                </c:pt>
                <c:pt idx="3">
                  <c:v>21.8</c:v>
                </c:pt>
                <c:pt idx="4">
                  <c:v>18.7</c:v>
                </c:pt>
                <c:pt idx="5">
                  <c:v>11.2</c:v>
                </c:pt>
                <c:pt idx="7">
                  <c:v>25.1</c:v>
                </c:pt>
                <c:pt idx="8">
                  <c:v>21.1</c:v>
                </c:pt>
                <c:pt idx="9">
                  <c:v>18.5</c:v>
                </c:pt>
                <c:pt idx="10">
                  <c:v>22.4</c:v>
                </c:pt>
                <c:pt idx="11">
                  <c:v>21.9</c:v>
                </c:pt>
                <c:pt idx="12">
                  <c:v>28.1</c:v>
                </c:pt>
                <c:pt idx="14">
                  <c:v>24</c:v>
                </c:pt>
                <c:pt idx="15">
                  <c:v>19</c:v>
                </c:pt>
                <c:pt idx="16">
                  <c:v>20</c:v>
                </c:pt>
                <c:pt idx="17">
                  <c:v>22.5</c:v>
                </c:pt>
                <c:pt idx="18">
                  <c:v>14.5</c:v>
                </c:pt>
                <c:pt idx="19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8.5</c:v>
                </c:pt>
                <c:pt idx="24">
                  <c:v>8</c:v>
                </c:pt>
                <c:pt idx="25">
                  <c:v>19</c:v>
                </c:pt>
                <c:pt idx="2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FD-4043-B0D1-0A4C3DF7D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846856"/>
        <c:axId val="394844896"/>
      </c:lineChart>
      <c:catAx>
        <c:axId val="394846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39484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84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394846856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Helvetica"/>
              <a:ea typeface="Helvetica"/>
              <a:cs typeface="Helvetic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1057275</xdr:colOff>
      <xdr:row>27</xdr:row>
      <xdr:rowOff>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2040\AppData\Local\Microsoft\Windows\Temporary%20Internet%20Files\Content.IE5\C09Z7J6R\su-d-17.02.03.04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2.3.4.5"/>
    </sheetNames>
    <sheetDataSet>
      <sheetData sheetId="0">
        <row r="5">
          <cell r="A5">
            <v>1919</v>
          </cell>
          <cell r="B5">
            <v>21.2</v>
          </cell>
          <cell r="C5">
            <v>27.5</v>
          </cell>
          <cell r="D5">
            <v>32.799999999999997</v>
          </cell>
          <cell r="E5">
            <v>18.5</v>
          </cell>
        </row>
        <row r="6">
          <cell r="A6">
            <v>1922</v>
          </cell>
          <cell r="B6">
            <v>15.7</v>
          </cell>
          <cell r="C6">
            <v>33.299999999999997</v>
          </cell>
          <cell r="D6">
            <v>28.3</v>
          </cell>
          <cell r="E6">
            <v>22.7</v>
          </cell>
        </row>
        <row r="7">
          <cell r="A7">
            <v>1925</v>
          </cell>
          <cell r="B7">
            <v>15.7</v>
          </cell>
          <cell r="C7">
            <v>32.299999999999997</v>
          </cell>
          <cell r="D7">
            <v>27.8</v>
          </cell>
          <cell r="E7">
            <v>24.2</v>
          </cell>
        </row>
        <row r="8">
          <cell r="A8">
            <v>1928</v>
          </cell>
          <cell r="B8">
            <v>11.6</v>
          </cell>
          <cell r="C8">
            <v>33.299999999999997</v>
          </cell>
          <cell r="D8">
            <v>33.299999999999997</v>
          </cell>
          <cell r="E8">
            <v>21.8</v>
          </cell>
        </row>
        <row r="9">
          <cell r="A9">
            <v>1931</v>
          </cell>
          <cell r="B9">
            <v>8</v>
          </cell>
          <cell r="C9">
            <v>27.8</v>
          </cell>
          <cell r="D9">
            <v>45.5</v>
          </cell>
          <cell r="E9">
            <v>18.7</v>
          </cell>
        </row>
        <row r="10">
          <cell r="A10">
            <v>1935</v>
          </cell>
          <cell r="B10">
            <v>13.4</v>
          </cell>
          <cell r="C10">
            <v>35.799999999999997</v>
          </cell>
          <cell r="D10">
            <v>39.6</v>
          </cell>
          <cell r="E10">
            <v>11.2</v>
          </cell>
        </row>
        <row r="12">
          <cell r="A12">
            <v>1939</v>
          </cell>
          <cell r="B12">
            <v>5.3</v>
          </cell>
          <cell r="C12">
            <v>35.9</v>
          </cell>
          <cell r="D12">
            <v>33.700000000000003</v>
          </cell>
          <cell r="E12">
            <v>25.1</v>
          </cell>
        </row>
        <row r="13">
          <cell r="A13">
            <v>1943</v>
          </cell>
          <cell r="B13">
            <v>7.2</v>
          </cell>
          <cell r="C13">
            <v>37.1</v>
          </cell>
          <cell r="D13">
            <v>34.6</v>
          </cell>
          <cell r="E13">
            <v>21.1</v>
          </cell>
        </row>
        <row r="14">
          <cell r="A14">
            <v>1947</v>
          </cell>
          <cell r="B14">
            <v>9.3000000000000007</v>
          </cell>
          <cell r="C14">
            <v>29.4</v>
          </cell>
          <cell r="D14">
            <v>42.8</v>
          </cell>
          <cell r="E14">
            <v>18.5</v>
          </cell>
        </row>
        <row r="15">
          <cell r="A15">
            <v>1951</v>
          </cell>
          <cell r="B15">
            <v>4.5999999999999996</v>
          </cell>
          <cell r="C15">
            <v>27.6</v>
          </cell>
          <cell r="D15">
            <v>45.4</v>
          </cell>
          <cell r="E15">
            <v>22.4</v>
          </cell>
        </row>
        <row r="16">
          <cell r="A16">
            <v>1955</v>
          </cell>
          <cell r="B16">
            <v>4.5999999999999996</v>
          </cell>
          <cell r="C16">
            <v>28.1</v>
          </cell>
          <cell r="D16">
            <v>45.4</v>
          </cell>
          <cell r="E16">
            <v>21.9</v>
          </cell>
        </row>
        <row r="17">
          <cell r="A17">
            <v>1959</v>
          </cell>
          <cell r="B17">
            <v>5.0999999999999996</v>
          </cell>
          <cell r="C17">
            <v>23.5</v>
          </cell>
          <cell r="D17">
            <v>43.3</v>
          </cell>
          <cell r="E17">
            <v>28.1</v>
          </cell>
        </row>
        <row r="19">
          <cell r="A19">
            <v>1963</v>
          </cell>
          <cell r="B19">
            <v>5.5</v>
          </cell>
          <cell r="C19">
            <v>31</v>
          </cell>
          <cell r="D19">
            <v>39.5</v>
          </cell>
          <cell r="E19">
            <v>24</v>
          </cell>
        </row>
        <row r="20">
          <cell r="A20">
            <v>1967</v>
          </cell>
          <cell r="B20">
            <v>6</v>
          </cell>
          <cell r="C20">
            <v>24</v>
          </cell>
          <cell r="D20">
            <v>51</v>
          </cell>
          <cell r="E20">
            <v>19</v>
          </cell>
        </row>
        <row r="21">
          <cell r="A21">
            <v>1971</v>
          </cell>
          <cell r="B21">
            <v>8.5</v>
          </cell>
          <cell r="C21">
            <v>32</v>
          </cell>
          <cell r="D21">
            <v>39.5</v>
          </cell>
          <cell r="E21">
            <v>20</v>
          </cell>
        </row>
        <row r="22">
          <cell r="A22">
            <v>1975</v>
          </cell>
          <cell r="B22">
            <v>8</v>
          </cell>
          <cell r="C22">
            <v>26.5</v>
          </cell>
          <cell r="D22">
            <v>43</v>
          </cell>
          <cell r="E22">
            <v>22.5</v>
          </cell>
        </row>
        <row r="23">
          <cell r="A23">
            <v>1979</v>
          </cell>
          <cell r="B23">
            <v>14</v>
          </cell>
          <cell r="C23">
            <v>28.5</v>
          </cell>
          <cell r="D23">
            <v>43</v>
          </cell>
          <cell r="E23">
            <v>14.5</v>
          </cell>
        </row>
        <row r="24">
          <cell r="A24">
            <v>1983</v>
          </cell>
          <cell r="B24">
            <v>11</v>
          </cell>
          <cell r="C24">
            <v>27</v>
          </cell>
          <cell r="D24">
            <v>50</v>
          </cell>
          <cell r="E24">
            <v>12</v>
          </cell>
        </row>
        <row r="26">
          <cell r="A26">
            <v>1987</v>
          </cell>
          <cell r="B26">
            <v>11</v>
          </cell>
          <cell r="C26">
            <v>39</v>
          </cell>
          <cell r="D26">
            <v>38</v>
          </cell>
          <cell r="E26">
            <v>12</v>
          </cell>
        </row>
        <row r="27">
          <cell r="A27">
            <v>1991</v>
          </cell>
          <cell r="B27">
            <v>9.5</v>
          </cell>
          <cell r="C27">
            <v>44</v>
          </cell>
          <cell r="D27">
            <v>32.5</v>
          </cell>
          <cell r="E27">
            <v>14</v>
          </cell>
        </row>
        <row r="28">
          <cell r="A28">
            <v>1995</v>
          </cell>
          <cell r="B28">
            <v>7</v>
          </cell>
          <cell r="C28">
            <v>36.5</v>
          </cell>
          <cell r="D28">
            <v>48</v>
          </cell>
          <cell r="E28">
            <v>8.5</v>
          </cell>
        </row>
        <row r="29">
          <cell r="A29">
            <v>1999</v>
          </cell>
          <cell r="B29">
            <v>7</v>
          </cell>
          <cell r="C29">
            <v>34</v>
          </cell>
          <cell r="D29">
            <v>51</v>
          </cell>
          <cell r="E29">
            <v>8</v>
          </cell>
        </row>
        <row r="30">
          <cell r="A30">
            <v>2003</v>
          </cell>
          <cell r="B30">
            <v>9.5</v>
          </cell>
          <cell r="C30">
            <v>25.5</v>
          </cell>
          <cell r="D30">
            <v>46</v>
          </cell>
          <cell r="E30">
            <v>19</v>
          </cell>
        </row>
        <row r="31">
          <cell r="A31">
            <v>2007</v>
          </cell>
          <cell r="B31">
            <v>11</v>
          </cell>
          <cell r="C31">
            <v>26</v>
          </cell>
          <cell r="D31">
            <v>46.5</v>
          </cell>
          <cell r="E31">
            <v>16.5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F41"/>
  <sheetViews>
    <sheetView tabSelected="1" workbookViewId="0"/>
  </sheetViews>
  <sheetFormatPr baseColWidth="10" defaultRowHeight="12.75" x14ac:dyDescent="0.25"/>
  <cols>
    <col min="1" max="1" width="12.5703125" style="6" customWidth="1"/>
    <col min="2" max="4" width="16.7109375" style="6" customWidth="1"/>
    <col min="5" max="5" width="18.28515625" style="6" customWidth="1"/>
    <col min="6" max="16384" width="11.42578125" style="6"/>
  </cols>
  <sheetData>
    <row r="1" spans="1:9" s="1" customFormat="1" ht="30.75" customHeight="1" x14ac:dyDescent="0.25">
      <c r="A1" s="16" t="s">
        <v>11</v>
      </c>
      <c r="B1" s="8"/>
      <c r="C1" s="9"/>
      <c r="D1" s="9"/>
      <c r="E1" s="17" t="s">
        <v>6</v>
      </c>
    </row>
    <row r="2" spans="1:9" s="3" customFormat="1" ht="18" customHeight="1" x14ac:dyDescent="0.2">
      <c r="A2" s="24" t="s">
        <v>4</v>
      </c>
      <c r="B2" s="10" t="s">
        <v>5</v>
      </c>
      <c r="C2" s="11"/>
      <c r="D2" s="11"/>
      <c r="E2" s="11"/>
      <c r="F2" s="2"/>
    </row>
    <row r="3" spans="1:9" s="1" customFormat="1" ht="18" customHeight="1" x14ac:dyDescent="0.25">
      <c r="A3" s="25"/>
      <c r="B3" s="10" t="s">
        <v>0</v>
      </c>
      <c r="C3" s="11" t="s">
        <v>1</v>
      </c>
      <c r="D3" s="11" t="s">
        <v>2</v>
      </c>
      <c r="E3" s="11" t="s">
        <v>3</v>
      </c>
      <c r="F3" s="4"/>
    </row>
    <row r="4" spans="1:9" x14ac:dyDescent="0.25">
      <c r="A4" s="13">
        <v>1919</v>
      </c>
      <c r="B4" s="12">
        <v>21.2</v>
      </c>
      <c r="C4" s="14">
        <v>27.5</v>
      </c>
      <c r="D4" s="12">
        <v>32.799999999999997</v>
      </c>
      <c r="E4" s="14">
        <v>18.5</v>
      </c>
      <c r="F4" s="5"/>
    </row>
    <row r="5" spans="1:9" x14ac:dyDescent="0.25">
      <c r="A5" s="13">
        <v>1922</v>
      </c>
      <c r="B5" s="12">
        <v>15.7</v>
      </c>
      <c r="C5" s="14">
        <v>33.299999999999997</v>
      </c>
      <c r="D5" s="12">
        <v>28.3</v>
      </c>
      <c r="E5" s="14">
        <v>22.7</v>
      </c>
      <c r="F5" s="5"/>
    </row>
    <row r="6" spans="1:9" x14ac:dyDescent="0.25">
      <c r="A6" s="13">
        <v>1925</v>
      </c>
      <c r="B6" s="12">
        <v>15.7</v>
      </c>
      <c r="C6" s="14">
        <v>32.299999999999997</v>
      </c>
      <c r="D6" s="12">
        <v>27.8</v>
      </c>
      <c r="E6" s="14">
        <v>24.2</v>
      </c>
      <c r="F6" s="5"/>
      <c r="I6" s="5"/>
    </row>
    <row r="7" spans="1:9" x14ac:dyDescent="0.25">
      <c r="A7" s="13">
        <v>1928</v>
      </c>
      <c r="B7" s="12">
        <v>11.6</v>
      </c>
      <c r="C7" s="14">
        <v>33.299999999999997</v>
      </c>
      <c r="D7" s="12">
        <v>33.299999999999997</v>
      </c>
      <c r="E7" s="14">
        <v>21.8</v>
      </c>
      <c r="F7" s="5"/>
    </row>
    <row r="8" spans="1:9" x14ac:dyDescent="0.25">
      <c r="A8" s="13">
        <v>1931</v>
      </c>
      <c r="B8" s="12">
        <v>8</v>
      </c>
      <c r="C8" s="14">
        <v>27.8</v>
      </c>
      <c r="D8" s="12">
        <v>45.5</v>
      </c>
      <c r="E8" s="14">
        <v>18.7</v>
      </c>
      <c r="F8" s="5"/>
    </row>
    <row r="9" spans="1:9" ht="13.5" x14ac:dyDescent="0.25">
      <c r="A9" s="13">
        <v>1935</v>
      </c>
      <c r="B9" s="12">
        <v>13.4</v>
      </c>
      <c r="C9" s="14">
        <v>35.799999999999997</v>
      </c>
      <c r="D9" s="12">
        <v>39.6</v>
      </c>
      <c r="E9" s="14">
        <v>11.2</v>
      </c>
      <c r="F9" s="5"/>
      <c r="I9"/>
    </row>
    <row r="10" spans="1:9" x14ac:dyDescent="0.25">
      <c r="A10" s="13">
        <v>1939</v>
      </c>
      <c r="B10" s="12">
        <v>5.3</v>
      </c>
      <c r="C10" s="14">
        <v>35.9</v>
      </c>
      <c r="D10" s="12">
        <v>33.700000000000003</v>
      </c>
      <c r="E10" s="14">
        <v>25.1</v>
      </c>
      <c r="F10" s="5"/>
    </row>
    <row r="11" spans="1:9" x14ac:dyDescent="0.25">
      <c r="A11" s="13">
        <v>1943</v>
      </c>
      <c r="B11" s="12">
        <v>7.2</v>
      </c>
      <c r="C11" s="14">
        <v>37.1</v>
      </c>
      <c r="D11" s="12">
        <v>34.6</v>
      </c>
      <c r="E11" s="14">
        <v>21.1</v>
      </c>
      <c r="F11" s="5"/>
    </row>
    <row r="12" spans="1:9" x14ac:dyDescent="0.25">
      <c r="A12" s="13">
        <v>1947</v>
      </c>
      <c r="B12" s="12">
        <v>9.3000000000000007</v>
      </c>
      <c r="C12" s="14">
        <v>29.4</v>
      </c>
      <c r="D12" s="12">
        <v>42.8</v>
      </c>
      <c r="E12" s="14">
        <v>18.5</v>
      </c>
      <c r="F12" s="5"/>
    </row>
    <row r="13" spans="1:9" x14ac:dyDescent="0.25">
      <c r="A13" s="13">
        <v>1951</v>
      </c>
      <c r="B13" s="12">
        <v>4.5999999999999996</v>
      </c>
      <c r="C13" s="14">
        <v>27.6</v>
      </c>
      <c r="D13" s="12">
        <v>45.4</v>
      </c>
      <c r="E13" s="14">
        <v>22.4</v>
      </c>
      <c r="F13" s="5"/>
    </row>
    <row r="14" spans="1:9" x14ac:dyDescent="0.25">
      <c r="A14" s="13">
        <v>1955</v>
      </c>
      <c r="B14" s="12">
        <v>4.5999999999999996</v>
      </c>
      <c r="C14" s="14">
        <v>28.1</v>
      </c>
      <c r="D14" s="12">
        <v>45.4</v>
      </c>
      <c r="E14" s="14">
        <v>21.9</v>
      </c>
      <c r="F14" s="5"/>
    </row>
    <row r="15" spans="1:9" x14ac:dyDescent="0.25">
      <c r="A15" s="13">
        <v>1959</v>
      </c>
      <c r="B15" s="12">
        <v>5.0999999999999996</v>
      </c>
      <c r="C15" s="14">
        <v>23.5</v>
      </c>
      <c r="D15" s="12">
        <v>43.3</v>
      </c>
      <c r="E15" s="14">
        <v>28.1</v>
      </c>
      <c r="F15" s="5"/>
    </row>
    <row r="16" spans="1:9" x14ac:dyDescent="0.25">
      <c r="A16" s="13">
        <v>1963</v>
      </c>
      <c r="B16" s="12">
        <v>5.5</v>
      </c>
      <c r="C16" s="14">
        <v>31</v>
      </c>
      <c r="D16" s="12">
        <v>39.5</v>
      </c>
      <c r="E16" s="14">
        <v>24</v>
      </c>
      <c r="F16" s="5"/>
    </row>
    <row r="17" spans="1:32" x14ac:dyDescent="0.25">
      <c r="A17" s="13">
        <v>1967</v>
      </c>
      <c r="B17" s="12">
        <v>6</v>
      </c>
      <c r="C17" s="14">
        <v>24</v>
      </c>
      <c r="D17" s="12">
        <v>51</v>
      </c>
      <c r="E17" s="14">
        <v>19</v>
      </c>
      <c r="F17" s="5"/>
    </row>
    <row r="18" spans="1:32" x14ac:dyDescent="0.25">
      <c r="A18" s="13">
        <v>1971</v>
      </c>
      <c r="B18" s="12">
        <v>8.5</v>
      </c>
      <c r="C18" s="14">
        <v>32</v>
      </c>
      <c r="D18" s="12">
        <v>39.5</v>
      </c>
      <c r="E18" s="14">
        <v>20</v>
      </c>
      <c r="F18" s="5"/>
    </row>
    <row r="19" spans="1:32" x14ac:dyDescent="0.25">
      <c r="A19" s="13">
        <v>1975</v>
      </c>
      <c r="B19" s="12">
        <v>8</v>
      </c>
      <c r="C19" s="14">
        <v>26.5</v>
      </c>
      <c r="D19" s="12">
        <v>43</v>
      </c>
      <c r="E19" s="14">
        <v>22.5</v>
      </c>
      <c r="F19" s="5"/>
    </row>
    <row r="20" spans="1:32" x14ac:dyDescent="0.25">
      <c r="A20" s="13">
        <v>1979</v>
      </c>
      <c r="B20" s="12">
        <v>14</v>
      </c>
      <c r="C20" s="14">
        <v>28.5</v>
      </c>
      <c r="D20" s="12">
        <v>43</v>
      </c>
      <c r="E20" s="14">
        <v>14.5</v>
      </c>
      <c r="F20" s="5"/>
    </row>
    <row r="21" spans="1:32" x14ac:dyDescent="0.25">
      <c r="A21" s="13">
        <v>1983</v>
      </c>
      <c r="B21" s="12">
        <v>11</v>
      </c>
      <c r="C21" s="14">
        <v>27</v>
      </c>
      <c r="D21" s="12">
        <v>50</v>
      </c>
      <c r="E21" s="14">
        <v>12</v>
      </c>
      <c r="F21" s="5"/>
    </row>
    <row r="22" spans="1:32" x14ac:dyDescent="0.25">
      <c r="A22" s="13">
        <v>1987</v>
      </c>
      <c r="B22" s="12">
        <v>11</v>
      </c>
      <c r="C22" s="14">
        <v>39</v>
      </c>
      <c r="D22" s="12">
        <v>38</v>
      </c>
      <c r="E22" s="14">
        <v>12</v>
      </c>
      <c r="F22" s="5"/>
    </row>
    <row r="23" spans="1:32" x14ac:dyDescent="0.25">
      <c r="A23" s="13">
        <v>1991</v>
      </c>
      <c r="B23" s="12">
        <v>9.5</v>
      </c>
      <c r="C23" s="14">
        <v>44</v>
      </c>
      <c r="D23" s="12">
        <v>32.5</v>
      </c>
      <c r="E23" s="14">
        <v>14</v>
      </c>
      <c r="F23" s="5"/>
    </row>
    <row r="24" spans="1:32" x14ac:dyDescent="0.25">
      <c r="A24" s="13">
        <v>1995</v>
      </c>
      <c r="B24" s="12">
        <v>7</v>
      </c>
      <c r="C24" s="14">
        <v>36.5</v>
      </c>
      <c r="D24" s="12">
        <v>48</v>
      </c>
      <c r="E24" s="14">
        <v>8.5</v>
      </c>
      <c r="F24" s="5"/>
    </row>
    <row r="25" spans="1:32" x14ac:dyDescent="0.25">
      <c r="A25" s="13">
        <v>1999</v>
      </c>
      <c r="B25" s="12">
        <v>7</v>
      </c>
      <c r="C25" s="14">
        <v>34</v>
      </c>
      <c r="D25" s="12">
        <v>51</v>
      </c>
      <c r="E25" s="14">
        <v>8</v>
      </c>
      <c r="F25" s="5"/>
    </row>
    <row r="26" spans="1:32" s="5" customFormat="1" x14ac:dyDescent="0.25">
      <c r="A26" s="13">
        <v>2003</v>
      </c>
      <c r="B26" s="12">
        <v>9.5</v>
      </c>
      <c r="C26" s="14">
        <v>25.5</v>
      </c>
      <c r="D26" s="12">
        <v>46</v>
      </c>
      <c r="E26" s="14">
        <v>19</v>
      </c>
    </row>
    <row r="27" spans="1:32" s="5" customFormat="1" x14ac:dyDescent="0.25">
      <c r="A27" s="13">
        <v>2007</v>
      </c>
      <c r="B27" s="12">
        <v>11</v>
      </c>
      <c r="C27" s="14">
        <v>26</v>
      </c>
      <c r="D27" s="12">
        <v>46.5</v>
      </c>
      <c r="E27" s="14">
        <v>16.5</v>
      </c>
    </row>
    <row r="28" spans="1:32" x14ac:dyDescent="0.25">
      <c r="A28" s="13">
        <v>2011</v>
      </c>
      <c r="B28" s="12">
        <v>18</v>
      </c>
      <c r="C28" s="14">
        <v>24</v>
      </c>
      <c r="D28" s="12">
        <v>42</v>
      </c>
      <c r="E28" s="14">
        <v>16</v>
      </c>
    </row>
    <row r="29" spans="1:32" x14ac:dyDescent="0.25">
      <c r="A29" s="13">
        <v>2015</v>
      </c>
      <c r="B29" s="12">
        <v>18</v>
      </c>
      <c r="C29" s="14">
        <v>24</v>
      </c>
      <c r="D29" s="12">
        <v>38</v>
      </c>
      <c r="E29" s="14">
        <v>20</v>
      </c>
    </row>
    <row r="30" spans="1:32" x14ac:dyDescent="0.25">
      <c r="A30" s="21">
        <v>2019</v>
      </c>
      <c r="B30" s="22">
        <f>((7+36)/200)*100</f>
        <v>21.5</v>
      </c>
      <c r="C30" s="23">
        <f>((51)/200)*100</f>
        <v>25.5</v>
      </c>
      <c r="D30" s="22">
        <f>((74)/200)*100</f>
        <v>37</v>
      </c>
      <c r="E30" s="23">
        <f>((32)/200)*100</f>
        <v>16</v>
      </c>
    </row>
    <row r="31" spans="1:32" s="7" customFormat="1" ht="12" customHeight="1" x14ac:dyDescent="0.25">
      <c r="A31" s="9"/>
      <c r="B31" s="15"/>
      <c r="C31" s="15"/>
      <c r="D31" s="15"/>
      <c r="E31" s="15"/>
      <c r="AF31" s="1"/>
    </row>
    <row r="32" spans="1:32" s="7" customFormat="1" ht="42.75" customHeight="1" x14ac:dyDescent="0.25">
      <c r="A32" s="26" t="s">
        <v>12</v>
      </c>
      <c r="B32" s="26"/>
      <c r="C32" s="26"/>
      <c r="D32" s="26"/>
      <c r="E32" s="26"/>
      <c r="AF32" s="1"/>
    </row>
    <row r="33" spans="1:32" s="7" customFormat="1" ht="12" customHeight="1" x14ac:dyDescent="0.25">
      <c r="A33" s="9"/>
      <c r="B33" s="15"/>
      <c r="C33" s="15"/>
      <c r="D33" s="15"/>
      <c r="E33" s="15"/>
      <c r="AF33" s="1"/>
    </row>
    <row r="34" spans="1:32" s="7" customFormat="1" ht="13.5" x14ac:dyDescent="0.25">
      <c r="A34" s="18" t="s">
        <v>10</v>
      </c>
      <c r="B34" s="15"/>
      <c r="C34" s="15"/>
      <c r="D34" s="15"/>
      <c r="E34" s="15"/>
      <c r="AF34" s="1"/>
    </row>
    <row r="35" spans="1:32" s="7" customFormat="1" ht="12.6" customHeight="1" x14ac:dyDescent="0.25">
      <c r="A35" s="18"/>
      <c r="B35" s="9"/>
      <c r="C35" s="9"/>
      <c r="D35" s="15"/>
      <c r="E35" s="15"/>
      <c r="AF35" s="1"/>
    </row>
    <row r="36" spans="1:32" s="7" customFormat="1" ht="12.6" customHeight="1" x14ac:dyDescent="0.25">
      <c r="A36" s="18" t="s">
        <v>7</v>
      </c>
      <c r="B36" s="9"/>
      <c r="C36" s="9"/>
      <c r="D36" s="15"/>
      <c r="E36" s="15"/>
      <c r="AF36" s="1"/>
    </row>
    <row r="37" spans="1:32" s="7" customFormat="1" ht="12.6" customHeight="1" x14ac:dyDescent="0.25">
      <c r="A37" s="19" t="s">
        <v>8</v>
      </c>
      <c r="B37" s="15"/>
      <c r="C37" s="15"/>
      <c r="D37" s="15"/>
      <c r="E37" s="15"/>
      <c r="AF37" s="1"/>
    </row>
    <row r="38" spans="1:32" s="7" customFormat="1" ht="12.6" customHeight="1" x14ac:dyDescent="0.25">
      <c r="A38" s="19"/>
      <c r="B38" s="15"/>
      <c r="C38" s="15"/>
      <c r="D38" s="15"/>
      <c r="E38" s="15"/>
      <c r="AF38" s="1"/>
    </row>
    <row r="39" spans="1:32" s="7" customFormat="1" ht="12.6" customHeight="1" x14ac:dyDescent="0.25">
      <c r="A39" s="20" t="s">
        <v>9</v>
      </c>
      <c r="B39" s="9"/>
      <c r="C39" s="9"/>
      <c r="D39" s="15"/>
      <c r="E39" s="15"/>
      <c r="AF39" s="1"/>
    </row>
    <row r="41" spans="1:32" x14ac:dyDescent="0.25">
      <c r="C41" s="9"/>
    </row>
  </sheetData>
  <mergeCells count="2">
    <mergeCell ref="A2:A3"/>
    <mergeCell ref="A32:E32"/>
  </mergeCells>
  <phoneticPr fontId="0" type="noConversion"/>
  <pageMargins left="1.0236220472440944" right="0.62992125984251968" top="1.1811023622047245" bottom="1.3385826771653544" header="0.51181102362204722" footer="0.51181102362204722"/>
  <pageSetup paperSize="9" orientation="portrait" r:id="rId1"/>
  <headerFooter alignWithMargins="0">
    <oddFooter>&amp;C&amp;6 cm:   &amp;F   / 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17.2.3.4.5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Maier</dc:creator>
  <cp:lastModifiedBy>Michel Antoine BFS</cp:lastModifiedBy>
  <dcterms:created xsi:type="dcterms:W3CDTF">2010-09-22T13:20:49Z</dcterms:created>
  <dcterms:modified xsi:type="dcterms:W3CDTF">2019-11-26T17:03:13Z</dcterms:modified>
</cp:coreProperties>
</file>