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200128 - Aktualisierung SILC 2018\Lexikontabellen\kontrolliertGUG\"/>
    </mc:Choice>
  </mc:AlternateContent>
  <bookViews>
    <workbookView xWindow="-15" yWindow="-15" windowWidth="12720" windowHeight="12510" tabRatio="914"/>
  </bookViews>
  <sheets>
    <sheet name="2015-2018" sheetId="52" r:id="rId1"/>
    <sheet name="2014-2017" sheetId="51" r:id="rId2"/>
    <sheet name="2013-2016" sheetId="49" r:id="rId3"/>
    <sheet name="2012-2015" sheetId="48" r:id="rId4"/>
    <sheet name="2011-2014" sheetId="50" r:id="rId5"/>
  </sheets>
  <definedNames>
    <definedName name="_xlnm.Print_Area" localSheetId="4">'2011-2014'!$A$1:$M$19</definedName>
    <definedName name="_xlnm.Print_Area" localSheetId="3">'2012-2015'!$A$1:$M$19</definedName>
    <definedName name="_xlnm.Print_Area" localSheetId="2">'2013-2016'!$A$1:$M$19</definedName>
    <definedName name="_xlnm.Print_Area" localSheetId="1">'2014-2017'!$A$1:$M$19</definedName>
    <definedName name="_xlnm.Print_Area" localSheetId="0">'2015-2018'!$A$1:$M$19</definedName>
  </definedNames>
  <calcPr calcId="162913"/>
</workbook>
</file>

<file path=xl/calcChain.xml><?xml version="1.0" encoding="utf-8"?>
<calcChain xmlns="http://schemas.openxmlformats.org/spreadsheetml/2006/main">
  <c r="A11" i="52" l="1"/>
  <c r="H5" i="49" l="1"/>
  <c r="L5" i="49"/>
  <c r="L5" i="48" l="1"/>
  <c r="D5" i="48" l="1"/>
  <c r="H5" i="50" l="1"/>
</calcChain>
</file>

<file path=xl/sharedStrings.xml><?xml version="1.0" encoding="utf-8"?>
<sst xmlns="http://schemas.openxmlformats.org/spreadsheetml/2006/main" count="159" uniqueCount="40">
  <si>
    <t>Aufgrund von Rundungen können die addierten Werte von Untergruppen von den ausgewiesenen Gesamtwerten leicht abweichen.</t>
  </si>
  <si>
    <r>
      <t>+/-</t>
    </r>
    <r>
      <rPr>
        <vertAlign val="superscript"/>
        <sz val="8"/>
        <rFont val="Arial"/>
        <family val="2"/>
      </rPr>
      <t>2</t>
    </r>
  </si>
  <si>
    <t>Auskunft: Bundesamt für Statistik (BFS), Sektion SOZAN, info.sozan@bfs.admin.ch, Tel. 058 463 64 21</t>
  </si>
  <si>
    <t>1 Jahr</t>
  </si>
  <si>
    <t>3 Jahre</t>
  </si>
  <si>
    <t>2 Jahre</t>
  </si>
  <si>
    <t>nach Anzahl Jahren</t>
  </si>
  <si>
    <t>Quote der materiellen Entbehrung</t>
  </si>
  <si>
    <t>in % der gesamten Bevölkerung</t>
  </si>
  <si>
    <r>
      <t xml:space="preserve">2011-2014 </t>
    </r>
    <r>
      <rPr>
        <vertAlign val="superscript"/>
        <sz val="9"/>
        <rFont val="Arial"/>
        <family val="2"/>
      </rPr>
      <t>1</t>
    </r>
  </si>
  <si>
    <t>in % der mind. einmal betroffenen Bevölkerung</t>
  </si>
  <si>
    <t>T 20.03.02.05.01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</si>
  <si>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europäische Definition wird angewandt (ohne fiktive Miete).</t>
    </r>
  </si>
  <si>
    <t>4 Jahre</t>
  </si>
  <si>
    <t>Quelle: BFS, Erhebung über die Einkommen und Lebensbedingungen (SILC), Längsschnittdaten 2013-2016, Version 24.1.2018, exkl. fiktive Miete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</si>
  <si>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10.1% bis 14.5%.</t>
    </r>
  </si>
  <si>
    <t>Bevölkerung, die mindestens einmal in vier Jahren betroffen war</t>
  </si>
  <si>
    <t>Quelle: BFS, Erhebung über die Einkommen und Lebensbedingungen (SILC), Längsschnittdaten 2012-2015, Version 24.1.2018, exkl. fiktive Miete</t>
  </si>
  <si>
    <t>Quelle: BFS, Erhebung über die Einkommen und Lebensbedingungen (SILC), Längsschnittdaten 2011-2014, Version 24.1.2018, exkl. fiktive Miete</t>
  </si>
  <si>
    <r>
      <t xml:space="preserve">2012-2015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</si>
  <si>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12.7% bis 17.3%.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</si>
  <si>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11.2% bis 16.0%.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</si>
  <si>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(relatives Armutskonzept)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</si>
  <si>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vorliegenden Auswertungen basieren auf Längsschnittdaten, d.h. alle Personen wurden während vier aufeinanderfolgenden Jahren befragt. Referenzbevölkerung sind die Personen in Privathaushalten im ersten der vier Erhebungsjahre.</t>
    </r>
  </si>
  <si>
    <r>
      <t xml:space="preserve">2013-2016 </t>
    </r>
    <r>
      <rPr>
        <vertAlign val="superscript"/>
        <sz val="9"/>
        <rFont val="Arial"/>
        <family val="2"/>
      </rPr>
      <t>1</t>
    </r>
  </si>
  <si>
    <t>© BFS 2018</t>
  </si>
  <si>
    <t>Armutsquote 
(absolutes Armutskonzept)</t>
  </si>
  <si>
    <r>
      <t>Armutsindikatoren im Zeitraum von vier Jahren</t>
    </r>
    <r>
      <rPr>
        <sz val="9"/>
        <rFont val="Arial"/>
        <family val="2"/>
      </rPr>
      <t>, nach Anzahl Jahren</t>
    </r>
  </si>
  <si>
    <t xml:space="preserve">Lesebeispiel: 3.8% der Bevölkerung waren gemäss dem absoluten Armutskonzept in genau 2 der 4 betrachteten Jahre armutsbetroffen, 0.8% waren in allen vier Jahren betroffen. </t>
  </si>
  <si>
    <t xml:space="preserve">Lesebeispiel: 2.5% der Bevölkerung waren gemäss dem absoluten Armutskonzept in genau 2 der 4 betrachteten Jahre armutsbetroffen, 0.9% waren in allen vier Jahren betroffen. </t>
  </si>
  <si>
    <t xml:space="preserve">Lesebeispiel: 3.7% der Bevölkerung waren gemäss dem absoluten Armutskonzept in genau 2 der 4 betrachteten Jahre armutsbetroffen, 1.1% waren in allen vier Jahren betroffen. </t>
  </si>
  <si>
    <r>
      <t xml:space="preserve">2014-2017 </t>
    </r>
    <r>
      <rPr>
        <vertAlign val="superscript"/>
        <sz val="9"/>
        <rFont val="Arial"/>
        <family val="2"/>
      </rPr>
      <t>1</t>
    </r>
  </si>
  <si>
    <t>Quelle: BFS, Erhebung über die Einkommen und Lebensbedingungen (SILC), Längsschnittdaten 2014-2017, Version 03.06.2019, exkl. fiktive Miete</t>
  </si>
  <si>
    <t>© BFS 2019</t>
  </si>
  <si>
    <t xml:space="preserve">Lesebeispiel: 3.2% der Bevölkerung waren gemäss dem absoluten Armutskonzept in genau 2 der 4 betrachteten Jahre armutsbetroffen, 0.8% waren in allen vier Jahren betroffen.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</si>
  <si>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Grenzen des 95%-Vertrauensintervalls. Lesebeispiel: Für die Bevölkerung, die mindestens einmal betroffen war, reicht das Vertrauensintervall der Armutsquote von 10.7% bis 14.9%.</t>
    </r>
  </si>
  <si>
    <t>© BFS 2020</t>
  </si>
  <si>
    <t>Quelle: BFS, Erhebung über die Einkommen und Lebensbedingungen (SILC), Längsschnittdaten 2015-2018, Version 07.10.2019, exkl. fiktive Miete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</si>
  <si>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9.8% bis 13.4%.</t>
    </r>
  </si>
  <si>
    <r>
      <t xml:space="preserve">2015-2018 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</si>
</sst>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</cellStyleXfs>
  <cellXfs count="10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4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0" fontId="5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166" fontId="1" fillId="2" borderId="0" xfId="1" applyNumberFormat="1" applyFont="1" applyFill="1" applyAlignment="1">
      <alignment horizontal="right"/>
    </xf>
    <xf numFmtId="0" fontId="1" fillId="2" borderId="0" xfId="0" applyFont="1" applyFill="1" applyBorder="1"/>
    <xf numFmtId="0" fontId="9" fillId="2" borderId="1" xfId="3" quotePrefix="1" applyFont="1" applyFill="1" applyBorder="1" applyAlignment="1">
      <alignment horizontal="center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 indent="1"/>
    </xf>
    <xf numFmtId="0" fontId="0" fillId="3" borderId="0" xfId="0" applyFill="1"/>
    <xf numFmtId="0" fontId="9" fillId="4" borderId="0" xfId="0" applyFont="1" applyFill="1" applyBorder="1"/>
    <xf numFmtId="164" fontId="9" fillId="4" borderId="0" xfId="0" applyNumberFormat="1" applyFont="1" applyFill="1" applyBorder="1" applyAlignment="1">
      <alignment horizontal="right" indent="1"/>
    </xf>
    <xf numFmtId="164" fontId="9" fillId="2" borderId="0" xfId="0" applyNumberFormat="1" applyFont="1" applyFill="1" applyBorder="1" applyAlignment="1">
      <alignment horizontal="right" indent="1"/>
    </xf>
    <xf numFmtId="0" fontId="9" fillId="2" borderId="0" xfId="0" applyFont="1" applyFill="1" applyBorder="1" applyAlignment="1">
      <alignment horizontal="left" indent="1"/>
    </xf>
    <xf numFmtId="164" fontId="9" fillId="2" borderId="3" xfId="0" applyNumberFormat="1" applyFont="1" applyFill="1" applyBorder="1" applyAlignment="1">
      <alignment horizontal="right" indent="1"/>
    </xf>
    <xf numFmtId="0" fontId="9" fillId="2" borderId="0" xfId="3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4" fontId="10" fillId="5" borderId="2" xfId="0" applyNumberFormat="1" applyFont="1" applyFill="1" applyBorder="1" applyAlignment="1">
      <alignment horizontal="right" indent="1"/>
    </xf>
    <xf numFmtId="164" fontId="9" fillId="5" borderId="0" xfId="0" applyNumberFormat="1" applyFont="1" applyFill="1" applyBorder="1" applyAlignment="1">
      <alignment horizontal="right" indent="1"/>
    </xf>
    <xf numFmtId="164" fontId="9" fillId="5" borderId="3" xfId="0" applyNumberFormat="1" applyFont="1" applyFill="1" applyBorder="1" applyAlignment="1">
      <alignment horizontal="right" indent="1"/>
    </xf>
    <xf numFmtId="0" fontId="9" fillId="2" borderId="3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center" wrapText="1"/>
    </xf>
    <xf numFmtId="0" fontId="9" fillId="2" borderId="1" xfId="3" quotePrefix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9" fillId="2" borderId="5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9" fillId="2" borderId="7" xfId="0" applyFont="1" applyFill="1" applyBorder="1" applyAlignment="1">
      <alignment horizontal="center" wrapText="1"/>
    </xf>
    <xf numFmtId="0" fontId="9" fillId="2" borderId="7" xfId="3" quotePrefix="1" applyFont="1" applyFill="1" applyBorder="1" applyAlignment="1">
      <alignment horizontal="center"/>
    </xf>
    <xf numFmtId="0" fontId="9" fillId="2" borderId="7" xfId="3" quotePrefix="1" applyFont="1" applyFill="1" applyBorder="1" applyAlignment="1">
      <alignment horizontal="center" wrapText="1"/>
    </xf>
    <xf numFmtId="0" fontId="9" fillId="2" borderId="8" xfId="3" quotePrefix="1" applyFont="1" applyFill="1" applyBorder="1" applyAlignment="1">
      <alignment horizontal="center"/>
    </xf>
    <xf numFmtId="0" fontId="1" fillId="2" borderId="0" xfId="0" applyFont="1" applyFill="1" applyBorder="1" applyAlignment="1"/>
    <xf numFmtId="0" fontId="9" fillId="2" borderId="0" xfId="3" applyFont="1" applyFill="1" applyBorder="1" applyAlignment="1">
      <alignment horizontal="left" wrapText="1"/>
    </xf>
    <xf numFmtId="0" fontId="9" fillId="2" borderId="0" xfId="3" applyFont="1" applyFill="1" applyBorder="1" applyAlignment="1">
      <alignment horizontal="left" wrapText="1"/>
    </xf>
    <xf numFmtId="164" fontId="1" fillId="2" borderId="0" xfId="0" applyNumberFormat="1" applyFont="1" applyFill="1"/>
    <xf numFmtId="0" fontId="9" fillId="2" borderId="0" xfId="3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9" fillId="2" borderId="0" xfId="3" applyFont="1" applyFill="1" applyBorder="1" applyAlignment="1">
      <alignment horizontal="left" wrapText="1"/>
    </xf>
    <xf numFmtId="0" fontId="1" fillId="2" borderId="0" xfId="2" applyFill="1"/>
    <xf numFmtId="0" fontId="9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8" fillId="2" borderId="0" xfId="2" applyFont="1" applyFill="1" applyAlignment="1">
      <alignment horizontal="right"/>
    </xf>
    <xf numFmtId="0" fontId="1" fillId="2" borderId="0" xfId="2" applyFont="1" applyFill="1"/>
    <xf numFmtId="0" fontId="1" fillId="2" borderId="0" xfId="2" applyFill="1" applyAlignment="1">
      <alignment horizontal="right"/>
    </xf>
    <xf numFmtId="0" fontId="1" fillId="2" borderId="0" xfId="2" applyFont="1" applyFill="1" applyBorder="1"/>
    <xf numFmtId="0" fontId="7" fillId="2" borderId="0" xfId="2" applyFont="1" applyFill="1"/>
    <xf numFmtId="0" fontId="9" fillId="2" borderId="0" xfId="2" applyFont="1" applyFill="1"/>
    <xf numFmtId="164" fontId="1" fillId="2" borderId="0" xfId="2" applyNumberFormat="1" applyFont="1" applyFill="1"/>
    <xf numFmtId="164" fontId="9" fillId="2" borderId="0" xfId="2" applyNumberFormat="1" applyFont="1" applyFill="1" applyBorder="1" applyAlignment="1">
      <alignment horizontal="right" indent="1"/>
    </xf>
    <xf numFmtId="0" fontId="9" fillId="2" borderId="0" xfId="2" applyFont="1" applyFill="1" applyBorder="1" applyAlignment="1">
      <alignment horizontal="left"/>
    </xf>
    <xf numFmtId="164" fontId="9" fillId="5" borderId="3" xfId="2" applyNumberFormat="1" applyFont="1" applyFill="1" applyBorder="1" applyAlignment="1">
      <alignment horizontal="right" indent="1"/>
    </xf>
    <xf numFmtId="164" fontId="9" fillId="2" borderId="3" xfId="2" applyNumberFormat="1" applyFont="1" applyFill="1" applyBorder="1" applyAlignment="1">
      <alignment horizontal="right" indent="1"/>
    </xf>
    <xf numFmtId="0" fontId="9" fillId="2" borderId="3" xfId="2" applyFont="1" applyFill="1" applyBorder="1" applyAlignment="1">
      <alignment horizontal="left" indent="1"/>
    </xf>
    <xf numFmtId="164" fontId="9" fillId="5" borderId="0" xfId="2" applyNumberFormat="1" applyFont="1" applyFill="1" applyBorder="1" applyAlignment="1">
      <alignment horizontal="right" indent="1"/>
    </xf>
    <xf numFmtId="0" fontId="9" fillId="2" borderId="0" xfId="2" applyFont="1" applyFill="1" applyBorder="1" applyAlignment="1">
      <alignment horizontal="left" indent="1"/>
    </xf>
    <xf numFmtId="164" fontId="9" fillId="4" borderId="0" xfId="2" applyNumberFormat="1" applyFont="1" applyFill="1" applyBorder="1" applyAlignment="1">
      <alignment horizontal="right" indent="1"/>
    </xf>
    <xf numFmtId="0" fontId="9" fillId="4" borderId="0" xfId="2" applyFont="1" applyFill="1" applyBorder="1"/>
    <xf numFmtId="0" fontId="1" fillId="3" borderId="0" xfId="2" applyFill="1"/>
    <xf numFmtId="164" fontId="10" fillId="5" borderId="2" xfId="2" applyNumberFormat="1" applyFont="1" applyFill="1" applyBorder="1" applyAlignment="1">
      <alignment horizontal="right" indent="1"/>
    </xf>
    <xf numFmtId="164" fontId="10" fillId="3" borderId="2" xfId="2" applyNumberFormat="1" applyFont="1" applyFill="1" applyBorder="1" applyAlignment="1">
      <alignment horizontal="right" indent="1"/>
    </xf>
    <xf numFmtId="0" fontId="10" fillId="3" borderId="2" xfId="2" applyFont="1" applyFill="1" applyBorder="1"/>
    <xf numFmtId="0" fontId="9" fillId="2" borderId="0" xfId="2" applyFont="1" applyFill="1" applyAlignment="1"/>
    <xf numFmtId="0" fontId="1" fillId="2" borderId="0" xfId="2" applyFont="1" applyFill="1" applyBorder="1" applyAlignment="1"/>
    <xf numFmtId="0" fontId="9" fillId="2" borderId="0" xfId="2" applyFont="1" applyFill="1" applyBorder="1" applyAlignment="1"/>
    <xf numFmtId="0" fontId="9" fillId="2" borderId="7" xfId="2" applyFont="1" applyFill="1" applyBorder="1" applyAlignment="1">
      <alignment horizontal="center" wrapText="1"/>
    </xf>
    <xf numFmtId="0" fontId="9" fillId="2" borderId="1" xfId="2" applyFont="1" applyFill="1" applyBorder="1" applyAlignment="1">
      <alignment horizontal="center" wrapText="1"/>
    </xf>
    <xf numFmtId="0" fontId="9" fillId="2" borderId="6" xfId="2" applyFont="1" applyFill="1" applyBorder="1" applyAlignment="1"/>
    <xf numFmtId="0" fontId="1" fillId="2" borderId="0" xfId="2" applyFont="1" applyFill="1" applyAlignment="1">
      <alignment vertical="top"/>
    </xf>
    <xf numFmtId="0" fontId="1" fillId="2" borderId="0" xfId="2" applyFont="1" applyFill="1" applyBorder="1" applyAlignment="1">
      <alignment vertical="top"/>
    </xf>
    <xf numFmtId="0" fontId="9" fillId="2" borderId="5" xfId="2" applyFont="1" applyFill="1" applyBorder="1" applyAlignment="1">
      <alignment vertical="top"/>
    </xf>
    <xf numFmtId="165" fontId="2" fillId="0" borderId="0" xfId="2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horizontal="left"/>
    </xf>
    <xf numFmtId="0" fontId="2" fillId="2" borderId="0" xfId="2" applyFont="1" applyFill="1"/>
    <xf numFmtId="0" fontId="9" fillId="2" borderId="0" xfId="3" applyFont="1" applyFill="1" applyBorder="1" applyAlignment="1">
      <alignment horizontal="left" wrapText="1"/>
    </xf>
    <xf numFmtId="3" fontId="9" fillId="2" borderId="4" xfId="2" applyNumberFormat="1" applyFont="1" applyFill="1" applyBorder="1" applyAlignment="1">
      <alignment horizontal="center" vertical="top" wrapText="1"/>
    </xf>
    <xf numFmtId="3" fontId="9" fillId="2" borderId="2" xfId="2" applyNumberFormat="1" applyFont="1" applyFill="1" applyBorder="1" applyAlignment="1">
      <alignment horizontal="center" vertical="top" wrapText="1"/>
    </xf>
    <xf numFmtId="0" fontId="9" fillId="2" borderId="4" xfId="2" applyFont="1" applyFill="1" applyBorder="1" applyAlignment="1">
      <alignment horizontal="center" vertical="top" wrapText="1"/>
    </xf>
    <xf numFmtId="0" fontId="9" fillId="2" borderId="2" xfId="2" applyFont="1" applyFill="1" applyBorder="1" applyAlignment="1">
      <alignment horizontal="center" vertical="top" wrapText="1"/>
    </xf>
    <xf numFmtId="0" fontId="9" fillId="2" borderId="4" xfId="2" applyFont="1" applyFill="1" applyBorder="1" applyAlignment="1">
      <alignment horizontal="center" vertical="top"/>
    </xf>
    <xf numFmtId="0" fontId="9" fillId="2" borderId="2" xfId="2" applyFont="1" applyFill="1" applyBorder="1" applyAlignment="1">
      <alignment horizontal="center" vertical="top"/>
    </xf>
    <xf numFmtId="0" fontId="9" fillId="3" borderId="0" xfId="3" applyFont="1" applyFill="1" applyBorder="1" applyAlignment="1">
      <alignment horizontal="left" wrapText="1"/>
    </xf>
    <xf numFmtId="3" fontId="9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13" fillId="2" borderId="0" xfId="3" applyFont="1" applyFill="1" applyBorder="1" applyAlignment="1">
      <alignment horizontal="left" wrapText="1"/>
    </xf>
  </cellXfs>
  <cellStyles count="4">
    <cellStyle name="Komma" xfId="1" builtinId="3"/>
    <cellStyle name="Standard" xfId="0" builtinId="0"/>
    <cellStyle name="Standard 2" xfId="2"/>
    <cellStyle name="Standard_Tabelle1" xfId="3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static/dam/assets/330443/maste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static/dam/assets/330443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3"/>
  <sheetViews>
    <sheetView tabSelected="1" zoomScaleNormal="100" workbookViewId="0">
      <selection activeCell="A49" sqref="A49"/>
    </sheetView>
  </sheetViews>
  <sheetFormatPr baseColWidth="10" defaultRowHeight="12.75" x14ac:dyDescent="0.2"/>
  <cols>
    <col min="1" max="1" width="52.85546875" style="56" customWidth="1"/>
    <col min="2" max="2" width="14.5703125" style="54" customWidth="1"/>
    <col min="3" max="3" width="4.85546875" style="53" bestFit="1" customWidth="1"/>
    <col min="4" max="4" width="14" style="53" customWidth="1"/>
    <col min="5" max="5" width="5.5703125" style="53" customWidth="1"/>
    <col min="6" max="6" width="14.28515625" style="54" customWidth="1"/>
    <col min="7" max="7" width="4.85546875" style="53" bestFit="1" customWidth="1"/>
    <col min="8" max="8" width="14" style="53" customWidth="1"/>
    <col min="9" max="9" width="4.85546875" style="53" bestFit="1" customWidth="1"/>
    <col min="10" max="10" width="14.85546875" style="55" customWidth="1"/>
    <col min="11" max="11" width="4.85546875" style="54" bestFit="1" customWidth="1"/>
    <col min="12" max="12" width="14" style="53" customWidth="1"/>
    <col min="13" max="13" width="5.42578125" style="52" customWidth="1"/>
    <col min="14" max="14" width="4.28515625" style="51" customWidth="1"/>
    <col min="15" max="16384" width="11.42578125" style="51"/>
  </cols>
  <sheetData>
    <row r="1" spans="1:15" ht="12.95" customHeight="1" x14ac:dyDescent="0.2">
      <c r="A1" s="86" t="s">
        <v>27</v>
      </c>
      <c r="J1" s="54"/>
      <c r="K1" s="53"/>
      <c r="L1" s="13"/>
    </row>
    <row r="2" spans="1:15" ht="12.95" customHeight="1" x14ac:dyDescent="0.2">
      <c r="A2" s="85" t="s">
        <v>39</v>
      </c>
      <c r="J2" s="54"/>
      <c r="L2" s="52"/>
      <c r="M2" s="84" t="s">
        <v>11</v>
      </c>
    </row>
    <row r="3" spans="1:15" s="81" customFormat="1" ht="25.5" customHeight="1" x14ac:dyDescent="0.2">
      <c r="A3" s="83"/>
      <c r="B3" s="88" t="s">
        <v>26</v>
      </c>
      <c r="C3" s="89"/>
      <c r="D3" s="89"/>
      <c r="E3" s="89"/>
      <c r="F3" s="90" t="s">
        <v>22</v>
      </c>
      <c r="G3" s="91"/>
      <c r="H3" s="91"/>
      <c r="I3" s="91"/>
      <c r="J3" s="92" t="s">
        <v>7</v>
      </c>
      <c r="K3" s="93"/>
      <c r="L3" s="93"/>
      <c r="M3" s="93"/>
      <c r="N3" s="82"/>
      <c r="O3" s="82"/>
    </row>
    <row r="4" spans="1:15" s="75" customFormat="1" ht="33.75" x14ac:dyDescent="0.2">
      <c r="A4" s="80"/>
      <c r="B4" s="79" t="s">
        <v>8</v>
      </c>
      <c r="C4" s="15" t="s">
        <v>1</v>
      </c>
      <c r="D4" s="31" t="s">
        <v>10</v>
      </c>
      <c r="E4" s="15" t="s">
        <v>1</v>
      </c>
      <c r="F4" s="79" t="s">
        <v>8</v>
      </c>
      <c r="G4" s="15" t="s">
        <v>1</v>
      </c>
      <c r="H4" s="31" t="s">
        <v>10</v>
      </c>
      <c r="I4" s="15" t="s">
        <v>1</v>
      </c>
      <c r="J4" s="78" t="s">
        <v>8</v>
      </c>
      <c r="K4" s="41" t="s">
        <v>1</v>
      </c>
      <c r="L4" s="42" t="s">
        <v>10</v>
      </c>
      <c r="M4" s="43" t="s">
        <v>1</v>
      </c>
      <c r="N4" s="77"/>
      <c r="O4" s="76"/>
    </row>
    <row r="5" spans="1:15" s="71" customFormat="1" ht="15.75" customHeight="1" x14ac:dyDescent="0.2">
      <c r="A5" s="74" t="s">
        <v>16</v>
      </c>
      <c r="B5" s="73">
        <v>11.587</v>
      </c>
      <c r="C5" s="72">
        <v>1.7569999999999999</v>
      </c>
      <c r="D5" s="73">
        <v>100</v>
      </c>
      <c r="E5" s="72">
        <v>0</v>
      </c>
      <c r="F5" s="73">
        <v>20.641999999999999</v>
      </c>
      <c r="G5" s="72">
        <v>2.4590000000000001</v>
      </c>
      <c r="H5" s="73">
        <v>100</v>
      </c>
      <c r="I5" s="72">
        <v>0</v>
      </c>
      <c r="J5" s="73">
        <v>7.38</v>
      </c>
      <c r="K5" s="72">
        <v>1.8129999999999999</v>
      </c>
      <c r="L5" s="73">
        <v>100</v>
      </c>
      <c r="M5" s="72">
        <v>0</v>
      </c>
    </row>
    <row r="6" spans="1:15" ht="12.95" customHeight="1" x14ac:dyDescent="0.2">
      <c r="A6" s="70" t="s">
        <v>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5" ht="12.95" customHeight="1" x14ac:dyDescent="0.2">
      <c r="A7" s="68" t="s">
        <v>3</v>
      </c>
      <c r="B7" s="62">
        <v>6.6959999999999997</v>
      </c>
      <c r="C7" s="67">
        <v>1.3939999999999999</v>
      </c>
      <c r="D7" s="62">
        <v>57.787999999999997</v>
      </c>
      <c r="E7" s="67">
        <v>7.6479999999999997</v>
      </c>
      <c r="F7" s="62">
        <v>9.26</v>
      </c>
      <c r="G7" s="67">
        <v>1.8160000000000001</v>
      </c>
      <c r="H7" s="62">
        <v>44.859000000000002</v>
      </c>
      <c r="I7" s="67">
        <v>6.6260000000000003</v>
      </c>
      <c r="J7" s="62">
        <v>3.782</v>
      </c>
      <c r="K7" s="67">
        <v>1.3919999999999999</v>
      </c>
      <c r="L7" s="62">
        <v>51.243000000000002</v>
      </c>
      <c r="M7" s="67">
        <v>12.803000000000001</v>
      </c>
    </row>
    <row r="8" spans="1:15" ht="12.95" customHeight="1" x14ac:dyDescent="0.2">
      <c r="A8" s="68" t="s">
        <v>5</v>
      </c>
      <c r="B8" s="62">
        <v>2.5449999999999999</v>
      </c>
      <c r="C8" s="67">
        <v>0.81200000000000006</v>
      </c>
      <c r="D8" s="62">
        <v>21.965</v>
      </c>
      <c r="E8" s="67">
        <v>6.306</v>
      </c>
      <c r="F8" s="62">
        <v>4.226</v>
      </c>
      <c r="G8" s="67">
        <v>1.0469999999999999</v>
      </c>
      <c r="H8" s="62">
        <v>20.472000000000001</v>
      </c>
      <c r="I8" s="67">
        <v>4.7789999999999999</v>
      </c>
      <c r="J8" s="62">
        <v>1.7050000000000001</v>
      </c>
      <c r="K8" s="67">
        <v>0.84699999999999998</v>
      </c>
      <c r="L8" s="62">
        <v>23.097000000000001</v>
      </c>
      <c r="M8" s="67">
        <v>10.351000000000001</v>
      </c>
    </row>
    <row r="9" spans="1:15" ht="12.95" customHeight="1" x14ac:dyDescent="0.2">
      <c r="A9" s="68" t="s">
        <v>4</v>
      </c>
      <c r="B9" s="62">
        <v>1.605</v>
      </c>
      <c r="C9" s="67">
        <v>0.68</v>
      </c>
      <c r="D9" s="62">
        <v>13.849</v>
      </c>
      <c r="E9" s="67">
        <v>5.4710000000000001</v>
      </c>
      <c r="F9" s="62">
        <v>3.3410000000000002</v>
      </c>
      <c r="G9" s="67">
        <v>1.085</v>
      </c>
      <c r="H9" s="62">
        <v>16.186</v>
      </c>
      <c r="I9" s="67">
        <v>4.8810000000000002</v>
      </c>
      <c r="J9" s="62">
        <v>0.80700000000000005</v>
      </c>
      <c r="K9" s="67">
        <v>0.48</v>
      </c>
      <c r="L9" s="62">
        <v>10.933</v>
      </c>
      <c r="M9" s="67">
        <v>6.4160000000000004</v>
      </c>
    </row>
    <row r="10" spans="1:15" ht="12.95" customHeight="1" x14ac:dyDescent="0.2">
      <c r="A10" s="66" t="s">
        <v>13</v>
      </c>
      <c r="B10" s="65">
        <v>0.74099999999999999</v>
      </c>
      <c r="C10" s="64">
        <v>0.38</v>
      </c>
      <c r="D10" s="65">
        <v>6.3979999999999997</v>
      </c>
      <c r="E10" s="64">
        <v>3.222</v>
      </c>
      <c r="F10" s="65">
        <v>3.8149999999999999</v>
      </c>
      <c r="G10" s="64">
        <v>1.1930000000000001</v>
      </c>
      <c r="H10" s="65">
        <v>18.481999999999999</v>
      </c>
      <c r="I10" s="64">
        <v>5.2839999999999998</v>
      </c>
      <c r="J10" s="65">
        <v>1.087</v>
      </c>
      <c r="K10" s="64">
        <v>0.76800000000000002</v>
      </c>
      <c r="L10" s="65">
        <v>14.727</v>
      </c>
      <c r="M10" s="64">
        <v>9.577</v>
      </c>
    </row>
    <row r="11" spans="1:15" ht="15.75" customHeight="1" x14ac:dyDescent="0.2">
      <c r="A11" s="63" t="str">
        <f>"Lesebeispiel: "&amp; (ROUND(B8,1)) &amp; "% der Bevölkerung waren gemäss dem absoluten Armutskonzept in genau 2 der 4 betrachteten Jahre armutsbetroffen, "&amp; (ROUND(B10,1)) &amp; "% waren in allen vier Jahren betroffen. "</f>
        <v xml:space="preserve">Lesebeispiel: 2.5% der Bevölkerung waren gemäss dem absoluten Armutskonzept in genau 2 der 4 betrachteten Jahre armutsbetroffen, 0.7% waren in allen vier Jahren betroffen. </v>
      </c>
      <c r="B11" s="62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</row>
    <row r="12" spans="1:15" ht="24.75" customHeight="1" x14ac:dyDescent="0.2">
      <c r="A12" s="94" t="s">
        <v>23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5" ht="12.95" customHeight="1" x14ac:dyDescent="0.2">
      <c r="A13" s="94" t="s">
        <v>38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1:15" ht="12.95" customHeight="1" x14ac:dyDescent="0.2">
      <c r="A14" s="94" t="s">
        <v>12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5" ht="12.95" customHeight="1" x14ac:dyDescent="0.2">
      <c r="A15" s="87" t="s">
        <v>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1:15" ht="12.95" customHeight="1" x14ac:dyDescent="0.2">
      <c r="A16" s="94" t="s">
        <v>37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210" ht="12.95" customHeight="1" x14ac:dyDescent="0.2">
      <c r="A17" s="87" t="s">
        <v>36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</row>
    <row r="18" spans="1:210" ht="12.95" customHeight="1" x14ac:dyDescent="0.2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210" ht="12.95" customHeight="1" x14ac:dyDescent="0.2">
      <c r="A19" s="87" t="s">
        <v>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</row>
    <row r="20" spans="1:210" ht="12.95" customHeight="1" x14ac:dyDescent="0.2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1:210" ht="12.95" customHeight="1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6"/>
      <c r="L21" s="56"/>
      <c r="M21" s="60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</row>
    <row r="22" spans="1:210" ht="12.95" customHeight="1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6"/>
      <c r="L22" s="61"/>
      <c r="M22" s="60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</row>
    <row r="23" spans="1:210" ht="12.95" customHeight="1" x14ac:dyDescent="0.25">
      <c r="A23" s="24"/>
      <c r="B23" s="50"/>
      <c r="C23" s="50"/>
      <c r="F23" s="6"/>
      <c r="G23" s="8"/>
      <c r="H23" s="50"/>
      <c r="J23" s="8"/>
      <c r="K23" s="6"/>
      <c r="L23" s="8"/>
      <c r="M23" s="6"/>
    </row>
    <row r="24" spans="1:210" ht="12.95" customHeight="1" x14ac:dyDescent="0.25">
      <c r="A24" s="24"/>
      <c r="B24" s="50"/>
      <c r="C24" s="50"/>
      <c r="F24" s="6"/>
      <c r="G24" s="8"/>
      <c r="J24" s="8"/>
      <c r="K24" s="6"/>
      <c r="L24" s="8"/>
      <c r="M24" s="6"/>
    </row>
    <row r="25" spans="1:210" ht="12.95" customHeight="1" x14ac:dyDescent="0.2">
      <c r="A25" s="58"/>
      <c r="B25" s="50"/>
      <c r="C25" s="50"/>
    </row>
    <row r="26" spans="1:210" ht="12.95" customHeight="1" x14ac:dyDescent="0.2">
      <c r="A26" s="58"/>
      <c r="B26" s="50"/>
      <c r="C26" s="50"/>
    </row>
    <row r="27" spans="1:210" ht="12.95" customHeight="1" x14ac:dyDescent="0.2">
      <c r="A27" s="58"/>
      <c r="B27" s="50"/>
      <c r="C27" s="50"/>
    </row>
    <row r="28" spans="1:210" ht="13.5" customHeight="1" x14ac:dyDescent="0.2">
      <c r="A28" s="58"/>
      <c r="B28" s="50"/>
      <c r="C28" s="50"/>
    </row>
    <row r="29" spans="1:210" ht="12" customHeight="1" x14ac:dyDescent="0.2">
      <c r="A29" s="58"/>
      <c r="B29" s="50"/>
      <c r="C29" s="50"/>
    </row>
    <row r="30" spans="1:210" ht="14.25" customHeight="1" x14ac:dyDescent="0.2">
      <c r="A30" s="58"/>
      <c r="B30" s="50"/>
      <c r="C30" s="50"/>
    </row>
    <row r="31" spans="1:210" ht="14.25" customHeight="1" x14ac:dyDescent="0.2">
      <c r="A31" s="58"/>
      <c r="B31" s="50"/>
      <c r="C31" s="50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9"/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9"/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9"/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9"/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9"/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9"/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9"/>
      <c r="GU31" s="59"/>
      <c r="GV31" s="59"/>
      <c r="GW31" s="59"/>
      <c r="GX31" s="59"/>
      <c r="GY31" s="59"/>
      <c r="GZ31" s="59"/>
      <c r="HA31" s="59"/>
      <c r="HB31" s="59"/>
    </row>
    <row r="32" spans="1:210" x14ac:dyDescent="0.2">
      <c r="A32" s="58"/>
    </row>
    <row r="33" spans="1:212" x14ac:dyDescent="0.2">
      <c r="A33" s="58"/>
    </row>
    <row r="34" spans="1:212" x14ac:dyDescent="0.2">
      <c r="A34" s="58"/>
    </row>
    <row r="35" spans="1:212" x14ac:dyDescent="0.2">
      <c r="A35" s="58"/>
    </row>
    <row r="36" spans="1:212" x14ac:dyDescent="0.2">
      <c r="A36" s="58"/>
    </row>
    <row r="37" spans="1:212" x14ac:dyDescent="0.2">
      <c r="A37" s="58"/>
    </row>
    <row r="38" spans="1:212" x14ac:dyDescent="0.2">
      <c r="A38" s="58"/>
    </row>
    <row r="39" spans="1:212" x14ac:dyDescent="0.2">
      <c r="A39" s="58"/>
    </row>
    <row r="40" spans="1:212" x14ac:dyDescent="0.2">
      <c r="A40" s="58"/>
    </row>
    <row r="41" spans="1:212" x14ac:dyDescent="0.2">
      <c r="A41" s="58"/>
    </row>
    <row r="42" spans="1:212" x14ac:dyDescent="0.2">
      <c r="A42" s="58"/>
    </row>
    <row r="43" spans="1:212" x14ac:dyDescent="0.2">
      <c r="A43" s="58"/>
    </row>
    <row r="44" spans="1:212" s="57" customFormat="1" x14ac:dyDescent="0.2">
      <c r="A44" s="58"/>
      <c r="B44" s="54"/>
      <c r="C44" s="53"/>
      <c r="D44" s="53"/>
      <c r="E44" s="53"/>
      <c r="F44" s="54"/>
      <c r="G44" s="53"/>
      <c r="H44" s="53"/>
      <c r="I44" s="53"/>
      <c r="J44" s="55"/>
      <c r="K44" s="54"/>
      <c r="L44" s="53"/>
      <c r="M44" s="52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1"/>
      <c r="EK44" s="51"/>
      <c r="EL44" s="51"/>
      <c r="EM44" s="51"/>
      <c r="EN44" s="51"/>
      <c r="EO44" s="51"/>
      <c r="EP44" s="51"/>
      <c r="EQ44" s="51"/>
      <c r="ER44" s="51"/>
      <c r="ES44" s="51"/>
      <c r="ET44" s="51"/>
      <c r="EU44" s="51"/>
      <c r="EV44" s="51"/>
      <c r="EW44" s="51"/>
      <c r="EX44" s="51"/>
      <c r="EY44" s="51"/>
      <c r="EZ44" s="51"/>
      <c r="FA44" s="51"/>
      <c r="FB44" s="51"/>
      <c r="FC44" s="51"/>
      <c r="FD44" s="51"/>
      <c r="FE44" s="51"/>
      <c r="FF44" s="51"/>
      <c r="FG44" s="51"/>
      <c r="FH44" s="51"/>
      <c r="FI44" s="51"/>
      <c r="FJ44" s="51"/>
      <c r="FK44" s="51"/>
      <c r="FL44" s="51"/>
      <c r="FM44" s="51"/>
      <c r="FN44" s="51"/>
      <c r="FO44" s="51"/>
      <c r="FP44" s="51"/>
      <c r="FQ44" s="51"/>
      <c r="FR44" s="51"/>
      <c r="FS44" s="51"/>
      <c r="FT44" s="51"/>
      <c r="FU44" s="51"/>
      <c r="FV44" s="51"/>
      <c r="FW44" s="51"/>
      <c r="FX44" s="51"/>
      <c r="FY44" s="51"/>
      <c r="FZ44" s="51"/>
      <c r="GA44" s="51"/>
      <c r="GB44" s="51"/>
      <c r="GC44" s="51"/>
      <c r="GD44" s="51"/>
      <c r="GE44" s="51"/>
      <c r="GF44" s="51"/>
      <c r="GG44" s="51"/>
      <c r="GH44" s="51"/>
      <c r="GI44" s="51"/>
      <c r="GJ44" s="51"/>
      <c r="GK44" s="51"/>
      <c r="GL44" s="51"/>
      <c r="GM44" s="51"/>
      <c r="GN44" s="51"/>
      <c r="GO44" s="51"/>
      <c r="GP44" s="51"/>
      <c r="GQ44" s="51"/>
      <c r="GR44" s="51"/>
      <c r="GS44" s="51"/>
      <c r="GT44" s="51"/>
      <c r="GU44" s="51"/>
      <c r="GV44" s="51"/>
      <c r="GW44" s="51"/>
      <c r="GX44" s="51"/>
      <c r="GY44" s="51"/>
      <c r="GZ44" s="51"/>
      <c r="HA44" s="51"/>
      <c r="HB44" s="51"/>
      <c r="HC44" s="51"/>
      <c r="HD44" s="51"/>
    </row>
    <row r="45" spans="1:212" s="57" customFormat="1" x14ac:dyDescent="0.2">
      <c r="A45" s="58"/>
      <c r="B45" s="54"/>
      <c r="C45" s="53"/>
      <c r="D45" s="53"/>
      <c r="E45" s="53"/>
      <c r="F45" s="54"/>
      <c r="G45" s="53"/>
      <c r="H45" s="53"/>
      <c r="I45" s="53"/>
      <c r="J45" s="55"/>
      <c r="K45" s="54"/>
      <c r="L45" s="53"/>
      <c r="M45" s="52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1"/>
      <c r="EK45" s="51"/>
      <c r="EL45" s="51"/>
      <c r="EM45" s="51"/>
      <c r="EN45" s="51"/>
      <c r="EO45" s="51"/>
      <c r="EP45" s="51"/>
      <c r="EQ45" s="51"/>
      <c r="ER45" s="51"/>
      <c r="ES45" s="51"/>
      <c r="ET45" s="51"/>
      <c r="EU45" s="51"/>
      <c r="EV45" s="51"/>
      <c r="EW45" s="51"/>
      <c r="EX45" s="51"/>
      <c r="EY45" s="51"/>
      <c r="EZ45" s="51"/>
      <c r="FA45" s="51"/>
      <c r="FB45" s="51"/>
      <c r="FC45" s="51"/>
      <c r="FD45" s="51"/>
      <c r="FE45" s="51"/>
      <c r="FF45" s="51"/>
      <c r="FG45" s="51"/>
      <c r="FH45" s="51"/>
      <c r="FI45" s="51"/>
      <c r="FJ45" s="51"/>
      <c r="FK45" s="51"/>
      <c r="FL45" s="51"/>
      <c r="FM45" s="51"/>
      <c r="FN45" s="51"/>
      <c r="FO45" s="51"/>
      <c r="FP45" s="51"/>
      <c r="FQ45" s="51"/>
      <c r="FR45" s="51"/>
      <c r="FS45" s="51"/>
      <c r="FT45" s="51"/>
      <c r="FU45" s="51"/>
      <c r="FV45" s="51"/>
      <c r="FW45" s="51"/>
      <c r="FX45" s="51"/>
      <c r="FY45" s="51"/>
      <c r="FZ45" s="51"/>
      <c r="GA45" s="51"/>
      <c r="GB45" s="51"/>
      <c r="GC45" s="51"/>
      <c r="GD45" s="51"/>
      <c r="GE45" s="51"/>
      <c r="GF45" s="51"/>
      <c r="GG45" s="51"/>
      <c r="GH45" s="51"/>
      <c r="GI45" s="51"/>
      <c r="GJ45" s="51"/>
      <c r="GK45" s="51"/>
      <c r="GL45" s="51"/>
      <c r="GM45" s="51"/>
      <c r="GN45" s="51"/>
      <c r="GO45" s="51"/>
      <c r="GP45" s="51"/>
      <c r="GQ45" s="51"/>
      <c r="GR45" s="51"/>
      <c r="GS45" s="51"/>
      <c r="GT45" s="51"/>
      <c r="GU45" s="51"/>
      <c r="GV45" s="51"/>
      <c r="GW45" s="51"/>
      <c r="GX45" s="51"/>
      <c r="GY45" s="51"/>
      <c r="GZ45" s="51"/>
      <c r="HA45" s="51"/>
      <c r="HB45" s="51"/>
      <c r="HC45" s="51"/>
      <c r="HD45" s="51"/>
    </row>
    <row r="46" spans="1:212" s="57" customFormat="1" x14ac:dyDescent="0.2">
      <c r="A46" s="58"/>
      <c r="B46" s="54"/>
      <c r="C46" s="53"/>
      <c r="D46" s="53"/>
      <c r="E46" s="53"/>
      <c r="F46" s="54"/>
      <c r="G46" s="53"/>
      <c r="H46" s="53"/>
      <c r="I46" s="53"/>
      <c r="J46" s="55"/>
      <c r="K46" s="54"/>
      <c r="L46" s="53"/>
      <c r="M46" s="52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1"/>
      <c r="EK46" s="51"/>
      <c r="EL46" s="51"/>
      <c r="EM46" s="51"/>
      <c r="EN46" s="51"/>
      <c r="EO46" s="51"/>
      <c r="EP46" s="51"/>
      <c r="EQ46" s="51"/>
      <c r="ER46" s="51"/>
      <c r="ES46" s="51"/>
      <c r="ET46" s="51"/>
      <c r="EU46" s="51"/>
      <c r="EV46" s="51"/>
      <c r="EW46" s="51"/>
      <c r="EX46" s="51"/>
      <c r="EY46" s="51"/>
      <c r="EZ46" s="51"/>
      <c r="FA46" s="51"/>
      <c r="FB46" s="51"/>
      <c r="FC46" s="51"/>
      <c r="FD46" s="51"/>
      <c r="FE46" s="51"/>
      <c r="FF46" s="51"/>
      <c r="FG46" s="51"/>
      <c r="FH46" s="51"/>
      <c r="FI46" s="51"/>
      <c r="FJ46" s="51"/>
      <c r="FK46" s="51"/>
      <c r="FL46" s="51"/>
      <c r="FM46" s="51"/>
      <c r="FN46" s="51"/>
      <c r="FO46" s="51"/>
      <c r="FP46" s="51"/>
      <c r="FQ46" s="51"/>
      <c r="FR46" s="51"/>
      <c r="FS46" s="51"/>
      <c r="FT46" s="51"/>
      <c r="FU46" s="51"/>
      <c r="FV46" s="51"/>
      <c r="FW46" s="51"/>
      <c r="FX46" s="51"/>
      <c r="FY46" s="51"/>
      <c r="FZ46" s="51"/>
      <c r="GA46" s="51"/>
      <c r="GB46" s="51"/>
      <c r="GC46" s="51"/>
      <c r="GD46" s="51"/>
      <c r="GE46" s="51"/>
      <c r="GF46" s="51"/>
      <c r="GG46" s="51"/>
      <c r="GH46" s="51"/>
      <c r="GI46" s="51"/>
      <c r="GJ46" s="51"/>
      <c r="GK46" s="51"/>
      <c r="GL46" s="51"/>
      <c r="GM46" s="51"/>
      <c r="GN46" s="51"/>
      <c r="GO46" s="51"/>
      <c r="GP46" s="51"/>
      <c r="GQ46" s="51"/>
      <c r="GR46" s="51"/>
      <c r="GS46" s="51"/>
      <c r="GT46" s="51"/>
      <c r="GU46" s="51"/>
      <c r="GV46" s="51"/>
      <c r="GW46" s="51"/>
      <c r="GX46" s="51"/>
      <c r="GY46" s="51"/>
      <c r="GZ46" s="51"/>
      <c r="HA46" s="51"/>
      <c r="HB46" s="51"/>
      <c r="HC46" s="51"/>
      <c r="HD46" s="51"/>
    </row>
    <row r="47" spans="1:212" s="57" customFormat="1" x14ac:dyDescent="0.2">
      <c r="A47" s="58"/>
      <c r="B47" s="54"/>
      <c r="C47" s="53"/>
      <c r="D47" s="53"/>
      <c r="E47" s="53"/>
      <c r="F47" s="54"/>
      <c r="G47" s="53"/>
      <c r="H47" s="53"/>
      <c r="I47" s="53"/>
      <c r="J47" s="55"/>
      <c r="K47" s="54"/>
      <c r="L47" s="53"/>
      <c r="M47" s="52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  <c r="GW47" s="51"/>
      <c r="GX47" s="51"/>
      <c r="GY47" s="51"/>
      <c r="GZ47" s="51"/>
      <c r="HA47" s="51"/>
      <c r="HB47" s="51"/>
      <c r="HC47" s="51"/>
      <c r="HD47" s="51"/>
    </row>
    <row r="48" spans="1:212" s="57" customFormat="1" x14ac:dyDescent="0.2">
      <c r="A48" s="58"/>
      <c r="B48" s="54"/>
      <c r="C48" s="53"/>
      <c r="D48" s="53"/>
      <c r="E48" s="53"/>
      <c r="F48" s="54"/>
      <c r="G48" s="53"/>
      <c r="H48" s="53"/>
      <c r="I48" s="53"/>
      <c r="J48" s="55"/>
      <c r="K48" s="54"/>
      <c r="L48" s="53"/>
      <c r="M48" s="52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1"/>
      <c r="EK48" s="51"/>
      <c r="EL48" s="51"/>
      <c r="EM48" s="51"/>
      <c r="EN48" s="51"/>
      <c r="EO48" s="51"/>
      <c r="EP48" s="51"/>
      <c r="EQ48" s="51"/>
      <c r="ER48" s="51"/>
      <c r="ES48" s="51"/>
      <c r="ET48" s="51"/>
      <c r="EU48" s="51"/>
      <c r="EV48" s="51"/>
      <c r="EW48" s="51"/>
      <c r="EX48" s="51"/>
      <c r="EY48" s="51"/>
      <c r="EZ48" s="51"/>
      <c r="FA48" s="51"/>
      <c r="FB48" s="51"/>
      <c r="FC48" s="51"/>
      <c r="FD48" s="51"/>
      <c r="FE48" s="51"/>
      <c r="FF48" s="51"/>
      <c r="FG48" s="51"/>
      <c r="FH48" s="51"/>
      <c r="FI48" s="51"/>
      <c r="FJ48" s="51"/>
      <c r="FK48" s="51"/>
      <c r="FL48" s="51"/>
      <c r="FM48" s="51"/>
      <c r="FN48" s="51"/>
      <c r="FO48" s="51"/>
      <c r="FP48" s="51"/>
      <c r="FQ48" s="51"/>
      <c r="FR48" s="51"/>
      <c r="FS48" s="51"/>
      <c r="FT48" s="51"/>
      <c r="FU48" s="51"/>
      <c r="FV48" s="51"/>
      <c r="FW48" s="51"/>
      <c r="FX48" s="51"/>
      <c r="FY48" s="51"/>
      <c r="FZ48" s="51"/>
      <c r="GA48" s="51"/>
      <c r="GB48" s="51"/>
      <c r="GC48" s="51"/>
      <c r="GD48" s="51"/>
      <c r="GE48" s="51"/>
      <c r="GF48" s="51"/>
      <c r="GG48" s="51"/>
      <c r="GH48" s="51"/>
      <c r="GI48" s="51"/>
      <c r="GJ48" s="51"/>
      <c r="GK48" s="51"/>
      <c r="GL48" s="51"/>
      <c r="GM48" s="51"/>
      <c r="GN48" s="51"/>
      <c r="GO48" s="51"/>
      <c r="GP48" s="51"/>
      <c r="GQ48" s="51"/>
      <c r="GR48" s="51"/>
      <c r="GS48" s="51"/>
      <c r="GT48" s="51"/>
      <c r="GU48" s="51"/>
      <c r="GV48" s="51"/>
      <c r="GW48" s="51"/>
      <c r="GX48" s="51"/>
      <c r="GY48" s="51"/>
      <c r="GZ48" s="51"/>
      <c r="HA48" s="51"/>
      <c r="HB48" s="51"/>
      <c r="HC48" s="51"/>
      <c r="HD48" s="51"/>
    </row>
    <row r="49" spans="1:212" s="57" customFormat="1" x14ac:dyDescent="0.2">
      <c r="A49" s="58"/>
      <c r="B49" s="54"/>
      <c r="C49" s="53"/>
      <c r="D49" s="53"/>
      <c r="E49" s="53"/>
      <c r="F49" s="54"/>
      <c r="G49" s="53"/>
      <c r="H49" s="53"/>
      <c r="I49" s="53"/>
      <c r="J49" s="55"/>
      <c r="K49" s="54"/>
      <c r="L49" s="53"/>
      <c r="M49" s="52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/>
      <c r="EC49" s="51"/>
      <c r="ED49" s="51"/>
      <c r="EE49" s="51"/>
      <c r="EF49" s="51"/>
      <c r="EG49" s="51"/>
      <c r="EH49" s="51"/>
      <c r="EI49" s="51"/>
      <c r="EJ49" s="51"/>
      <c r="EK49" s="51"/>
      <c r="EL49" s="51"/>
      <c r="EM49" s="51"/>
      <c r="EN49" s="51"/>
      <c r="EO49" s="51"/>
      <c r="EP49" s="51"/>
      <c r="EQ49" s="51"/>
      <c r="ER49" s="51"/>
      <c r="ES49" s="51"/>
      <c r="ET49" s="51"/>
      <c r="EU49" s="51"/>
      <c r="EV49" s="51"/>
      <c r="EW49" s="51"/>
      <c r="EX49" s="51"/>
      <c r="EY49" s="51"/>
      <c r="EZ49" s="51"/>
      <c r="FA49" s="51"/>
      <c r="FB49" s="51"/>
      <c r="FC49" s="51"/>
      <c r="FD49" s="51"/>
      <c r="FE49" s="51"/>
      <c r="FF49" s="51"/>
      <c r="FG49" s="51"/>
      <c r="FH49" s="51"/>
      <c r="FI49" s="51"/>
      <c r="FJ49" s="51"/>
      <c r="FK49" s="51"/>
      <c r="FL49" s="51"/>
      <c r="FM49" s="51"/>
      <c r="FN49" s="51"/>
      <c r="FO49" s="51"/>
      <c r="FP49" s="51"/>
      <c r="FQ49" s="51"/>
      <c r="FR49" s="51"/>
      <c r="FS49" s="51"/>
      <c r="FT49" s="51"/>
      <c r="FU49" s="51"/>
      <c r="FV49" s="51"/>
      <c r="FW49" s="51"/>
      <c r="FX49" s="51"/>
      <c r="FY49" s="51"/>
      <c r="FZ49" s="51"/>
      <c r="GA49" s="51"/>
      <c r="GB49" s="51"/>
      <c r="GC49" s="51"/>
      <c r="GD49" s="51"/>
      <c r="GE49" s="51"/>
      <c r="GF49" s="51"/>
      <c r="GG49" s="51"/>
      <c r="GH49" s="51"/>
      <c r="GI49" s="51"/>
      <c r="GJ49" s="51"/>
      <c r="GK49" s="51"/>
      <c r="GL49" s="51"/>
      <c r="GM49" s="51"/>
      <c r="GN49" s="51"/>
      <c r="GO49" s="51"/>
      <c r="GP49" s="51"/>
      <c r="GQ49" s="51"/>
      <c r="GR49" s="51"/>
      <c r="GS49" s="51"/>
      <c r="GT49" s="51"/>
      <c r="GU49" s="51"/>
      <c r="GV49" s="51"/>
      <c r="GW49" s="51"/>
      <c r="GX49" s="51"/>
      <c r="GY49" s="51"/>
      <c r="GZ49" s="51"/>
      <c r="HA49" s="51"/>
      <c r="HB49" s="51"/>
      <c r="HC49" s="51"/>
      <c r="HD49" s="51"/>
    </row>
    <row r="50" spans="1:212" s="57" customFormat="1" x14ac:dyDescent="0.2">
      <c r="A50" s="58"/>
      <c r="B50" s="54"/>
      <c r="C50" s="53"/>
      <c r="D50" s="53"/>
      <c r="E50" s="53"/>
      <c r="F50" s="54"/>
      <c r="G50" s="53"/>
      <c r="H50" s="53"/>
      <c r="I50" s="53"/>
      <c r="J50" s="55"/>
      <c r="K50" s="54"/>
      <c r="L50" s="53"/>
      <c r="M50" s="52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1"/>
      <c r="EK50" s="51"/>
      <c r="EL50" s="51"/>
      <c r="EM50" s="51"/>
      <c r="EN50" s="51"/>
      <c r="EO50" s="51"/>
      <c r="EP50" s="51"/>
      <c r="EQ50" s="51"/>
      <c r="ER50" s="51"/>
      <c r="ES50" s="51"/>
      <c r="ET50" s="51"/>
      <c r="EU50" s="51"/>
      <c r="EV50" s="51"/>
      <c r="EW50" s="51"/>
      <c r="EX50" s="51"/>
      <c r="EY50" s="51"/>
      <c r="EZ50" s="51"/>
      <c r="FA50" s="51"/>
      <c r="FB50" s="51"/>
      <c r="FC50" s="51"/>
      <c r="FD50" s="51"/>
      <c r="FE50" s="51"/>
      <c r="FF50" s="51"/>
      <c r="FG50" s="51"/>
      <c r="FH50" s="51"/>
      <c r="FI50" s="51"/>
      <c r="FJ50" s="51"/>
      <c r="FK50" s="51"/>
      <c r="FL50" s="51"/>
      <c r="FM50" s="51"/>
      <c r="FN50" s="51"/>
      <c r="FO50" s="51"/>
      <c r="FP50" s="51"/>
      <c r="FQ50" s="51"/>
      <c r="FR50" s="51"/>
      <c r="FS50" s="51"/>
      <c r="FT50" s="51"/>
      <c r="FU50" s="51"/>
      <c r="FV50" s="51"/>
      <c r="FW50" s="51"/>
      <c r="FX50" s="51"/>
      <c r="FY50" s="51"/>
      <c r="FZ50" s="51"/>
      <c r="GA50" s="51"/>
      <c r="GB50" s="51"/>
      <c r="GC50" s="51"/>
      <c r="GD50" s="51"/>
      <c r="GE50" s="51"/>
      <c r="GF50" s="51"/>
      <c r="GG50" s="51"/>
      <c r="GH50" s="51"/>
      <c r="GI50" s="51"/>
      <c r="GJ50" s="51"/>
      <c r="GK50" s="51"/>
      <c r="GL50" s="51"/>
      <c r="GM50" s="51"/>
      <c r="GN50" s="51"/>
      <c r="GO50" s="51"/>
      <c r="GP50" s="51"/>
      <c r="GQ50" s="51"/>
      <c r="GR50" s="51"/>
      <c r="GS50" s="51"/>
      <c r="GT50" s="51"/>
      <c r="GU50" s="51"/>
      <c r="GV50" s="51"/>
      <c r="GW50" s="51"/>
      <c r="GX50" s="51"/>
      <c r="GY50" s="51"/>
      <c r="GZ50" s="51"/>
      <c r="HA50" s="51"/>
      <c r="HB50" s="51"/>
      <c r="HC50" s="51"/>
      <c r="HD50" s="51"/>
    </row>
    <row r="51" spans="1:212" s="57" customFormat="1" x14ac:dyDescent="0.2">
      <c r="A51" s="58"/>
      <c r="B51" s="54"/>
      <c r="C51" s="53"/>
      <c r="D51" s="53"/>
      <c r="E51" s="53"/>
      <c r="F51" s="54"/>
      <c r="G51" s="53"/>
      <c r="H51" s="53"/>
      <c r="I51" s="53"/>
      <c r="J51" s="55"/>
      <c r="K51" s="54"/>
      <c r="L51" s="53"/>
      <c r="M51" s="52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/>
      <c r="EC51" s="51"/>
      <c r="ED51" s="51"/>
      <c r="EE51" s="51"/>
      <c r="EF51" s="51"/>
      <c r="EG51" s="51"/>
      <c r="EH51" s="51"/>
      <c r="EI51" s="51"/>
      <c r="EJ51" s="51"/>
      <c r="EK51" s="51"/>
      <c r="EL51" s="51"/>
      <c r="EM51" s="51"/>
      <c r="EN51" s="51"/>
      <c r="EO51" s="51"/>
      <c r="EP51" s="51"/>
      <c r="EQ51" s="51"/>
      <c r="ER51" s="51"/>
      <c r="ES51" s="51"/>
      <c r="ET51" s="51"/>
      <c r="EU51" s="51"/>
      <c r="EV51" s="51"/>
      <c r="EW51" s="51"/>
      <c r="EX51" s="51"/>
      <c r="EY51" s="51"/>
      <c r="EZ51" s="51"/>
      <c r="FA51" s="51"/>
      <c r="FB51" s="51"/>
      <c r="FC51" s="51"/>
      <c r="FD51" s="51"/>
      <c r="FE51" s="51"/>
      <c r="FF51" s="51"/>
      <c r="FG51" s="51"/>
      <c r="FH51" s="51"/>
      <c r="FI51" s="51"/>
      <c r="FJ51" s="51"/>
      <c r="FK51" s="51"/>
      <c r="FL51" s="51"/>
      <c r="FM51" s="51"/>
      <c r="FN51" s="51"/>
      <c r="FO51" s="51"/>
      <c r="FP51" s="51"/>
      <c r="FQ51" s="51"/>
      <c r="FR51" s="51"/>
      <c r="FS51" s="51"/>
      <c r="FT51" s="51"/>
      <c r="FU51" s="51"/>
      <c r="FV51" s="51"/>
      <c r="FW51" s="51"/>
      <c r="FX51" s="51"/>
      <c r="FY51" s="51"/>
      <c r="FZ51" s="51"/>
      <c r="GA51" s="51"/>
      <c r="GB51" s="51"/>
      <c r="GC51" s="51"/>
      <c r="GD51" s="51"/>
      <c r="GE51" s="51"/>
      <c r="GF51" s="51"/>
      <c r="GG51" s="51"/>
      <c r="GH51" s="51"/>
      <c r="GI51" s="51"/>
      <c r="GJ51" s="51"/>
      <c r="GK51" s="51"/>
      <c r="GL51" s="51"/>
      <c r="GM51" s="51"/>
      <c r="GN51" s="51"/>
      <c r="GO51" s="51"/>
      <c r="GP51" s="51"/>
      <c r="GQ51" s="51"/>
      <c r="GR51" s="51"/>
      <c r="GS51" s="51"/>
      <c r="GT51" s="51"/>
      <c r="GU51" s="51"/>
      <c r="GV51" s="51"/>
      <c r="GW51" s="51"/>
      <c r="GX51" s="51"/>
      <c r="GY51" s="51"/>
      <c r="GZ51" s="51"/>
      <c r="HA51" s="51"/>
      <c r="HB51" s="51"/>
      <c r="HC51" s="51"/>
      <c r="HD51" s="51"/>
    </row>
    <row r="52" spans="1:212" s="57" customFormat="1" x14ac:dyDescent="0.2">
      <c r="A52" s="58"/>
      <c r="B52" s="54"/>
      <c r="C52" s="53"/>
      <c r="D52" s="53"/>
      <c r="E52" s="53"/>
      <c r="F52" s="54"/>
      <c r="G52" s="53"/>
      <c r="H52" s="53"/>
      <c r="I52" s="53"/>
      <c r="J52" s="55"/>
      <c r="K52" s="54"/>
      <c r="L52" s="53"/>
      <c r="M52" s="52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/>
      <c r="EC52" s="51"/>
      <c r="ED52" s="51"/>
      <c r="EE52" s="51"/>
      <c r="EF52" s="51"/>
      <c r="EG52" s="51"/>
      <c r="EH52" s="51"/>
      <c r="EI52" s="51"/>
      <c r="EJ52" s="51"/>
      <c r="EK52" s="51"/>
      <c r="EL52" s="51"/>
      <c r="EM52" s="51"/>
      <c r="EN52" s="51"/>
      <c r="EO52" s="51"/>
      <c r="EP52" s="51"/>
      <c r="EQ52" s="51"/>
      <c r="ER52" s="51"/>
      <c r="ES52" s="51"/>
      <c r="ET52" s="51"/>
      <c r="EU52" s="51"/>
      <c r="EV52" s="51"/>
      <c r="EW52" s="51"/>
      <c r="EX52" s="51"/>
      <c r="EY52" s="51"/>
      <c r="EZ52" s="51"/>
      <c r="FA52" s="51"/>
      <c r="FB52" s="51"/>
      <c r="FC52" s="51"/>
      <c r="FD52" s="51"/>
      <c r="FE52" s="51"/>
      <c r="FF52" s="51"/>
      <c r="FG52" s="51"/>
      <c r="FH52" s="51"/>
      <c r="FI52" s="51"/>
      <c r="FJ52" s="51"/>
      <c r="FK52" s="51"/>
      <c r="FL52" s="51"/>
      <c r="FM52" s="51"/>
      <c r="FN52" s="51"/>
      <c r="FO52" s="51"/>
      <c r="FP52" s="51"/>
      <c r="FQ52" s="51"/>
      <c r="FR52" s="51"/>
      <c r="FS52" s="51"/>
      <c r="FT52" s="51"/>
      <c r="FU52" s="51"/>
      <c r="FV52" s="51"/>
      <c r="FW52" s="51"/>
      <c r="FX52" s="51"/>
      <c r="FY52" s="51"/>
      <c r="FZ52" s="51"/>
      <c r="GA52" s="51"/>
      <c r="GB52" s="51"/>
      <c r="GC52" s="51"/>
      <c r="GD52" s="51"/>
      <c r="GE52" s="51"/>
      <c r="GF52" s="51"/>
      <c r="GG52" s="51"/>
      <c r="GH52" s="51"/>
      <c r="GI52" s="51"/>
      <c r="GJ52" s="51"/>
      <c r="GK52" s="51"/>
      <c r="GL52" s="51"/>
      <c r="GM52" s="51"/>
      <c r="GN52" s="51"/>
      <c r="GO52" s="51"/>
      <c r="GP52" s="51"/>
      <c r="GQ52" s="51"/>
      <c r="GR52" s="51"/>
      <c r="GS52" s="51"/>
      <c r="GT52" s="51"/>
      <c r="GU52" s="51"/>
      <c r="GV52" s="51"/>
      <c r="GW52" s="51"/>
      <c r="GX52" s="51"/>
      <c r="GY52" s="51"/>
      <c r="GZ52" s="51"/>
      <c r="HA52" s="51"/>
      <c r="HB52" s="51"/>
      <c r="HC52" s="51"/>
      <c r="HD52" s="51"/>
    </row>
    <row r="53" spans="1:212" s="57" customFormat="1" x14ac:dyDescent="0.2">
      <c r="A53" s="58"/>
      <c r="B53" s="54"/>
      <c r="C53" s="53"/>
      <c r="D53" s="53"/>
      <c r="E53" s="53"/>
      <c r="F53" s="54"/>
      <c r="G53" s="53"/>
      <c r="H53" s="53"/>
      <c r="I53" s="53"/>
      <c r="J53" s="55"/>
      <c r="K53" s="54"/>
      <c r="L53" s="53"/>
      <c r="M53" s="52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</row>
    <row r="54" spans="1:212" s="57" customFormat="1" x14ac:dyDescent="0.2">
      <c r="A54" s="58"/>
      <c r="B54" s="54"/>
      <c r="C54" s="53"/>
      <c r="D54" s="53"/>
      <c r="E54" s="53"/>
      <c r="F54" s="54"/>
      <c r="G54" s="53"/>
      <c r="H54" s="53"/>
      <c r="I54" s="53"/>
      <c r="J54" s="55"/>
      <c r="K54" s="54"/>
      <c r="L54" s="53"/>
      <c r="M54" s="52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</row>
    <row r="55" spans="1:212" s="57" customFormat="1" x14ac:dyDescent="0.2">
      <c r="A55" s="58"/>
      <c r="B55" s="54"/>
      <c r="C55" s="53"/>
      <c r="D55" s="53"/>
      <c r="E55" s="53"/>
      <c r="F55" s="54"/>
      <c r="G55" s="53"/>
      <c r="H55" s="53"/>
      <c r="I55" s="53"/>
      <c r="J55" s="55"/>
      <c r="K55" s="54"/>
      <c r="L55" s="53"/>
      <c r="M55" s="52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  <c r="HA55" s="51"/>
      <c r="HB55" s="51"/>
      <c r="HC55" s="51"/>
      <c r="HD55" s="51"/>
    </row>
    <row r="56" spans="1:212" s="57" customFormat="1" x14ac:dyDescent="0.2">
      <c r="A56" s="58"/>
      <c r="B56" s="54"/>
      <c r="C56" s="53"/>
      <c r="D56" s="53"/>
      <c r="E56" s="53"/>
      <c r="F56" s="54"/>
      <c r="G56" s="53"/>
      <c r="H56" s="53"/>
      <c r="I56" s="53"/>
      <c r="J56" s="55"/>
      <c r="K56" s="54"/>
      <c r="L56" s="53"/>
      <c r="M56" s="52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</row>
    <row r="57" spans="1:212" s="57" customFormat="1" x14ac:dyDescent="0.2">
      <c r="A57" s="58"/>
      <c r="B57" s="54"/>
      <c r="C57" s="53"/>
      <c r="D57" s="53"/>
      <c r="E57" s="53"/>
      <c r="F57" s="54"/>
      <c r="G57" s="53"/>
      <c r="H57" s="53"/>
      <c r="I57" s="53"/>
      <c r="J57" s="55"/>
      <c r="K57" s="54"/>
      <c r="L57" s="53"/>
      <c r="M57" s="52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  <c r="FL57" s="51"/>
      <c r="FM57" s="51"/>
      <c r="FN57" s="51"/>
      <c r="FO57" s="51"/>
      <c r="FP57" s="51"/>
      <c r="FQ57" s="51"/>
      <c r="FR57" s="51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  <c r="GR57" s="51"/>
      <c r="GS57" s="51"/>
      <c r="GT57" s="51"/>
      <c r="GU57" s="51"/>
      <c r="GV57" s="51"/>
      <c r="GW57" s="51"/>
      <c r="GX57" s="51"/>
      <c r="GY57" s="51"/>
      <c r="GZ57" s="51"/>
      <c r="HA57" s="51"/>
      <c r="HB57" s="51"/>
      <c r="HC57" s="51"/>
      <c r="HD57" s="51"/>
    </row>
    <row r="58" spans="1:212" s="57" customFormat="1" x14ac:dyDescent="0.2">
      <c r="A58" s="58"/>
      <c r="B58" s="54"/>
      <c r="C58" s="53"/>
      <c r="D58" s="53"/>
      <c r="E58" s="53"/>
      <c r="F58" s="54"/>
      <c r="G58" s="53"/>
      <c r="H58" s="53"/>
      <c r="I58" s="53"/>
      <c r="J58" s="55"/>
      <c r="K58" s="54"/>
      <c r="L58" s="53"/>
      <c r="M58" s="52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/>
      <c r="EC58" s="51"/>
      <c r="ED58" s="51"/>
      <c r="EE58" s="51"/>
      <c r="EF58" s="51"/>
      <c r="EG58" s="51"/>
      <c r="EH58" s="51"/>
      <c r="EI58" s="51"/>
      <c r="EJ58" s="51"/>
      <c r="EK58" s="51"/>
      <c r="EL58" s="51"/>
      <c r="EM58" s="51"/>
      <c r="EN58" s="51"/>
      <c r="EO58" s="51"/>
      <c r="EP58" s="51"/>
      <c r="EQ58" s="51"/>
      <c r="ER58" s="51"/>
      <c r="ES58" s="51"/>
      <c r="ET58" s="51"/>
      <c r="EU58" s="51"/>
      <c r="EV58" s="51"/>
      <c r="EW58" s="51"/>
      <c r="EX58" s="51"/>
      <c r="EY58" s="51"/>
      <c r="EZ58" s="51"/>
      <c r="FA58" s="51"/>
      <c r="FB58" s="51"/>
      <c r="FC58" s="51"/>
      <c r="FD58" s="51"/>
      <c r="FE58" s="51"/>
      <c r="FF58" s="51"/>
      <c r="FG58" s="51"/>
      <c r="FH58" s="51"/>
      <c r="FI58" s="51"/>
      <c r="FJ58" s="51"/>
      <c r="FK58" s="51"/>
      <c r="FL58" s="51"/>
      <c r="FM58" s="51"/>
      <c r="FN58" s="51"/>
      <c r="FO58" s="51"/>
      <c r="FP58" s="51"/>
      <c r="FQ58" s="51"/>
      <c r="FR58" s="51"/>
      <c r="FS58" s="51"/>
      <c r="FT58" s="51"/>
      <c r="FU58" s="51"/>
      <c r="FV58" s="51"/>
      <c r="FW58" s="51"/>
      <c r="FX58" s="51"/>
      <c r="FY58" s="51"/>
      <c r="FZ58" s="51"/>
      <c r="GA58" s="51"/>
      <c r="GB58" s="51"/>
      <c r="GC58" s="51"/>
      <c r="GD58" s="51"/>
      <c r="GE58" s="51"/>
      <c r="GF58" s="51"/>
      <c r="GG58" s="51"/>
      <c r="GH58" s="51"/>
      <c r="GI58" s="51"/>
      <c r="GJ58" s="51"/>
      <c r="GK58" s="51"/>
      <c r="GL58" s="51"/>
      <c r="GM58" s="51"/>
      <c r="GN58" s="51"/>
      <c r="GO58" s="51"/>
      <c r="GP58" s="51"/>
      <c r="GQ58" s="51"/>
      <c r="GR58" s="51"/>
      <c r="GS58" s="51"/>
      <c r="GT58" s="51"/>
      <c r="GU58" s="51"/>
      <c r="GV58" s="51"/>
      <c r="GW58" s="51"/>
      <c r="GX58" s="51"/>
      <c r="GY58" s="51"/>
      <c r="GZ58" s="51"/>
      <c r="HA58" s="51"/>
      <c r="HB58" s="51"/>
      <c r="HC58" s="51"/>
      <c r="HD58" s="51"/>
    </row>
    <row r="59" spans="1:212" s="57" customFormat="1" x14ac:dyDescent="0.2">
      <c r="A59" s="58"/>
      <c r="B59" s="54"/>
      <c r="C59" s="53"/>
      <c r="D59" s="53"/>
      <c r="E59" s="53"/>
      <c r="F59" s="54"/>
      <c r="G59" s="53"/>
      <c r="H59" s="53"/>
      <c r="I59" s="53"/>
      <c r="J59" s="55"/>
      <c r="K59" s="54"/>
      <c r="L59" s="53"/>
      <c r="M59" s="52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/>
      <c r="EC59" s="51"/>
      <c r="ED59" s="51"/>
      <c r="EE59" s="51"/>
      <c r="EF59" s="51"/>
      <c r="EG59" s="51"/>
      <c r="EH59" s="51"/>
      <c r="EI59" s="51"/>
      <c r="EJ59" s="51"/>
      <c r="EK59" s="51"/>
      <c r="EL59" s="51"/>
      <c r="EM59" s="51"/>
      <c r="EN59" s="51"/>
      <c r="EO59" s="51"/>
      <c r="EP59" s="51"/>
      <c r="EQ59" s="51"/>
      <c r="ER59" s="51"/>
      <c r="ES59" s="51"/>
      <c r="ET59" s="51"/>
      <c r="EU59" s="51"/>
      <c r="EV59" s="51"/>
      <c r="EW59" s="51"/>
      <c r="EX59" s="51"/>
      <c r="EY59" s="51"/>
      <c r="EZ59" s="51"/>
      <c r="FA59" s="51"/>
      <c r="FB59" s="51"/>
      <c r="FC59" s="51"/>
      <c r="FD59" s="51"/>
      <c r="FE59" s="51"/>
      <c r="FF59" s="51"/>
      <c r="FG59" s="51"/>
      <c r="FH59" s="51"/>
      <c r="FI59" s="51"/>
      <c r="FJ59" s="51"/>
      <c r="FK59" s="51"/>
      <c r="FL59" s="51"/>
      <c r="FM59" s="51"/>
      <c r="FN59" s="51"/>
      <c r="FO59" s="51"/>
      <c r="FP59" s="51"/>
      <c r="FQ59" s="51"/>
      <c r="FR59" s="51"/>
      <c r="FS59" s="51"/>
      <c r="FT59" s="51"/>
      <c r="FU59" s="51"/>
      <c r="FV59" s="51"/>
      <c r="FW59" s="51"/>
      <c r="FX59" s="51"/>
      <c r="FY59" s="51"/>
      <c r="FZ59" s="51"/>
      <c r="GA59" s="51"/>
      <c r="GB59" s="51"/>
      <c r="GC59" s="51"/>
      <c r="GD59" s="51"/>
      <c r="GE59" s="51"/>
      <c r="GF59" s="51"/>
      <c r="GG59" s="51"/>
      <c r="GH59" s="51"/>
      <c r="GI59" s="51"/>
      <c r="GJ59" s="51"/>
      <c r="GK59" s="51"/>
      <c r="GL59" s="51"/>
      <c r="GM59" s="51"/>
      <c r="GN59" s="51"/>
      <c r="GO59" s="51"/>
      <c r="GP59" s="51"/>
      <c r="GQ59" s="51"/>
      <c r="GR59" s="51"/>
      <c r="GS59" s="51"/>
      <c r="GT59" s="51"/>
      <c r="GU59" s="51"/>
      <c r="GV59" s="51"/>
      <c r="GW59" s="51"/>
      <c r="GX59" s="51"/>
      <c r="GY59" s="51"/>
      <c r="GZ59" s="51"/>
      <c r="HA59" s="51"/>
      <c r="HB59" s="51"/>
      <c r="HC59" s="51"/>
      <c r="HD59" s="51"/>
    </row>
    <row r="60" spans="1:212" s="57" customFormat="1" x14ac:dyDescent="0.2">
      <c r="A60" s="58"/>
      <c r="B60" s="54"/>
      <c r="C60" s="53"/>
      <c r="D60" s="53"/>
      <c r="E60" s="53"/>
      <c r="F60" s="54"/>
      <c r="G60" s="53"/>
      <c r="H60" s="53"/>
      <c r="I60" s="53"/>
      <c r="J60" s="55"/>
      <c r="K60" s="54"/>
      <c r="L60" s="53"/>
      <c r="M60" s="52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</row>
    <row r="61" spans="1:212" s="57" customFormat="1" x14ac:dyDescent="0.2">
      <c r="A61" s="58"/>
      <c r="B61" s="54"/>
      <c r="C61" s="53"/>
      <c r="D61" s="53"/>
      <c r="E61" s="53"/>
      <c r="F61" s="54"/>
      <c r="G61" s="53"/>
      <c r="H61" s="53"/>
      <c r="I61" s="53"/>
      <c r="J61" s="55"/>
      <c r="K61" s="54"/>
      <c r="L61" s="53"/>
      <c r="M61" s="52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  <c r="GR61" s="51"/>
      <c r="GS61" s="51"/>
      <c r="GT61" s="51"/>
      <c r="GU61" s="51"/>
      <c r="GV61" s="51"/>
      <c r="GW61" s="51"/>
      <c r="GX61" s="51"/>
      <c r="GY61" s="51"/>
      <c r="GZ61" s="51"/>
      <c r="HA61" s="51"/>
      <c r="HB61" s="51"/>
      <c r="HC61" s="51"/>
      <c r="HD61" s="51"/>
    </row>
    <row r="62" spans="1:212" s="57" customFormat="1" x14ac:dyDescent="0.2">
      <c r="A62" s="58"/>
      <c r="B62" s="54"/>
      <c r="C62" s="53"/>
      <c r="D62" s="53"/>
      <c r="E62" s="53"/>
      <c r="F62" s="54"/>
      <c r="G62" s="53"/>
      <c r="H62" s="53"/>
      <c r="I62" s="53"/>
      <c r="J62" s="55"/>
      <c r="K62" s="54"/>
      <c r="L62" s="53"/>
      <c r="M62" s="52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/>
      <c r="EC62" s="51"/>
      <c r="ED62" s="51"/>
      <c r="EE62" s="51"/>
      <c r="EF62" s="51"/>
      <c r="EG62" s="51"/>
      <c r="EH62" s="51"/>
      <c r="EI62" s="51"/>
      <c r="EJ62" s="51"/>
      <c r="EK62" s="51"/>
      <c r="EL62" s="51"/>
      <c r="EM62" s="51"/>
      <c r="EN62" s="51"/>
      <c r="EO62" s="51"/>
      <c r="EP62" s="51"/>
      <c r="EQ62" s="51"/>
      <c r="ER62" s="51"/>
      <c r="ES62" s="51"/>
      <c r="ET62" s="51"/>
      <c r="EU62" s="51"/>
      <c r="EV62" s="51"/>
      <c r="EW62" s="51"/>
      <c r="EX62" s="51"/>
      <c r="EY62" s="51"/>
      <c r="EZ62" s="51"/>
      <c r="FA62" s="51"/>
      <c r="FB62" s="51"/>
      <c r="FC62" s="51"/>
      <c r="FD62" s="51"/>
      <c r="FE62" s="51"/>
      <c r="FF62" s="51"/>
      <c r="FG62" s="51"/>
      <c r="FH62" s="51"/>
      <c r="FI62" s="51"/>
      <c r="FJ62" s="51"/>
      <c r="FK62" s="51"/>
      <c r="FL62" s="51"/>
      <c r="FM62" s="51"/>
      <c r="FN62" s="51"/>
      <c r="FO62" s="51"/>
      <c r="FP62" s="51"/>
      <c r="FQ62" s="51"/>
      <c r="FR62" s="51"/>
      <c r="FS62" s="51"/>
      <c r="FT62" s="51"/>
      <c r="FU62" s="51"/>
      <c r="FV62" s="51"/>
      <c r="FW62" s="51"/>
      <c r="FX62" s="51"/>
      <c r="FY62" s="51"/>
      <c r="FZ62" s="51"/>
      <c r="GA62" s="51"/>
      <c r="GB62" s="51"/>
      <c r="GC62" s="51"/>
      <c r="GD62" s="51"/>
      <c r="GE62" s="51"/>
      <c r="GF62" s="51"/>
      <c r="GG62" s="51"/>
      <c r="GH62" s="51"/>
      <c r="GI62" s="51"/>
      <c r="GJ62" s="51"/>
      <c r="GK62" s="51"/>
      <c r="GL62" s="51"/>
      <c r="GM62" s="51"/>
      <c r="GN62" s="51"/>
      <c r="GO62" s="51"/>
      <c r="GP62" s="51"/>
      <c r="GQ62" s="51"/>
      <c r="GR62" s="51"/>
      <c r="GS62" s="51"/>
      <c r="GT62" s="51"/>
      <c r="GU62" s="51"/>
      <c r="GV62" s="51"/>
      <c r="GW62" s="51"/>
      <c r="GX62" s="51"/>
      <c r="GY62" s="51"/>
      <c r="GZ62" s="51"/>
      <c r="HA62" s="51"/>
      <c r="HB62" s="51"/>
      <c r="HC62" s="51"/>
      <c r="HD62" s="51"/>
    </row>
    <row r="63" spans="1:212" s="57" customFormat="1" x14ac:dyDescent="0.2">
      <c r="A63" s="58"/>
      <c r="B63" s="54"/>
      <c r="C63" s="53"/>
      <c r="D63" s="53"/>
      <c r="E63" s="53"/>
      <c r="F63" s="54"/>
      <c r="G63" s="53"/>
      <c r="H63" s="53"/>
      <c r="I63" s="53"/>
      <c r="J63" s="55"/>
      <c r="K63" s="54"/>
      <c r="L63" s="53"/>
      <c r="M63" s="52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/>
      <c r="EC63" s="51"/>
      <c r="ED63" s="51"/>
      <c r="EE63" s="51"/>
      <c r="EF63" s="51"/>
      <c r="EG63" s="51"/>
      <c r="EH63" s="51"/>
      <c r="EI63" s="51"/>
      <c r="EJ63" s="51"/>
      <c r="EK63" s="51"/>
      <c r="EL63" s="51"/>
      <c r="EM63" s="51"/>
      <c r="EN63" s="51"/>
      <c r="EO63" s="51"/>
      <c r="EP63" s="51"/>
      <c r="EQ63" s="51"/>
      <c r="ER63" s="51"/>
      <c r="ES63" s="51"/>
      <c r="ET63" s="51"/>
      <c r="EU63" s="51"/>
      <c r="EV63" s="51"/>
      <c r="EW63" s="51"/>
      <c r="EX63" s="51"/>
      <c r="EY63" s="51"/>
      <c r="EZ63" s="51"/>
      <c r="FA63" s="51"/>
      <c r="FB63" s="51"/>
      <c r="FC63" s="51"/>
      <c r="FD63" s="51"/>
      <c r="FE63" s="51"/>
      <c r="FF63" s="51"/>
      <c r="FG63" s="51"/>
      <c r="FH63" s="51"/>
      <c r="FI63" s="51"/>
      <c r="FJ63" s="51"/>
      <c r="FK63" s="51"/>
      <c r="FL63" s="51"/>
      <c r="FM63" s="51"/>
      <c r="FN63" s="51"/>
      <c r="FO63" s="51"/>
      <c r="FP63" s="51"/>
      <c r="FQ63" s="51"/>
      <c r="FR63" s="51"/>
      <c r="FS63" s="51"/>
      <c r="FT63" s="51"/>
      <c r="FU63" s="51"/>
      <c r="FV63" s="51"/>
      <c r="FW63" s="51"/>
      <c r="FX63" s="51"/>
      <c r="FY63" s="51"/>
      <c r="FZ63" s="51"/>
      <c r="GA63" s="51"/>
      <c r="GB63" s="51"/>
      <c r="GC63" s="51"/>
      <c r="GD63" s="51"/>
      <c r="GE63" s="51"/>
      <c r="GF63" s="51"/>
      <c r="GG63" s="51"/>
      <c r="GH63" s="51"/>
      <c r="GI63" s="51"/>
      <c r="GJ63" s="51"/>
      <c r="GK63" s="51"/>
      <c r="GL63" s="51"/>
      <c r="GM63" s="51"/>
      <c r="GN63" s="51"/>
      <c r="GO63" s="51"/>
      <c r="GP63" s="51"/>
      <c r="GQ63" s="51"/>
      <c r="GR63" s="51"/>
      <c r="GS63" s="51"/>
      <c r="GT63" s="51"/>
      <c r="GU63" s="51"/>
      <c r="GV63" s="51"/>
      <c r="GW63" s="51"/>
      <c r="GX63" s="51"/>
      <c r="GY63" s="51"/>
      <c r="GZ63" s="51"/>
      <c r="HA63" s="51"/>
      <c r="HB63" s="51"/>
      <c r="HC63" s="51"/>
      <c r="HD63" s="51"/>
    </row>
    <row r="64" spans="1:212" s="57" customFormat="1" x14ac:dyDescent="0.2">
      <c r="A64" s="58"/>
      <c r="B64" s="54"/>
      <c r="C64" s="53"/>
      <c r="D64" s="53"/>
      <c r="E64" s="53"/>
      <c r="F64" s="54"/>
      <c r="G64" s="53"/>
      <c r="H64" s="53"/>
      <c r="I64" s="53"/>
      <c r="J64" s="55"/>
      <c r="K64" s="54"/>
      <c r="L64" s="53"/>
      <c r="M64" s="52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1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51"/>
      <c r="FN64" s="51"/>
      <c r="FO64" s="51"/>
      <c r="FP64" s="51"/>
      <c r="FQ64" s="51"/>
      <c r="FR64" s="51"/>
      <c r="FS64" s="51"/>
      <c r="FT64" s="51"/>
      <c r="FU64" s="51"/>
      <c r="FV64" s="51"/>
      <c r="FW64" s="51"/>
      <c r="FX64" s="51"/>
      <c r="FY64" s="51"/>
      <c r="FZ64" s="51"/>
      <c r="GA64" s="51"/>
      <c r="GB64" s="51"/>
      <c r="GC64" s="51"/>
      <c r="GD64" s="51"/>
      <c r="GE64" s="51"/>
      <c r="GF64" s="51"/>
      <c r="GG64" s="51"/>
      <c r="GH64" s="51"/>
      <c r="GI64" s="51"/>
      <c r="GJ64" s="51"/>
      <c r="GK64" s="51"/>
      <c r="GL64" s="51"/>
      <c r="GM64" s="51"/>
      <c r="GN64" s="51"/>
      <c r="GO64" s="51"/>
      <c r="GP64" s="51"/>
      <c r="GQ64" s="51"/>
      <c r="GR64" s="51"/>
      <c r="GS64" s="51"/>
      <c r="GT64" s="51"/>
      <c r="GU64" s="51"/>
      <c r="GV64" s="51"/>
      <c r="GW64" s="51"/>
      <c r="GX64" s="51"/>
      <c r="GY64" s="51"/>
      <c r="GZ64" s="51"/>
      <c r="HA64" s="51"/>
      <c r="HB64" s="51"/>
      <c r="HC64" s="51"/>
      <c r="HD64" s="51"/>
    </row>
    <row r="65" spans="1:212" s="57" customFormat="1" x14ac:dyDescent="0.2">
      <c r="A65" s="58"/>
      <c r="B65" s="54"/>
      <c r="C65" s="53"/>
      <c r="D65" s="53"/>
      <c r="E65" s="53"/>
      <c r="F65" s="54"/>
      <c r="G65" s="53"/>
      <c r="H65" s="53"/>
      <c r="I65" s="53"/>
      <c r="J65" s="55"/>
      <c r="K65" s="54"/>
      <c r="L65" s="53"/>
      <c r="M65" s="52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/>
      <c r="EC65" s="51"/>
      <c r="ED65" s="51"/>
      <c r="EE65" s="51"/>
      <c r="EF65" s="51"/>
      <c r="EG65" s="51"/>
      <c r="EH65" s="51"/>
      <c r="EI65" s="51"/>
      <c r="EJ65" s="51"/>
      <c r="EK65" s="51"/>
      <c r="EL65" s="51"/>
      <c r="EM65" s="51"/>
      <c r="EN65" s="51"/>
      <c r="EO65" s="51"/>
      <c r="EP65" s="51"/>
      <c r="EQ65" s="51"/>
      <c r="ER65" s="51"/>
      <c r="ES65" s="51"/>
      <c r="ET65" s="51"/>
      <c r="EU65" s="51"/>
      <c r="EV65" s="51"/>
      <c r="EW65" s="51"/>
      <c r="EX65" s="51"/>
      <c r="EY65" s="51"/>
      <c r="EZ65" s="51"/>
      <c r="FA65" s="51"/>
      <c r="FB65" s="51"/>
      <c r="FC65" s="51"/>
      <c r="FD65" s="51"/>
      <c r="FE65" s="51"/>
      <c r="FF65" s="51"/>
      <c r="FG65" s="51"/>
      <c r="FH65" s="51"/>
      <c r="FI65" s="51"/>
      <c r="FJ65" s="51"/>
      <c r="FK65" s="51"/>
      <c r="FL65" s="51"/>
      <c r="FM65" s="51"/>
      <c r="FN65" s="51"/>
      <c r="FO65" s="51"/>
      <c r="FP65" s="51"/>
      <c r="FQ65" s="51"/>
      <c r="FR65" s="51"/>
      <c r="FS65" s="51"/>
      <c r="FT65" s="51"/>
      <c r="FU65" s="51"/>
      <c r="FV65" s="51"/>
      <c r="FW65" s="51"/>
      <c r="FX65" s="51"/>
      <c r="FY65" s="51"/>
      <c r="FZ65" s="51"/>
      <c r="GA65" s="51"/>
      <c r="GB65" s="51"/>
      <c r="GC65" s="51"/>
      <c r="GD65" s="51"/>
      <c r="GE65" s="51"/>
      <c r="GF65" s="51"/>
      <c r="GG65" s="51"/>
      <c r="GH65" s="51"/>
      <c r="GI65" s="51"/>
      <c r="GJ65" s="51"/>
      <c r="GK65" s="51"/>
      <c r="GL65" s="51"/>
      <c r="GM65" s="51"/>
      <c r="GN65" s="51"/>
      <c r="GO65" s="51"/>
      <c r="GP65" s="51"/>
      <c r="GQ65" s="51"/>
      <c r="GR65" s="51"/>
      <c r="GS65" s="51"/>
      <c r="GT65" s="51"/>
      <c r="GU65" s="51"/>
      <c r="GV65" s="51"/>
      <c r="GW65" s="51"/>
      <c r="GX65" s="51"/>
      <c r="GY65" s="51"/>
      <c r="GZ65" s="51"/>
      <c r="HA65" s="51"/>
      <c r="HB65" s="51"/>
      <c r="HC65" s="51"/>
      <c r="HD65" s="51"/>
    </row>
    <row r="66" spans="1:212" s="57" customFormat="1" x14ac:dyDescent="0.2">
      <c r="A66" s="58"/>
      <c r="B66" s="54"/>
      <c r="C66" s="53"/>
      <c r="D66" s="53"/>
      <c r="E66" s="53"/>
      <c r="F66" s="54"/>
      <c r="G66" s="53"/>
      <c r="H66" s="53"/>
      <c r="I66" s="53"/>
      <c r="J66" s="55"/>
      <c r="K66" s="54"/>
      <c r="L66" s="53"/>
      <c r="M66" s="52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/>
      <c r="EC66" s="51"/>
      <c r="ED66" s="51"/>
      <c r="EE66" s="51"/>
      <c r="EF66" s="51"/>
      <c r="EG66" s="51"/>
      <c r="EH66" s="51"/>
      <c r="EI66" s="51"/>
      <c r="EJ66" s="51"/>
      <c r="EK66" s="51"/>
      <c r="EL66" s="51"/>
      <c r="EM66" s="51"/>
      <c r="EN66" s="51"/>
      <c r="EO66" s="51"/>
      <c r="EP66" s="51"/>
      <c r="EQ66" s="51"/>
      <c r="ER66" s="51"/>
      <c r="ES66" s="51"/>
      <c r="ET66" s="51"/>
      <c r="EU66" s="51"/>
      <c r="EV66" s="51"/>
      <c r="EW66" s="51"/>
      <c r="EX66" s="51"/>
      <c r="EY66" s="51"/>
      <c r="EZ66" s="51"/>
      <c r="FA66" s="51"/>
      <c r="FB66" s="51"/>
      <c r="FC66" s="51"/>
      <c r="FD66" s="51"/>
      <c r="FE66" s="51"/>
      <c r="FF66" s="51"/>
      <c r="FG66" s="51"/>
      <c r="FH66" s="51"/>
      <c r="FI66" s="51"/>
      <c r="FJ66" s="51"/>
      <c r="FK66" s="51"/>
      <c r="FL66" s="51"/>
      <c r="FM66" s="51"/>
      <c r="FN66" s="51"/>
      <c r="FO66" s="51"/>
      <c r="FP66" s="51"/>
      <c r="FQ66" s="51"/>
      <c r="FR66" s="51"/>
      <c r="FS66" s="51"/>
      <c r="FT66" s="51"/>
      <c r="FU66" s="51"/>
      <c r="FV66" s="51"/>
      <c r="FW66" s="51"/>
      <c r="FX66" s="51"/>
      <c r="FY66" s="51"/>
      <c r="FZ66" s="51"/>
      <c r="GA66" s="51"/>
      <c r="GB66" s="51"/>
      <c r="GC66" s="51"/>
      <c r="GD66" s="51"/>
      <c r="GE66" s="51"/>
      <c r="GF66" s="51"/>
      <c r="GG66" s="51"/>
      <c r="GH66" s="51"/>
      <c r="GI66" s="51"/>
      <c r="GJ66" s="51"/>
      <c r="GK66" s="51"/>
      <c r="GL66" s="51"/>
      <c r="GM66" s="51"/>
      <c r="GN66" s="51"/>
      <c r="GO66" s="51"/>
      <c r="GP66" s="51"/>
      <c r="GQ66" s="51"/>
      <c r="GR66" s="51"/>
      <c r="GS66" s="51"/>
      <c r="GT66" s="51"/>
      <c r="GU66" s="51"/>
      <c r="GV66" s="51"/>
      <c r="GW66" s="51"/>
      <c r="GX66" s="51"/>
      <c r="GY66" s="51"/>
      <c r="GZ66" s="51"/>
      <c r="HA66" s="51"/>
      <c r="HB66" s="51"/>
      <c r="HC66" s="51"/>
      <c r="HD66" s="51"/>
    </row>
    <row r="67" spans="1:212" s="57" customFormat="1" x14ac:dyDescent="0.2">
      <c r="A67" s="58"/>
      <c r="B67" s="54"/>
      <c r="C67" s="53"/>
      <c r="D67" s="53"/>
      <c r="E67" s="53"/>
      <c r="F67" s="54"/>
      <c r="G67" s="53"/>
      <c r="H67" s="53"/>
      <c r="I67" s="53"/>
      <c r="J67" s="55"/>
      <c r="K67" s="54"/>
      <c r="L67" s="53"/>
      <c r="M67" s="52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/>
      <c r="EC67" s="51"/>
      <c r="ED67" s="51"/>
      <c r="EE67" s="51"/>
      <c r="EF67" s="51"/>
      <c r="EG67" s="51"/>
      <c r="EH67" s="51"/>
      <c r="EI67" s="51"/>
      <c r="EJ67" s="51"/>
      <c r="EK67" s="51"/>
      <c r="EL67" s="51"/>
      <c r="EM67" s="51"/>
      <c r="EN67" s="51"/>
      <c r="EO67" s="51"/>
      <c r="EP67" s="51"/>
      <c r="EQ67" s="51"/>
      <c r="ER67" s="51"/>
      <c r="ES67" s="51"/>
      <c r="ET67" s="51"/>
      <c r="EU67" s="51"/>
      <c r="EV67" s="51"/>
      <c r="EW67" s="51"/>
      <c r="EX67" s="51"/>
      <c r="EY67" s="51"/>
      <c r="EZ67" s="51"/>
      <c r="FA67" s="51"/>
      <c r="FB67" s="51"/>
      <c r="FC67" s="51"/>
      <c r="FD67" s="51"/>
      <c r="FE67" s="51"/>
      <c r="FF67" s="51"/>
      <c r="FG67" s="51"/>
      <c r="FH67" s="51"/>
      <c r="FI67" s="51"/>
      <c r="FJ67" s="51"/>
      <c r="FK67" s="51"/>
      <c r="FL67" s="51"/>
      <c r="FM67" s="51"/>
      <c r="FN67" s="51"/>
      <c r="FO67" s="51"/>
      <c r="FP67" s="51"/>
      <c r="FQ67" s="51"/>
      <c r="FR67" s="51"/>
      <c r="FS67" s="51"/>
      <c r="FT67" s="51"/>
      <c r="FU67" s="51"/>
      <c r="FV67" s="51"/>
      <c r="FW67" s="51"/>
      <c r="FX67" s="51"/>
      <c r="FY67" s="51"/>
      <c r="FZ67" s="51"/>
      <c r="GA67" s="51"/>
      <c r="GB67" s="51"/>
      <c r="GC67" s="51"/>
      <c r="GD67" s="51"/>
      <c r="GE67" s="51"/>
      <c r="GF67" s="51"/>
      <c r="GG67" s="51"/>
      <c r="GH67" s="51"/>
      <c r="GI67" s="51"/>
      <c r="GJ67" s="51"/>
      <c r="GK67" s="51"/>
      <c r="GL67" s="51"/>
      <c r="GM67" s="51"/>
      <c r="GN67" s="51"/>
      <c r="GO67" s="51"/>
      <c r="GP67" s="51"/>
      <c r="GQ67" s="51"/>
      <c r="GR67" s="51"/>
      <c r="GS67" s="51"/>
      <c r="GT67" s="51"/>
      <c r="GU67" s="51"/>
      <c r="GV67" s="51"/>
      <c r="GW67" s="51"/>
      <c r="GX67" s="51"/>
      <c r="GY67" s="51"/>
      <c r="GZ67" s="51"/>
      <c r="HA67" s="51"/>
      <c r="HB67" s="51"/>
      <c r="HC67" s="51"/>
      <c r="HD67" s="51"/>
    </row>
    <row r="68" spans="1:212" s="57" customFormat="1" x14ac:dyDescent="0.2">
      <c r="A68" s="58"/>
      <c r="B68" s="54"/>
      <c r="C68" s="53"/>
      <c r="D68" s="53"/>
      <c r="E68" s="53"/>
      <c r="F68" s="54"/>
      <c r="G68" s="53"/>
      <c r="H68" s="53"/>
      <c r="I68" s="53"/>
      <c r="J68" s="55"/>
      <c r="K68" s="54"/>
      <c r="L68" s="53"/>
      <c r="M68" s="52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/>
      <c r="EC68" s="51"/>
      <c r="ED68" s="51"/>
      <c r="EE68" s="51"/>
      <c r="EF68" s="51"/>
      <c r="EG68" s="51"/>
      <c r="EH68" s="51"/>
      <c r="EI68" s="51"/>
      <c r="EJ68" s="51"/>
      <c r="EK68" s="51"/>
      <c r="EL68" s="51"/>
      <c r="EM68" s="51"/>
      <c r="EN68" s="51"/>
      <c r="EO68" s="51"/>
      <c r="EP68" s="51"/>
      <c r="EQ68" s="51"/>
      <c r="ER68" s="51"/>
      <c r="ES68" s="51"/>
      <c r="ET68" s="51"/>
      <c r="EU68" s="51"/>
      <c r="EV68" s="51"/>
      <c r="EW68" s="51"/>
      <c r="EX68" s="51"/>
      <c r="EY68" s="51"/>
      <c r="EZ68" s="51"/>
      <c r="FA68" s="51"/>
      <c r="FB68" s="51"/>
      <c r="FC68" s="51"/>
      <c r="FD68" s="51"/>
      <c r="FE68" s="51"/>
      <c r="FF68" s="51"/>
      <c r="FG68" s="51"/>
      <c r="FH68" s="51"/>
      <c r="FI68" s="51"/>
      <c r="FJ68" s="51"/>
      <c r="FK68" s="51"/>
      <c r="FL68" s="51"/>
      <c r="FM68" s="51"/>
      <c r="FN68" s="51"/>
      <c r="FO68" s="51"/>
      <c r="FP68" s="51"/>
      <c r="FQ68" s="51"/>
      <c r="FR68" s="51"/>
      <c r="FS68" s="51"/>
      <c r="FT68" s="51"/>
      <c r="FU68" s="51"/>
      <c r="FV68" s="51"/>
      <c r="FW68" s="51"/>
      <c r="FX68" s="51"/>
      <c r="FY68" s="51"/>
      <c r="FZ68" s="51"/>
      <c r="GA68" s="51"/>
      <c r="GB68" s="51"/>
      <c r="GC68" s="51"/>
      <c r="GD68" s="51"/>
      <c r="GE68" s="51"/>
      <c r="GF68" s="51"/>
      <c r="GG68" s="51"/>
      <c r="GH68" s="51"/>
      <c r="GI68" s="51"/>
      <c r="GJ68" s="51"/>
      <c r="GK68" s="51"/>
      <c r="GL68" s="51"/>
      <c r="GM68" s="51"/>
      <c r="GN68" s="51"/>
      <c r="GO68" s="51"/>
      <c r="GP68" s="51"/>
      <c r="GQ68" s="51"/>
      <c r="GR68" s="51"/>
      <c r="GS68" s="51"/>
      <c r="GT68" s="51"/>
      <c r="GU68" s="51"/>
      <c r="GV68" s="51"/>
      <c r="GW68" s="51"/>
      <c r="GX68" s="51"/>
      <c r="GY68" s="51"/>
      <c r="GZ68" s="51"/>
      <c r="HA68" s="51"/>
      <c r="HB68" s="51"/>
      <c r="HC68" s="51"/>
      <c r="HD68" s="51"/>
    </row>
    <row r="69" spans="1:212" s="57" customFormat="1" x14ac:dyDescent="0.2">
      <c r="A69" s="58"/>
      <c r="B69" s="54"/>
      <c r="C69" s="53"/>
      <c r="D69" s="53"/>
      <c r="E69" s="53"/>
      <c r="F69" s="54"/>
      <c r="G69" s="53"/>
      <c r="H69" s="53"/>
      <c r="I69" s="53"/>
      <c r="J69" s="55"/>
      <c r="K69" s="54"/>
      <c r="L69" s="53"/>
      <c r="M69" s="52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  <c r="EJ69" s="51"/>
      <c r="EK69" s="51"/>
      <c r="EL69" s="51"/>
      <c r="EM69" s="51"/>
      <c r="EN69" s="51"/>
      <c r="EO69" s="51"/>
      <c r="EP69" s="51"/>
      <c r="EQ69" s="51"/>
      <c r="ER69" s="51"/>
      <c r="ES69" s="51"/>
      <c r="ET69" s="51"/>
      <c r="EU69" s="51"/>
      <c r="EV69" s="51"/>
      <c r="EW69" s="51"/>
      <c r="EX69" s="51"/>
      <c r="EY69" s="51"/>
      <c r="EZ69" s="51"/>
      <c r="FA69" s="51"/>
      <c r="FB69" s="51"/>
      <c r="FC69" s="51"/>
      <c r="FD69" s="51"/>
      <c r="FE69" s="51"/>
      <c r="FF69" s="51"/>
      <c r="FG69" s="51"/>
      <c r="FH69" s="51"/>
      <c r="FI69" s="51"/>
      <c r="FJ69" s="51"/>
      <c r="FK69" s="51"/>
      <c r="FL69" s="51"/>
      <c r="FM69" s="51"/>
      <c r="FN69" s="51"/>
      <c r="FO69" s="51"/>
      <c r="FP69" s="51"/>
      <c r="FQ69" s="51"/>
      <c r="FR69" s="51"/>
      <c r="FS69" s="51"/>
      <c r="FT69" s="51"/>
      <c r="FU69" s="51"/>
      <c r="FV69" s="51"/>
      <c r="FW69" s="51"/>
      <c r="FX69" s="51"/>
      <c r="FY69" s="51"/>
      <c r="FZ69" s="51"/>
      <c r="GA69" s="51"/>
      <c r="GB69" s="51"/>
      <c r="GC69" s="51"/>
      <c r="GD69" s="51"/>
      <c r="GE69" s="51"/>
      <c r="GF69" s="51"/>
      <c r="GG69" s="51"/>
      <c r="GH69" s="51"/>
      <c r="GI69" s="51"/>
      <c r="GJ69" s="51"/>
      <c r="GK69" s="51"/>
      <c r="GL69" s="51"/>
      <c r="GM69" s="51"/>
      <c r="GN69" s="51"/>
      <c r="GO69" s="51"/>
      <c r="GP69" s="51"/>
      <c r="GQ69" s="51"/>
      <c r="GR69" s="51"/>
      <c r="GS69" s="51"/>
      <c r="GT69" s="51"/>
      <c r="GU69" s="51"/>
      <c r="GV69" s="51"/>
      <c r="GW69" s="51"/>
      <c r="GX69" s="51"/>
      <c r="GY69" s="51"/>
      <c r="GZ69" s="51"/>
      <c r="HA69" s="51"/>
      <c r="HB69" s="51"/>
      <c r="HC69" s="51"/>
      <c r="HD69" s="51"/>
    </row>
    <row r="70" spans="1:212" s="57" customFormat="1" x14ac:dyDescent="0.2">
      <c r="A70" s="58"/>
      <c r="B70" s="54"/>
      <c r="C70" s="53"/>
      <c r="D70" s="53"/>
      <c r="E70" s="53"/>
      <c r="F70" s="54"/>
      <c r="G70" s="53"/>
      <c r="H70" s="53"/>
      <c r="I70" s="53"/>
      <c r="J70" s="55"/>
      <c r="K70" s="54"/>
      <c r="L70" s="53"/>
      <c r="M70" s="52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  <c r="EJ70" s="51"/>
      <c r="EK70" s="51"/>
      <c r="EL70" s="51"/>
      <c r="EM70" s="51"/>
      <c r="EN70" s="51"/>
      <c r="EO70" s="51"/>
      <c r="EP70" s="51"/>
      <c r="EQ70" s="51"/>
      <c r="ER70" s="51"/>
      <c r="ES70" s="51"/>
      <c r="ET70" s="51"/>
      <c r="EU70" s="51"/>
      <c r="EV70" s="51"/>
      <c r="EW70" s="51"/>
      <c r="EX70" s="51"/>
      <c r="EY70" s="51"/>
      <c r="EZ70" s="51"/>
      <c r="FA70" s="51"/>
      <c r="FB70" s="51"/>
      <c r="FC70" s="51"/>
      <c r="FD70" s="51"/>
      <c r="FE70" s="51"/>
      <c r="FF70" s="51"/>
      <c r="FG70" s="51"/>
      <c r="FH70" s="51"/>
      <c r="FI70" s="51"/>
      <c r="FJ70" s="51"/>
      <c r="FK70" s="51"/>
      <c r="FL70" s="51"/>
      <c r="FM70" s="51"/>
      <c r="FN70" s="51"/>
      <c r="FO70" s="51"/>
      <c r="FP70" s="51"/>
      <c r="FQ70" s="51"/>
      <c r="FR70" s="51"/>
      <c r="FS70" s="51"/>
      <c r="FT70" s="51"/>
      <c r="FU70" s="51"/>
      <c r="FV70" s="51"/>
      <c r="FW70" s="51"/>
      <c r="FX70" s="51"/>
      <c r="FY70" s="51"/>
      <c r="FZ70" s="51"/>
      <c r="GA70" s="51"/>
      <c r="GB70" s="51"/>
      <c r="GC70" s="51"/>
      <c r="GD70" s="51"/>
      <c r="GE70" s="51"/>
      <c r="GF70" s="51"/>
      <c r="GG70" s="51"/>
      <c r="GH70" s="51"/>
      <c r="GI70" s="51"/>
      <c r="GJ70" s="51"/>
      <c r="GK70" s="51"/>
      <c r="GL70" s="51"/>
      <c r="GM70" s="51"/>
      <c r="GN70" s="51"/>
      <c r="GO70" s="51"/>
      <c r="GP70" s="51"/>
      <c r="GQ70" s="51"/>
      <c r="GR70" s="51"/>
      <c r="GS70" s="51"/>
      <c r="GT70" s="51"/>
      <c r="GU70" s="51"/>
      <c r="GV70" s="51"/>
      <c r="GW70" s="51"/>
      <c r="GX70" s="51"/>
      <c r="GY70" s="51"/>
      <c r="GZ70" s="51"/>
      <c r="HA70" s="51"/>
      <c r="HB70" s="51"/>
      <c r="HC70" s="51"/>
      <c r="HD70" s="51"/>
    </row>
    <row r="71" spans="1:212" s="57" customFormat="1" x14ac:dyDescent="0.2">
      <c r="A71" s="58"/>
      <c r="B71" s="54"/>
      <c r="C71" s="53"/>
      <c r="D71" s="53"/>
      <c r="E71" s="53"/>
      <c r="F71" s="54"/>
      <c r="G71" s="53"/>
      <c r="H71" s="53"/>
      <c r="I71" s="53"/>
      <c r="J71" s="55"/>
      <c r="K71" s="54"/>
      <c r="L71" s="53"/>
      <c r="M71" s="52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  <c r="EJ71" s="51"/>
      <c r="EK71" s="51"/>
      <c r="EL71" s="51"/>
      <c r="EM71" s="51"/>
      <c r="EN71" s="51"/>
      <c r="EO71" s="51"/>
      <c r="EP71" s="51"/>
      <c r="EQ71" s="51"/>
      <c r="ER71" s="51"/>
      <c r="ES71" s="51"/>
      <c r="ET71" s="51"/>
      <c r="EU71" s="51"/>
      <c r="EV71" s="51"/>
      <c r="EW71" s="51"/>
      <c r="EX71" s="51"/>
      <c r="EY71" s="51"/>
      <c r="EZ71" s="51"/>
      <c r="FA71" s="51"/>
      <c r="FB71" s="51"/>
      <c r="FC71" s="51"/>
      <c r="FD71" s="51"/>
      <c r="FE71" s="51"/>
      <c r="FF71" s="51"/>
      <c r="FG71" s="51"/>
      <c r="FH71" s="51"/>
      <c r="FI71" s="51"/>
      <c r="FJ71" s="51"/>
      <c r="FK71" s="51"/>
      <c r="FL71" s="51"/>
      <c r="FM71" s="51"/>
      <c r="FN71" s="51"/>
      <c r="FO71" s="51"/>
      <c r="FP71" s="51"/>
      <c r="FQ71" s="51"/>
      <c r="FR71" s="51"/>
      <c r="FS71" s="51"/>
      <c r="FT71" s="51"/>
      <c r="FU71" s="51"/>
      <c r="FV71" s="51"/>
      <c r="FW71" s="51"/>
      <c r="FX71" s="51"/>
      <c r="FY71" s="51"/>
      <c r="FZ71" s="51"/>
      <c r="GA71" s="51"/>
      <c r="GB71" s="51"/>
      <c r="GC71" s="51"/>
      <c r="GD71" s="51"/>
      <c r="GE71" s="51"/>
      <c r="GF71" s="51"/>
      <c r="GG71" s="51"/>
      <c r="GH71" s="51"/>
      <c r="GI71" s="51"/>
      <c r="GJ71" s="51"/>
      <c r="GK71" s="51"/>
      <c r="GL71" s="51"/>
      <c r="GM71" s="51"/>
      <c r="GN71" s="51"/>
      <c r="GO71" s="51"/>
      <c r="GP71" s="51"/>
      <c r="GQ71" s="51"/>
      <c r="GR71" s="51"/>
      <c r="GS71" s="51"/>
      <c r="GT71" s="51"/>
      <c r="GU71" s="51"/>
      <c r="GV71" s="51"/>
      <c r="GW71" s="51"/>
      <c r="GX71" s="51"/>
      <c r="GY71" s="51"/>
      <c r="GZ71" s="51"/>
      <c r="HA71" s="51"/>
      <c r="HB71" s="51"/>
      <c r="HC71" s="51"/>
      <c r="HD71" s="51"/>
    </row>
    <row r="72" spans="1:212" s="57" customFormat="1" x14ac:dyDescent="0.2">
      <c r="A72" s="58"/>
      <c r="B72" s="54"/>
      <c r="C72" s="53"/>
      <c r="D72" s="53"/>
      <c r="E72" s="53"/>
      <c r="F72" s="54"/>
      <c r="G72" s="53"/>
      <c r="H72" s="53"/>
      <c r="I72" s="53"/>
      <c r="J72" s="55"/>
      <c r="K72" s="54"/>
      <c r="L72" s="53"/>
      <c r="M72" s="52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  <c r="EJ72" s="51"/>
      <c r="EK72" s="51"/>
      <c r="EL72" s="51"/>
      <c r="EM72" s="51"/>
      <c r="EN72" s="51"/>
      <c r="EO72" s="51"/>
      <c r="EP72" s="51"/>
      <c r="EQ72" s="51"/>
      <c r="ER72" s="51"/>
      <c r="ES72" s="51"/>
      <c r="ET72" s="51"/>
      <c r="EU72" s="51"/>
      <c r="EV72" s="51"/>
      <c r="EW72" s="51"/>
      <c r="EX72" s="51"/>
      <c r="EY72" s="51"/>
      <c r="EZ72" s="51"/>
      <c r="FA72" s="51"/>
      <c r="FB72" s="51"/>
      <c r="FC72" s="51"/>
      <c r="FD72" s="51"/>
      <c r="FE72" s="51"/>
      <c r="FF72" s="51"/>
      <c r="FG72" s="51"/>
      <c r="FH72" s="51"/>
      <c r="FI72" s="51"/>
      <c r="FJ72" s="51"/>
      <c r="FK72" s="51"/>
      <c r="FL72" s="51"/>
      <c r="FM72" s="51"/>
      <c r="FN72" s="51"/>
      <c r="FO72" s="51"/>
      <c r="FP72" s="51"/>
      <c r="FQ72" s="51"/>
      <c r="FR72" s="51"/>
      <c r="FS72" s="51"/>
      <c r="FT72" s="51"/>
      <c r="FU72" s="51"/>
      <c r="FV72" s="51"/>
      <c r="FW72" s="51"/>
      <c r="FX72" s="51"/>
      <c r="FY72" s="51"/>
      <c r="FZ72" s="51"/>
      <c r="GA72" s="51"/>
      <c r="GB72" s="51"/>
      <c r="GC72" s="51"/>
      <c r="GD72" s="51"/>
      <c r="GE72" s="51"/>
      <c r="GF72" s="51"/>
      <c r="GG72" s="51"/>
      <c r="GH72" s="51"/>
      <c r="GI72" s="51"/>
      <c r="GJ72" s="51"/>
      <c r="GK72" s="51"/>
      <c r="GL72" s="51"/>
      <c r="GM72" s="51"/>
      <c r="GN72" s="51"/>
      <c r="GO72" s="51"/>
      <c r="GP72" s="51"/>
      <c r="GQ72" s="51"/>
      <c r="GR72" s="51"/>
      <c r="GS72" s="51"/>
      <c r="GT72" s="51"/>
      <c r="GU72" s="51"/>
      <c r="GV72" s="51"/>
      <c r="GW72" s="51"/>
      <c r="GX72" s="51"/>
      <c r="GY72" s="51"/>
      <c r="GZ72" s="51"/>
      <c r="HA72" s="51"/>
      <c r="HB72" s="51"/>
      <c r="HC72" s="51"/>
      <c r="HD72" s="51"/>
    </row>
    <row r="73" spans="1:212" s="57" customFormat="1" x14ac:dyDescent="0.2">
      <c r="A73" s="58"/>
      <c r="B73" s="54"/>
      <c r="C73" s="53"/>
      <c r="D73" s="53"/>
      <c r="E73" s="53"/>
      <c r="F73" s="54"/>
      <c r="G73" s="53"/>
      <c r="H73" s="53"/>
      <c r="I73" s="53"/>
      <c r="J73" s="55"/>
      <c r="K73" s="54"/>
      <c r="L73" s="53"/>
      <c r="M73" s="52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  <c r="EJ73" s="51"/>
      <c r="EK73" s="51"/>
      <c r="EL73" s="51"/>
      <c r="EM73" s="51"/>
      <c r="EN73" s="51"/>
      <c r="EO73" s="51"/>
      <c r="EP73" s="51"/>
      <c r="EQ73" s="51"/>
      <c r="ER73" s="51"/>
      <c r="ES73" s="51"/>
      <c r="ET73" s="51"/>
      <c r="EU73" s="51"/>
      <c r="EV73" s="51"/>
      <c r="EW73" s="51"/>
      <c r="EX73" s="51"/>
      <c r="EY73" s="51"/>
      <c r="EZ73" s="51"/>
      <c r="FA73" s="51"/>
      <c r="FB73" s="51"/>
      <c r="FC73" s="51"/>
      <c r="FD73" s="51"/>
      <c r="FE73" s="51"/>
      <c r="FF73" s="51"/>
      <c r="FG73" s="51"/>
      <c r="FH73" s="51"/>
      <c r="FI73" s="51"/>
      <c r="FJ73" s="51"/>
      <c r="FK73" s="51"/>
      <c r="FL73" s="51"/>
      <c r="FM73" s="51"/>
      <c r="FN73" s="51"/>
      <c r="FO73" s="51"/>
      <c r="FP73" s="51"/>
      <c r="FQ73" s="51"/>
      <c r="FR73" s="51"/>
      <c r="FS73" s="51"/>
      <c r="FT73" s="51"/>
      <c r="FU73" s="51"/>
      <c r="FV73" s="51"/>
      <c r="FW73" s="51"/>
      <c r="FX73" s="51"/>
      <c r="FY73" s="51"/>
      <c r="FZ73" s="51"/>
      <c r="GA73" s="51"/>
      <c r="GB73" s="51"/>
      <c r="GC73" s="51"/>
      <c r="GD73" s="51"/>
      <c r="GE73" s="51"/>
      <c r="GF73" s="51"/>
      <c r="GG73" s="51"/>
      <c r="GH73" s="51"/>
      <c r="GI73" s="51"/>
      <c r="GJ73" s="51"/>
      <c r="GK73" s="51"/>
      <c r="GL73" s="51"/>
      <c r="GM73" s="51"/>
      <c r="GN73" s="51"/>
      <c r="GO73" s="51"/>
      <c r="GP73" s="51"/>
      <c r="GQ73" s="51"/>
      <c r="GR73" s="51"/>
      <c r="GS73" s="51"/>
      <c r="GT73" s="51"/>
      <c r="GU73" s="51"/>
      <c r="GV73" s="51"/>
      <c r="GW73" s="51"/>
      <c r="GX73" s="51"/>
      <c r="GY73" s="51"/>
      <c r="GZ73" s="51"/>
      <c r="HA73" s="51"/>
      <c r="HB73" s="51"/>
      <c r="HC73" s="51"/>
      <c r="HD73" s="51"/>
    </row>
    <row r="74" spans="1:212" s="57" customFormat="1" x14ac:dyDescent="0.2">
      <c r="A74" s="58"/>
      <c r="B74" s="54"/>
      <c r="C74" s="53"/>
      <c r="D74" s="53"/>
      <c r="E74" s="53"/>
      <c r="F74" s="54"/>
      <c r="G74" s="53"/>
      <c r="H74" s="53"/>
      <c r="I74" s="53"/>
      <c r="J74" s="55"/>
      <c r="K74" s="54"/>
      <c r="L74" s="53"/>
      <c r="M74" s="52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/>
      <c r="EC74" s="51"/>
      <c r="ED74" s="51"/>
      <c r="EE74" s="51"/>
      <c r="EF74" s="51"/>
      <c r="EG74" s="51"/>
      <c r="EH74" s="51"/>
      <c r="EI74" s="51"/>
      <c r="EJ74" s="51"/>
      <c r="EK74" s="51"/>
      <c r="EL74" s="51"/>
      <c r="EM74" s="51"/>
      <c r="EN74" s="51"/>
      <c r="EO74" s="51"/>
      <c r="EP74" s="51"/>
      <c r="EQ74" s="51"/>
      <c r="ER74" s="51"/>
      <c r="ES74" s="51"/>
      <c r="ET74" s="51"/>
      <c r="EU74" s="51"/>
      <c r="EV74" s="51"/>
      <c r="EW74" s="51"/>
      <c r="EX74" s="51"/>
      <c r="EY74" s="51"/>
      <c r="EZ74" s="51"/>
      <c r="FA74" s="51"/>
      <c r="FB74" s="51"/>
      <c r="FC74" s="51"/>
      <c r="FD74" s="51"/>
      <c r="FE74" s="51"/>
      <c r="FF74" s="51"/>
      <c r="FG74" s="51"/>
      <c r="FH74" s="51"/>
      <c r="FI74" s="51"/>
      <c r="FJ74" s="51"/>
      <c r="FK74" s="51"/>
      <c r="FL74" s="51"/>
      <c r="FM74" s="51"/>
      <c r="FN74" s="51"/>
      <c r="FO74" s="51"/>
      <c r="FP74" s="51"/>
      <c r="FQ74" s="51"/>
      <c r="FR74" s="51"/>
      <c r="FS74" s="51"/>
      <c r="FT74" s="51"/>
      <c r="FU74" s="51"/>
      <c r="FV74" s="51"/>
      <c r="FW74" s="51"/>
      <c r="FX74" s="51"/>
      <c r="FY74" s="51"/>
      <c r="FZ74" s="51"/>
      <c r="GA74" s="51"/>
      <c r="GB74" s="51"/>
      <c r="GC74" s="51"/>
      <c r="GD74" s="51"/>
      <c r="GE74" s="51"/>
      <c r="GF74" s="51"/>
      <c r="GG74" s="51"/>
      <c r="GH74" s="51"/>
      <c r="GI74" s="51"/>
      <c r="GJ74" s="51"/>
      <c r="GK74" s="51"/>
      <c r="GL74" s="51"/>
      <c r="GM74" s="51"/>
      <c r="GN74" s="51"/>
      <c r="GO74" s="51"/>
      <c r="GP74" s="51"/>
      <c r="GQ74" s="51"/>
      <c r="GR74" s="51"/>
      <c r="GS74" s="51"/>
      <c r="GT74" s="51"/>
      <c r="GU74" s="51"/>
      <c r="GV74" s="51"/>
      <c r="GW74" s="51"/>
      <c r="GX74" s="51"/>
      <c r="GY74" s="51"/>
      <c r="GZ74" s="51"/>
      <c r="HA74" s="51"/>
      <c r="HB74" s="51"/>
      <c r="HC74" s="51"/>
      <c r="HD74" s="51"/>
    </row>
    <row r="75" spans="1:212" s="57" customFormat="1" x14ac:dyDescent="0.2">
      <c r="A75" s="58"/>
      <c r="B75" s="54"/>
      <c r="C75" s="53"/>
      <c r="D75" s="53"/>
      <c r="E75" s="53"/>
      <c r="F75" s="54"/>
      <c r="G75" s="53"/>
      <c r="H75" s="53"/>
      <c r="I75" s="53"/>
      <c r="J75" s="55"/>
      <c r="K75" s="54"/>
      <c r="L75" s="53"/>
      <c r="M75" s="52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/>
      <c r="EC75" s="51"/>
      <c r="ED75" s="51"/>
      <c r="EE75" s="51"/>
      <c r="EF75" s="51"/>
      <c r="EG75" s="51"/>
      <c r="EH75" s="51"/>
      <c r="EI75" s="51"/>
      <c r="EJ75" s="51"/>
      <c r="EK75" s="51"/>
      <c r="EL75" s="51"/>
      <c r="EM75" s="51"/>
      <c r="EN75" s="51"/>
      <c r="EO75" s="51"/>
      <c r="EP75" s="51"/>
      <c r="EQ75" s="51"/>
      <c r="ER75" s="51"/>
      <c r="ES75" s="51"/>
      <c r="ET75" s="51"/>
      <c r="EU75" s="51"/>
      <c r="EV75" s="51"/>
      <c r="EW75" s="51"/>
      <c r="EX75" s="51"/>
      <c r="EY75" s="51"/>
      <c r="EZ75" s="51"/>
      <c r="FA75" s="51"/>
      <c r="FB75" s="51"/>
      <c r="FC75" s="51"/>
      <c r="FD75" s="51"/>
      <c r="FE75" s="51"/>
      <c r="FF75" s="51"/>
      <c r="FG75" s="51"/>
      <c r="FH75" s="51"/>
      <c r="FI75" s="51"/>
      <c r="FJ75" s="51"/>
      <c r="FK75" s="51"/>
      <c r="FL75" s="51"/>
      <c r="FM75" s="51"/>
      <c r="FN75" s="51"/>
      <c r="FO75" s="51"/>
      <c r="FP75" s="51"/>
      <c r="FQ75" s="51"/>
      <c r="FR75" s="51"/>
      <c r="FS75" s="51"/>
      <c r="FT75" s="51"/>
      <c r="FU75" s="51"/>
      <c r="FV75" s="51"/>
      <c r="FW75" s="51"/>
      <c r="FX75" s="51"/>
      <c r="FY75" s="51"/>
      <c r="FZ75" s="51"/>
      <c r="GA75" s="51"/>
      <c r="GB75" s="51"/>
      <c r="GC75" s="51"/>
      <c r="GD75" s="51"/>
      <c r="GE75" s="51"/>
      <c r="GF75" s="51"/>
      <c r="GG75" s="51"/>
      <c r="GH75" s="51"/>
      <c r="GI75" s="51"/>
      <c r="GJ75" s="51"/>
      <c r="GK75" s="51"/>
      <c r="GL75" s="51"/>
      <c r="GM75" s="51"/>
      <c r="GN75" s="51"/>
      <c r="GO75" s="51"/>
      <c r="GP75" s="51"/>
      <c r="GQ75" s="51"/>
      <c r="GR75" s="51"/>
      <c r="GS75" s="51"/>
      <c r="GT75" s="51"/>
      <c r="GU75" s="51"/>
      <c r="GV75" s="51"/>
      <c r="GW75" s="51"/>
      <c r="GX75" s="51"/>
      <c r="GY75" s="51"/>
      <c r="GZ75" s="51"/>
      <c r="HA75" s="51"/>
      <c r="HB75" s="51"/>
      <c r="HC75" s="51"/>
      <c r="HD75" s="51"/>
    </row>
    <row r="76" spans="1:212" s="57" customFormat="1" x14ac:dyDescent="0.2">
      <c r="A76" s="58"/>
      <c r="B76" s="54"/>
      <c r="C76" s="53"/>
      <c r="D76" s="53"/>
      <c r="E76" s="53"/>
      <c r="F76" s="54"/>
      <c r="G76" s="53"/>
      <c r="H76" s="53"/>
      <c r="I76" s="53"/>
      <c r="J76" s="55"/>
      <c r="K76" s="54"/>
      <c r="L76" s="53"/>
      <c r="M76" s="52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/>
      <c r="EC76" s="51"/>
      <c r="ED76" s="51"/>
      <c r="EE76" s="51"/>
      <c r="EF76" s="51"/>
      <c r="EG76" s="51"/>
      <c r="EH76" s="51"/>
      <c r="EI76" s="51"/>
      <c r="EJ76" s="51"/>
      <c r="EK76" s="51"/>
      <c r="EL76" s="51"/>
      <c r="EM76" s="51"/>
      <c r="EN76" s="51"/>
      <c r="EO76" s="51"/>
      <c r="EP76" s="51"/>
      <c r="EQ76" s="51"/>
      <c r="ER76" s="51"/>
      <c r="ES76" s="51"/>
      <c r="ET76" s="51"/>
      <c r="EU76" s="51"/>
      <c r="EV76" s="51"/>
      <c r="EW76" s="51"/>
      <c r="EX76" s="51"/>
      <c r="EY76" s="51"/>
      <c r="EZ76" s="51"/>
      <c r="FA76" s="51"/>
      <c r="FB76" s="51"/>
      <c r="FC76" s="51"/>
      <c r="FD76" s="51"/>
      <c r="FE76" s="51"/>
      <c r="FF76" s="51"/>
      <c r="FG76" s="51"/>
      <c r="FH76" s="51"/>
      <c r="FI76" s="51"/>
      <c r="FJ76" s="51"/>
      <c r="FK76" s="51"/>
      <c r="FL76" s="51"/>
      <c r="FM76" s="51"/>
      <c r="FN76" s="51"/>
      <c r="FO76" s="51"/>
      <c r="FP76" s="51"/>
      <c r="FQ76" s="51"/>
      <c r="FR76" s="51"/>
      <c r="FS76" s="51"/>
      <c r="FT76" s="51"/>
      <c r="FU76" s="51"/>
      <c r="FV76" s="51"/>
      <c r="FW76" s="51"/>
      <c r="FX76" s="51"/>
      <c r="FY76" s="51"/>
      <c r="FZ76" s="51"/>
      <c r="GA76" s="51"/>
      <c r="GB76" s="51"/>
      <c r="GC76" s="51"/>
      <c r="GD76" s="51"/>
      <c r="GE76" s="51"/>
      <c r="GF76" s="51"/>
      <c r="GG76" s="51"/>
      <c r="GH76" s="51"/>
      <c r="GI76" s="51"/>
      <c r="GJ76" s="51"/>
      <c r="GK76" s="51"/>
      <c r="GL76" s="51"/>
      <c r="GM76" s="51"/>
      <c r="GN76" s="51"/>
      <c r="GO76" s="51"/>
      <c r="GP76" s="51"/>
      <c r="GQ76" s="51"/>
      <c r="GR76" s="51"/>
      <c r="GS76" s="51"/>
      <c r="GT76" s="51"/>
      <c r="GU76" s="51"/>
      <c r="GV76" s="51"/>
      <c r="GW76" s="51"/>
      <c r="GX76" s="51"/>
      <c r="GY76" s="51"/>
      <c r="GZ76" s="51"/>
      <c r="HA76" s="51"/>
      <c r="HB76" s="51"/>
      <c r="HC76" s="51"/>
      <c r="HD76" s="51"/>
    </row>
    <row r="77" spans="1:212" s="57" customFormat="1" x14ac:dyDescent="0.2">
      <c r="A77" s="56"/>
      <c r="B77" s="54"/>
      <c r="C77" s="53"/>
      <c r="D77" s="53"/>
      <c r="E77" s="53"/>
      <c r="F77" s="54"/>
      <c r="G77" s="53"/>
      <c r="H77" s="53"/>
      <c r="I77" s="53"/>
      <c r="J77" s="55"/>
      <c r="K77" s="54"/>
      <c r="L77" s="53"/>
      <c r="M77" s="52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/>
      <c r="EC77" s="51"/>
      <c r="ED77" s="51"/>
      <c r="EE77" s="51"/>
      <c r="EF77" s="51"/>
      <c r="EG77" s="51"/>
      <c r="EH77" s="51"/>
      <c r="EI77" s="51"/>
      <c r="EJ77" s="51"/>
      <c r="EK77" s="51"/>
      <c r="EL77" s="51"/>
      <c r="EM77" s="51"/>
      <c r="EN77" s="51"/>
      <c r="EO77" s="51"/>
      <c r="EP77" s="51"/>
      <c r="EQ77" s="51"/>
      <c r="ER77" s="51"/>
      <c r="ES77" s="51"/>
      <c r="ET77" s="51"/>
      <c r="EU77" s="51"/>
      <c r="EV77" s="51"/>
      <c r="EW77" s="51"/>
      <c r="EX77" s="51"/>
      <c r="EY77" s="51"/>
      <c r="EZ77" s="51"/>
      <c r="FA77" s="51"/>
      <c r="FB77" s="51"/>
      <c r="FC77" s="51"/>
      <c r="FD77" s="51"/>
      <c r="FE77" s="51"/>
      <c r="FF77" s="51"/>
      <c r="FG77" s="51"/>
      <c r="FH77" s="51"/>
      <c r="FI77" s="51"/>
      <c r="FJ77" s="51"/>
      <c r="FK77" s="51"/>
      <c r="FL77" s="51"/>
      <c r="FM77" s="51"/>
      <c r="FN77" s="51"/>
      <c r="FO77" s="51"/>
      <c r="FP77" s="51"/>
      <c r="FQ77" s="51"/>
      <c r="FR77" s="51"/>
      <c r="FS77" s="51"/>
      <c r="FT77" s="51"/>
      <c r="FU77" s="51"/>
      <c r="FV77" s="51"/>
      <c r="FW77" s="51"/>
      <c r="FX77" s="51"/>
      <c r="FY77" s="51"/>
      <c r="FZ77" s="51"/>
      <c r="GA77" s="51"/>
      <c r="GB77" s="51"/>
      <c r="GC77" s="51"/>
      <c r="GD77" s="51"/>
      <c r="GE77" s="51"/>
      <c r="GF77" s="51"/>
      <c r="GG77" s="51"/>
      <c r="GH77" s="51"/>
      <c r="GI77" s="51"/>
      <c r="GJ77" s="51"/>
      <c r="GK77" s="51"/>
      <c r="GL77" s="51"/>
      <c r="GM77" s="51"/>
      <c r="GN77" s="51"/>
      <c r="GO77" s="51"/>
      <c r="GP77" s="51"/>
      <c r="GQ77" s="51"/>
      <c r="GR77" s="51"/>
      <c r="GS77" s="51"/>
      <c r="GT77" s="51"/>
      <c r="GU77" s="51"/>
      <c r="GV77" s="51"/>
      <c r="GW77" s="51"/>
      <c r="GX77" s="51"/>
      <c r="GY77" s="51"/>
      <c r="GZ77" s="51"/>
      <c r="HA77" s="51"/>
      <c r="HB77" s="51"/>
      <c r="HC77" s="51"/>
      <c r="HD77" s="51"/>
    </row>
    <row r="78" spans="1:212" s="57" customFormat="1" x14ac:dyDescent="0.2">
      <c r="A78" s="56"/>
      <c r="B78" s="54"/>
      <c r="C78" s="53"/>
      <c r="D78" s="53"/>
      <c r="E78" s="53"/>
      <c r="F78" s="54"/>
      <c r="G78" s="53"/>
      <c r="H78" s="53"/>
      <c r="I78" s="53"/>
      <c r="J78" s="55"/>
      <c r="K78" s="54"/>
      <c r="L78" s="53"/>
      <c r="M78" s="52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/>
      <c r="EC78" s="51"/>
      <c r="ED78" s="51"/>
      <c r="EE78" s="51"/>
      <c r="EF78" s="51"/>
      <c r="EG78" s="51"/>
      <c r="EH78" s="51"/>
      <c r="EI78" s="51"/>
      <c r="EJ78" s="51"/>
      <c r="EK78" s="51"/>
      <c r="EL78" s="51"/>
      <c r="EM78" s="51"/>
      <c r="EN78" s="51"/>
      <c r="EO78" s="51"/>
      <c r="EP78" s="51"/>
      <c r="EQ78" s="51"/>
      <c r="ER78" s="51"/>
      <c r="ES78" s="51"/>
      <c r="ET78" s="51"/>
      <c r="EU78" s="51"/>
      <c r="EV78" s="51"/>
      <c r="EW78" s="51"/>
      <c r="EX78" s="51"/>
      <c r="EY78" s="51"/>
      <c r="EZ78" s="51"/>
      <c r="FA78" s="51"/>
      <c r="FB78" s="51"/>
      <c r="FC78" s="51"/>
      <c r="FD78" s="51"/>
      <c r="FE78" s="51"/>
      <c r="FF78" s="51"/>
      <c r="FG78" s="51"/>
      <c r="FH78" s="51"/>
      <c r="FI78" s="51"/>
      <c r="FJ78" s="51"/>
      <c r="FK78" s="51"/>
      <c r="FL78" s="51"/>
      <c r="FM78" s="51"/>
      <c r="FN78" s="51"/>
      <c r="FO78" s="51"/>
      <c r="FP78" s="51"/>
      <c r="FQ78" s="51"/>
      <c r="FR78" s="51"/>
      <c r="FS78" s="51"/>
      <c r="FT78" s="51"/>
      <c r="FU78" s="51"/>
      <c r="FV78" s="51"/>
      <c r="FW78" s="51"/>
      <c r="FX78" s="51"/>
      <c r="FY78" s="51"/>
      <c r="FZ78" s="51"/>
      <c r="GA78" s="51"/>
      <c r="GB78" s="51"/>
      <c r="GC78" s="51"/>
      <c r="GD78" s="51"/>
      <c r="GE78" s="51"/>
      <c r="GF78" s="51"/>
      <c r="GG78" s="51"/>
      <c r="GH78" s="51"/>
      <c r="GI78" s="51"/>
      <c r="GJ78" s="51"/>
      <c r="GK78" s="51"/>
      <c r="GL78" s="51"/>
      <c r="GM78" s="51"/>
      <c r="GN78" s="51"/>
      <c r="GO78" s="51"/>
      <c r="GP78" s="51"/>
      <c r="GQ78" s="51"/>
      <c r="GR78" s="51"/>
      <c r="GS78" s="51"/>
      <c r="GT78" s="51"/>
      <c r="GU78" s="51"/>
      <c r="GV78" s="51"/>
      <c r="GW78" s="51"/>
      <c r="GX78" s="51"/>
      <c r="GY78" s="51"/>
      <c r="GZ78" s="51"/>
      <c r="HA78" s="51"/>
      <c r="HB78" s="51"/>
      <c r="HC78" s="51"/>
      <c r="HD78" s="51"/>
    </row>
    <row r="79" spans="1:212" s="57" customFormat="1" x14ac:dyDescent="0.2">
      <c r="A79" s="56"/>
      <c r="B79" s="54"/>
      <c r="C79" s="53"/>
      <c r="D79" s="53"/>
      <c r="E79" s="53"/>
      <c r="F79" s="54"/>
      <c r="G79" s="53"/>
      <c r="H79" s="53"/>
      <c r="I79" s="53"/>
      <c r="J79" s="55"/>
      <c r="K79" s="54"/>
      <c r="L79" s="53"/>
      <c r="M79" s="52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  <c r="FS79" s="51"/>
      <c r="FT79" s="51"/>
      <c r="FU79" s="51"/>
      <c r="FV79" s="51"/>
      <c r="FW79" s="51"/>
      <c r="FX79" s="51"/>
      <c r="FY79" s="51"/>
      <c r="FZ79" s="51"/>
      <c r="GA79" s="51"/>
      <c r="GB79" s="51"/>
      <c r="GC79" s="51"/>
      <c r="GD79" s="51"/>
      <c r="GE79" s="51"/>
      <c r="GF79" s="51"/>
      <c r="GG79" s="51"/>
      <c r="GH79" s="51"/>
      <c r="GI79" s="51"/>
      <c r="GJ79" s="51"/>
      <c r="GK79" s="51"/>
      <c r="GL79" s="51"/>
      <c r="GM79" s="51"/>
      <c r="GN79" s="51"/>
      <c r="GO79" s="51"/>
      <c r="GP79" s="51"/>
      <c r="GQ79" s="51"/>
      <c r="GR79" s="51"/>
      <c r="GS79" s="51"/>
      <c r="GT79" s="51"/>
      <c r="GU79" s="51"/>
      <c r="GV79" s="51"/>
      <c r="GW79" s="51"/>
      <c r="GX79" s="51"/>
      <c r="GY79" s="51"/>
      <c r="GZ79" s="51"/>
      <c r="HA79" s="51"/>
      <c r="HB79" s="51"/>
      <c r="HC79" s="51"/>
      <c r="HD79" s="51"/>
    </row>
    <row r="80" spans="1:212" s="57" customFormat="1" x14ac:dyDescent="0.2">
      <c r="A80" s="56"/>
      <c r="B80" s="54"/>
      <c r="C80" s="53"/>
      <c r="D80" s="53"/>
      <c r="E80" s="53"/>
      <c r="F80" s="54"/>
      <c r="G80" s="53"/>
      <c r="H80" s="53"/>
      <c r="I80" s="53"/>
      <c r="J80" s="55"/>
      <c r="K80" s="54"/>
      <c r="L80" s="53"/>
      <c r="M80" s="52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/>
      <c r="EC80" s="51"/>
      <c r="ED80" s="51"/>
      <c r="EE80" s="51"/>
      <c r="EF80" s="51"/>
      <c r="EG80" s="51"/>
      <c r="EH80" s="51"/>
      <c r="EI80" s="51"/>
      <c r="EJ80" s="51"/>
      <c r="EK80" s="51"/>
      <c r="EL80" s="51"/>
      <c r="EM80" s="51"/>
      <c r="EN80" s="51"/>
      <c r="EO80" s="51"/>
      <c r="EP80" s="51"/>
      <c r="EQ80" s="51"/>
      <c r="ER80" s="51"/>
      <c r="ES80" s="51"/>
      <c r="ET80" s="51"/>
      <c r="EU80" s="51"/>
      <c r="EV80" s="51"/>
      <c r="EW80" s="51"/>
      <c r="EX80" s="51"/>
      <c r="EY80" s="51"/>
      <c r="EZ80" s="51"/>
      <c r="FA80" s="51"/>
      <c r="FB80" s="51"/>
      <c r="FC80" s="51"/>
      <c r="FD80" s="51"/>
      <c r="FE80" s="51"/>
      <c r="FF80" s="51"/>
      <c r="FG80" s="51"/>
      <c r="FH80" s="51"/>
      <c r="FI80" s="51"/>
      <c r="FJ80" s="51"/>
      <c r="FK80" s="51"/>
      <c r="FL80" s="51"/>
      <c r="FM80" s="51"/>
      <c r="FN80" s="51"/>
      <c r="FO80" s="51"/>
      <c r="FP80" s="51"/>
      <c r="FQ80" s="51"/>
      <c r="FR80" s="51"/>
      <c r="FS80" s="51"/>
      <c r="FT80" s="51"/>
      <c r="FU80" s="51"/>
      <c r="FV80" s="51"/>
      <c r="FW80" s="51"/>
      <c r="FX80" s="51"/>
      <c r="FY80" s="51"/>
      <c r="FZ80" s="51"/>
      <c r="GA80" s="51"/>
      <c r="GB80" s="51"/>
      <c r="GC80" s="51"/>
      <c r="GD80" s="51"/>
      <c r="GE80" s="51"/>
      <c r="GF80" s="51"/>
      <c r="GG80" s="51"/>
      <c r="GH80" s="51"/>
      <c r="GI80" s="51"/>
      <c r="GJ80" s="51"/>
      <c r="GK80" s="51"/>
      <c r="GL80" s="51"/>
      <c r="GM80" s="51"/>
      <c r="GN80" s="51"/>
      <c r="GO80" s="51"/>
      <c r="GP80" s="51"/>
      <c r="GQ80" s="51"/>
      <c r="GR80" s="51"/>
      <c r="GS80" s="51"/>
      <c r="GT80" s="51"/>
      <c r="GU80" s="51"/>
      <c r="GV80" s="51"/>
      <c r="GW80" s="51"/>
      <c r="GX80" s="51"/>
      <c r="GY80" s="51"/>
      <c r="GZ80" s="51"/>
      <c r="HA80" s="51"/>
      <c r="HB80" s="51"/>
      <c r="HC80" s="51"/>
      <c r="HD80" s="51"/>
    </row>
    <row r="81" spans="1:212" s="57" customFormat="1" x14ac:dyDescent="0.2">
      <c r="A81" s="56"/>
      <c r="B81" s="54"/>
      <c r="C81" s="53"/>
      <c r="D81" s="53"/>
      <c r="E81" s="53"/>
      <c r="F81" s="54"/>
      <c r="G81" s="53"/>
      <c r="H81" s="53"/>
      <c r="I81" s="53"/>
      <c r="J81" s="55"/>
      <c r="K81" s="54"/>
      <c r="L81" s="53"/>
      <c r="M81" s="52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Y81" s="51"/>
      <c r="EZ81" s="51"/>
      <c r="FA81" s="51"/>
      <c r="FB81" s="51"/>
      <c r="FC81" s="51"/>
      <c r="FD81" s="51"/>
      <c r="FE81" s="51"/>
      <c r="FF81" s="51"/>
      <c r="FG81" s="51"/>
      <c r="FH81" s="51"/>
      <c r="FI81" s="51"/>
      <c r="FJ81" s="51"/>
      <c r="FK81" s="51"/>
      <c r="FL81" s="51"/>
      <c r="FM81" s="51"/>
      <c r="FN81" s="51"/>
      <c r="FO81" s="51"/>
      <c r="FP81" s="51"/>
      <c r="FQ81" s="51"/>
      <c r="FR81" s="51"/>
      <c r="FS81" s="51"/>
      <c r="FT81" s="51"/>
      <c r="FU81" s="51"/>
      <c r="FV81" s="51"/>
      <c r="FW81" s="51"/>
      <c r="FX81" s="51"/>
      <c r="FY81" s="51"/>
      <c r="FZ81" s="51"/>
      <c r="GA81" s="51"/>
      <c r="GB81" s="51"/>
      <c r="GC81" s="51"/>
      <c r="GD81" s="51"/>
      <c r="GE81" s="51"/>
      <c r="GF81" s="51"/>
      <c r="GG81" s="51"/>
      <c r="GH81" s="51"/>
      <c r="GI81" s="51"/>
      <c r="GJ81" s="51"/>
      <c r="GK81" s="51"/>
      <c r="GL81" s="51"/>
      <c r="GM81" s="51"/>
      <c r="GN81" s="51"/>
      <c r="GO81" s="51"/>
      <c r="GP81" s="51"/>
      <c r="GQ81" s="51"/>
      <c r="GR81" s="51"/>
      <c r="GS81" s="51"/>
      <c r="GT81" s="51"/>
      <c r="GU81" s="51"/>
      <c r="GV81" s="51"/>
      <c r="GW81" s="51"/>
      <c r="GX81" s="51"/>
      <c r="GY81" s="51"/>
      <c r="GZ81" s="51"/>
      <c r="HA81" s="51"/>
      <c r="HB81" s="51"/>
      <c r="HC81" s="51"/>
      <c r="HD81" s="51"/>
    </row>
    <row r="82" spans="1:212" s="57" customFormat="1" x14ac:dyDescent="0.2">
      <c r="A82" s="56"/>
      <c r="B82" s="54"/>
      <c r="C82" s="53"/>
      <c r="D82" s="53"/>
      <c r="E82" s="53"/>
      <c r="F82" s="54"/>
      <c r="G82" s="53"/>
      <c r="H82" s="53"/>
      <c r="I82" s="53"/>
      <c r="J82" s="55"/>
      <c r="K82" s="54"/>
      <c r="L82" s="53"/>
      <c r="M82" s="52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/>
      <c r="EC82" s="51"/>
      <c r="ED82" s="51"/>
      <c r="EE82" s="51"/>
      <c r="EF82" s="51"/>
      <c r="EG82" s="51"/>
      <c r="EH82" s="51"/>
      <c r="EI82" s="51"/>
      <c r="EJ82" s="51"/>
      <c r="EK82" s="51"/>
      <c r="EL82" s="51"/>
      <c r="EM82" s="51"/>
      <c r="EN82" s="51"/>
      <c r="EO82" s="51"/>
      <c r="EP82" s="51"/>
      <c r="EQ82" s="51"/>
      <c r="ER82" s="51"/>
      <c r="ES82" s="51"/>
      <c r="ET82" s="51"/>
      <c r="EU82" s="51"/>
      <c r="EV82" s="51"/>
      <c r="EW82" s="51"/>
      <c r="EX82" s="51"/>
      <c r="EY82" s="51"/>
      <c r="EZ82" s="51"/>
      <c r="FA82" s="51"/>
      <c r="FB82" s="51"/>
      <c r="FC82" s="51"/>
      <c r="FD82" s="51"/>
      <c r="FE82" s="51"/>
      <c r="FF82" s="51"/>
      <c r="FG82" s="51"/>
      <c r="FH82" s="51"/>
      <c r="FI82" s="51"/>
      <c r="FJ82" s="51"/>
      <c r="FK82" s="51"/>
      <c r="FL82" s="51"/>
      <c r="FM82" s="51"/>
      <c r="FN82" s="51"/>
      <c r="FO82" s="51"/>
      <c r="FP82" s="51"/>
      <c r="FQ82" s="51"/>
      <c r="FR82" s="51"/>
      <c r="FS82" s="51"/>
      <c r="FT82" s="51"/>
      <c r="FU82" s="51"/>
      <c r="FV82" s="51"/>
      <c r="FW82" s="51"/>
      <c r="FX82" s="51"/>
      <c r="FY82" s="51"/>
      <c r="FZ82" s="51"/>
      <c r="GA82" s="51"/>
      <c r="GB82" s="51"/>
      <c r="GC82" s="51"/>
      <c r="GD82" s="51"/>
      <c r="GE82" s="51"/>
      <c r="GF82" s="51"/>
      <c r="GG82" s="51"/>
      <c r="GH82" s="51"/>
      <c r="GI82" s="51"/>
      <c r="GJ82" s="51"/>
      <c r="GK82" s="51"/>
      <c r="GL82" s="51"/>
      <c r="GM82" s="51"/>
      <c r="GN82" s="51"/>
      <c r="GO82" s="51"/>
      <c r="GP82" s="51"/>
      <c r="GQ82" s="51"/>
      <c r="GR82" s="51"/>
      <c r="GS82" s="51"/>
      <c r="GT82" s="51"/>
      <c r="GU82" s="51"/>
      <c r="GV82" s="51"/>
      <c r="GW82" s="51"/>
      <c r="GX82" s="51"/>
      <c r="GY82" s="51"/>
      <c r="GZ82" s="51"/>
      <c r="HA82" s="51"/>
      <c r="HB82" s="51"/>
      <c r="HC82" s="51"/>
      <c r="HD82" s="51"/>
    </row>
    <row r="83" spans="1:212" s="57" customFormat="1" x14ac:dyDescent="0.2">
      <c r="A83" s="56"/>
      <c r="B83" s="54"/>
      <c r="C83" s="53"/>
      <c r="D83" s="53"/>
      <c r="E83" s="53"/>
      <c r="F83" s="54"/>
      <c r="G83" s="53"/>
      <c r="H83" s="53"/>
      <c r="I83" s="53"/>
      <c r="J83" s="55"/>
      <c r="K83" s="54"/>
      <c r="L83" s="53"/>
      <c r="M83" s="52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/>
      <c r="EC83" s="51"/>
      <c r="ED83" s="51"/>
      <c r="EE83" s="51"/>
      <c r="EF83" s="51"/>
      <c r="EG83" s="51"/>
      <c r="EH83" s="51"/>
      <c r="EI83" s="51"/>
      <c r="EJ83" s="51"/>
      <c r="EK83" s="51"/>
      <c r="EL83" s="51"/>
      <c r="EM83" s="51"/>
      <c r="EN83" s="51"/>
      <c r="EO83" s="51"/>
      <c r="EP83" s="51"/>
      <c r="EQ83" s="51"/>
      <c r="ER83" s="51"/>
      <c r="ES83" s="51"/>
      <c r="ET83" s="51"/>
      <c r="EU83" s="51"/>
      <c r="EV83" s="51"/>
      <c r="EW83" s="51"/>
      <c r="EX83" s="51"/>
      <c r="EY83" s="51"/>
      <c r="EZ83" s="51"/>
      <c r="FA83" s="51"/>
      <c r="FB83" s="51"/>
      <c r="FC83" s="51"/>
      <c r="FD83" s="51"/>
      <c r="FE83" s="51"/>
      <c r="FF83" s="51"/>
      <c r="FG83" s="51"/>
      <c r="FH83" s="51"/>
      <c r="FI83" s="51"/>
      <c r="FJ83" s="51"/>
      <c r="FK83" s="51"/>
      <c r="FL83" s="51"/>
      <c r="FM83" s="51"/>
      <c r="FN83" s="51"/>
      <c r="FO83" s="51"/>
      <c r="FP83" s="51"/>
      <c r="FQ83" s="51"/>
      <c r="FR83" s="51"/>
      <c r="FS83" s="51"/>
      <c r="FT83" s="51"/>
      <c r="FU83" s="51"/>
      <c r="FV83" s="51"/>
      <c r="FW83" s="51"/>
      <c r="FX83" s="51"/>
      <c r="FY83" s="51"/>
      <c r="FZ83" s="51"/>
      <c r="GA83" s="51"/>
      <c r="GB83" s="51"/>
      <c r="GC83" s="51"/>
      <c r="GD83" s="51"/>
      <c r="GE83" s="51"/>
      <c r="GF83" s="51"/>
      <c r="GG83" s="51"/>
      <c r="GH83" s="51"/>
      <c r="GI83" s="51"/>
      <c r="GJ83" s="51"/>
      <c r="GK83" s="51"/>
      <c r="GL83" s="51"/>
      <c r="GM83" s="51"/>
      <c r="GN83" s="51"/>
      <c r="GO83" s="51"/>
      <c r="GP83" s="51"/>
      <c r="GQ83" s="51"/>
      <c r="GR83" s="51"/>
      <c r="GS83" s="51"/>
      <c r="GT83" s="51"/>
      <c r="GU83" s="51"/>
      <c r="GV83" s="51"/>
      <c r="GW83" s="51"/>
      <c r="GX83" s="51"/>
      <c r="GY83" s="51"/>
      <c r="GZ83" s="51"/>
      <c r="HA83" s="51"/>
      <c r="HB83" s="51"/>
      <c r="HC83" s="51"/>
      <c r="HD83" s="51"/>
    </row>
  </sheetData>
  <mergeCells count="12">
    <mergeCell ref="A18:M18"/>
    <mergeCell ref="A19:M19"/>
    <mergeCell ref="A20:M20"/>
    <mergeCell ref="B3:E3"/>
    <mergeCell ref="F3:I3"/>
    <mergeCell ref="J3:M3"/>
    <mergeCell ref="A12:M12"/>
    <mergeCell ref="A13:M13"/>
    <mergeCell ref="A14:M14"/>
    <mergeCell ref="A15:M15"/>
    <mergeCell ref="A16:M16"/>
    <mergeCell ref="A17:M17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3"/>
  <sheetViews>
    <sheetView zoomScaleNormal="100" workbookViewId="0">
      <selection activeCell="A49" sqref="A49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31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95" t="s">
        <v>26</v>
      </c>
      <c r="C3" s="96"/>
      <c r="D3" s="96"/>
      <c r="E3" s="96"/>
      <c r="F3" s="97" t="s">
        <v>22</v>
      </c>
      <c r="G3" s="98"/>
      <c r="H3" s="98"/>
      <c r="I3" s="98"/>
      <c r="J3" s="99" t="s">
        <v>7</v>
      </c>
      <c r="K3" s="100"/>
      <c r="L3" s="100"/>
      <c r="M3" s="100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12.78</v>
      </c>
      <c r="C5" s="26">
        <v>2.085</v>
      </c>
      <c r="D5" s="17">
        <v>100</v>
      </c>
      <c r="E5" s="26">
        <v>0</v>
      </c>
      <c r="F5" s="17">
        <v>21.547000000000001</v>
      </c>
      <c r="G5" s="26">
        <v>2.6749999999999998</v>
      </c>
      <c r="H5" s="17">
        <v>100</v>
      </c>
      <c r="I5" s="26">
        <v>0</v>
      </c>
      <c r="J5" s="17">
        <v>5.7160000000000002</v>
      </c>
      <c r="K5" s="26">
        <v>1.488</v>
      </c>
      <c r="L5" s="17"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7.5759999999999996</v>
      </c>
      <c r="C7" s="27">
        <v>1.716</v>
      </c>
      <c r="D7" s="21">
        <v>59.281999999999996</v>
      </c>
      <c r="E7" s="27">
        <v>8.4049999999999994</v>
      </c>
      <c r="F7" s="21">
        <v>9.1419999999999995</v>
      </c>
      <c r="G7" s="27">
        <v>1.89</v>
      </c>
      <c r="H7" s="21">
        <v>42.426000000000002</v>
      </c>
      <c r="I7" s="27">
        <v>6.9770000000000003</v>
      </c>
      <c r="J7" s="21">
        <v>3.2970000000000002</v>
      </c>
      <c r="K7" s="27">
        <v>1.1539999999999999</v>
      </c>
      <c r="L7" s="21">
        <v>57.679000000000002</v>
      </c>
      <c r="M7" s="27">
        <v>13.266999999999999</v>
      </c>
    </row>
    <row r="8" spans="1:15" ht="12.95" customHeight="1" x14ac:dyDescent="0.2">
      <c r="A8" s="22" t="s">
        <v>5</v>
      </c>
      <c r="B8" s="21">
        <v>3.1720000000000002</v>
      </c>
      <c r="C8" s="27">
        <v>1.0289999999999999</v>
      </c>
      <c r="D8" s="21">
        <v>24.818999999999999</v>
      </c>
      <c r="E8" s="27">
        <v>7.2249999999999996</v>
      </c>
      <c r="F8" s="21">
        <v>5.4829999999999997</v>
      </c>
      <c r="G8" s="27">
        <v>1.4790000000000001</v>
      </c>
      <c r="H8" s="21">
        <v>25.445</v>
      </c>
      <c r="I8" s="27">
        <v>6.1029999999999998</v>
      </c>
      <c r="J8" s="21">
        <v>1.3</v>
      </c>
      <c r="K8" s="27">
        <v>0.81100000000000005</v>
      </c>
      <c r="L8" s="21">
        <v>22.75</v>
      </c>
      <c r="M8" s="27">
        <v>12.212999999999999</v>
      </c>
    </row>
    <row r="9" spans="1:15" ht="12.95" customHeight="1" x14ac:dyDescent="0.2">
      <c r="A9" s="22" t="s">
        <v>4</v>
      </c>
      <c r="B9" s="21">
        <v>1.2190000000000001</v>
      </c>
      <c r="C9" s="27">
        <v>0.72399999999999998</v>
      </c>
      <c r="D9" s="21">
        <v>9.5419999999999998</v>
      </c>
      <c r="E9" s="27">
        <v>5.4039999999999999</v>
      </c>
      <c r="F9" s="21">
        <v>3.3039999999999998</v>
      </c>
      <c r="G9" s="27">
        <v>1.153</v>
      </c>
      <c r="H9" s="21">
        <v>15.336</v>
      </c>
      <c r="I9" s="27">
        <v>5.0250000000000004</v>
      </c>
      <c r="J9" s="21">
        <v>0.79100000000000004</v>
      </c>
      <c r="K9" s="27">
        <v>0.47599999999999998</v>
      </c>
      <c r="L9" s="21">
        <v>13.845000000000001</v>
      </c>
      <c r="M9" s="27">
        <v>8.0210000000000008</v>
      </c>
    </row>
    <row r="10" spans="1:15" ht="12.95" customHeight="1" x14ac:dyDescent="0.2">
      <c r="A10" s="29" t="s">
        <v>13</v>
      </c>
      <c r="B10" s="23">
        <v>0.81200000000000006</v>
      </c>
      <c r="C10" s="28">
        <v>0.39900000000000002</v>
      </c>
      <c r="D10" s="23">
        <v>6.3570000000000002</v>
      </c>
      <c r="E10" s="28">
        <v>3.1179999999999999</v>
      </c>
      <c r="F10" s="23">
        <v>3.6190000000000002</v>
      </c>
      <c r="G10" s="28">
        <v>1.238</v>
      </c>
      <c r="H10" s="23">
        <v>16.794</v>
      </c>
      <c r="I10" s="28">
        <v>5.34</v>
      </c>
      <c r="J10" s="23">
        <v>0.32700000000000001</v>
      </c>
      <c r="K10" s="28">
        <v>0.29199999999999998</v>
      </c>
      <c r="L10" s="23">
        <v>5.726</v>
      </c>
      <c r="M10" s="28">
        <v>5.0590000000000002</v>
      </c>
    </row>
    <row r="11" spans="1:15" ht="15.75" customHeight="1" x14ac:dyDescent="0.2">
      <c r="A11" s="49" t="s">
        <v>34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94" t="s">
        <v>23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5" ht="12.95" customHeight="1" x14ac:dyDescent="0.2">
      <c r="A13" s="101" t="s">
        <v>35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5" ht="12.95" customHeight="1" x14ac:dyDescent="0.2">
      <c r="A14" s="94" t="s">
        <v>12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5" ht="12.95" customHeight="1" x14ac:dyDescent="0.2">
      <c r="A15" s="87" t="s">
        <v>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1:15" ht="12.95" customHeight="1" x14ac:dyDescent="0.2">
      <c r="A16" s="94" t="s">
        <v>32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210" ht="12.95" customHeight="1" x14ac:dyDescent="0.2">
      <c r="A17" s="87" t="s">
        <v>33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</row>
    <row r="18" spans="1:210" ht="12.95" customHeight="1" x14ac:dyDescent="0.2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210" ht="12.95" customHeight="1" x14ac:dyDescent="0.2">
      <c r="A19" s="87" t="s">
        <v>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</row>
    <row r="20" spans="1:210" ht="12.95" customHeight="1" x14ac:dyDescent="0.2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1:210" ht="12.95" customHeight="1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11"/>
      <c r="L22" s="47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8"/>
      <c r="C23" s="48"/>
      <c r="F23" s="6"/>
      <c r="G23" s="8"/>
      <c r="H23" s="48"/>
      <c r="J23" s="8"/>
      <c r="K23" s="6"/>
      <c r="L23" s="8"/>
      <c r="M23" s="6"/>
    </row>
    <row r="24" spans="1:210" ht="12.95" customHeight="1" x14ac:dyDescent="0.25">
      <c r="A24" s="24"/>
      <c r="B24" s="48"/>
      <c r="C24" s="48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8"/>
      <c r="C25" s="48"/>
    </row>
    <row r="26" spans="1:210" ht="12.95" customHeight="1" x14ac:dyDescent="0.2">
      <c r="A26" s="14"/>
      <c r="B26" s="48"/>
      <c r="C26" s="48"/>
    </row>
    <row r="27" spans="1:210" ht="12.95" customHeight="1" x14ac:dyDescent="0.2">
      <c r="A27" s="14"/>
      <c r="B27" s="48"/>
      <c r="C27" s="48"/>
    </row>
    <row r="28" spans="1:210" ht="13.5" customHeight="1" x14ac:dyDescent="0.2">
      <c r="A28" s="14"/>
      <c r="B28" s="48"/>
      <c r="C28" s="48"/>
    </row>
    <row r="29" spans="1:210" ht="12" customHeight="1" x14ac:dyDescent="0.2">
      <c r="A29" s="14"/>
      <c r="B29" s="48"/>
      <c r="C29" s="48"/>
    </row>
    <row r="30" spans="1:210" ht="14.25" customHeight="1" x14ac:dyDescent="0.2">
      <c r="A30" s="14"/>
      <c r="B30" s="48"/>
      <c r="C30" s="48"/>
    </row>
    <row r="31" spans="1:210" ht="14.25" customHeight="1" x14ac:dyDescent="0.2">
      <c r="A31" s="14"/>
      <c r="B31" s="48"/>
      <c r="C31" s="48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20:M20"/>
    <mergeCell ref="B3:E3"/>
    <mergeCell ref="F3:I3"/>
    <mergeCell ref="J3:M3"/>
    <mergeCell ref="A12:M12"/>
    <mergeCell ref="A13:M13"/>
    <mergeCell ref="A14:M14"/>
    <mergeCell ref="A15:M15"/>
    <mergeCell ref="A16:M16"/>
    <mergeCell ref="A17:M17"/>
    <mergeCell ref="A18:M18"/>
    <mergeCell ref="A19:M19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D83"/>
  <sheetViews>
    <sheetView zoomScaleNormal="100" workbookViewId="0">
      <selection activeCell="A49" sqref="A49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24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95" t="s">
        <v>26</v>
      </c>
      <c r="C3" s="96"/>
      <c r="D3" s="96"/>
      <c r="E3" s="96"/>
      <c r="F3" s="97" t="s">
        <v>22</v>
      </c>
      <c r="G3" s="98"/>
      <c r="H3" s="98"/>
      <c r="I3" s="98"/>
      <c r="J3" s="99" t="s">
        <v>7</v>
      </c>
      <c r="K3" s="100"/>
      <c r="L3" s="100"/>
      <c r="M3" s="100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12.272</v>
      </c>
      <c r="C5" s="26">
        <v>2.17</v>
      </c>
      <c r="D5" s="17">
        <v>100</v>
      </c>
      <c r="E5" s="26">
        <v>0</v>
      </c>
      <c r="F5" s="17">
        <v>23.463999999999999</v>
      </c>
      <c r="G5" s="26">
        <v>2.9590000000000001</v>
      </c>
      <c r="H5" s="17">
        <f>F5/$F$5*100</f>
        <v>100</v>
      </c>
      <c r="I5" s="26">
        <v>0</v>
      </c>
      <c r="J5" s="17">
        <v>6.6879999999999997</v>
      </c>
      <c r="K5" s="26">
        <v>1.873</v>
      </c>
      <c r="L5" s="17">
        <f>J5/$J$5*100</f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7.6559999999999997</v>
      </c>
      <c r="C7" s="27">
        <v>1.778</v>
      </c>
      <c r="D7" s="21">
        <v>62.17</v>
      </c>
      <c r="E7" s="27">
        <v>9.0340000000000007</v>
      </c>
      <c r="F7" s="21">
        <v>10.138</v>
      </c>
      <c r="G7" s="27">
        <v>2.0950000000000002</v>
      </c>
      <c r="H7" s="21">
        <v>43.838999999999999</v>
      </c>
      <c r="I7" s="27">
        <v>7.2489999999999997</v>
      </c>
      <c r="J7" s="21">
        <v>2.5630000000000002</v>
      </c>
      <c r="K7" s="27">
        <v>1.0740000000000001</v>
      </c>
      <c r="L7" s="21">
        <v>38.326999999999998</v>
      </c>
      <c r="M7" s="27">
        <v>13.695</v>
      </c>
    </row>
    <row r="8" spans="1:15" ht="12.95" customHeight="1" x14ac:dyDescent="0.2">
      <c r="A8" s="22" t="s">
        <v>5</v>
      </c>
      <c r="B8" s="21">
        <v>2.492</v>
      </c>
      <c r="C8" s="27">
        <v>0.98199999999999998</v>
      </c>
      <c r="D8" s="21">
        <v>20.239999999999998</v>
      </c>
      <c r="E8" s="27">
        <v>7.2770000000000001</v>
      </c>
      <c r="F8" s="21">
        <v>5.2759999999999998</v>
      </c>
      <c r="G8" s="27">
        <v>1.476</v>
      </c>
      <c r="H8" s="21">
        <v>21.853000000000002</v>
      </c>
      <c r="I8" s="27">
        <v>5.734</v>
      </c>
      <c r="J8" s="21">
        <v>2.1579999999999999</v>
      </c>
      <c r="K8" s="27">
        <v>1.034</v>
      </c>
      <c r="L8" s="21">
        <v>32.271000000000001</v>
      </c>
      <c r="M8" s="27">
        <v>13.272</v>
      </c>
    </row>
    <row r="9" spans="1:15" ht="12.95" customHeight="1" x14ac:dyDescent="0.2">
      <c r="A9" s="22" t="s">
        <v>4</v>
      </c>
      <c r="B9" s="21">
        <v>1.224</v>
      </c>
      <c r="C9" s="27">
        <v>0.63500000000000001</v>
      </c>
      <c r="D9" s="21">
        <v>9.9359999999999999</v>
      </c>
      <c r="E9" s="27">
        <v>4.9909999999999997</v>
      </c>
      <c r="F9" s="21">
        <v>3.8839999999999999</v>
      </c>
      <c r="G9" s="27">
        <v>1.4059999999999999</v>
      </c>
      <c r="H9" s="21">
        <v>16.555</v>
      </c>
      <c r="I9" s="27">
        <v>5.5609999999999999</v>
      </c>
      <c r="J9" s="21">
        <v>1.2230000000000001</v>
      </c>
      <c r="K9" s="27">
        <v>0.96599999999999997</v>
      </c>
      <c r="L9" s="21">
        <v>18.292999999999999</v>
      </c>
      <c r="M9" s="27">
        <v>12.782999999999999</v>
      </c>
    </row>
    <row r="10" spans="1:15" ht="12.95" customHeight="1" x14ac:dyDescent="0.2">
      <c r="A10" s="29" t="s">
        <v>13</v>
      </c>
      <c r="B10" s="23">
        <v>0.94299999999999995</v>
      </c>
      <c r="C10" s="28">
        <v>0.72599999999999998</v>
      </c>
      <c r="D10" s="23">
        <v>7.6550000000000002</v>
      </c>
      <c r="E10" s="28">
        <v>5.6479999999999997</v>
      </c>
      <c r="F10" s="23">
        <v>4.1660000000000004</v>
      </c>
      <c r="G10" s="28">
        <v>1.5469999999999999</v>
      </c>
      <c r="H10" s="23">
        <v>17.753</v>
      </c>
      <c r="I10" s="28">
        <v>6.0359999999999996</v>
      </c>
      <c r="J10" s="23">
        <v>0.74299999999999999</v>
      </c>
      <c r="K10" s="28">
        <v>0.76800000000000002</v>
      </c>
      <c r="L10" s="23">
        <v>11.109</v>
      </c>
      <c r="M10" s="28">
        <v>10.686</v>
      </c>
    </row>
    <row r="11" spans="1:15" ht="15.75" customHeight="1" x14ac:dyDescent="0.2">
      <c r="A11" s="33" t="s">
        <v>29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94" t="s">
        <v>23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5" ht="12.95" customHeight="1" x14ac:dyDescent="0.2">
      <c r="A13" s="87" t="s">
        <v>15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5" ht="12.95" customHeight="1" x14ac:dyDescent="0.2">
      <c r="A14" s="94" t="s">
        <v>12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5" ht="12.95" customHeight="1" x14ac:dyDescent="0.2">
      <c r="A15" s="87" t="s">
        <v>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1:15" ht="12.95" customHeight="1" x14ac:dyDescent="0.2">
      <c r="A16" s="94" t="s">
        <v>14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210" ht="12.95" customHeight="1" x14ac:dyDescent="0.2">
      <c r="A17" s="87" t="s">
        <v>25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</row>
    <row r="18" spans="1:210" ht="12.95" customHeight="1" x14ac:dyDescent="0.2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210" ht="12.95" customHeight="1" x14ac:dyDescent="0.2">
      <c r="A19" s="87" t="s">
        <v>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</row>
    <row r="20" spans="1:210" ht="12.95" customHeight="1" x14ac:dyDescent="0.2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47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H23" s="46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18:M18"/>
    <mergeCell ref="A20:M20"/>
    <mergeCell ref="A16:M16"/>
    <mergeCell ref="A19:M19"/>
    <mergeCell ref="A17:M17"/>
    <mergeCell ref="B3:E3"/>
    <mergeCell ref="J3:M3"/>
    <mergeCell ref="F3:I3"/>
    <mergeCell ref="A15:M15"/>
    <mergeCell ref="A13:M13"/>
    <mergeCell ref="A14:M14"/>
    <mergeCell ref="A12:M12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HD83"/>
  <sheetViews>
    <sheetView zoomScaleNormal="100" workbookViewId="0">
      <selection activeCell="A49" sqref="A49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19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95" t="s">
        <v>26</v>
      </c>
      <c r="C3" s="96"/>
      <c r="D3" s="96"/>
      <c r="E3" s="96"/>
      <c r="F3" s="97" t="s">
        <v>22</v>
      </c>
      <c r="G3" s="98"/>
      <c r="H3" s="98"/>
      <c r="I3" s="98"/>
      <c r="J3" s="99" t="s">
        <v>7</v>
      </c>
      <c r="K3" s="100"/>
      <c r="L3" s="100"/>
      <c r="M3" s="100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13.637</v>
      </c>
      <c r="C5" s="26">
        <v>2.4359999999999999</v>
      </c>
      <c r="D5" s="17">
        <f>B5/$B$5*100</f>
        <v>100</v>
      </c>
      <c r="E5" s="26">
        <v>0</v>
      </c>
      <c r="F5" s="17">
        <v>23.271999999999998</v>
      </c>
      <c r="G5" s="26">
        <v>2.9940000000000002</v>
      </c>
      <c r="H5" s="17">
        <v>100</v>
      </c>
      <c r="I5" s="26">
        <v>0</v>
      </c>
      <c r="J5" s="17">
        <v>6.0620000000000003</v>
      </c>
      <c r="K5" s="26">
        <v>1.68</v>
      </c>
      <c r="L5" s="17">
        <f>J5/$J$5*100</f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7.7030000000000003</v>
      </c>
      <c r="C7" s="27">
        <v>1.605</v>
      </c>
      <c r="D7" s="21">
        <v>56.485999999999997</v>
      </c>
      <c r="E7" s="27">
        <v>10.066000000000001</v>
      </c>
      <c r="F7" s="21">
        <v>9.8149999999999995</v>
      </c>
      <c r="G7" s="27">
        <v>1.895</v>
      </c>
      <c r="H7" s="21">
        <v>42.173000000000002</v>
      </c>
      <c r="I7" s="27">
        <v>7.2249999999999996</v>
      </c>
      <c r="J7" s="21">
        <v>3.0019999999999998</v>
      </c>
      <c r="K7" s="27">
        <v>1.3220000000000001</v>
      </c>
      <c r="L7" s="21">
        <v>49.515000000000001</v>
      </c>
      <c r="M7" s="27">
        <v>14.436</v>
      </c>
    </row>
    <row r="8" spans="1:15" ht="12.95" customHeight="1" x14ac:dyDescent="0.2">
      <c r="A8" s="22" t="s">
        <v>5</v>
      </c>
      <c r="B8" s="21">
        <v>3.74</v>
      </c>
      <c r="C8" s="27">
        <v>1.903</v>
      </c>
      <c r="D8" s="21">
        <v>27.425999999999998</v>
      </c>
      <c r="E8" s="27">
        <v>11.041</v>
      </c>
      <c r="F8" s="21">
        <v>6.21</v>
      </c>
      <c r="G8" s="27">
        <v>1.8879999999999999</v>
      </c>
      <c r="H8" s="21">
        <v>26.684000000000001</v>
      </c>
      <c r="I8" s="27">
        <v>7.0350000000000001</v>
      </c>
      <c r="J8" s="21">
        <v>1.589</v>
      </c>
      <c r="K8" s="27">
        <v>0.79100000000000004</v>
      </c>
      <c r="L8" s="21">
        <v>26.204000000000001</v>
      </c>
      <c r="M8" s="27">
        <v>11.81</v>
      </c>
    </row>
    <row r="9" spans="1:15" ht="12.95" customHeight="1" x14ac:dyDescent="0.2">
      <c r="A9" s="22" t="s">
        <v>4</v>
      </c>
      <c r="B9" s="21">
        <v>1.135</v>
      </c>
      <c r="C9" s="27">
        <v>0.503</v>
      </c>
      <c r="D9" s="21">
        <v>8.3219999999999992</v>
      </c>
      <c r="E9" s="27">
        <v>3.7280000000000002</v>
      </c>
      <c r="F9" s="21">
        <v>2.8530000000000002</v>
      </c>
      <c r="G9" s="27">
        <v>0.89500000000000002</v>
      </c>
      <c r="H9" s="21">
        <v>12.26</v>
      </c>
      <c r="I9" s="27">
        <v>3.8370000000000002</v>
      </c>
      <c r="J9" s="21">
        <v>0.89700000000000002</v>
      </c>
      <c r="K9" s="27">
        <v>0.629</v>
      </c>
      <c r="L9" s="21">
        <v>14.802</v>
      </c>
      <c r="M9" s="27">
        <v>9.7159999999999993</v>
      </c>
    </row>
    <row r="10" spans="1:15" ht="12.95" customHeight="1" x14ac:dyDescent="0.2">
      <c r="A10" s="29" t="s">
        <v>13</v>
      </c>
      <c r="B10" s="23">
        <v>1.0589999999999999</v>
      </c>
      <c r="C10" s="28">
        <v>0.438</v>
      </c>
      <c r="D10" s="23">
        <v>7.766</v>
      </c>
      <c r="E10" s="28">
        <v>3.3170000000000002</v>
      </c>
      <c r="F10" s="23">
        <v>4.3940000000000001</v>
      </c>
      <c r="G10" s="28">
        <v>1.861</v>
      </c>
      <c r="H10" s="23">
        <v>18.882999999999999</v>
      </c>
      <c r="I10" s="28">
        <v>7.117</v>
      </c>
      <c r="J10" s="23">
        <v>0.57499999999999996</v>
      </c>
      <c r="K10" s="28">
        <v>0.432</v>
      </c>
      <c r="L10" s="23">
        <v>9.4789999999999992</v>
      </c>
      <c r="M10" s="28">
        <v>6.9690000000000003</v>
      </c>
    </row>
    <row r="11" spans="1:15" ht="15.75" customHeight="1" x14ac:dyDescent="0.2">
      <c r="A11" s="33" t="s">
        <v>30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94" t="s">
        <v>23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5" ht="12.95" customHeight="1" x14ac:dyDescent="0.2">
      <c r="A13" s="87" t="s">
        <v>21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5" ht="12.95" customHeight="1" x14ac:dyDescent="0.2">
      <c r="A14" s="94" t="s">
        <v>12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5" ht="12.95" customHeight="1" x14ac:dyDescent="0.2">
      <c r="A15" s="87" t="s">
        <v>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1:15" ht="12.95" customHeight="1" x14ac:dyDescent="0.2">
      <c r="A16" s="94" t="s">
        <v>17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210" ht="12.95" customHeight="1" x14ac:dyDescent="0.2">
      <c r="A17" s="87" t="s">
        <v>25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</row>
    <row r="18" spans="1:210" ht="12.95" customHeight="1" x14ac:dyDescent="0.2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210" ht="12.95" customHeight="1" x14ac:dyDescent="0.2">
      <c r="A19" s="87" t="s">
        <v>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</row>
    <row r="20" spans="1:210" ht="12.95" customHeight="1" x14ac:dyDescent="0.2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F3:I3"/>
    <mergeCell ref="J3:M3"/>
    <mergeCell ref="B3:E3"/>
    <mergeCell ref="A12:M12"/>
    <mergeCell ref="A13:M13"/>
    <mergeCell ref="A14:M14"/>
    <mergeCell ref="A15:M15"/>
    <mergeCell ref="A19:M19"/>
    <mergeCell ref="A20:M20"/>
    <mergeCell ref="A16:M16"/>
    <mergeCell ref="A17:M17"/>
    <mergeCell ref="A18:M18"/>
  </mergeCells>
  <hyperlinks>
    <hyperlink ref="G104" r:id="rId1" display="https://www.bfs.admin.ch/bfsstatic/dam/assets/330443/master"/>
  </hyperlinks>
  <pageMargins left="0.7" right="0.7" top="0.75" bottom="0.75" header="0.3" footer="0.3"/>
  <pageSetup paperSize="9" scale="79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3"/>
  <sheetViews>
    <sheetView zoomScaleNormal="100" workbookViewId="0">
      <selection activeCell="A49" sqref="A49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9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95" t="s">
        <v>26</v>
      </c>
      <c r="C3" s="96"/>
      <c r="D3" s="96"/>
      <c r="E3" s="96"/>
      <c r="F3" s="97" t="s">
        <v>22</v>
      </c>
      <c r="G3" s="98"/>
      <c r="H3" s="98"/>
      <c r="I3" s="98"/>
      <c r="J3" s="99" t="s">
        <v>7</v>
      </c>
      <c r="K3" s="100"/>
      <c r="L3" s="100"/>
      <c r="M3" s="100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15.007</v>
      </c>
      <c r="C5" s="26">
        <v>2.3199999999999998</v>
      </c>
      <c r="D5" s="17">
        <v>100</v>
      </c>
      <c r="E5" s="26">
        <v>0</v>
      </c>
      <c r="F5" s="17">
        <v>24.408999999999999</v>
      </c>
      <c r="G5" s="26">
        <v>2.8660000000000001</v>
      </c>
      <c r="H5" s="17">
        <f>F5/$F$5*100</f>
        <v>100</v>
      </c>
      <c r="I5" s="26">
        <v>0</v>
      </c>
      <c r="J5" s="17">
        <v>6.89</v>
      </c>
      <c r="K5" s="26">
        <v>1.9370000000000001</v>
      </c>
      <c r="L5" s="17"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8.4749999999999996</v>
      </c>
      <c r="C7" s="27">
        <v>1.8120000000000001</v>
      </c>
      <c r="D7" s="21">
        <v>56.473999999999997</v>
      </c>
      <c r="E7" s="27">
        <v>8.3030000000000008</v>
      </c>
      <c r="F7" s="21">
        <v>9.7989999999999995</v>
      </c>
      <c r="G7" s="27">
        <v>1.9690000000000001</v>
      </c>
      <c r="H7" s="21">
        <v>40.143999999999998</v>
      </c>
      <c r="I7" s="27">
        <v>6.7279999999999998</v>
      </c>
      <c r="J7" s="21">
        <v>3.2629999999999999</v>
      </c>
      <c r="K7" s="27">
        <v>1.5069999999999999</v>
      </c>
      <c r="L7" s="21">
        <v>47.366999999999997</v>
      </c>
      <c r="M7" s="27">
        <v>14.917</v>
      </c>
    </row>
    <row r="8" spans="1:15" ht="12.95" customHeight="1" x14ac:dyDescent="0.2">
      <c r="A8" s="22" t="s">
        <v>5</v>
      </c>
      <c r="B8" s="21">
        <v>3.7810000000000001</v>
      </c>
      <c r="C8" s="27">
        <v>1.1970000000000001</v>
      </c>
      <c r="D8" s="21">
        <v>25.193000000000001</v>
      </c>
      <c r="E8" s="27">
        <v>7.1150000000000002</v>
      </c>
      <c r="F8" s="21">
        <v>6.3029999999999999</v>
      </c>
      <c r="G8" s="27">
        <v>1.5860000000000001</v>
      </c>
      <c r="H8" s="21">
        <v>25.823</v>
      </c>
      <c r="I8" s="27">
        <v>5.8920000000000003</v>
      </c>
      <c r="J8" s="21">
        <v>1.631</v>
      </c>
      <c r="K8" s="27">
        <v>0.85</v>
      </c>
      <c r="L8" s="21">
        <v>23.675000000000001</v>
      </c>
      <c r="M8" s="27">
        <v>11.395</v>
      </c>
    </row>
    <row r="9" spans="1:15" ht="12.95" customHeight="1" x14ac:dyDescent="0.2">
      <c r="A9" s="22" t="s">
        <v>4</v>
      </c>
      <c r="B9" s="21">
        <v>1.956</v>
      </c>
      <c r="C9" s="27">
        <v>1.0569999999999999</v>
      </c>
      <c r="D9" s="21">
        <v>13.036</v>
      </c>
      <c r="E9" s="27">
        <v>6.508</v>
      </c>
      <c r="F9" s="21">
        <v>4.0759999999999996</v>
      </c>
      <c r="G9" s="27">
        <v>1.542</v>
      </c>
      <c r="H9" s="21">
        <v>16.699000000000002</v>
      </c>
      <c r="I9" s="27">
        <v>5.7949999999999999</v>
      </c>
      <c r="J9" s="21">
        <v>1.3260000000000001</v>
      </c>
      <c r="K9" s="27">
        <v>0.88500000000000001</v>
      </c>
      <c r="L9" s="21">
        <v>19.251999999999999</v>
      </c>
      <c r="M9" s="27">
        <v>11.673</v>
      </c>
    </row>
    <row r="10" spans="1:15" ht="12.95" customHeight="1" x14ac:dyDescent="0.2">
      <c r="A10" s="29" t="s">
        <v>13</v>
      </c>
      <c r="B10" s="23">
        <v>0.79500000000000004</v>
      </c>
      <c r="C10" s="28">
        <v>0.34300000000000003</v>
      </c>
      <c r="D10" s="23">
        <v>5.2969999999999997</v>
      </c>
      <c r="E10" s="28">
        <v>2.335</v>
      </c>
      <c r="F10" s="23">
        <v>4.2309999999999999</v>
      </c>
      <c r="G10" s="28">
        <v>1.337</v>
      </c>
      <c r="H10" s="23">
        <v>17.334</v>
      </c>
      <c r="I10" s="28">
        <v>5.1210000000000004</v>
      </c>
      <c r="J10" s="23">
        <v>0.66900000000000004</v>
      </c>
      <c r="K10" s="28">
        <v>0.46600000000000003</v>
      </c>
      <c r="L10" s="23">
        <v>9.7059999999999995</v>
      </c>
      <c r="M10" s="28">
        <v>6.7270000000000003</v>
      </c>
    </row>
    <row r="11" spans="1:15" ht="15.75" customHeight="1" x14ac:dyDescent="0.2">
      <c r="A11" s="33" t="s">
        <v>28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94" t="s">
        <v>23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</row>
    <row r="13" spans="1:15" ht="12.95" customHeight="1" x14ac:dyDescent="0.2">
      <c r="A13" s="87" t="s">
        <v>20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5" ht="12.95" customHeight="1" x14ac:dyDescent="0.2">
      <c r="A14" s="94" t="s">
        <v>12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</row>
    <row r="15" spans="1:15" ht="12.95" customHeight="1" x14ac:dyDescent="0.2">
      <c r="A15" s="87" t="s">
        <v>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1:15" ht="12.95" customHeight="1" x14ac:dyDescent="0.2">
      <c r="A16" s="94" t="s">
        <v>18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</row>
    <row r="17" spans="1:210" ht="12.95" customHeight="1" x14ac:dyDescent="0.2">
      <c r="A17" s="87" t="s">
        <v>25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</row>
    <row r="18" spans="1:210" ht="12.95" customHeight="1" x14ac:dyDescent="0.2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210" ht="12.95" customHeight="1" x14ac:dyDescent="0.2">
      <c r="A19" s="87" t="s">
        <v>2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</row>
    <row r="20" spans="1:210" ht="12.95" customHeight="1" x14ac:dyDescent="0.2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14:M14"/>
    <mergeCell ref="B3:E3"/>
    <mergeCell ref="F3:I3"/>
    <mergeCell ref="J3:M3"/>
    <mergeCell ref="A12:M12"/>
    <mergeCell ref="A13:M13"/>
    <mergeCell ref="A18:M18"/>
    <mergeCell ref="A19:M19"/>
    <mergeCell ref="A20:M20"/>
    <mergeCell ref="A15:M15"/>
    <mergeCell ref="A16:M16"/>
    <mergeCell ref="A17:M17"/>
  </mergeCells>
  <hyperlinks>
    <hyperlink ref="G104" r:id="rId1" display="https://www.bfs.admin.ch/bfsstatic/dam/assets/330443/master"/>
  </hyperlinks>
  <pageMargins left="0.7" right="0.7" top="0.75" bottom="0.75" header="0.3" footer="0.3"/>
  <pageSetup paperSize="9" scale="79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2015-2018</vt:lpstr>
      <vt:lpstr>2014-2017</vt:lpstr>
      <vt:lpstr>2013-2016</vt:lpstr>
      <vt:lpstr>2012-2015</vt:lpstr>
      <vt:lpstr>2011-2014</vt:lpstr>
      <vt:lpstr>'2011-2014'!Druckbereich</vt:lpstr>
      <vt:lpstr>'2012-2015'!Druckbereich</vt:lpstr>
      <vt:lpstr>'2013-2016'!Druckbereich</vt:lpstr>
      <vt:lpstr>'2014-2017'!Druckbereich</vt:lpstr>
      <vt:lpstr>'2015-2018'!Druckbereich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2020-01-08T10:33:02Z</cp:lastPrinted>
  <dcterms:created xsi:type="dcterms:W3CDTF">2011-11-01T15:04:16Z</dcterms:created>
  <dcterms:modified xsi:type="dcterms:W3CDTF">2020-01-08T10:36:13Z</dcterms:modified>
</cp:coreProperties>
</file>