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55" yWindow="3510" windowWidth="14970" windowHeight="12660"/>
  </bookViews>
  <sheets>
    <sheet name="2019" sheetId="15" r:id="rId1"/>
    <sheet name="2018" sheetId="14" r:id="rId2"/>
    <sheet name="2017" sheetId="13" r:id="rId3"/>
    <sheet name="2016" sheetId="12" r:id="rId4"/>
    <sheet name="2015" sheetId="11" r:id="rId5"/>
    <sheet name="2014" sheetId="10" r:id="rId6"/>
    <sheet name="2013" sheetId="9" r:id="rId7"/>
    <sheet name="2012" sheetId="8" r:id="rId8"/>
    <sheet name="2011" sheetId="7" r:id="rId9"/>
    <sheet name="2010" sheetId="6" r:id="rId10"/>
    <sheet name="2009" sheetId="5" r:id="rId11"/>
    <sheet name="2008" sheetId="4" r:id="rId12"/>
    <sheet name="2007" sheetId="3" r:id="rId13"/>
    <sheet name="2006" sheetId="2" r:id="rId14"/>
    <sheet name="2005" sheetId="1" r:id="rId15"/>
  </sheets>
  <definedNames>
    <definedName name="_xlnm._FilterDatabase" localSheetId="14" hidden="1">'2005'!$CD$1:$CD$76</definedName>
    <definedName name="_xlnm._FilterDatabase" localSheetId="13" hidden="1">'2006'!$CD$1:$CD$76</definedName>
    <definedName name="_xlnm._FilterDatabase" localSheetId="12" hidden="1">'2007'!$CD$1:$CD$76</definedName>
    <definedName name="_xlnm._FilterDatabase" localSheetId="11" hidden="1">'2008'!$CD$1:$CD$76</definedName>
    <definedName name="_xlnm._FilterDatabase" localSheetId="10" hidden="1">'2009'!$CD$1:$CD$76</definedName>
    <definedName name="_xlnm._FilterDatabase" localSheetId="9" hidden="1">'2010'!$CD$1:$CD$81</definedName>
    <definedName name="_xlnm._FilterDatabase" localSheetId="8" hidden="1">'2011'!$CD$1:$CD$87</definedName>
    <definedName name="_xlnm._FilterDatabase" localSheetId="7" hidden="1">'2012'!$BO$1:$BO$87</definedName>
    <definedName name="_xlnm._FilterDatabase" localSheetId="6" hidden="1">'2013'!$CD$1:$CD$87</definedName>
    <definedName name="_xlnm._FilterDatabase" localSheetId="5" hidden="1">'2014'!$CA$1:$CA$87</definedName>
    <definedName name="_xlnm._FilterDatabase" localSheetId="4" hidden="1">'2015'!$A$1:$CD$87</definedName>
    <definedName name="_xlnm._FilterDatabase" localSheetId="3" hidden="1">'2016'!$A$1:$CE$93</definedName>
    <definedName name="_xlnm._FilterDatabase" localSheetId="2" hidden="1">'2017'!$A$1:$CE$97</definedName>
    <definedName name="_xlnm._FilterDatabase" localSheetId="1" hidden="1">'2018'!$A$1:$CE$94</definedName>
    <definedName name="_xlnm._FilterDatabase" localSheetId="0" hidden="1">'2019'!$A$1:$CE$93</definedName>
    <definedName name="_xlnm.Print_Titles" localSheetId="14">'2005'!$A:$A,'2005'!$1:$5</definedName>
    <definedName name="_xlnm.Print_Titles" localSheetId="13">'2006'!$A:$A,'2006'!$1:$5</definedName>
    <definedName name="_xlnm.Print_Titles" localSheetId="12">'2007'!$A:$A,'2007'!$1:$5</definedName>
    <definedName name="_xlnm.Print_Titles" localSheetId="11">'2008'!$A:$A,'2008'!$1:$5</definedName>
    <definedName name="_xlnm.Print_Titles" localSheetId="10">'2009'!$A:$A,'2009'!$1:$5</definedName>
    <definedName name="_xlnm.Print_Titles" localSheetId="9">'2010'!$A:$A,'2010'!$1:$5</definedName>
    <definedName name="_xlnm.Print_Titles" localSheetId="8">'2011'!$A:$A,'2011'!$1:$5</definedName>
    <definedName name="_xlnm.Print_Titles" localSheetId="7">'2012'!$A:$A,'2012'!$1:$5</definedName>
    <definedName name="_xlnm.Print_Titles" localSheetId="6">'2013'!$A:$A,'2013'!$1:$5</definedName>
    <definedName name="_xlnm.Print_Titles" localSheetId="5">'2014'!$A:$A,'2014'!$1:$5</definedName>
    <definedName name="_xlnm.Print_Titles" localSheetId="4">'2015'!$A:$A,'2015'!$1:$5</definedName>
    <definedName name="_xlnm.Print_Titles" localSheetId="3">'2016'!$A:$A,'2016'!$1:$5</definedName>
    <definedName name="_xlnm.Print_Titles" localSheetId="2">'2017'!$A:$A,'2017'!$1:$5</definedName>
    <definedName name="_xlnm.Print_Titles" localSheetId="1">'2018'!$A:$A,'2018'!$1:$5</definedName>
    <definedName name="_xlnm.Print_Titles" localSheetId="0">'2019'!$A:$A,'2019'!$1:$5</definedName>
  </definedNames>
  <calcPr calcId="162913"/>
</workbook>
</file>

<file path=xl/calcChain.xml><?xml version="1.0" encoding="utf-8"?>
<calcChain xmlns="http://schemas.openxmlformats.org/spreadsheetml/2006/main">
  <c r="CC79" i="15" l="1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45" i="15" l="1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B6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<sst xmlns="http://schemas.openxmlformats.org/spreadsheetml/2006/main" count="3547" uniqueCount="133">
  <si>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</si>
  <si>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</si>
  <si>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</si>
  <si>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</si>
  <si>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</si>
  <si>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</si>
  <si>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</si>
  <si>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</si>
  <si>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</si>
  <si>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</si>
  <si>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</si>
  <si>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</si>
  <si>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</si>
  <si>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</si>
  <si>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</si>
  <si>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</si>
  <si>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</si>
  <si>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</si>
  <si>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</si>
  <si>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</si>
  <si>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</si>
  <si>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</si>
  <si>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</si>
  <si>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</si>
  <si>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</si>
  <si>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</si>
  <si>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</si>
  <si>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</si>
  <si>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</si>
  <si>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</si>
  <si>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</si>
  <si>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</si>
  <si>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</si>
  <si>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</si>
  <si>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</si>
  <si>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</si>
  <si>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</si>
  <si>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</si>
  <si>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</si>
  <si>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</si>
  <si>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</si>
  <si>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</si>
  <si>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</si>
  <si>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</si>
  <si>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</si>
  <si>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</si>
  <si>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</si>
  <si>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</si>
  <si>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</si>
  <si>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</si>
  <si>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</si>
  <si>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</si>
  <si>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</si>
  <si>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</si>
  <si>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</si>
  <si>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</si>
  <si>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</si>
  <si>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</si>
  <si>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</si>
  <si>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</si>
  <si>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</si>
  <si>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</si>
  <si>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</si>
  <si>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</si>
  <si>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</si>
  <si>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</si>
  <si>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</si>
  <si>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</si>
  <si>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</si>
  <si>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</si>
  <si>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</si>
  <si>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</si>
  <si>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</si>
  <si>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</si>
  <si>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</si>
  <si>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</si>
  <si>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</si>
  <si>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</si>
  <si>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</si>
  <si>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</si>
  <si>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</si>
  <si>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</si>
  <si>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</si>
  <si>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</si>
  <si>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</si>
  <si>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</si>
  <si>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</si>
  <si>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</si>
  <si>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</si>
  <si>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</si>
  <si>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</si>
  <si>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</si>
  <si>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</si>
  <si>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</si>
  <si>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</si>
  <si>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</si>
  <si>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</si>
  <si>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</si>
  <si>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</si>
  <si>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</si>
  <si>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</si>
  <si>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</si>
  <si>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</si>
  <si>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</si>
  <si>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</si>
  <si>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</si>
  <si>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</si>
  <si>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</si>
  <si>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</si>
  <si>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</si>
  <si>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</si>
  <si>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</si>
  <si>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</si>
  <si>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</si>
  <si>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</si>
  <si>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</si>
  <si>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</si>
  <si>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</si>
  <si>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</si>
  <si>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</si>
  <si>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</si>
  <si>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</si>
  <si>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</si>
  <si>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</si>
  <si>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</si>
  <si>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</si>
  <si>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</si>
  <si>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</si>
  <si>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</si>
  <si>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</si>
  <si>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</si>
  <si>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</si>
  <si>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November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</si>
</sst>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6" sqref="C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353374</v>
      </c>
      <c r="C6" s="190">
        <f>SUM(C9:C79)</f>
        <v>703733</v>
      </c>
      <c r="D6" s="191">
        <f>C6/B6</f>
        <v>1.9914679631212258</v>
      </c>
      <c r="E6" s="189">
        <f>SUM(E9:E79)</f>
        <v>60660</v>
      </c>
      <c r="F6" s="190">
        <f>SUM(F9:F79)</f>
        <v>104400</v>
      </c>
      <c r="G6" s="191">
        <f>F6/E6</f>
        <v>1.7210682492581602</v>
      </c>
      <c r="H6" s="189">
        <f>SUM(H9:H79)</f>
        <v>86204</v>
      </c>
      <c r="I6" s="190">
        <f>SUM(I9:I79)</f>
        <v>153693</v>
      </c>
      <c r="J6" s="191">
        <f>I6/H6</f>
        <v>1.7828987053965013</v>
      </c>
      <c r="K6" s="189">
        <f>SUM(K9:K79)</f>
        <v>134974</v>
      </c>
      <c r="L6" s="190">
        <f>SUM(L9:L79)</f>
        <v>262572</v>
      </c>
      <c r="M6" s="191">
        <f>L6/K6</f>
        <v>1.9453524382473661</v>
      </c>
      <c r="N6" s="189">
        <f>SUM(N9:N79)</f>
        <v>693106</v>
      </c>
      <c r="O6" s="190">
        <f>SUM(O9:O79)</f>
        <v>1311968</v>
      </c>
      <c r="P6" s="191">
        <f>O6/N6</f>
        <v>1.8928821854088695</v>
      </c>
      <c r="Q6" s="189">
        <f>SUM(Q9:Q79)</f>
        <v>2705882</v>
      </c>
      <c r="R6" s="190">
        <f>SUM(R9:R79)</f>
        <v>5263652</v>
      </c>
      <c r="S6" s="191">
        <f>R6/Q6</f>
        <v>1.9452629493821239</v>
      </c>
      <c r="T6" s="189">
        <f>SUM(T9:T79)</f>
        <v>281857</v>
      </c>
      <c r="U6" s="190">
        <f>SUM(U9:U79)</f>
        <v>455059</v>
      </c>
      <c r="V6" s="191">
        <f>U6/T6</f>
        <v>1.6145030990892544</v>
      </c>
      <c r="W6" s="189">
        <f>SUM(W9:W79)</f>
        <v>1451278</v>
      </c>
      <c r="X6" s="190">
        <f>SUM(X9:X79)</f>
        <v>2995775</v>
      </c>
      <c r="Y6" s="191">
        <f>X6/W6</f>
        <v>2.0642323524507367</v>
      </c>
      <c r="Z6" s="189">
        <f>SUM(Z9:Z79)</f>
        <v>63293</v>
      </c>
      <c r="AA6" s="190">
        <f>SUM(AA9:AA79)</f>
        <v>125105</v>
      </c>
      <c r="AB6" s="191">
        <f>AA6/Z6</f>
        <v>1.9766008879338948</v>
      </c>
      <c r="AC6" s="189">
        <f>SUM(AC9:AC79)</f>
        <v>1810151</v>
      </c>
      <c r="AD6" s="190">
        <f>SUM(AD9:AD79)</f>
        <v>4744203</v>
      </c>
      <c r="AE6" s="191">
        <f>AD6/AC6</f>
        <v>2.6208879811684218</v>
      </c>
      <c r="AF6" s="189">
        <f>SUM(AF9:AF79)</f>
        <v>61742</v>
      </c>
      <c r="AG6" s="190">
        <f>SUM(AG9:AG79)</f>
        <v>100041</v>
      </c>
      <c r="AH6" s="191">
        <f>AG6/AF6</f>
        <v>1.6203070843186163</v>
      </c>
      <c r="AI6" s="189">
        <f>SUM(AI9:AI79)</f>
        <v>1200970</v>
      </c>
      <c r="AJ6" s="190">
        <f>SUM(AJ9:AJ79)</f>
        <v>2083032</v>
      </c>
      <c r="AK6" s="191">
        <f>AJ6/AI6</f>
        <v>1.734457979799662</v>
      </c>
      <c r="AL6" s="189">
        <f>SUM(AL9:AL79)</f>
        <v>121341</v>
      </c>
      <c r="AM6" s="190">
        <f>SUM(AM9:AM79)</f>
        <v>209200</v>
      </c>
      <c r="AN6" s="191">
        <f>AM6/AL6</f>
        <v>1.7240668858835844</v>
      </c>
      <c r="AO6" s="189">
        <f>SUM(AO9:AO79)</f>
        <v>187772</v>
      </c>
      <c r="AP6" s="190">
        <f>SUM(AP9:AP79)</f>
        <v>314265</v>
      </c>
      <c r="AQ6" s="191">
        <f>AP6/AO6</f>
        <v>1.6736520887033211</v>
      </c>
      <c r="AR6" s="189">
        <f>SUM(AR9:AR79)</f>
        <v>330960</v>
      </c>
      <c r="AS6" s="190">
        <f>SUM(AS9:AS79)</f>
        <v>600512</v>
      </c>
      <c r="AT6" s="191">
        <f>AS6/AR6</f>
        <v>1.8144549190234469</v>
      </c>
      <c r="AU6" s="189">
        <f>SUM(AU9:AU79)</f>
        <v>85785</v>
      </c>
      <c r="AV6" s="190">
        <f>SUM(AV9:AV79)</f>
        <v>142076</v>
      </c>
      <c r="AW6" s="191">
        <f>AV6/AU6</f>
        <v>1.6561869790755959</v>
      </c>
      <c r="AX6" s="189">
        <f>SUM(AX9:AX79)</f>
        <v>290428</v>
      </c>
      <c r="AY6" s="190">
        <f>SUM(AY9:AY79)</f>
        <v>533525</v>
      </c>
      <c r="AZ6" s="191">
        <f>AY6/AX6</f>
        <v>1.8370301761538144</v>
      </c>
      <c r="BA6" s="189">
        <f>SUM(BA9:BA79)</f>
        <v>212840</v>
      </c>
      <c r="BB6" s="190">
        <f>SUM(BB9:BB79)</f>
        <v>404449</v>
      </c>
      <c r="BC6" s="191">
        <f>BB6/BA6</f>
        <v>1.9002490133433565</v>
      </c>
      <c r="BD6" s="189">
        <f>SUM(BD9:BD79)</f>
        <v>445859</v>
      </c>
      <c r="BE6" s="190">
        <f>SUM(BE9:BE79)</f>
        <v>912297</v>
      </c>
      <c r="BF6" s="191">
        <f>BE6/BD6</f>
        <v>2.0461558474764443</v>
      </c>
      <c r="BG6" s="189">
        <f>SUM(BG9:BG79)</f>
        <v>188905</v>
      </c>
      <c r="BH6" s="190">
        <f>SUM(BH9:BH79)</f>
        <v>380873</v>
      </c>
      <c r="BI6" s="191">
        <f>BH6/BG6</f>
        <v>2.0162144993515261</v>
      </c>
      <c r="BJ6" s="189">
        <f>SUM(BJ9:BJ79)</f>
        <v>1069593</v>
      </c>
      <c r="BK6" s="190">
        <f>SUM(BK9:BK79)</f>
        <v>2245527</v>
      </c>
      <c r="BL6" s="191">
        <f>BK6/BJ6</f>
        <v>2.0994219296498762</v>
      </c>
      <c r="BM6" s="189">
        <f>SUM(BM9:BM79)</f>
        <v>151897</v>
      </c>
      <c r="BN6" s="190">
        <f>SUM(BN9:BN79)</f>
        <v>264728</v>
      </c>
      <c r="BO6" s="191">
        <f>BN6/BM6</f>
        <v>1.7428125637767697</v>
      </c>
      <c r="BP6" s="189">
        <f>SUM(BP9:BP79)</f>
        <v>1698666</v>
      </c>
      <c r="BQ6" s="190">
        <f>SUM(BQ9:BQ79)</f>
        <v>3869138</v>
      </c>
      <c r="BR6" s="191">
        <f>BQ6/BP6</f>
        <v>2.2777508939367714</v>
      </c>
      <c r="BS6" s="189">
        <f>SUM(BS9:BS79)</f>
        <v>1390603</v>
      </c>
      <c r="BT6" s="190">
        <f>SUM(BT9:BT79)</f>
        <v>2789869</v>
      </c>
      <c r="BU6" s="191">
        <f>BT6/BS6</f>
        <v>2.0062296715885122</v>
      </c>
      <c r="BV6" s="189">
        <f>SUM(BV9:BV79)</f>
        <v>127126</v>
      </c>
      <c r="BW6" s="190">
        <f>SUM(BW9:BW79)</f>
        <v>265050</v>
      </c>
      <c r="BX6" s="191">
        <f>BW6/BV6</f>
        <v>2.0849393515095258</v>
      </c>
      <c r="BY6" s="189">
        <f>SUM(BY9:BY79)</f>
        <v>3122178</v>
      </c>
      <c r="BZ6" s="190">
        <f>SUM(BZ9:BZ79)</f>
        <v>5410946</v>
      </c>
      <c r="CA6" s="191">
        <f>BZ6/BY6</f>
        <v>1.7330677495005089</v>
      </c>
      <c r="CB6" s="189">
        <f>SUM(CB9:CB79)</f>
        <v>18327444</v>
      </c>
      <c r="CC6" s="190">
        <f>SUM(CC9:CC79)</f>
        <v>36645688</v>
      </c>
      <c r="CD6" s="191">
        <f>CC6/CB6</f>
        <v>1.9994980205641333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195799</v>
      </c>
      <c r="C9" s="203">
        <v>366563</v>
      </c>
      <c r="D9" s="204">
        <v>1.8721392856960499</v>
      </c>
      <c r="E9" s="202">
        <v>47665</v>
      </c>
      <c r="F9" s="203">
        <v>78650</v>
      </c>
      <c r="G9" s="204">
        <v>1.6500576943249801</v>
      </c>
      <c r="H9" s="205">
        <v>71530</v>
      </c>
      <c r="I9" s="206">
        <v>128392</v>
      </c>
      <c r="J9" s="204">
        <v>1.7949391863553801</v>
      </c>
      <c r="K9" s="205">
        <v>72412</v>
      </c>
      <c r="L9" s="207">
        <v>136405</v>
      </c>
      <c r="M9" s="204">
        <v>1.88373474009833</v>
      </c>
      <c r="N9" s="208">
        <v>258743</v>
      </c>
      <c r="O9" s="207">
        <v>435906</v>
      </c>
      <c r="P9" s="204">
        <v>1.6847064461647301</v>
      </c>
      <c r="Q9" s="208">
        <v>1202757</v>
      </c>
      <c r="R9" s="207">
        <v>2209991</v>
      </c>
      <c r="S9" s="204">
        <v>1.83743765365739</v>
      </c>
      <c r="T9" s="208">
        <v>181273</v>
      </c>
      <c r="U9" s="207">
        <v>283219</v>
      </c>
      <c r="V9" s="204">
        <v>1.56238932438918</v>
      </c>
      <c r="W9" s="208">
        <v>312091</v>
      </c>
      <c r="X9" s="207">
        <v>568972</v>
      </c>
      <c r="Y9" s="204">
        <v>1.8230964686581801</v>
      </c>
      <c r="Z9" s="208">
        <v>55662</v>
      </c>
      <c r="AA9" s="207">
        <v>110125</v>
      </c>
      <c r="AB9" s="204">
        <v>1.97845927203478</v>
      </c>
      <c r="AC9" s="208">
        <v>1184445</v>
      </c>
      <c r="AD9" s="207">
        <v>2908783</v>
      </c>
      <c r="AE9" s="204">
        <v>2.45581939220479</v>
      </c>
      <c r="AF9" s="208">
        <v>52856</v>
      </c>
      <c r="AG9" s="207">
        <v>82880</v>
      </c>
      <c r="AH9" s="204">
        <v>1.56803390343575</v>
      </c>
      <c r="AI9" s="208">
        <v>388009</v>
      </c>
      <c r="AJ9" s="207">
        <v>688491</v>
      </c>
      <c r="AK9" s="204">
        <v>1.7744201809751801</v>
      </c>
      <c r="AL9" s="208">
        <v>73418</v>
      </c>
      <c r="AM9" s="207">
        <v>110904</v>
      </c>
      <c r="AN9" s="204">
        <v>1.5105832357187601</v>
      </c>
      <c r="AO9" s="208">
        <v>85745</v>
      </c>
      <c r="AP9" s="207">
        <v>134457</v>
      </c>
      <c r="AQ9" s="204">
        <v>1.5681030963904601</v>
      </c>
      <c r="AR9" s="208">
        <v>129624</v>
      </c>
      <c r="AS9" s="207">
        <v>243835</v>
      </c>
      <c r="AT9" s="204">
        <v>1.8810945503919001</v>
      </c>
      <c r="AU9" s="208">
        <v>47441</v>
      </c>
      <c r="AV9" s="207">
        <v>75461</v>
      </c>
      <c r="AW9" s="204">
        <v>1.5906283594359301</v>
      </c>
      <c r="AX9" s="208">
        <v>193938</v>
      </c>
      <c r="AY9" s="207">
        <v>353267</v>
      </c>
      <c r="AZ9" s="204">
        <v>1.82154606111231</v>
      </c>
      <c r="BA9" s="208">
        <v>120842</v>
      </c>
      <c r="BB9" s="207">
        <v>215117</v>
      </c>
      <c r="BC9" s="204">
        <v>1.7801509408980301</v>
      </c>
      <c r="BD9" s="208">
        <v>292806</v>
      </c>
      <c r="BE9" s="207">
        <v>551608</v>
      </c>
      <c r="BF9" s="204">
        <v>1.88386849996243</v>
      </c>
      <c r="BG9" s="208">
        <v>121391</v>
      </c>
      <c r="BH9" s="207">
        <v>246256</v>
      </c>
      <c r="BI9" s="204">
        <v>2.0286182665930799</v>
      </c>
      <c r="BJ9" s="208">
        <v>647364</v>
      </c>
      <c r="BK9" s="207">
        <v>1394843</v>
      </c>
      <c r="BL9" s="204">
        <v>2.1546502431398702</v>
      </c>
      <c r="BM9" s="208">
        <v>76118</v>
      </c>
      <c r="BN9" s="207">
        <v>126327</v>
      </c>
      <c r="BO9" s="204">
        <v>1.6596205890853699</v>
      </c>
      <c r="BP9" s="208">
        <v>955086</v>
      </c>
      <c r="BQ9" s="207">
        <v>2029212</v>
      </c>
      <c r="BR9" s="204">
        <v>2.1246379907149699</v>
      </c>
      <c r="BS9" s="208">
        <v>674202</v>
      </c>
      <c r="BT9" s="207">
        <v>1237638</v>
      </c>
      <c r="BU9" s="204">
        <v>1.8357079925600901</v>
      </c>
      <c r="BV9" s="208">
        <v>48162</v>
      </c>
      <c r="BW9" s="207">
        <v>104632</v>
      </c>
      <c r="BX9" s="204">
        <v>2.1725011419791498</v>
      </c>
      <c r="BY9" s="208">
        <v>1037475</v>
      </c>
      <c r="BZ9" s="207">
        <v>1661853</v>
      </c>
      <c r="CA9" s="204">
        <v>1.6018246222800601</v>
      </c>
      <c r="CB9" s="209">
        <f>SUM(B9+E9+H9+K9+N9+Q9+T9+W9+Z9+AC9+AF9+AI9+AL9+AO9+AR9+AU9+AX9+BA9+BD9+BG9+BJ9+BM9+BP9+BS9+BV9+BY9)</f>
        <v>8526854</v>
      </c>
      <c r="CC9" s="210">
        <f>SUM(C9+F9+I9+L9+O9+R9+U9+X9+AA9+AD9+AG9+AJ9+AM9+AP9+AS9+AV9+AY9+BB9+BE9+BH9+BK9+BN9+BQ9+BT9+BW9+BZ9)</f>
        <v>16483787</v>
      </c>
      <c r="CD9" s="211">
        <f>SUM(CC9/CB9)</f>
        <v>1.9331616326490404</v>
      </c>
    </row>
    <row r="10" spans="1:83" s="152" customFormat="1" ht="11.25" customHeight="1" x14ac:dyDescent="0.2">
      <c r="A10" s="175" t="s">
        <v>7</v>
      </c>
      <c r="B10" s="202">
        <v>47260</v>
      </c>
      <c r="C10" s="203">
        <v>93059</v>
      </c>
      <c r="D10" s="204">
        <v>1.9690859077443901</v>
      </c>
      <c r="E10" s="202">
        <v>7866</v>
      </c>
      <c r="F10" s="203">
        <v>13148</v>
      </c>
      <c r="G10" s="204">
        <v>1.67149758454106</v>
      </c>
      <c r="H10" s="208">
        <v>8126</v>
      </c>
      <c r="I10" s="207">
        <v>13761</v>
      </c>
      <c r="J10" s="204">
        <v>1.69345311346296</v>
      </c>
      <c r="K10" s="205">
        <v>19149</v>
      </c>
      <c r="L10" s="207">
        <v>37012</v>
      </c>
      <c r="M10" s="204">
        <v>1.9328424460807401</v>
      </c>
      <c r="N10" s="208">
        <v>110738</v>
      </c>
      <c r="O10" s="207">
        <v>190158</v>
      </c>
      <c r="P10" s="204">
        <v>1.7171883183731</v>
      </c>
      <c r="Q10" s="208">
        <v>172425</v>
      </c>
      <c r="R10" s="207">
        <v>404647</v>
      </c>
      <c r="S10" s="204">
        <v>2.34680005799623</v>
      </c>
      <c r="T10" s="208">
        <v>18394</v>
      </c>
      <c r="U10" s="207">
        <v>32086</v>
      </c>
      <c r="V10" s="204">
        <v>1.74437316516255</v>
      </c>
      <c r="W10" s="208">
        <v>55204</v>
      </c>
      <c r="X10" s="207">
        <v>108654</v>
      </c>
      <c r="Y10" s="204">
        <v>1.96822694007681</v>
      </c>
      <c r="Z10" s="208">
        <v>3643</v>
      </c>
      <c r="AA10" s="207">
        <v>7049</v>
      </c>
      <c r="AB10" s="204">
        <v>1.9349437276969501</v>
      </c>
      <c r="AC10" s="208">
        <v>231360</v>
      </c>
      <c r="AD10" s="207">
        <v>756220</v>
      </c>
      <c r="AE10" s="204">
        <v>3.2685857538035998</v>
      </c>
      <c r="AF10" s="208">
        <v>2059</v>
      </c>
      <c r="AG10" s="207">
        <v>3899</v>
      </c>
      <c r="AH10" s="204">
        <v>1.89363768819815</v>
      </c>
      <c r="AI10" s="208">
        <v>89600</v>
      </c>
      <c r="AJ10" s="207">
        <v>167233</v>
      </c>
      <c r="AK10" s="204">
        <v>1.8664397321428601</v>
      </c>
      <c r="AL10" s="208">
        <v>6108</v>
      </c>
      <c r="AM10" s="207">
        <v>11326</v>
      </c>
      <c r="AN10" s="204">
        <v>1.8542894564505601</v>
      </c>
      <c r="AO10" s="208">
        <v>18524</v>
      </c>
      <c r="AP10" s="207">
        <v>34013</v>
      </c>
      <c r="AQ10" s="204">
        <v>1.8361584970848599</v>
      </c>
      <c r="AR10" s="208">
        <v>17191</v>
      </c>
      <c r="AS10" s="207">
        <v>41772</v>
      </c>
      <c r="AT10" s="204">
        <v>2.4298760979582301</v>
      </c>
      <c r="AU10" s="208">
        <v>14066</v>
      </c>
      <c r="AV10" s="207">
        <v>21649</v>
      </c>
      <c r="AW10" s="204">
        <v>1.5391013792122901</v>
      </c>
      <c r="AX10" s="208">
        <v>25832</v>
      </c>
      <c r="AY10" s="207">
        <v>56266</v>
      </c>
      <c r="AZ10" s="204">
        <v>2.17815113038092</v>
      </c>
      <c r="BA10" s="208">
        <v>32985</v>
      </c>
      <c r="BB10" s="207">
        <v>63959</v>
      </c>
      <c r="BC10" s="204">
        <v>1.93903289373958</v>
      </c>
      <c r="BD10" s="208">
        <v>68439</v>
      </c>
      <c r="BE10" s="207">
        <v>153270</v>
      </c>
      <c r="BF10" s="204">
        <v>2.2395125586288498</v>
      </c>
      <c r="BG10" s="208">
        <v>38882</v>
      </c>
      <c r="BH10" s="207">
        <v>69440</v>
      </c>
      <c r="BI10" s="204">
        <v>1.78591636232704</v>
      </c>
      <c r="BJ10" s="208">
        <v>87374</v>
      </c>
      <c r="BK10" s="207">
        <v>225503</v>
      </c>
      <c r="BL10" s="204">
        <v>2.58089362968389</v>
      </c>
      <c r="BM10" s="208">
        <v>18182</v>
      </c>
      <c r="BN10" s="207">
        <v>40572</v>
      </c>
      <c r="BO10" s="204">
        <v>2.2314376856231402</v>
      </c>
      <c r="BP10" s="208">
        <v>96717</v>
      </c>
      <c r="BQ10" s="207">
        <v>302827</v>
      </c>
      <c r="BR10" s="204">
        <v>3.13106279144308</v>
      </c>
      <c r="BS10" s="208">
        <v>66614</v>
      </c>
      <c r="BT10" s="207">
        <v>142774</v>
      </c>
      <c r="BU10" s="204">
        <v>2.1433032095355302</v>
      </c>
      <c r="BV10" s="208">
        <v>16397</v>
      </c>
      <c r="BW10" s="207">
        <v>31834</v>
      </c>
      <c r="BX10" s="204">
        <v>1.9414527047630701</v>
      </c>
      <c r="BY10" s="208">
        <v>348387</v>
      </c>
      <c r="BZ10" s="207">
        <v>602951</v>
      </c>
      <c r="CA10" s="204">
        <v>1.73069316593329</v>
      </c>
      <c r="CB10" s="192">
        <f t="shared" ref="CB10:CC73" si="0">SUM(B10+E10+H10+K10+N10+Q10+T10+W10+Z10+AC10+AF10+AI10+AL10+AO10+AR10+AU10+AX10+BA10+BD10+BG10+BJ10+BM10+BP10+BS10+BV10+BY10)</f>
        <v>1621522</v>
      </c>
      <c r="CC10" s="193">
        <f t="shared" si="0"/>
        <v>3625082</v>
      </c>
      <c r="CD10" s="187">
        <f t="shared" ref="CD10:CD73" si="1">SUM(CC10/CB10)</f>
        <v>2.235604573974328</v>
      </c>
    </row>
    <row r="11" spans="1:83" s="152" customFormat="1" ht="11.25" customHeight="1" x14ac:dyDescent="0.2">
      <c r="A11" s="175" t="s">
        <v>11</v>
      </c>
      <c r="B11" s="202">
        <v>7391</v>
      </c>
      <c r="C11" s="203">
        <v>19109</v>
      </c>
      <c r="D11" s="204">
        <v>2.5854417534839702</v>
      </c>
      <c r="E11" s="202">
        <v>538</v>
      </c>
      <c r="F11" s="203">
        <v>2174</v>
      </c>
      <c r="G11" s="204">
        <v>4.04089219330855</v>
      </c>
      <c r="H11" s="208">
        <v>1592</v>
      </c>
      <c r="I11" s="207">
        <v>2990</v>
      </c>
      <c r="J11" s="204">
        <v>1.8781407035175901</v>
      </c>
      <c r="K11" s="205">
        <v>4849</v>
      </c>
      <c r="L11" s="207">
        <v>11050</v>
      </c>
      <c r="M11" s="204">
        <v>2.2788203753351199</v>
      </c>
      <c r="N11" s="208">
        <v>54802</v>
      </c>
      <c r="O11" s="207">
        <v>131961</v>
      </c>
      <c r="P11" s="204">
        <v>2.4079595635195798</v>
      </c>
      <c r="Q11" s="208">
        <v>151252</v>
      </c>
      <c r="R11" s="207">
        <v>345202</v>
      </c>
      <c r="S11" s="204">
        <v>2.2822970935921498</v>
      </c>
      <c r="T11" s="208">
        <v>5051</v>
      </c>
      <c r="U11" s="207">
        <v>9941</v>
      </c>
      <c r="V11" s="204">
        <v>1.9681251237378701</v>
      </c>
      <c r="W11" s="208">
        <v>134809</v>
      </c>
      <c r="X11" s="207">
        <v>306580</v>
      </c>
      <c r="Y11" s="204">
        <v>2.2741805072361601</v>
      </c>
      <c r="Z11" s="208">
        <v>306</v>
      </c>
      <c r="AA11" s="207">
        <v>591</v>
      </c>
      <c r="AB11" s="204">
        <v>1.9313725490196101</v>
      </c>
      <c r="AC11" s="208">
        <v>45356</v>
      </c>
      <c r="AD11" s="207">
        <v>108525</v>
      </c>
      <c r="AE11" s="204">
        <v>2.3927374548020102</v>
      </c>
      <c r="AF11" s="208">
        <v>484</v>
      </c>
      <c r="AG11" s="207">
        <v>833</v>
      </c>
      <c r="AH11" s="204">
        <v>1.7210743801652899</v>
      </c>
      <c r="AI11" s="208">
        <v>140091</v>
      </c>
      <c r="AJ11" s="207">
        <v>276975</v>
      </c>
      <c r="AK11" s="204">
        <v>1.97710773711373</v>
      </c>
      <c r="AL11" s="208">
        <v>3236</v>
      </c>
      <c r="AM11" s="207">
        <v>9138</v>
      </c>
      <c r="AN11" s="204">
        <v>2.8238566131025999</v>
      </c>
      <c r="AO11" s="208">
        <v>7840</v>
      </c>
      <c r="AP11" s="207">
        <v>16286</v>
      </c>
      <c r="AQ11" s="204">
        <v>2.0772959183673501</v>
      </c>
      <c r="AR11" s="208">
        <v>11837</v>
      </c>
      <c r="AS11" s="207">
        <v>23910</v>
      </c>
      <c r="AT11" s="204">
        <v>2.0199374841598399</v>
      </c>
      <c r="AU11" s="208">
        <v>3137</v>
      </c>
      <c r="AV11" s="207">
        <v>8266</v>
      </c>
      <c r="AW11" s="204">
        <v>2.6350015938795002</v>
      </c>
      <c r="AX11" s="208">
        <v>5037</v>
      </c>
      <c r="AY11" s="207">
        <v>10658</v>
      </c>
      <c r="AZ11" s="204">
        <v>2.11594202898551</v>
      </c>
      <c r="BA11" s="208">
        <v>2740</v>
      </c>
      <c r="BB11" s="207">
        <v>8645</v>
      </c>
      <c r="BC11" s="204">
        <v>3.1551094890510898</v>
      </c>
      <c r="BD11" s="208">
        <v>6023</v>
      </c>
      <c r="BE11" s="207">
        <v>15519</v>
      </c>
      <c r="BF11" s="204">
        <v>2.5766229453760601</v>
      </c>
      <c r="BG11" s="208">
        <v>1832</v>
      </c>
      <c r="BH11" s="207">
        <v>4411</v>
      </c>
      <c r="BI11" s="204">
        <v>2.40775109170306</v>
      </c>
      <c r="BJ11" s="208">
        <v>32700</v>
      </c>
      <c r="BK11" s="207">
        <v>69753</v>
      </c>
      <c r="BL11" s="204">
        <v>2.1331192660550502</v>
      </c>
      <c r="BM11" s="208">
        <v>3062</v>
      </c>
      <c r="BN11" s="207">
        <v>6656</v>
      </c>
      <c r="BO11" s="204">
        <v>2.1737426518615299</v>
      </c>
      <c r="BP11" s="208">
        <v>87353</v>
      </c>
      <c r="BQ11" s="207">
        <v>194036</v>
      </c>
      <c r="BR11" s="204">
        <v>2.2212860462720201</v>
      </c>
      <c r="BS11" s="208">
        <v>60248</v>
      </c>
      <c r="BT11" s="207">
        <v>153259</v>
      </c>
      <c r="BU11" s="204">
        <v>2.5438022838932399</v>
      </c>
      <c r="BV11" s="208">
        <v>4674</v>
      </c>
      <c r="BW11" s="207">
        <v>13020</v>
      </c>
      <c r="BX11" s="204">
        <v>2.7856225930680401</v>
      </c>
      <c r="BY11" s="208">
        <v>311113</v>
      </c>
      <c r="BZ11" s="207">
        <v>576121</v>
      </c>
      <c r="CA11" s="204">
        <v>1.85180625689058</v>
      </c>
      <c r="CB11" s="192">
        <f t="shared" si="0"/>
        <v>1087353</v>
      </c>
      <c r="CC11" s="193">
        <f t="shared" si="0"/>
        <v>2325609</v>
      </c>
      <c r="CD11" s="187">
        <f t="shared" si="1"/>
        <v>2.13878013855666</v>
      </c>
    </row>
    <row r="12" spans="1:83" s="152" customFormat="1" ht="11.25" customHeight="1" x14ac:dyDescent="0.2">
      <c r="A12" s="212" t="s">
        <v>8</v>
      </c>
      <c r="B12" s="213">
        <v>5142</v>
      </c>
      <c r="C12" s="214">
        <v>12225</v>
      </c>
      <c r="D12" s="215">
        <v>2.3774795799299899</v>
      </c>
      <c r="E12" s="213">
        <v>240</v>
      </c>
      <c r="F12" s="214">
        <v>723</v>
      </c>
      <c r="G12" s="215">
        <v>3.0125000000000002</v>
      </c>
      <c r="H12" s="216">
        <v>309</v>
      </c>
      <c r="I12" s="217">
        <v>748</v>
      </c>
      <c r="J12" s="215">
        <v>2.4207119741100298</v>
      </c>
      <c r="K12" s="216">
        <v>3465</v>
      </c>
      <c r="L12" s="218">
        <v>6274</v>
      </c>
      <c r="M12" s="215">
        <v>1.81067821067821</v>
      </c>
      <c r="N12" s="219">
        <v>41765</v>
      </c>
      <c r="O12" s="218">
        <v>81443</v>
      </c>
      <c r="P12" s="215">
        <v>1.9500299293666901</v>
      </c>
      <c r="Q12" s="219">
        <v>85516</v>
      </c>
      <c r="R12" s="218">
        <v>254198</v>
      </c>
      <c r="S12" s="215">
        <v>2.9725197623836501</v>
      </c>
      <c r="T12" s="219">
        <v>5408</v>
      </c>
      <c r="U12" s="218">
        <v>8627</v>
      </c>
      <c r="V12" s="215">
        <v>1.59522928994083</v>
      </c>
      <c r="W12" s="219">
        <v>127027</v>
      </c>
      <c r="X12" s="218">
        <v>238642</v>
      </c>
      <c r="Y12" s="215">
        <v>1.87867146354712</v>
      </c>
      <c r="Z12" s="219">
        <v>355</v>
      </c>
      <c r="AA12" s="218">
        <v>710</v>
      </c>
      <c r="AB12" s="215">
        <v>2</v>
      </c>
      <c r="AC12" s="219">
        <v>40670</v>
      </c>
      <c r="AD12" s="218">
        <v>142833</v>
      </c>
      <c r="AE12" s="215">
        <v>3.5119990164740602</v>
      </c>
      <c r="AF12" s="219">
        <v>354</v>
      </c>
      <c r="AG12" s="218">
        <v>750</v>
      </c>
      <c r="AH12" s="215">
        <v>2.1186440677966099</v>
      </c>
      <c r="AI12" s="219">
        <v>30936</v>
      </c>
      <c r="AJ12" s="218">
        <v>61038</v>
      </c>
      <c r="AK12" s="215">
        <v>1.9730411171450699</v>
      </c>
      <c r="AL12" s="219">
        <v>2264</v>
      </c>
      <c r="AM12" s="218">
        <v>4550</v>
      </c>
      <c r="AN12" s="215">
        <v>2.0097173144876299</v>
      </c>
      <c r="AO12" s="219">
        <v>5313</v>
      </c>
      <c r="AP12" s="218">
        <v>12864</v>
      </c>
      <c r="AQ12" s="215">
        <v>2.42123094297007</v>
      </c>
      <c r="AR12" s="219">
        <v>9062</v>
      </c>
      <c r="AS12" s="218">
        <v>18352</v>
      </c>
      <c r="AT12" s="215">
        <v>2.0251600088280699</v>
      </c>
      <c r="AU12" s="219">
        <v>2101</v>
      </c>
      <c r="AV12" s="218">
        <v>3833</v>
      </c>
      <c r="AW12" s="215">
        <v>1.82436934792956</v>
      </c>
      <c r="AX12" s="219">
        <v>3307</v>
      </c>
      <c r="AY12" s="218">
        <v>5825</v>
      </c>
      <c r="AZ12" s="215">
        <v>1.76141517992138</v>
      </c>
      <c r="BA12" s="219">
        <v>3878</v>
      </c>
      <c r="BB12" s="218">
        <v>7640</v>
      </c>
      <c r="BC12" s="215">
        <v>1.97008767405879</v>
      </c>
      <c r="BD12" s="219">
        <v>5452</v>
      </c>
      <c r="BE12" s="218">
        <v>12230</v>
      </c>
      <c r="BF12" s="215">
        <v>2.2432134996331601</v>
      </c>
      <c r="BG12" s="219">
        <v>1584</v>
      </c>
      <c r="BH12" s="218">
        <v>2917</v>
      </c>
      <c r="BI12" s="215">
        <v>1.8415404040404</v>
      </c>
      <c r="BJ12" s="219">
        <v>15772</v>
      </c>
      <c r="BK12" s="218">
        <v>35060</v>
      </c>
      <c r="BL12" s="215">
        <v>2.22292670555415</v>
      </c>
      <c r="BM12" s="219">
        <v>3677</v>
      </c>
      <c r="BN12" s="218">
        <v>9318</v>
      </c>
      <c r="BO12" s="215">
        <v>2.53413108512374</v>
      </c>
      <c r="BP12" s="219">
        <v>59686</v>
      </c>
      <c r="BQ12" s="218">
        <v>193607</v>
      </c>
      <c r="BR12" s="215">
        <v>3.2437590054619201</v>
      </c>
      <c r="BS12" s="219">
        <v>56856</v>
      </c>
      <c r="BT12" s="218">
        <v>127396</v>
      </c>
      <c r="BU12" s="215">
        <v>2.2406782045870299</v>
      </c>
      <c r="BV12" s="219">
        <v>5878</v>
      </c>
      <c r="BW12" s="218">
        <v>12508</v>
      </c>
      <c r="BX12" s="215">
        <v>2.1279346716570302</v>
      </c>
      <c r="BY12" s="219">
        <v>147413</v>
      </c>
      <c r="BZ12" s="218">
        <v>259384</v>
      </c>
      <c r="CA12" s="215">
        <v>1.7595734433191099</v>
      </c>
      <c r="CB12" s="192">
        <f t="shared" si="0"/>
        <v>663430</v>
      </c>
      <c r="CC12" s="193">
        <f t="shared" si="0"/>
        <v>1513695</v>
      </c>
      <c r="CD12" s="187">
        <f t="shared" si="1"/>
        <v>2.2816197639539966</v>
      </c>
    </row>
    <row r="13" spans="1:83" s="152" customFormat="1" ht="11.25" customHeight="1" x14ac:dyDescent="0.2">
      <c r="A13" s="175" t="s">
        <v>29</v>
      </c>
      <c r="B13" s="202">
        <v>21178</v>
      </c>
      <c r="C13" s="203">
        <v>26739</v>
      </c>
      <c r="D13" s="204">
        <v>1.2625838133912599</v>
      </c>
      <c r="E13" s="208">
        <v>211</v>
      </c>
      <c r="F13" s="207">
        <v>474</v>
      </c>
      <c r="G13" s="204">
        <v>2.2464454976303299</v>
      </c>
      <c r="H13" s="208">
        <v>140</v>
      </c>
      <c r="I13" s="207">
        <v>181</v>
      </c>
      <c r="J13" s="204">
        <v>1.29285714285714</v>
      </c>
      <c r="K13" s="205">
        <v>1169</v>
      </c>
      <c r="L13" s="207">
        <v>2327</v>
      </c>
      <c r="M13" s="204">
        <v>1.99059024807528</v>
      </c>
      <c r="N13" s="208">
        <v>9711</v>
      </c>
      <c r="O13" s="207">
        <v>24955</v>
      </c>
      <c r="P13" s="204">
        <v>2.5697662444650402</v>
      </c>
      <c r="Q13" s="208">
        <v>272233</v>
      </c>
      <c r="R13" s="207">
        <v>365221</v>
      </c>
      <c r="S13" s="204">
        <v>1.3415750478450399</v>
      </c>
      <c r="T13" s="208">
        <v>6516</v>
      </c>
      <c r="U13" s="207">
        <v>7766</v>
      </c>
      <c r="V13" s="204">
        <v>1.19183548189073</v>
      </c>
      <c r="W13" s="208">
        <v>54951</v>
      </c>
      <c r="X13" s="207">
        <v>97460</v>
      </c>
      <c r="Y13" s="204">
        <v>1.7735800986333301</v>
      </c>
      <c r="Z13" s="208">
        <v>56</v>
      </c>
      <c r="AA13" s="207">
        <v>137</v>
      </c>
      <c r="AB13" s="204">
        <v>2.4464285714285698</v>
      </c>
      <c r="AC13" s="208">
        <v>19329</v>
      </c>
      <c r="AD13" s="207">
        <v>27686</v>
      </c>
      <c r="AE13" s="204">
        <v>1.4323555279631599</v>
      </c>
      <c r="AF13" s="208">
        <v>155</v>
      </c>
      <c r="AG13" s="207">
        <v>439</v>
      </c>
      <c r="AH13" s="204">
        <v>2.8322580645161302</v>
      </c>
      <c r="AI13" s="208">
        <v>158559</v>
      </c>
      <c r="AJ13" s="207">
        <v>195486</v>
      </c>
      <c r="AK13" s="204">
        <v>1.2328912266096499</v>
      </c>
      <c r="AL13" s="208">
        <v>708</v>
      </c>
      <c r="AM13" s="207">
        <v>1548</v>
      </c>
      <c r="AN13" s="204">
        <v>2.1864406779660999</v>
      </c>
      <c r="AO13" s="208">
        <v>28804</v>
      </c>
      <c r="AP13" s="207">
        <v>37362</v>
      </c>
      <c r="AQ13" s="204">
        <v>1.2971115122899599</v>
      </c>
      <c r="AR13" s="208">
        <v>70302</v>
      </c>
      <c r="AS13" s="207">
        <v>75719</v>
      </c>
      <c r="AT13" s="204">
        <v>1.0770532844015801</v>
      </c>
      <c r="AU13" s="208">
        <v>1477</v>
      </c>
      <c r="AV13" s="207">
        <v>2143</v>
      </c>
      <c r="AW13" s="204">
        <v>1.4509140148950599</v>
      </c>
      <c r="AX13" s="208">
        <v>23943</v>
      </c>
      <c r="AY13" s="207">
        <v>26078</v>
      </c>
      <c r="AZ13" s="204">
        <v>1.08917011235017</v>
      </c>
      <c r="BA13" s="208">
        <v>10508</v>
      </c>
      <c r="BB13" s="207">
        <v>13481</v>
      </c>
      <c r="BC13" s="204">
        <v>1.2829272934906699</v>
      </c>
      <c r="BD13" s="208">
        <v>3275</v>
      </c>
      <c r="BE13" s="207">
        <v>8574</v>
      </c>
      <c r="BF13" s="204">
        <v>2.6180152671755699</v>
      </c>
      <c r="BG13" s="208">
        <v>625</v>
      </c>
      <c r="BH13" s="207">
        <v>1194</v>
      </c>
      <c r="BI13" s="204">
        <v>1.9104000000000001</v>
      </c>
      <c r="BJ13" s="208">
        <v>14309</v>
      </c>
      <c r="BK13" s="207">
        <v>19343</v>
      </c>
      <c r="BL13" s="204">
        <v>1.35180655531484</v>
      </c>
      <c r="BM13" s="208">
        <v>17731</v>
      </c>
      <c r="BN13" s="207">
        <v>17969</v>
      </c>
      <c r="BO13" s="204">
        <v>1.0134228187919501</v>
      </c>
      <c r="BP13" s="208">
        <v>44350</v>
      </c>
      <c r="BQ13" s="207">
        <v>65963</v>
      </c>
      <c r="BR13" s="204">
        <v>1.48732807215333</v>
      </c>
      <c r="BS13" s="208">
        <v>55197</v>
      </c>
      <c r="BT13" s="207">
        <v>81786</v>
      </c>
      <c r="BU13" s="204">
        <v>1.4817109625523099</v>
      </c>
      <c r="BV13" s="208">
        <v>13312</v>
      </c>
      <c r="BW13" s="207">
        <v>15115</v>
      </c>
      <c r="BX13" s="204">
        <v>1.1354417067307701</v>
      </c>
      <c r="BY13" s="208">
        <v>141047</v>
      </c>
      <c r="BZ13" s="207">
        <v>217072</v>
      </c>
      <c r="CA13" s="204">
        <v>1.5390047289201501</v>
      </c>
      <c r="CB13" s="192">
        <f t="shared" si="0"/>
        <v>969796</v>
      </c>
      <c r="CC13" s="193">
        <f t="shared" si="0"/>
        <v>1332218</v>
      </c>
      <c r="CD13" s="187">
        <f t="shared" si="1"/>
        <v>1.3737095224150233</v>
      </c>
    </row>
    <row r="14" spans="1:83" s="152" customFormat="1" ht="11.25" customHeight="1" x14ac:dyDescent="0.2">
      <c r="A14" s="175" t="s">
        <v>10</v>
      </c>
      <c r="B14" s="202">
        <v>8047</v>
      </c>
      <c r="C14" s="203">
        <v>14628</v>
      </c>
      <c r="D14" s="204">
        <v>1.8178203057039899</v>
      </c>
      <c r="E14" s="202">
        <v>474</v>
      </c>
      <c r="F14" s="203">
        <v>789</v>
      </c>
      <c r="G14" s="204">
        <v>1.66455696202532</v>
      </c>
      <c r="H14" s="205">
        <v>412</v>
      </c>
      <c r="I14" s="206">
        <v>670</v>
      </c>
      <c r="J14" s="204">
        <v>1.6262135922330101</v>
      </c>
      <c r="K14" s="205">
        <v>3289</v>
      </c>
      <c r="L14" s="207">
        <v>5295</v>
      </c>
      <c r="M14" s="204">
        <v>1.6099118273031301</v>
      </c>
      <c r="N14" s="208">
        <v>31745</v>
      </c>
      <c r="O14" s="207">
        <v>52486</v>
      </c>
      <c r="P14" s="204">
        <v>1.6533627342888599</v>
      </c>
      <c r="Q14" s="208">
        <v>51340</v>
      </c>
      <c r="R14" s="207">
        <v>102975</v>
      </c>
      <c r="S14" s="204">
        <v>2.0057460070120801</v>
      </c>
      <c r="T14" s="208">
        <v>22225</v>
      </c>
      <c r="U14" s="207">
        <v>35918</v>
      </c>
      <c r="V14" s="204">
        <v>1.6161079865016901</v>
      </c>
      <c r="W14" s="208">
        <v>145620</v>
      </c>
      <c r="X14" s="207">
        <v>234053</v>
      </c>
      <c r="Y14" s="204">
        <v>1.60728608707595</v>
      </c>
      <c r="Z14" s="208">
        <v>345</v>
      </c>
      <c r="AA14" s="207">
        <v>639</v>
      </c>
      <c r="AB14" s="204">
        <v>1.85217391304348</v>
      </c>
      <c r="AC14" s="208">
        <v>17727</v>
      </c>
      <c r="AD14" s="207">
        <v>49622</v>
      </c>
      <c r="AE14" s="204">
        <v>2.7992328087098799</v>
      </c>
      <c r="AF14" s="208">
        <v>2742</v>
      </c>
      <c r="AG14" s="207">
        <v>4321</v>
      </c>
      <c r="AH14" s="204">
        <v>1.57585703865791</v>
      </c>
      <c r="AI14" s="208">
        <v>17609</v>
      </c>
      <c r="AJ14" s="207">
        <v>27765</v>
      </c>
      <c r="AK14" s="204">
        <v>1.5767505252995599</v>
      </c>
      <c r="AL14" s="208">
        <v>16990</v>
      </c>
      <c r="AM14" s="207">
        <v>28253</v>
      </c>
      <c r="AN14" s="204">
        <v>1.66291936433196</v>
      </c>
      <c r="AO14" s="208">
        <v>3243</v>
      </c>
      <c r="AP14" s="207">
        <v>5535</v>
      </c>
      <c r="AQ14" s="204">
        <v>1.7067530064754901</v>
      </c>
      <c r="AR14" s="208">
        <v>2709</v>
      </c>
      <c r="AS14" s="207">
        <v>5867</v>
      </c>
      <c r="AT14" s="204">
        <v>2.1657438169066099</v>
      </c>
      <c r="AU14" s="208">
        <v>2050</v>
      </c>
      <c r="AV14" s="207">
        <v>2921</v>
      </c>
      <c r="AW14" s="204">
        <v>1.42487804878049</v>
      </c>
      <c r="AX14" s="208">
        <v>2614</v>
      </c>
      <c r="AY14" s="207">
        <v>4701</v>
      </c>
      <c r="AZ14" s="204">
        <v>1.7983932670237199</v>
      </c>
      <c r="BA14" s="208">
        <v>4542</v>
      </c>
      <c r="BB14" s="207">
        <v>7362</v>
      </c>
      <c r="BC14" s="204">
        <v>1.62087186261559</v>
      </c>
      <c r="BD14" s="208">
        <v>5949</v>
      </c>
      <c r="BE14" s="207">
        <v>10025</v>
      </c>
      <c r="BF14" s="204">
        <v>1.6851571692721501</v>
      </c>
      <c r="BG14" s="208">
        <v>3109</v>
      </c>
      <c r="BH14" s="207">
        <v>5020</v>
      </c>
      <c r="BI14" s="204">
        <v>1.61466709552911</v>
      </c>
      <c r="BJ14" s="208">
        <v>20956</v>
      </c>
      <c r="BK14" s="207">
        <v>39424</v>
      </c>
      <c r="BL14" s="204">
        <v>1.8812750524909301</v>
      </c>
      <c r="BM14" s="208">
        <v>2703</v>
      </c>
      <c r="BN14" s="207">
        <v>4621</v>
      </c>
      <c r="BO14" s="204">
        <v>1.70958194598594</v>
      </c>
      <c r="BP14" s="208">
        <v>78207</v>
      </c>
      <c r="BQ14" s="207">
        <v>161092</v>
      </c>
      <c r="BR14" s="204">
        <v>2.0598156175278399</v>
      </c>
      <c r="BS14" s="208">
        <v>144247</v>
      </c>
      <c r="BT14" s="207">
        <v>262559</v>
      </c>
      <c r="BU14" s="204">
        <v>1.8202042330169801</v>
      </c>
      <c r="BV14" s="208">
        <v>3086</v>
      </c>
      <c r="BW14" s="207">
        <v>5688</v>
      </c>
      <c r="BX14" s="204">
        <v>1.8431626701231401</v>
      </c>
      <c r="BY14" s="208">
        <v>74130</v>
      </c>
      <c r="BZ14" s="207">
        <v>115688</v>
      </c>
      <c r="CA14" s="204">
        <v>1.5606097396465699</v>
      </c>
      <c r="CB14" s="192">
        <f t="shared" si="0"/>
        <v>666110</v>
      </c>
      <c r="CC14" s="193">
        <f t="shared" si="0"/>
        <v>1187917</v>
      </c>
      <c r="CD14" s="187">
        <f t="shared" si="1"/>
        <v>1.7833646094488897</v>
      </c>
    </row>
    <row r="15" spans="1:83" s="152" customFormat="1" ht="11.25" customHeight="1" x14ac:dyDescent="0.2">
      <c r="A15" s="175" t="s">
        <v>9</v>
      </c>
      <c r="B15" s="202">
        <v>8625</v>
      </c>
      <c r="C15" s="203">
        <v>19168</v>
      </c>
      <c r="D15" s="204">
        <v>2.2223768115942</v>
      </c>
      <c r="E15" s="202">
        <v>622</v>
      </c>
      <c r="F15" s="203">
        <v>1197</v>
      </c>
      <c r="G15" s="204">
        <v>1.92443729903537</v>
      </c>
      <c r="H15" s="205">
        <v>233</v>
      </c>
      <c r="I15" s="206">
        <v>369</v>
      </c>
      <c r="J15" s="204">
        <v>1.58369098712446</v>
      </c>
      <c r="K15" s="205">
        <v>3647</v>
      </c>
      <c r="L15" s="207">
        <v>7292</v>
      </c>
      <c r="M15" s="204">
        <v>1.99945160405813</v>
      </c>
      <c r="N15" s="208">
        <v>21011</v>
      </c>
      <c r="O15" s="207">
        <v>40159</v>
      </c>
      <c r="P15" s="204">
        <v>1.91133215934511</v>
      </c>
      <c r="Q15" s="208">
        <v>29463</v>
      </c>
      <c r="R15" s="207">
        <v>58639</v>
      </c>
      <c r="S15" s="204">
        <v>1.99025896887622</v>
      </c>
      <c r="T15" s="208">
        <v>7392</v>
      </c>
      <c r="U15" s="207">
        <v>13583</v>
      </c>
      <c r="V15" s="204">
        <v>1.83752705627706</v>
      </c>
      <c r="W15" s="208">
        <v>46999</v>
      </c>
      <c r="X15" s="207">
        <v>90698</v>
      </c>
      <c r="Y15" s="204">
        <v>1.9297857401221301</v>
      </c>
      <c r="Z15" s="208">
        <v>352</v>
      </c>
      <c r="AA15" s="207">
        <v>622</v>
      </c>
      <c r="AB15" s="204">
        <v>1.7670454545454499</v>
      </c>
      <c r="AC15" s="208">
        <v>38058</v>
      </c>
      <c r="AD15" s="207">
        <v>81604</v>
      </c>
      <c r="AE15" s="204">
        <v>2.14420095643491</v>
      </c>
      <c r="AF15" s="208">
        <v>690</v>
      </c>
      <c r="AG15" s="207">
        <v>1175</v>
      </c>
      <c r="AH15" s="204">
        <v>1.7028985507246399</v>
      </c>
      <c r="AI15" s="208">
        <v>21688</v>
      </c>
      <c r="AJ15" s="207">
        <v>35929</v>
      </c>
      <c r="AK15" s="204">
        <v>1.6566303946883101</v>
      </c>
      <c r="AL15" s="208">
        <v>4510</v>
      </c>
      <c r="AM15" s="207">
        <v>9336</v>
      </c>
      <c r="AN15" s="204">
        <v>2.07006651884701</v>
      </c>
      <c r="AO15" s="208">
        <v>2438</v>
      </c>
      <c r="AP15" s="207">
        <v>3811</v>
      </c>
      <c r="AQ15" s="204">
        <v>1.5631665299425801</v>
      </c>
      <c r="AR15" s="208">
        <v>2374</v>
      </c>
      <c r="AS15" s="207">
        <v>3385</v>
      </c>
      <c r="AT15" s="204">
        <v>1.42586352148273</v>
      </c>
      <c r="AU15" s="208">
        <v>2222</v>
      </c>
      <c r="AV15" s="207">
        <v>3568</v>
      </c>
      <c r="AW15" s="204">
        <v>1.6057605760576099</v>
      </c>
      <c r="AX15" s="208">
        <v>3060</v>
      </c>
      <c r="AY15" s="207">
        <v>4742</v>
      </c>
      <c r="AZ15" s="204">
        <v>1.54967320261438</v>
      </c>
      <c r="BA15" s="208">
        <v>4677</v>
      </c>
      <c r="BB15" s="207">
        <v>8642</v>
      </c>
      <c r="BC15" s="204">
        <v>1.8477656617489799</v>
      </c>
      <c r="BD15" s="208">
        <v>8413</v>
      </c>
      <c r="BE15" s="207">
        <v>18326</v>
      </c>
      <c r="BF15" s="204">
        <v>2.17829549506716</v>
      </c>
      <c r="BG15" s="208">
        <v>3568</v>
      </c>
      <c r="BH15" s="207">
        <v>8527</v>
      </c>
      <c r="BI15" s="204">
        <v>2.3898542600896899</v>
      </c>
      <c r="BJ15" s="208">
        <v>80488</v>
      </c>
      <c r="BK15" s="207">
        <v>136890</v>
      </c>
      <c r="BL15" s="204">
        <v>1.7007504224232199</v>
      </c>
      <c r="BM15" s="208">
        <v>2862</v>
      </c>
      <c r="BN15" s="207">
        <v>5008</v>
      </c>
      <c r="BO15" s="204">
        <v>1.74982529699511</v>
      </c>
      <c r="BP15" s="208">
        <v>23473</v>
      </c>
      <c r="BQ15" s="207">
        <v>48909</v>
      </c>
      <c r="BR15" s="204">
        <v>2.0836279981255101</v>
      </c>
      <c r="BS15" s="208">
        <v>37391</v>
      </c>
      <c r="BT15" s="207">
        <v>74355</v>
      </c>
      <c r="BU15" s="204">
        <v>1.9885801396057901</v>
      </c>
      <c r="BV15" s="208">
        <v>3139</v>
      </c>
      <c r="BW15" s="207">
        <v>7238</v>
      </c>
      <c r="BX15" s="204">
        <v>2.3058298821280698</v>
      </c>
      <c r="BY15" s="208">
        <v>68967</v>
      </c>
      <c r="BZ15" s="207">
        <v>121897</v>
      </c>
      <c r="CA15" s="204">
        <v>1.76746849942726</v>
      </c>
      <c r="CB15" s="192">
        <f t="shared" si="0"/>
        <v>426362</v>
      </c>
      <c r="CC15" s="193">
        <f t="shared" si="0"/>
        <v>805069</v>
      </c>
      <c r="CD15" s="187">
        <f t="shared" si="1"/>
        <v>1.8882287821147288</v>
      </c>
    </row>
    <row r="16" spans="1:83" s="152" customFormat="1" ht="11.25" customHeight="1" x14ac:dyDescent="0.2">
      <c r="A16" s="175" t="s">
        <v>34</v>
      </c>
      <c r="B16" s="202">
        <v>12379</v>
      </c>
      <c r="C16" s="203">
        <v>33967</v>
      </c>
      <c r="D16" s="204">
        <v>2.7439211567977999</v>
      </c>
      <c r="E16" s="202">
        <v>54</v>
      </c>
      <c r="F16" s="203">
        <v>232</v>
      </c>
      <c r="G16" s="204">
        <v>4.2962962962963003</v>
      </c>
      <c r="H16" s="208">
        <v>19</v>
      </c>
      <c r="I16" s="207">
        <v>31</v>
      </c>
      <c r="J16" s="204">
        <v>1.6315789473684199</v>
      </c>
      <c r="K16" s="205">
        <v>1483</v>
      </c>
      <c r="L16" s="207">
        <v>5031</v>
      </c>
      <c r="M16" s="204">
        <v>3.3924477410654101</v>
      </c>
      <c r="N16" s="208">
        <v>6320</v>
      </c>
      <c r="O16" s="207">
        <v>20744</v>
      </c>
      <c r="P16" s="204">
        <v>3.2822784810126602</v>
      </c>
      <c r="Q16" s="208">
        <v>52373</v>
      </c>
      <c r="R16" s="207">
        <v>120853</v>
      </c>
      <c r="S16" s="204">
        <v>2.3075439634926398</v>
      </c>
      <c r="T16" s="208">
        <v>742</v>
      </c>
      <c r="U16" s="207">
        <v>1682</v>
      </c>
      <c r="V16" s="204">
        <v>2.2668463611859799</v>
      </c>
      <c r="W16" s="208">
        <v>16391</v>
      </c>
      <c r="X16" s="207">
        <v>43569</v>
      </c>
      <c r="Y16" s="204">
        <v>2.6581050576535898</v>
      </c>
      <c r="Z16" s="208">
        <v>8</v>
      </c>
      <c r="AA16" s="207">
        <v>23</v>
      </c>
      <c r="AB16" s="204">
        <v>2.875</v>
      </c>
      <c r="AC16" s="208">
        <v>6530</v>
      </c>
      <c r="AD16" s="207">
        <v>15909</v>
      </c>
      <c r="AE16" s="204">
        <v>2.4362940275650802</v>
      </c>
      <c r="AF16" s="208">
        <v>26</v>
      </c>
      <c r="AG16" s="207">
        <v>60</v>
      </c>
      <c r="AH16" s="204">
        <v>2.3076923076923102</v>
      </c>
      <c r="AI16" s="208">
        <v>36490</v>
      </c>
      <c r="AJ16" s="207">
        <v>79673</v>
      </c>
      <c r="AK16" s="204">
        <v>2.1834201151000299</v>
      </c>
      <c r="AL16" s="208">
        <v>279</v>
      </c>
      <c r="AM16" s="207">
        <v>1414</v>
      </c>
      <c r="AN16" s="204">
        <v>5.0681003584229396</v>
      </c>
      <c r="AO16" s="208">
        <v>1256</v>
      </c>
      <c r="AP16" s="207">
        <v>2970</v>
      </c>
      <c r="AQ16" s="204">
        <v>2.3646496815286602</v>
      </c>
      <c r="AR16" s="208">
        <v>44821</v>
      </c>
      <c r="AS16" s="207">
        <v>93223</v>
      </c>
      <c r="AT16" s="204">
        <v>2.0798955846589799</v>
      </c>
      <c r="AU16" s="208">
        <v>277</v>
      </c>
      <c r="AV16" s="207">
        <v>759</v>
      </c>
      <c r="AW16" s="204">
        <v>2.7400722021660702</v>
      </c>
      <c r="AX16" s="208">
        <v>7501</v>
      </c>
      <c r="AY16" s="207">
        <v>16423</v>
      </c>
      <c r="AZ16" s="204">
        <v>2.1894414078122901</v>
      </c>
      <c r="BA16" s="208">
        <v>4420</v>
      </c>
      <c r="BB16" s="207">
        <v>11651</v>
      </c>
      <c r="BC16" s="204">
        <v>2.6359728506787299</v>
      </c>
      <c r="BD16" s="208">
        <v>810</v>
      </c>
      <c r="BE16" s="207">
        <v>4345</v>
      </c>
      <c r="BF16" s="204">
        <v>5.3641975308641996</v>
      </c>
      <c r="BG16" s="208">
        <v>366</v>
      </c>
      <c r="BH16" s="207">
        <v>837</v>
      </c>
      <c r="BI16" s="204">
        <v>2.2868852459016402</v>
      </c>
      <c r="BJ16" s="208">
        <v>7849</v>
      </c>
      <c r="BK16" s="207">
        <v>11314</v>
      </c>
      <c r="BL16" s="204">
        <v>1.44145751051089</v>
      </c>
      <c r="BM16" s="208">
        <v>439</v>
      </c>
      <c r="BN16" s="207">
        <v>966</v>
      </c>
      <c r="BO16" s="204">
        <v>2.2004555808655999</v>
      </c>
      <c r="BP16" s="208">
        <v>10563</v>
      </c>
      <c r="BQ16" s="207">
        <v>21529</v>
      </c>
      <c r="BR16" s="204">
        <v>2.0381520401401101</v>
      </c>
      <c r="BS16" s="208">
        <v>24042</v>
      </c>
      <c r="BT16" s="207">
        <v>46502</v>
      </c>
      <c r="BU16" s="204">
        <v>1.93419848598286</v>
      </c>
      <c r="BV16" s="208">
        <v>8157</v>
      </c>
      <c r="BW16" s="207">
        <v>18524</v>
      </c>
      <c r="BX16" s="204">
        <v>2.2709329410322399</v>
      </c>
      <c r="BY16" s="208">
        <v>102933</v>
      </c>
      <c r="BZ16" s="207">
        <v>217727</v>
      </c>
      <c r="CA16" s="204">
        <v>2.1152302954348898</v>
      </c>
      <c r="CB16" s="192">
        <f t="shared" si="0"/>
        <v>346528</v>
      </c>
      <c r="CC16" s="193">
        <f t="shared" si="0"/>
        <v>769958</v>
      </c>
      <c r="CD16" s="187">
        <f t="shared" si="1"/>
        <v>2.221921460892049</v>
      </c>
    </row>
    <row r="17" spans="1:82" s="152" customFormat="1" ht="11.25" customHeight="1" x14ac:dyDescent="0.2">
      <c r="A17" s="175" t="s">
        <v>12</v>
      </c>
      <c r="B17" s="202">
        <v>5233</v>
      </c>
      <c r="C17" s="203">
        <v>9907</v>
      </c>
      <c r="D17" s="204">
        <v>1.89317790942098</v>
      </c>
      <c r="E17" s="208">
        <v>288</v>
      </c>
      <c r="F17" s="207">
        <v>622</v>
      </c>
      <c r="G17" s="204">
        <v>2.1597222222222201</v>
      </c>
      <c r="H17" s="208">
        <v>0</v>
      </c>
      <c r="I17" s="207">
        <v>0</v>
      </c>
      <c r="J17" s="204" t="s">
        <v>121</v>
      </c>
      <c r="K17" s="205">
        <v>7193</v>
      </c>
      <c r="L17" s="207">
        <v>8777</v>
      </c>
      <c r="M17" s="204">
        <v>1.22021409703879</v>
      </c>
      <c r="N17" s="208">
        <v>19255</v>
      </c>
      <c r="O17" s="207">
        <v>30927</v>
      </c>
      <c r="P17" s="204">
        <v>1.60618021293171</v>
      </c>
      <c r="Q17" s="208">
        <v>34247</v>
      </c>
      <c r="R17" s="207">
        <v>90166</v>
      </c>
      <c r="S17" s="204">
        <v>2.6328145530995402</v>
      </c>
      <c r="T17" s="208">
        <v>2718</v>
      </c>
      <c r="U17" s="207">
        <v>4791</v>
      </c>
      <c r="V17" s="204">
        <v>1.7626931567328901</v>
      </c>
      <c r="W17" s="208">
        <v>21136</v>
      </c>
      <c r="X17" s="207">
        <v>39455</v>
      </c>
      <c r="Y17" s="204">
        <v>1.86672028766086</v>
      </c>
      <c r="Z17" s="208">
        <v>591</v>
      </c>
      <c r="AA17" s="207">
        <v>1109</v>
      </c>
      <c r="AB17" s="204">
        <v>1.87648054145516</v>
      </c>
      <c r="AC17" s="208">
        <v>29553</v>
      </c>
      <c r="AD17" s="207">
        <v>94350</v>
      </c>
      <c r="AE17" s="204">
        <v>3.1925692823063598</v>
      </c>
      <c r="AF17" s="208">
        <v>233</v>
      </c>
      <c r="AG17" s="207">
        <v>477</v>
      </c>
      <c r="AH17" s="204">
        <v>2.04721030042918</v>
      </c>
      <c r="AI17" s="208">
        <v>19738</v>
      </c>
      <c r="AJ17" s="207">
        <v>31152</v>
      </c>
      <c r="AK17" s="204">
        <v>1.5782754078427399</v>
      </c>
      <c r="AL17" s="208">
        <v>1144</v>
      </c>
      <c r="AM17" s="207">
        <v>2157</v>
      </c>
      <c r="AN17" s="204">
        <v>1.88548951048951</v>
      </c>
      <c r="AO17" s="208">
        <v>4993</v>
      </c>
      <c r="AP17" s="207">
        <v>7389</v>
      </c>
      <c r="AQ17" s="204">
        <v>1.47987182054877</v>
      </c>
      <c r="AR17" s="208">
        <v>2731</v>
      </c>
      <c r="AS17" s="207">
        <v>5866</v>
      </c>
      <c r="AT17" s="204">
        <v>2.14793116074698</v>
      </c>
      <c r="AU17" s="208">
        <v>1714</v>
      </c>
      <c r="AV17" s="207">
        <v>2847</v>
      </c>
      <c r="AW17" s="204">
        <v>1.6610268378063</v>
      </c>
      <c r="AX17" s="208">
        <v>2810</v>
      </c>
      <c r="AY17" s="207">
        <v>10135</v>
      </c>
      <c r="AZ17" s="204">
        <v>3.6067615658363001</v>
      </c>
      <c r="BA17" s="208">
        <v>6476</v>
      </c>
      <c r="BB17" s="207">
        <v>8937</v>
      </c>
      <c r="BC17" s="204">
        <v>1.38001852995676</v>
      </c>
      <c r="BD17" s="208">
        <v>4032</v>
      </c>
      <c r="BE17" s="207">
        <v>8143</v>
      </c>
      <c r="BF17" s="204">
        <v>2.01959325396825</v>
      </c>
      <c r="BG17" s="208">
        <v>3044</v>
      </c>
      <c r="BH17" s="207">
        <v>5140</v>
      </c>
      <c r="BI17" s="204">
        <v>1.68856767411301</v>
      </c>
      <c r="BJ17" s="208">
        <v>22085</v>
      </c>
      <c r="BK17" s="207">
        <v>38420</v>
      </c>
      <c r="BL17" s="204">
        <v>1.73964229114784</v>
      </c>
      <c r="BM17" s="208">
        <v>7874</v>
      </c>
      <c r="BN17" s="207">
        <v>9834</v>
      </c>
      <c r="BO17" s="204">
        <v>1.248920497841</v>
      </c>
      <c r="BP17" s="208">
        <v>26769</v>
      </c>
      <c r="BQ17" s="207">
        <v>87682</v>
      </c>
      <c r="BR17" s="204">
        <v>3.2755052486084701</v>
      </c>
      <c r="BS17" s="208">
        <v>14932</v>
      </c>
      <c r="BT17" s="207">
        <v>30804</v>
      </c>
      <c r="BU17" s="204">
        <v>2.0629520492901201</v>
      </c>
      <c r="BV17" s="208">
        <v>2807</v>
      </c>
      <c r="BW17" s="207">
        <v>4955</v>
      </c>
      <c r="BX17" s="204">
        <v>1.7652297826861401</v>
      </c>
      <c r="BY17" s="208">
        <v>40143</v>
      </c>
      <c r="BZ17" s="207">
        <v>68207</v>
      </c>
      <c r="CA17" s="204">
        <v>1.69910071494407</v>
      </c>
      <c r="CB17" s="192">
        <f t="shared" si="0"/>
        <v>281739</v>
      </c>
      <c r="CC17" s="193">
        <f t="shared" si="0"/>
        <v>602249</v>
      </c>
      <c r="CD17" s="187">
        <f t="shared" si="1"/>
        <v>2.1376131809937564</v>
      </c>
    </row>
    <row r="18" spans="1:82" s="152" customFormat="1" ht="11.25" customHeight="1" x14ac:dyDescent="0.2">
      <c r="A18" s="175" t="s">
        <v>13</v>
      </c>
      <c r="B18" s="202">
        <v>2211</v>
      </c>
      <c r="C18" s="203">
        <v>3900</v>
      </c>
      <c r="D18" s="204">
        <v>1.76390773405699</v>
      </c>
      <c r="E18" s="208">
        <v>127</v>
      </c>
      <c r="F18" s="207">
        <v>275</v>
      </c>
      <c r="G18" s="204">
        <v>2.1653543307086598</v>
      </c>
      <c r="H18" s="208">
        <v>99</v>
      </c>
      <c r="I18" s="207">
        <v>207</v>
      </c>
      <c r="J18" s="204">
        <v>2.0909090909090899</v>
      </c>
      <c r="K18" s="205">
        <v>2010</v>
      </c>
      <c r="L18" s="207">
        <v>2939</v>
      </c>
      <c r="M18" s="204">
        <v>1.4621890547263701</v>
      </c>
      <c r="N18" s="208">
        <v>11201</v>
      </c>
      <c r="O18" s="207">
        <v>18364</v>
      </c>
      <c r="P18" s="204">
        <v>1.63949647352915</v>
      </c>
      <c r="Q18" s="208">
        <v>21931</v>
      </c>
      <c r="R18" s="207">
        <v>93364</v>
      </c>
      <c r="S18" s="204">
        <v>4.2571702156764397</v>
      </c>
      <c r="T18" s="208">
        <v>2647</v>
      </c>
      <c r="U18" s="207">
        <v>4795</v>
      </c>
      <c r="V18" s="204">
        <v>1.81148469965999</v>
      </c>
      <c r="W18" s="208">
        <v>23698</v>
      </c>
      <c r="X18" s="207">
        <v>43484</v>
      </c>
      <c r="Y18" s="204">
        <v>1.83492277829353</v>
      </c>
      <c r="Z18" s="208">
        <v>131</v>
      </c>
      <c r="AA18" s="207">
        <v>300</v>
      </c>
      <c r="AB18" s="204">
        <v>2.2900763358778602</v>
      </c>
      <c r="AC18" s="208">
        <v>16186</v>
      </c>
      <c r="AD18" s="207">
        <v>88308</v>
      </c>
      <c r="AE18" s="204">
        <v>5.4558260224885702</v>
      </c>
      <c r="AF18" s="208">
        <v>332</v>
      </c>
      <c r="AG18" s="207">
        <v>632</v>
      </c>
      <c r="AH18" s="204">
        <v>1.9036144578313301</v>
      </c>
      <c r="AI18" s="208">
        <v>9068</v>
      </c>
      <c r="AJ18" s="207">
        <v>14011</v>
      </c>
      <c r="AK18" s="204">
        <v>1.5451036612262901</v>
      </c>
      <c r="AL18" s="208">
        <v>1594</v>
      </c>
      <c r="AM18" s="207">
        <v>3011</v>
      </c>
      <c r="AN18" s="204">
        <v>1.8889585947302401</v>
      </c>
      <c r="AO18" s="208">
        <v>2870</v>
      </c>
      <c r="AP18" s="207">
        <v>4271</v>
      </c>
      <c r="AQ18" s="204">
        <v>1.4881533101045299</v>
      </c>
      <c r="AR18" s="208">
        <v>1454</v>
      </c>
      <c r="AS18" s="207">
        <v>4048</v>
      </c>
      <c r="AT18" s="204">
        <v>2.7840440165061899</v>
      </c>
      <c r="AU18" s="208">
        <v>763</v>
      </c>
      <c r="AV18" s="207">
        <v>1338</v>
      </c>
      <c r="AW18" s="204">
        <v>1.75360419397117</v>
      </c>
      <c r="AX18" s="208">
        <v>1258</v>
      </c>
      <c r="AY18" s="207">
        <v>3498</v>
      </c>
      <c r="AZ18" s="204">
        <v>2.7806041335453102</v>
      </c>
      <c r="BA18" s="208">
        <v>2614</v>
      </c>
      <c r="BB18" s="207">
        <v>4030</v>
      </c>
      <c r="BC18" s="204">
        <v>1.5416985462892101</v>
      </c>
      <c r="BD18" s="208">
        <v>1770</v>
      </c>
      <c r="BE18" s="207">
        <v>3405</v>
      </c>
      <c r="BF18" s="204">
        <v>1.92372881355932</v>
      </c>
      <c r="BG18" s="208">
        <v>806</v>
      </c>
      <c r="BH18" s="207">
        <v>1488</v>
      </c>
      <c r="BI18" s="204">
        <v>1.84615384615385</v>
      </c>
      <c r="BJ18" s="208">
        <v>13707</v>
      </c>
      <c r="BK18" s="207">
        <v>22096</v>
      </c>
      <c r="BL18" s="204">
        <v>1.6120230539140601</v>
      </c>
      <c r="BM18" s="208">
        <v>4160</v>
      </c>
      <c r="BN18" s="207">
        <v>7242</v>
      </c>
      <c r="BO18" s="204">
        <v>1.7408653846153801</v>
      </c>
      <c r="BP18" s="208">
        <v>26310</v>
      </c>
      <c r="BQ18" s="207">
        <v>142984</v>
      </c>
      <c r="BR18" s="204">
        <v>5.4345876092740397</v>
      </c>
      <c r="BS18" s="208">
        <v>24355</v>
      </c>
      <c r="BT18" s="207">
        <v>86075</v>
      </c>
      <c r="BU18" s="204">
        <v>3.5341818928351501</v>
      </c>
      <c r="BV18" s="208">
        <v>1220</v>
      </c>
      <c r="BW18" s="207">
        <v>2372</v>
      </c>
      <c r="BX18" s="204">
        <v>1.9442622950819699</v>
      </c>
      <c r="BY18" s="208">
        <v>18233</v>
      </c>
      <c r="BZ18" s="207">
        <v>31564</v>
      </c>
      <c r="CA18" s="204">
        <v>1.7311468216969199</v>
      </c>
      <c r="CB18" s="192">
        <f t="shared" si="0"/>
        <v>190755</v>
      </c>
      <c r="CC18" s="193">
        <f t="shared" si="0"/>
        <v>588001</v>
      </c>
      <c r="CD18" s="187">
        <f t="shared" si="1"/>
        <v>3.0824932505045739</v>
      </c>
    </row>
    <row r="19" spans="1:82" s="152" customFormat="1" ht="11.25" customHeight="1" x14ac:dyDescent="0.2">
      <c r="A19" s="175" t="s">
        <v>15</v>
      </c>
      <c r="B19" s="202">
        <v>3635</v>
      </c>
      <c r="C19" s="203">
        <v>7705</v>
      </c>
      <c r="D19" s="204">
        <v>2.1196698762035799</v>
      </c>
      <c r="E19" s="202">
        <v>109</v>
      </c>
      <c r="F19" s="203">
        <v>247</v>
      </c>
      <c r="G19" s="204">
        <v>2.26605504587156</v>
      </c>
      <c r="H19" s="205">
        <v>102</v>
      </c>
      <c r="I19" s="206">
        <v>187</v>
      </c>
      <c r="J19" s="204">
        <v>1.8333333333333299</v>
      </c>
      <c r="K19" s="205">
        <v>1118</v>
      </c>
      <c r="L19" s="207">
        <v>2343</v>
      </c>
      <c r="M19" s="204">
        <v>2.09570661896243</v>
      </c>
      <c r="N19" s="208">
        <v>15411</v>
      </c>
      <c r="O19" s="207">
        <v>30073</v>
      </c>
      <c r="P19" s="204">
        <v>1.95139835182662</v>
      </c>
      <c r="Q19" s="208">
        <v>23681</v>
      </c>
      <c r="R19" s="207">
        <v>46317</v>
      </c>
      <c r="S19" s="204">
        <v>1.95587179595456</v>
      </c>
      <c r="T19" s="208">
        <v>5227</v>
      </c>
      <c r="U19" s="207">
        <v>8338</v>
      </c>
      <c r="V19" s="204">
        <v>1.5951788788980299</v>
      </c>
      <c r="W19" s="208">
        <v>48283</v>
      </c>
      <c r="X19" s="207">
        <v>93194</v>
      </c>
      <c r="Y19" s="204">
        <v>1.93016175465485</v>
      </c>
      <c r="Z19" s="208">
        <v>126</v>
      </c>
      <c r="AA19" s="207">
        <v>299</v>
      </c>
      <c r="AB19" s="204">
        <v>2.3730158730158699</v>
      </c>
      <c r="AC19" s="208">
        <v>4409</v>
      </c>
      <c r="AD19" s="207">
        <v>10888</v>
      </c>
      <c r="AE19" s="204">
        <v>2.4694942163756002</v>
      </c>
      <c r="AF19" s="208">
        <v>354</v>
      </c>
      <c r="AG19" s="207">
        <v>901</v>
      </c>
      <c r="AH19" s="204">
        <v>2.5451977401129899</v>
      </c>
      <c r="AI19" s="208">
        <v>10655</v>
      </c>
      <c r="AJ19" s="207">
        <v>19547</v>
      </c>
      <c r="AK19" s="204">
        <v>1.8345377756921599</v>
      </c>
      <c r="AL19" s="208">
        <v>865</v>
      </c>
      <c r="AM19" s="207">
        <v>1844</v>
      </c>
      <c r="AN19" s="204">
        <v>2.13179190751445</v>
      </c>
      <c r="AO19" s="208">
        <v>640</v>
      </c>
      <c r="AP19" s="207">
        <v>1316</v>
      </c>
      <c r="AQ19" s="204">
        <v>2.0562499999999999</v>
      </c>
      <c r="AR19" s="208">
        <v>1109</v>
      </c>
      <c r="AS19" s="207">
        <v>1971</v>
      </c>
      <c r="AT19" s="204">
        <v>1.7772768259693399</v>
      </c>
      <c r="AU19" s="208">
        <v>876</v>
      </c>
      <c r="AV19" s="207">
        <v>1316</v>
      </c>
      <c r="AW19" s="204">
        <v>1.50228310502283</v>
      </c>
      <c r="AX19" s="208">
        <v>556</v>
      </c>
      <c r="AY19" s="207">
        <v>1147</v>
      </c>
      <c r="AZ19" s="204">
        <v>2.0629496402877701</v>
      </c>
      <c r="BA19" s="208">
        <v>953</v>
      </c>
      <c r="BB19" s="207">
        <v>1844</v>
      </c>
      <c r="BC19" s="204">
        <v>1.9349422875131199</v>
      </c>
      <c r="BD19" s="208">
        <v>1886</v>
      </c>
      <c r="BE19" s="207">
        <v>4411</v>
      </c>
      <c r="BF19" s="204">
        <v>2.3388123011664899</v>
      </c>
      <c r="BG19" s="208">
        <v>838</v>
      </c>
      <c r="BH19" s="207">
        <v>2352</v>
      </c>
      <c r="BI19" s="204">
        <v>2.8066825775656299</v>
      </c>
      <c r="BJ19" s="208">
        <v>6128</v>
      </c>
      <c r="BK19" s="207">
        <v>12164</v>
      </c>
      <c r="BL19" s="204">
        <v>1.98498694516971</v>
      </c>
      <c r="BM19" s="208">
        <v>525</v>
      </c>
      <c r="BN19" s="207">
        <v>878</v>
      </c>
      <c r="BO19" s="204">
        <v>1.6723809523809501</v>
      </c>
      <c r="BP19" s="208">
        <v>12311</v>
      </c>
      <c r="BQ19" s="207">
        <v>26079</v>
      </c>
      <c r="BR19" s="204">
        <v>2.1183494435870398</v>
      </c>
      <c r="BS19" s="208">
        <v>15995</v>
      </c>
      <c r="BT19" s="207">
        <v>34272</v>
      </c>
      <c r="BU19" s="204">
        <v>2.14266958424508</v>
      </c>
      <c r="BV19" s="208">
        <v>1299</v>
      </c>
      <c r="BW19" s="207">
        <v>3246</v>
      </c>
      <c r="BX19" s="204">
        <v>2.4988452655889102</v>
      </c>
      <c r="BY19" s="208">
        <v>62565</v>
      </c>
      <c r="BZ19" s="207">
        <v>106875</v>
      </c>
      <c r="CA19" s="204">
        <v>1.70822344761448</v>
      </c>
      <c r="CB19" s="192">
        <f t="shared" si="0"/>
        <v>219656</v>
      </c>
      <c r="CC19" s="193">
        <f t="shared" si="0"/>
        <v>419754</v>
      </c>
      <c r="CD19" s="187">
        <f t="shared" si="1"/>
        <v>1.910960775030047</v>
      </c>
    </row>
    <row r="20" spans="1:82" s="152" customFormat="1" ht="11.25" customHeight="1" x14ac:dyDescent="0.2">
      <c r="A20" s="175" t="s">
        <v>131</v>
      </c>
      <c r="B20" s="202">
        <v>2348</v>
      </c>
      <c r="C20" s="203">
        <v>3422</v>
      </c>
      <c r="D20" s="204">
        <v>1.45741056218058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761</v>
      </c>
      <c r="L20" s="207">
        <v>1075</v>
      </c>
      <c r="M20" s="204">
        <v>1.4126149802890899</v>
      </c>
      <c r="N20" s="208">
        <v>3467</v>
      </c>
      <c r="O20" s="207">
        <v>6478</v>
      </c>
      <c r="P20" s="204">
        <v>1.8684741851744999</v>
      </c>
      <c r="Q20" s="208">
        <v>140917</v>
      </c>
      <c r="R20" s="207">
        <v>217257</v>
      </c>
      <c r="S20" s="204">
        <v>1.54173733474315</v>
      </c>
      <c r="T20" s="208">
        <v>2642</v>
      </c>
      <c r="U20" s="207">
        <v>3063</v>
      </c>
      <c r="V20" s="204">
        <v>1.1593489780469299</v>
      </c>
      <c r="W20" s="208">
        <v>7568</v>
      </c>
      <c r="X20" s="207">
        <v>17452</v>
      </c>
      <c r="Y20" s="204">
        <v>2.30602536997886</v>
      </c>
      <c r="Z20" s="208">
        <v>16</v>
      </c>
      <c r="AA20" s="207">
        <v>28</v>
      </c>
      <c r="AB20" s="204">
        <v>1.75</v>
      </c>
      <c r="AC20" s="208">
        <v>2447</v>
      </c>
      <c r="AD20" s="207">
        <v>4606</v>
      </c>
      <c r="AE20" s="204">
        <v>1.88230486309767</v>
      </c>
      <c r="AF20" s="208">
        <v>8</v>
      </c>
      <c r="AG20" s="207">
        <v>17</v>
      </c>
      <c r="AH20" s="204">
        <v>2.125</v>
      </c>
      <c r="AI20" s="208">
        <v>32090</v>
      </c>
      <c r="AJ20" s="207">
        <v>44032</v>
      </c>
      <c r="AK20" s="204">
        <v>1.37214085384855</v>
      </c>
      <c r="AL20" s="208">
        <v>140</v>
      </c>
      <c r="AM20" s="207">
        <v>382</v>
      </c>
      <c r="AN20" s="204">
        <v>2.72857142857143</v>
      </c>
      <c r="AO20" s="208">
        <v>2210</v>
      </c>
      <c r="AP20" s="207">
        <v>3049</v>
      </c>
      <c r="AQ20" s="204">
        <v>1.37963800904977</v>
      </c>
      <c r="AR20" s="208">
        <v>6090</v>
      </c>
      <c r="AS20" s="207">
        <v>7720</v>
      </c>
      <c r="AT20" s="204">
        <v>1.26765188834154</v>
      </c>
      <c r="AU20" s="208">
        <v>144</v>
      </c>
      <c r="AV20" s="207">
        <v>221</v>
      </c>
      <c r="AW20" s="204">
        <v>1.5347222222222201</v>
      </c>
      <c r="AX20" s="208">
        <v>3031</v>
      </c>
      <c r="AY20" s="207">
        <v>3400</v>
      </c>
      <c r="AZ20" s="204">
        <v>1.1217419993401501</v>
      </c>
      <c r="BA20" s="208">
        <v>1371</v>
      </c>
      <c r="BB20" s="207">
        <v>1660</v>
      </c>
      <c r="BC20" s="204">
        <v>1.2107950401167</v>
      </c>
      <c r="BD20" s="208">
        <v>1906</v>
      </c>
      <c r="BE20" s="207">
        <v>2494</v>
      </c>
      <c r="BF20" s="204">
        <v>1.3084994753410299</v>
      </c>
      <c r="BG20" s="208">
        <v>104</v>
      </c>
      <c r="BH20" s="207">
        <v>424</v>
      </c>
      <c r="BI20" s="204">
        <v>4.0769230769230802</v>
      </c>
      <c r="BJ20" s="208">
        <v>1822</v>
      </c>
      <c r="BK20" s="207">
        <v>2621</v>
      </c>
      <c r="BL20" s="204">
        <v>1.43852908891328</v>
      </c>
      <c r="BM20" s="208">
        <v>116</v>
      </c>
      <c r="BN20" s="207">
        <v>152</v>
      </c>
      <c r="BO20" s="204">
        <v>1.31034482758621</v>
      </c>
      <c r="BP20" s="208">
        <v>29444</v>
      </c>
      <c r="BQ20" s="207">
        <v>41500</v>
      </c>
      <c r="BR20" s="204">
        <v>1.4094552370601801</v>
      </c>
      <c r="BS20" s="208">
        <v>9880</v>
      </c>
      <c r="BT20" s="207">
        <v>14226</v>
      </c>
      <c r="BU20" s="204">
        <v>1.4398785425101199</v>
      </c>
      <c r="BV20" s="208">
        <v>632</v>
      </c>
      <c r="BW20" s="207">
        <v>915</v>
      </c>
      <c r="BX20" s="204">
        <v>1.44778481012658</v>
      </c>
      <c r="BY20" s="208">
        <v>28637</v>
      </c>
      <c r="BZ20" s="207">
        <v>41373</v>
      </c>
      <c r="CA20" s="204">
        <v>1.44473932325313</v>
      </c>
      <c r="CB20" s="192">
        <f t="shared" si="0"/>
        <v>277814</v>
      </c>
      <c r="CC20" s="193">
        <f t="shared" si="0"/>
        <v>417619</v>
      </c>
      <c r="CD20" s="187">
        <f t="shared" si="1"/>
        <v>1.5032323784978439</v>
      </c>
    </row>
    <row r="21" spans="1:82" s="152" customFormat="1" ht="11.25" customHeight="1" x14ac:dyDescent="0.2">
      <c r="A21" s="175" t="s">
        <v>21</v>
      </c>
      <c r="B21" s="202">
        <v>928</v>
      </c>
      <c r="C21" s="203">
        <v>3002</v>
      </c>
      <c r="D21" s="204">
        <v>3.2349137931034502</v>
      </c>
      <c r="E21" s="202">
        <v>44</v>
      </c>
      <c r="F21" s="203">
        <v>111</v>
      </c>
      <c r="G21" s="204">
        <v>2.5227272727272698</v>
      </c>
      <c r="H21" s="205">
        <v>128</v>
      </c>
      <c r="I21" s="206">
        <v>291</v>
      </c>
      <c r="J21" s="204">
        <v>2.2734375</v>
      </c>
      <c r="K21" s="205">
        <v>595</v>
      </c>
      <c r="L21" s="207">
        <v>1154</v>
      </c>
      <c r="M21" s="204">
        <v>1.9394957983193299</v>
      </c>
      <c r="N21" s="208">
        <v>4971</v>
      </c>
      <c r="O21" s="207">
        <v>13223</v>
      </c>
      <c r="P21" s="204">
        <v>2.6600281633474201</v>
      </c>
      <c r="Q21" s="208">
        <v>50387</v>
      </c>
      <c r="R21" s="207">
        <v>84567</v>
      </c>
      <c r="S21" s="204">
        <v>1.6783495742949599</v>
      </c>
      <c r="T21" s="208">
        <v>696</v>
      </c>
      <c r="U21" s="207">
        <v>1036</v>
      </c>
      <c r="V21" s="204">
        <v>1.48850574712644</v>
      </c>
      <c r="W21" s="208">
        <v>17573</v>
      </c>
      <c r="X21" s="207">
        <v>43385</v>
      </c>
      <c r="Y21" s="204">
        <v>2.4688442497012502</v>
      </c>
      <c r="Z21" s="208">
        <v>16</v>
      </c>
      <c r="AA21" s="207">
        <v>28</v>
      </c>
      <c r="AB21" s="204">
        <v>1.75</v>
      </c>
      <c r="AC21" s="208">
        <v>21053</v>
      </c>
      <c r="AD21" s="207">
        <v>35492</v>
      </c>
      <c r="AE21" s="204">
        <v>1.68584049779129</v>
      </c>
      <c r="AF21" s="208">
        <v>51</v>
      </c>
      <c r="AG21" s="207">
        <v>114</v>
      </c>
      <c r="AH21" s="204">
        <v>2.2352941176470602</v>
      </c>
      <c r="AI21" s="208">
        <v>8096</v>
      </c>
      <c r="AJ21" s="207">
        <v>13367</v>
      </c>
      <c r="AK21" s="204">
        <v>1.6510622529644301</v>
      </c>
      <c r="AL21" s="208">
        <v>603</v>
      </c>
      <c r="AM21" s="207">
        <v>1521</v>
      </c>
      <c r="AN21" s="204">
        <v>2.5223880597014898</v>
      </c>
      <c r="AO21" s="208">
        <v>301</v>
      </c>
      <c r="AP21" s="207">
        <v>590</v>
      </c>
      <c r="AQ21" s="204">
        <v>1.96013289036545</v>
      </c>
      <c r="AR21" s="208">
        <v>3062</v>
      </c>
      <c r="AS21" s="207">
        <v>3332</v>
      </c>
      <c r="AT21" s="204">
        <v>1.0881776616590499</v>
      </c>
      <c r="AU21" s="208">
        <v>280</v>
      </c>
      <c r="AV21" s="207">
        <v>570</v>
      </c>
      <c r="AW21" s="204">
        <v>2.03571428571429</v>
      </c>
      <c r="AX21" s="208">
        <v>256</v>
      </c>
      <c r="AY21" s="207">
        <v>524</v>
      </c>
      <c r="AZ21" s="204">
        <v>2.046875</v>
      </c>
      <c r="BA21" s="208">
        <v>293</v>
      </c>
      <c r="BB21" s="207">
        <v>989</v>
      </c>
      <c r="BC21" s="204">
        <v>3.3754266211604098</v>
      </c>
      <c r="BD21" s="208">
        <v>1376</v>
      </c>
      <c r="BE21" s="207">
        <v>2570</v>
      </c>
      <c r="BF21" s="204">
        <v>1.8677325581395301</v>
      </c>
      <c r="BG21" s="208">
        <v>166</v>
      </c>
      <c r="BH21" s="207">
        <v>401</v>
      </c>
      <c r="BI21" s="204">
        <v>2.4156626506024099</v>
      </c>
      <c r="BJ21" s="208">
        <v>2394</v>
      </c>
      <c r="BK21" s="207">
        <v>4463</v>
      </c>
      <c r="BL21" s="204">
        <v>1.86424394319131</v>
      </c>
      <c r="BM21" s="208">
        <v>448</v>
      </c>
      <c r="BN21" s="207">
        <v>668</v>
      </c>
      <c r="BO21" s="204">
        <v>1.4910714285714299</v>
      </c>
      <c r="BP21" s="208">
        <v>48549</v>
      </c>
      <c r="BQ21" s="207">
        <v>88476</v>
      </c>
      <c r="BR21" s="204">
        <v>1.8224062287585701</v>
      </c>
      <c r="BS21" s="208">
        <v>10137</v>
      </c>
      <c r="BT21" s="207">
        <v>21852</v>
      </c>
      <c r="BU21" s="204">
        <v>2.1556673572062701</v>
      </c>
      <c r="BV21" s="208">
        <v>170</v>
      </c>
      <c r="BW21" s="207">
        <v>448</v>
      </c>
      <c r="BX21" s="204">
        <v>2.6352941176470601</v>
      </c>
      <c r="BY21" s="208">
        <v>35225</v>
      </c>
      <c r="BZ21" s="207">
        <v>57227</v>
      </c>
      <c r="CA21" s="204">
        <v>1.62461320085167</v>
      </c>
      <c r="CB21" s="192">
        <f t="shared" si="0"/>
        <v>207798</v>
      </c>
      <c r="CC21" s="193">
        <f t="shared" si="0"/>
        <v>379401</v>
      </c>
      <c r="CD21" s="187">
        <f t="shared" si="1"/>
        <v>1.8258164178673519</v>
      </c>
    </row>
    <row r="22" spans="1:82" s="152" customFormat="1" ht="11.25" customHeight="1" x14ac:dyDescent="0.2">
      <c r="A22" s="175" t="s">
        <v>16</v>
      </c>
      <c r="B22" s="202">
        <v>5730</v>
      </c>
      <c r="C22" s="203">
        <v>11399</v>
      </c>
      <c r="D22" s="204">
        <v>1.98935427574171</v>
      </c>
      <c r="E22" s="202">
        <v>616</v>
      </c>
      <c r="F22" s="203">
        <v>1053</v>
      </c>
      <c r="G22" s="204">
        <v>1.7094155844155801</v>
      </c>
      <c r="H22" s="208">
        <v>391</v>
      </c>
      <c r="I22" s="207">
        <v>701</v>
      </c>
      <c r="J22" s="204">
        <v>1.7928388746803099</v>
      </c>
      <c r="K22" s="205">
        <v>1684</v>
      </c>
      <c r="L22" s="207">
        <v>3188</v>
      </c>
      <c r="M22" s="204">
        <v>1.8931116389548699</v>
      </c>
      <c r="N22" s="208">
        <v>9036</v>
      </c>
      <c r="O22" s="207">
        <v>17012</v>
      </c>
      <c r="P22" s="204">
        <v>1.8826914563966399</v>
      </c>
      <c r="Q22" s="208">
        <v>16897</v>
      </c>
      <c r="R22" s="207">
        <v>35805</v>
      </c>
      <c r="S22" s="204">
        <v>2.1190152098005601</v>
      </c>
      <c r="T22" s="208">
        <v>1908</v>
      </c>
      <c r="U22" s="207">
        <v>3624</v>
      </c>
      <c r="V22" s="204">
        <v>1.89937106918239</v>
      </c>
      <c r="W22" s="208">
        <v>9212</v>
      </c>
      <c r="X22" s="207">
        <v>18220</v>
      </c>
      <c r="Y22" s="204">
        <v>1.9778549717759399</v>
      </c>
      <c r="Z22" s="208">
        <v>336</v>
      </c>
      <c r="AA22" s="207">
        <v>680</v>
      </c>
      <c r="AB22" s="204">
        <v>2.0238095238095202</v>
      </c>
      <c r="AC22" s="208">
        <v>18010</v>
      </c>
      <c r="AD22" s="207">
        <v>45345</v>
      </c>
      <c r="AE22" s="204">
        <v>2.5177679067184902</v>
      </c>
      <c r="AF22" s="208">
        <v>144</v>
      </c>
      <c r="AG22" s="207">
        <v>268</v>
      </c>
      <c r="AH22" s="204">
        <v>1.8611111111111101</v>
      </c>
      <c r="AI22" s="208">
        <v>8377</v>
      </c>
      <c r="AJ22" s="207">
        <v>16421</v>
      </c>
      <c r="AK22" s="204">
        <v>1.96024829891369</v>
      </c>
      <c r="AL22" s="208">
        <v>747</v>
      </c>
      <c r="AM22" s="207">
        <v>1446</v>
      </c>
      <c r="AN22" s="204">
        <v>1.9357429718875501</v>
      </c>
      <c r="AO22" s="208">
        <v>950</v>
      </c>
      <c r="AP22" s="207">
        <v>2098</v>
      </c>
      <c r="AQ22" s="204">
        <v>2.20842105263158</v>
      </c>
      <c r="AR22" s="208">
        <v>1487</v>
      </c>
      <c r="AS22" s="207">
        <v>2649</v>
      </c>
      <c r="AT22" s="204">
        <v>1.7814391392064599</v>
      </c>
      <c r="AU22" s="208">
        <v>1228</v>
      </c>
      <c r="AV22" s="207">
        <v>1831</v>
      </c>
      <c r="AW22" s="204">
        <v>1.49104234527687</v>
      </c>
      <c r="AX22" s="208">
        <v>3456</v>
      </c>
      <c r="AY22" s="207">
        <v>6347</v>
      </c>
      <c r="AZ22" s="204">
        <v>1.8365162037036999</v>
      </c>
      <c r="BA22" s="208">
        <v>3323</v>
      </c>
      <c r="BB22" s="207">
        <v>8592</v>
      </c>
      <c r="BC22" s="204">
        <v>2.5856154077640698</v>
      </c>
      <c r="BD22" s="208">
        <v>10022</v>
      </c>
      <c r="BE22" s="207">
        <v>20755</v>
      </c>
      <c r="BF22" s="204">
        <v>2.0709439233685898</v>
      </c>
      <c r="BG22" s="208">
        <v>3394</v>
      </c>
      <c r="BH22" s="207">
        <v>6155</v>
      </c>
      <c r="BI22" s="204">
        <v>1.81349440188568</v>
      </c>
      <c r="BJ22" s="208">
        <v>7347</v>
      </c>
      <c r="BK22" s="207">
        <v>15518</v>
      </c>
      <c r="BL22" s="204">
        <v>2.1121546209337101</v>
      </c>
      <c r="BM22" s="208">
        <v>1356</v>
      </c>
      <c r="BN22" s="207">
        <v>3836</v>
      </c>
      <c r="BO22" s="204">
        <v>2.8289085545722701</v>
      </c>
      <c r="BP22" s="208">
        <v>10830</v>
      </c>
      <c r="BQ22" s="207">
        <v>28283</v>
      </c>
      <c r="BR22" s="204">
        <v>2.6115420129270501</v>
      </c>
      <c r="BS22" s="208">
        <v>6617</v>
      </c>
      <c r="BT22" s="207">
        <v>14890</v>
      </c>
      <c r="BU22" s="204">
        <v>2.25026447030376</v>
      </c>
      <c r="BV22" s="208">
        <v>1938</v>
      </c>
      <c r="BW22" s="207">
        <v>4217</v>
      </c>
      <c r="BX22" s="204">
        <v>2.1759545923632602</v>
      </c>
      <c r="BY22" s="208">
        <v>52423</v>
      </c>
      <c r="BZ22" s="207">
        <v>87478</v>
      </c>
      <c r="CA22" s="204">
        <v>1.66869503843733</v>
      </c>
      <c r="CB22" s="192">
        <f t="shared" si="0"/>
        <v>177459</v>
      </c>
      <c r="CC22" s="193">
        <f t="shared" si="0"/>
        <v>357811</v>
      </c>
      <c r="CD22" s="187">
        <f t="shared" si="1"/>
        <v>2.0163023571641898</v>
      </c>
    </row>
    <row r="23" spans="1:82" s="152" customFormat="1" ht="11.25" customHeight="1" x14ac:dyDescent="0.2">
      <c r="A23" s="175" t="s">
        <v>14</v>
      </c>
      <c r="B23" s="202">
        <v>1018</v>
      </c>
      <c r="C23" s="203">
        <v>3435</v>
      </c>
      <c r="D23" s="204">
        <v>3.3742632612966599</v>
      </c>
      <c r="E23" s="202">
        <v>85</v>
      </c>
      <c r="F23" s="203">
        <v>208</v>
      </c>
      <c r="G23" s="204">
        <v>2.4470588235294102</v>
      </c>
      <c r="H23" s="205">
        <v>0</v>
      </c>
      <c r="I23" s="206">
        <v>0</v>
      </c>
      <c r="J23" s="204" t="s">
        <v>121</v>
      </c>
      <c r="K23" s="205">
        <v>316</v>
      </c>
      <c r="L23" s="207">
        <v>785</v>
      </c>
      <c r="M23" s="204">
        <v>2.4841772151898698</v>
      </c>
      <c r="N23" s="208">
        <v>3322</v>
      </c>
      <c r="O23" s="207">
        <v>7775</v>
      </c>
      <c r="P23" s="204">
        <v>2.3404575556893401</v>
      </c>
      <c r="Q23" s="208">
        <v>9266</v>
      </c>
      <c r="R23" s="207">
        <v>21651</v>
      </c>
      <c r="S23" s="204">
        <v>2.3366069501403</v>
      </c>
      <c r="T23" s="208">
        <v>1315</v>
      </c>
      <c r="U23" s="207">
        <v>2260</v>
      </c>
      <c r="V23" s="204">
        <v>1.7186311787072199</v>
      </c>
      <c r="W23" s="208">
        <v>27167</v>
      </c>
      <c r="X23" s="207">
        <v>59437</v>
      </c>
      <c r="Y23" s="204">
        <v>2.1878381860345302</v>
      </c>
      <c r="Z23" s="208">
        <v>73</v>
      </c>
      <c r="AA23" s="207">
        <v>140</v>
      </c>
      <c r="AB23" s="204">
        <v>1.9178082191780801</v>
      </c>
      <c r="AC23" s="208">
        <v>7480</v>
      </c>
      <c r="AD23" s="207">
        <v>34511</v>
      </c>
      <c r="AE23" s="204">
        <v>4.6137700534759398</v>
      </c>
      <c r="AF23" s="208">
        <v>82</v>
      </c>
      <c r="AG23" s="207">
        <v>289</v>
      </c>
      <c r="AH23" s="204">
        <v>3.5243902439024399</v>
      </c>
      <c r="AI23" s="208">
        <v>6227</v>
      </c>
      <c r="AJ23" s="207">
        <v>12011</v>
      </c>
      <c r="AK23" s="204">
        <v>1.9288581981692601</v>
      </c>
      <c r="AL23" s="208">
        <v>435</v>
      </c>
      <c r="AM23" s="207">
        <v>1032</v>
      </c>
      <c r="AN23" s="204">
        <v>2.3724137931034499</v>
      </c>
      <c r="AO23" s="208">
        <v>1489</v>
      </c>
      <c r="AP23" s="207">
        <v>3079</v>
      </c>
      <c r="AQ23" s="204">
        <v>2.06783075889859</v>
      </c>
      <c r="AR23" s="208">
        <v>721</v>
      </c>
      <c r="AS23" s="207">
        <v>1362</v>
      </c>
      <c r="AT23" s="204">
        <v>1.88904299583911</v>
      </c>
      <c r="AU23" s="208">
        <v>489</v>
      </c>
      <c r="AV23" s="207">
        <v>978</v>
      </c>
      <c r="AW23" s="204">
        <v>2</v>
      </c>
      <c r="AX23" s="208">
        <v>507</v>
      </c>
      <c r="AY23" s="207">
        <v>976</v>
      </c>
      <c r="AZ23" s="204">
        <v>1.9250493096646899</v>
      </c>
      <c r="BA23" s="208">
        <v>888</v>
      </c>
      <c r="BB23" s="207">
        <v>1844</v>
      </c>
      <c r="BC23" s="204">
        <v>2.07657657657658</v>
      </c>
      <c r="BD23" s="208">
        <v>2974</v>
      </c>
      <c r="BE23" s="207">
        <v>13012</v>
      </c>
      <c r="BF23" s="204">
        <v>4.37525218560861</v>
      </c>
      <c r="BG23" s="208">
        <v>440</v>
      </c>
      <c r="BH23" s="207">
        <v>841</v>
      </c>
      <c r="BI23" s="204">
        <v>1.9113636363636399</v>
      </c>
      <c r="BJ23" s="208">
        <v>7370</v>
      </c>
      <c r="BK23" s="207">
        <v>16834</v>
      </c>
      <c r="BL23" s="204">
        <v>2.2841248303934898</v>
      </c>
      <c r="BM23" s="208">
        <v>789</v>
      </c>
      <c r="BN23" s="207">
        <v>2079</v>
      </c>
      <c r="BO23" s="204">
        <v>2.6349809885931599</v>
      </c>
      <c r="BP23" s="208">
        <v>7548</v>
      </c>
      <c r="BQ23" s="207">
        <v>33373</v>
      </c>
      <c r="BR23" s="204">
        <v>4.4214361420243797</v>
      </c>
      <c r="BS23" s="208">
        <v>14115</v>
      </c>
      <c r="BT23" s="207">
        <v>36575</v>
      </c>
      <c r="BU23" s="204">
        <v>2.5912150194828198</v>
      </c>
      <c r="BV23" s="208">
        <v>1696</v>
      </c>
      <c r="BW23" s="207">
        <v>5262</v>
      </c>
      <c r="BX23" s="204">
        <v>3.1025943396226401</v>
      </c>
      <c r="BY23" s="208">
        <v>32865</v>
      </c>
      <c r="BZ23" s="207">
        <v>65388</v>
      </c>
      <c r="CA23" s="204">
        <v>1.98959379278868</v>
      </c>
      <c r="CB23" s="192">
        <f t="shared" si="0"/>
        <v>128677</v>
      </c>
      <c r="CC23" s="193">
        <f t="shared" si="0"/>
        <v>325137</v>
      </c>
      <c r="CD23" s="187">
        <f t="shared" si="1"/>
        <v>2.5267685755807174</v>
      </c>
    </row>
    <row r="24" spans="1:82" s="152" customFormat="1" ht="11.25" customHeight="1" x14ac:dyDescent="0.2">
      <c r="A24" s="175" t="s">
        <v>99</v>
      </c>
      <c r="B24" s="202">
        <v>584</v>
      </c>
      <c r="C24" s="203">
        <v>1482</v>
      </c>
      <c r="D24" s="204">
        <v>2.5376712328767099</v>
      </c>
      <c r="E24" s="202">
        <v>88</v>
      </c>
      <c r="F24" s="203">
        <v>390</v>
      </c>
      <c r="G24" s="204">
        <v>4.4318181818181799</v>
      </c>
      <c r="H24" s="208">
        <v>113</v>
      </c>
      <c r="I24" s="207">
        <v>229</v>
      </c>
      <c r="J24" s="204">
        <v>2.0265486725663702</v>
      </c>
      <c r="K24" s="205">
        <v>208</v>
      </c>
      <c r="L24" s="207">
        <v>490</v>
      </c>
      <c r="M24" s="204">
        <v>2.3557692307692299</v>
      </c>
      <c r="N24" s="208">
        <v>4754</v>
      </c>
      <c r="O24" s="207">
        <v>11214</v>
      </c>
      <c r="P24" s="204">
        <v>2.3588557004627702</v>
      </c>
      <c r="Q24" s="208">
        <v>21304</v>
      </c>
      <c r="R24" s="207">
        <v>48748</v>
      </c>
      <c r="S24" s="204">
        <v>2.2882087870822398</v>
      </c>
      <c r="T24" s="208">
        <v>405</v>
      </c>
      <c r="U24" s="207">
        <v>813</v>
      </c>
      <c r="V24" s="204">
        <v>2.0074074074074102</v>
      </c>
      <c r="W24" s="208">
        <v>15419</v>
      </c>
      <c r="X24" s="207">
        <v>35308</v>
      </c>
      <c r="Y24" s="204">
        <v>2.2899020688760601</v>
      </c>
      <c r="Z24" s="208">
        <v>77</v>
      </c>
      <c r="AA24" s="207">
        <v>114</v>
      </c>
      <c r="AB24" s="204">
        <v>1.4805194805194799</v>
      </c>
      <c r="AC24" s="208">
        <v>9606</v>
      </c>
      <c r="AD24" s="207">
        <v>19491</v>
      </c>
      <c r="AE24" s="204">
        <v>2.0290443472829498</v>
      </c>
      <c r="AF24" s="208">
        <v>19</v>
      </c>
      <c r="AG24" s="207">
        <v>38</v>
      </c>
      <c r="AH24" s="204">
        <v>2</v>
      </c>
      <c r="AI24" s="208">
        <v>28618</v>
      </c>
      <c r="AJ24" s="207">
        <v>51248</v>
      </c>
      <c r="AK24" s="204">
        <v>1.7907610594730601</v>
      </c>
      <c r="AL24" s="208">
        <v>253</v>
      </c>
      <c r="AM24" s="207">
        <v>667</v>
      </c>
      <c r="AN24" s="204">
        <v>2.6363636363636398</v>
      </c>
      <c r="AO24" s="208">
        <v>761</v>
      </c>
      <c r="AP24" s="207">
        <v>1645</v>
      </c>
      <c r="AQ24" s="204">
        <v>2.1616294349540102</v>
      </c>
      <c r="AR24" s="208">
        <v>2916</v>
      </c>
      <c r="AS24" s="207">
        <v>5880</v>
      </c>
      <c r="AT24" s="204">
        <v>2.0164609053497902</v>
      </c>
      <c r="AU24" s="208">
        <v>409</v>
      </c>
      <c r="AV24" s="207">
        <v>652</v>
      </c>
      <c r="AW24" s="204">
        <v>1.59413202933985</v>
      </c>
      <c r="AX24" s="208">
        <v>359</v>
      </c>
      <c r="AY24" s="207">
        <v>828</v>
      </c>
      <c r="AZ24" s="204">
        <v>2.3064066852367699</v>
      </c>
      <c r="BA24" s="208">
        <v>167</v>
      </c>
      <c r="BB24" s="207">
        <v>404</v>
      </c>
      <c r="BC24" s="204">
        <v>2.4191616766467101</v>
      </c>
      <c r="BD24" s="208">
        <v>841</v>
      </c>
      <c r="BE24" s="207">
        <v>2503</v>
      </c>
      <c r="BF24" s="204">
        <v>2.97621878715815</v>
      </c>
      <c r="BG24" s="208">
        <v>207</v>
      </c>
      <c r="BH24" s="207">
        <v>414</v>
      </c>
      <c r="BI24" s="204">
        <v>2</v>
      </c>
      <c r="BJ24" s="208">
        <v>5073</v>
      </c>
      <c r="BK24" s="207">
        <v>9468</v>
      </c>
      <c r="BL24" s="204">
        <v>1.8663512714370201</v>
      </c>
      <c r="BM24" s="208">
        <v>420</v>
      </c>
      <c r="BN24" s="207">
        <v>897</v>
      </c>
      <c r="BO24" s="204">
        <v>2.1357142857142901</v>
      </c>
      <c r="BP24" s="208">
        <v>12445</v>
      </c>
      <c r="BQ24" s="207">
        <v>28122</v>
      </c>
      <c r="BR24" s="204">
        <v>2.2597026918441099</v>
      </c>
      <c r="BS24" s="208">
        <v>9958</v>
      </c>
      <c r="BT24" s="207">
        <v>22715</v>
      </c>
      <c r="BU24" s="204">
        <v>2.28108053826069</v>
      </c>
      <c r="BV24" s="208">
        <v>702</v>
      </c>
      <c r="BW24" s="207">
        <v>1893</v>
      </c>
      <c r="BX24" s="204">
        <v>2.6965811965811999</v>
      </c>
      <c r="BY24" s="208">
        <v>37091</v>
      </c>
      <c r="BZ24" s="207">
        <v>70917</v>
      </c>
      <c r="CA24" s="204">
        <v>1.9119732549675099</v>
      </c>
      <c r="CB24" s="192">
        <f t="shared" si="0"/>
        <v>152797</v>
      </c>
      <c r="CC24" s="193">
        <f t="shared" si="0"/>
        <v>316570</v>
      </c>
      <c r="CD24" s="187">
        <f t="shared" si="1"/>
        <v>2.0718338710838564</v>
      </c>
    </row>
    <row r="25" spans="1:82" s="152" customFormat="1" ht="11.25" customHeight="1" x14ac:dyDescent="0.2">
      <c r="A25" s="175" t="s">
        <v>108</v>
      </c>
      <c r="B25" s="202">
        <v>496</v>
      </c>
      <c r="C25" s="203">
        <v>1134</v>
      </c>
      <c r="D25" s="204">
        <v>2.2862903225806499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104</v>
      </c>
      <c r="L25" s="207">
        <v>266</v>
      </c>
      <c r="M25" s="204">
        <v>2.5576923076923102</v>
      </c>
      <c r="N25" s="208">
        <v>1338</v>
      </c>
      <c r="O25" s="207">
        <v>3719</v>
      </c>
      <c r="P25" s="204">
        <v>2.77952167414051</v>
      </c>
      <c r="Q25" s="208">
        <v>36354</v>
      </c>
      <c r="R25" s="207">
        <v>100785</v>
      </c>
      <c r="S25" s="204">
        <v>2.7723221653738199</v>
      </c>
      <c r="T25" s="208">
        <v>406</v>
      </c>
      <c r="U25" s="207">
        <v>850</v>
      </c>
      <c r="V25" s="204">
        <v>2.0935960591132998</v>
      </c>
      <c r="W25" s="208">
        <v>34811</v>
      </c>
      <c r="X25" s="207">
        <v>97225</v>
      </c>
      <c r="Y25" s="204">
        <v>2.7929390135302099</v>
      </c>
      <c r="Z25" s="208">
        <v>35</v>
      </c>
      <c r="AA25" s="207">
        <v>66</v>
      </c>
      <c r="AB25" s="204">
        <v>1.8857142857142899</v>
      </c>
      <c r="AC25" s="208">
        <v>1693</v>
      </c>
      <c r="AD25" s="207">
        <v>4103</v>
      </c>
      <c r="AE25" s="204">
        <v>2.4235085646780901</v>
      </c>
      <c r="AF25" s="208">
        <v>0</v>
      </c>
      <c r="AG25" s="207">
        <v>0</v>
      </c>
      <c r="AH25" s="204" t="s">
        <v>121</v>
      </c>
      <c r="AI25" s="208">
        <v>4318</v>
      </c>
      <c r="AJ25" s="207">
        <v>10943</v>
      </c>
      <c r="AK25" s="204">
        <v>2.53427512737378</v>
      </c>
      <c r="AL25" s="208">
        <v>149</v>
      </c>
      <c r="AM25" s="207">
        <v>313</v>
      </c>
      <c r="AN25" s="204">
        <v>2.1006711409396002</v>
      </c>
      <c r="AO25" s="208">
        <v>1605</v>
      </c>
      <c r="AP25" s="207">
        <v>4278</v>
      </c>
      <c r="AQ25" s="204">
        <v>2.66542056074766</v>
      </c>
      <c r="AR25" s="208">
        <v>764</v>
      </c>
      <c r="AS25" s="207">
        <v>1636</v>
      </c>
      <c r="AT25" s="204">
        <v>2.1413612565445002</v>
      </c>
      <c r="AU25" s="208">
        <v>113</v>
      </c>
      <c r="AV25" s="207">
        <v>163</v>
      </c>
      <c r="AW25" s="204">
        <v>1.44247787610619</v>
      </c>
      <c r="AX25" s="208">
        <v>471</v>
      </c>
      <c r="AY25" s="207">
        <v>1103</v>
      </c>
      <c r="AZ25" s="204">
        <v>2.3418259023354602</v>
      </c>
      <c r="BA25" s="208">
        <v>148</v>
      </c>
      <c r="BB25" s="207">
        <v>363</v>
      </c>
      <c r="BC25" s="204">
        <v>2.4527027027027</v>
      </c>
      <c r="BD25" s="208">
        <v>865</v>
      </c>
      <c r="BE25" s="207">
        <v>3759</v>
      </c>
      <c r="BF25" s="204">
        <v>4.3456647398843904</v>
      </c>
      <c r="BG25" s="208">
        <v>105</v>
      </c>
      <c r="BH25" s="207">
        <v>294</v>
      </c>
      <c r="BI25" s="204">
        <v>2.8</v>
      </c>
      <c r="BJ25" s="208">
        <v>6209</v>
      </c>
      <c r="BK25" s="207">
        <v>15279</v>
      </c>
      <c r="BL25" s="204">
        <v>2.4607827347398898</v>
      </c>
      <c r="BM25" s="208">
        <v>123</v>
      </c>
      <c r="BN25" s="207">
        <v>285</v>
      </c>
      <c r="BO25" s="204">
        <v>2.3170731707317098</v>
      </c>
      <c r="BP25" s="208">
        <v>1565</v>
      </c>
      <c r="BQ25" s="207">
        <v>5674</v>
      </c>
      <c r="BR25" s="204">
        <v>3.6255591054313099</v>
      </c>
      <c r="BS25" s="208">
        <v>7789</v>
      </c>
      <c r="BT25" s="207">
        <v>25568</v>
      </c>
      <c r="BU25" s="204">
        <v>3.28257799460778</v>
      </c>
      <c r="BV25" s="208">
        <v>150</v>
      </c>
      <c r="BW25" s="207">
        <v>468</v>
      </c>
      <c r="BX25" s="204">
        <v>3.12</v>
      </c>
      <c r="BY25" s="208">
        <v>13047</v>
      </c>
      <c r="BZ25" s="207">
        <v>31021</v>
      </c>
      <c r="CA25" s="204">
        <v>2.3776347052962401</v>
      </c>
      <c r="CB25" s="192">
        <f t="shared" si="0"/>
        <v>112674</v>
      </c>
      <c r="CC25" s="193">
        <f t="shared" si="0"/>
        <v>309419</v>
      </c>
      <c r="CD25" s="187">
        <f t="shared" si="1"/>
        <v>2.7461437421232939</v>
      </c>
    </row>
    <row r="26" spans="1:82" s="152" customFormat="1" ht="11.25" customHeight="1" x14ac:dyDescent="0.2">
      <c r="A26" s="175" t="s">
        <v>109</v>
      </c>
      <c r="B26" s="202">
        <v>488</v>
      </c>
      <c r="C26" s="203">
        <v>1579</v>
      </c>
      <c r="D26" s="204">
        <v>3.2356557377049202</v>
      </c>
      <c r="E26" s="202">
        <v>32</v>
      </c>
      <c r="F26" s="203">
        <v>116</v>
      </c>
      <c r="G26" s="204">
        <v>3.625</v>
      </c>
      <c r="H26" s="208">
        <v>0</v>
      </c>
      <c r="I26" s="207">
        <v>0</v>
      </c>
      <c r="J26" s="204" t="s">
        <v>121</v>
      </c>
      <c r="K26" s="205">
        <v>81</v>
      </c>
      <c r="L26" s="207">
        <v>237</v>
      </c>
      <c r="M26" s="204">
        <v>2.92592592592593</v>
      </c>
      <c r="N26" s="208">
        <v>997</v>
      </c>
      <c r="O26" s="207">
        <v>2752</v>
      </c>
      <c r="P26" s="204">
        <v>2.76028084252758</v>
      </c>
      <c r="Q26" s="208">
        <v>18734</v>
      </c>
      <c r="R26" s="207">
        <v>49330</v>
      </c>
      <c r="S26" s="204">
        <v>2.6331803138678298</v>
      </c>
      <c r="T26" s="208">
        <v>161</v>
      </c>
      <c r="U26" s="207">
        <v>294</v>
      </c>
      <c r="V26" s="204">
        <v>1.8260869565217399</v>
      </c>
      <c r="W26" s="208">
        <v>30232</v>
      </c>
      <c r="X26" s="207">
        <v>68639</v>
      </c>
      <c r="Y26" s="204">
        <v>2.27040883831702</v>
      </c>
      <c r="Z26" s="208">
        <v>31</v>
      </c>
      <c r="AA26" s="207">
        <v>64</v>
      </c>
      <c r="AB26" s="204">
        <v>2.0645161290322598</v>
      </c>
      <c r="AC26" s="208">
        <v>2353</v>
      </c>
      <c r="AD26" s="207">
        <v>8095</v>
      </c>
      <c r="AE26" s="204">
        <v>3.4402889927751801</v>
      </c>
      <c r="AF26" s="208">
        <v>0</v>
      </c>
      <c r="AG26" s="207">
        <v>0</v>
      </c>
      <c r="AH26" s="204" t="s">
        <v>121</v>
      </c>
      <c r="AI26" s="208">
        <v>7132</v>
      </c>
      <c r="AJ26" s="207">
        <v>18041</v>
      </c>
      <c r="AK26" s="204">
        <v>2.52958496915311</v>
      </c>
      <c r="AL26" s="208">
        <v>158</v>
      </c>
      <c r="AM26" s="207">
        <v>371</v>
      </c>
      <c r="AN26" s="204">
        <v>2.3481012658227902</v>
      </c>
      <c r="AO26" s="208">
        <v>1466</v>
      </c>
      <c r="AP26" s="207">
        <v>3557</v>
      </c>
      <c r="AQ26" s="204">
        <v>2.42633015006821</v>
      </c>
      <c r="AR26" s="208">
        <v>596</v>
      </c>
      <c r="AS26" s="207">
        <v>1249</v>
      </c>
      <c r="AT26" s="204">
        <v>2.09563758389262</v>
      </c>
      <c r="AU26" s="208">
        <v>146</v>
      </c>
      <c r="AV26" s="207">
        <v>361</v>
      </c>
      <c r="AW26" s="204">
        <v>2.47260273972603</v>
      </c>
      <c r="AX26" s="208">
        <v>1024</v>
      </c>
      <c r="AY26" s="207">
        <v>3922</v>
      </c>
      <c r="AZ26" s="204">
        <v>3.830078125</v>
      </c>
      <c r="BA26" s="208">
        <v>103</v>
      </c>
      <c r="BB26" s="207">
        <v>266</v>
      </c>
      <c r="BC26" s="204">
        <v>2.5825242718446599</v>
      </c>
      <c r="BD26" s="208">
        <v>826</v>
      </c>
      <c r="BE26" s="207">
        <v>5057</v>
      </c>
      <c r="BF26" s="204">
        <v>6.1222760290556897</v>
      </c>
      <c r="BG26" s="208">
        <v>80</v>
      </c>
      <c r="BH26" s="207">
        <v>169</v>
      </c>
      <c r="BI26" s="204">
        <v>2.1124999999999998</v>
      </c>
      <c r="BJ26" s="208">
        <v>3156</v>
      </c>
      <c r="BK26" s="207">
        <v>7430</v>
      </c>
      <c r="BL26" s="204">
        <v>2.3542458808618498</v>
      </c>
      <c r="BM26" s="208">
        <v>343</v>
      </c>
      <c r="BN26" s="207">
        <v>1103</v>
      </c>
      <c r="BO26" s="204">
        <v>3.2157434402332399</v>
      </c>
      <c r="BP26" s="208">
        <v>3429</v>
      </c>
      <c r="BQ26" s="207">
        <v>12360</v>
      </c>
      <c r="BR26" s="204">
        <v>3.60454943132109</v>
      </c>
      <c r="BS26" s="208">
        <v>8300</v>
      </c>
      <c r="BT26" s="207">
        <v>26743</v>
      </c>
      <c r="BU26" s="204">
        <v>3.22204819277108</v>
      </c>
      <c r="BV26" s="208">
        <v>164</v>
      </c>
      <c r="BW26" s="207">
        <v>470</v>
      </c>
      <c r="BX26" s="204">
        <v>2.8658536585365901</v>
      </c>
      <c r="BY26" s="208">
        <v>35045</v>
      </c>
      <c r="BZ26" s="207">
        <v>67178</v>
      </c>
      <c r="CA26" s="204">
        <v>1.91690683407048</v>
      </c>
      <c r="CB26" s="192">
        <f t="shared" si="0"/>
        <v>115077</v>
      </c>
      <c r="CC26" s="193">
        <f t="shared" si="0"/>
        <v>279383</v>
      </c>
      <c r="CD26" s="187">
        <f t="shared" si="1"/>
        <v>2.4277918263423621</v>
      </c>
    </row>
    <row r="27" spans="1:82" s="152" customFormat="1" ht="11.25" customHeight="1" x14ac:dyDescent="0.2">
      <c r="A27" s="175" t="s">
        <v>23</v>
      </c>
      <c r="B27" s="202">
        <v>813</v>
      </c>
      <c r="C27" s="203">
        <v>2400</v>
      </c>
      <c r="D27" s="204">
        <v>2.9520295202951998</v>
      </c>
      <c r="E27" s="202">
        <v>51</v>
      </c>
      <c r="F27" s="203">
        <v>243</v>
      </c>
      <c r="G27" s="204">
        <v>4.7647058823529402</v>
      </c>
      <c r="H27" s="208">
        <v>152</v>
      </c>
      <c r="I27" s="207">
        <v>326</v>
      </c>
      <c r="J27" s="204">
        <v>2.1447368421052602</v>
      </c>
      <c r="K27" s="205">
        <v>385</v>
      </c>
      <c r="L27" s="207">
        <v>802</v>
      </c>
      <c r="M27" s="204">
        <v>2.08311688311688</v>
      </c>
      <c r="N27" s="208">
        <v>6011</v>
      </c>
      <c r="O27" s="207">
        <v>14269</v>
      </c>
      <c r="P27" s="204">
        <v>2.3738146730993201</v>
      </c>
      <c r="Q27" s="208">
        <v>14046</v>
      </c>
      <c r="R27" s="207">
        <v>29950</v>
      </c>
      <c r="S27" s="204">
        <v>2.13227965257013</v>
      </c>
      <c r="T27" s="208">
        <v>975</v>
      </c>
      <c r="U27" s="207">
        <v>1844</v>
      </c>
      <c r="V27" s="204">
        <v>1.8912820512820501</v>
      </c>
      <c r="W27" s="208">
        <v>23002</v>
      </c>
      <c r="X27" s="207">
        <v>50073</v>
      </c>
      <c r="Y27" s="204">
        <v>2.17689766107295</v>
      </c>
      <c r="Z27" s="208">
        <v>48</v>
      </c>
      <c r="AA27" s="207">
        <v>141</v>
      </c>
      <c r="AB27" s="204">
        <v>2.9375</v>
      </c>
      <c r="AC27" s="208">
        <v>4039</v>
      </c>
      <c r="AD27" s="207">
        <v>10256</v>
      </c>
      <c r="AE27" s="204">
        <v>2.5392423867293901</v>
      </c>
      <c r="AF27" s="208">
        <v>50</v>
      </c>
      <c r="AG27" s="207">
        <v>105</v>
      </c>
      <c r="AH27" s="204">
        <v>2.1</v>
      </c>
      <c r="AI27" s="208">
        <v>10186</v>
      </c>
      <c r="AJ27" s="207">
        <v>19291</v>
      </c>
      <c r="AK27" s="204">
        <v>1.89387394462988</v>
      </c>
      <c r="AL27" s="208">
        <v>724</v>
      </c>
      <c r="AM27" s="207">
        <v>1882</v>
      </c>
      <c r="AN27" s="204">
        <v>2.5994475138121498</v>
      </c>
      <c r="AO27" s="208">
        <v>585</v>
      </c>
      <c r="AP27" s="207">
        <v>1105</v>
      </c>
      <c r="AQ27" s="204">
        <v>1.8888888888888899</v>
      </c>
      <c r="AR27" s="208">
        <v>467</v>
      </c>
      <c r="AS27" s="207">
        <v>860</v>
      </c>
      <c r="AT27" s="204">
        <v>1.84154175588865</v>
      </c>
      <c r="AU27" s="208">
        <v>285</v>
      </c>
      <c r="AV27" s="207">
        <v>533</v>
      </c>
      <c r="AW27" s="204">
        <v>1.8701754385964899</v>
      </c>
      <c r="AX27" s="208">
        <v>1074</v>
      </c>
      <c r="AY27" s="207">
        <v>2383</v>
      </c>
      <c r="AZ27" s="204">
        <v>2.2188081936685302</v>
      </c>
      <c r="BA27" s="208">
        <v>243</v>
      </c>
      <c r="BB27" s="207">
        <v>559</v>
      </c>
      <c r="BC27" s="204">
        <v>2.3004115226337398</v>
      </c>
      <c r="BD27" s="208">
        <v>835</v>
      </c>
      <c r="BE27" s="207">
        <v>2369</v>
      </c>
      <c r="BF27" s="204">
        <v>2.8371257485029902</v>
      </c>
      <c r="BG27" s="208">
        <v>282</v>
      </c>
      <c r="BH27" s="207">
        <v>722</v>
      </c>
      <c r="BI27" s="204">
        <v>2.5602836879432598</v>
      </c>
      <c r="BJ27" s="208">
        <v>3685</v>
      </c>
      <c r="BK27" s="207">
        <v>7362</v>
      </c>
      <c r="BL27" s="204">
        <v>1.99782903663501</v>
      </c>
      <c r="BM27" s="208">
        <v>373</v>
      </c>
      <c r="BN27" s="207">
        <v>660</v>
      </c>
      <c r="BO27" s="204">
        <v>1.76943699731904</v>
      </c>
      <c r="BP27" s="208">
        <v>9189</v>
      </c>
      <c r="BQ27" s="207">
        <v>23272</v>
      </c>
      <c r="BR27" s="204">
        <v>2.5325933180977298</v>
      </c>
      <c r="BS27" s="208">
        <v>8109</v>
      </c>
      <c r="BT27" s="207">
        <v>20189</v>
      </c>
      <c r="BU27" s="204">
        <v>2.4897027993587399</v>
      </c>
      <c r="BV27" s="208">
        <v>463</v>
      </c>
      <c r="BW27" s="207">
        <v>1422</v>
      </c>
      <c r="BX27" s="204">
        <v>3.07127429805616</v>
      </c>
      <c r="BY27" s="208">
        <v>38950</v>
      </c>
      <c r="BZ27" s="207">
        <v>67142</v>
      </c>
      <c r="CA27" s="204">
        <v>1.72379974326059</v>
      </c>
      <c r="CB27" s="192">
        <f t="shared" si="0"/>
        <v>125022</v>
      </c>
      <c r="CC27" s="193">
        <f t="shared" si="0"/>
        <v>260160</v>
      </c>
      <c r="CD27" s="187">
        <f t="shared" si="1"/>
        <v>2.0809137591783844</v>
      </c>
    </row>
    <row r="28" spans="1:82" s="152" customFormat="1" ht="11.25" customHeight="1" x14ac:dyDescent="0.2">
      <c r="A28" s="175" t="s">
        <v>52</v>
      </c>
      <c r="B28" s="202">
        <v>277</v>
      </c>
      <c r="C28" s="203">
        <v>671</v>
      </c>
      <c r="D28" s="204">
        <v>2.4223826714801402</v>
      </c>
      <c r="E28" s="202">
        <v>15</v>
      </c>
      <c r="F28" s="203">
        <v>27</v>
      </c>
      <c r="G28" s="204">
        <v>1.8</v>
      </c>
      <c r="H28" s="208">
        <v>0</v>
      </c>
      <c r="I28" s="207">
        <v>0</v>
      </c>
      <c r="J28" s="204" t="s">
        <v>121</v>
      </c>
      <c r="K28" s="205">
        <v>78</v>
      </c>
      <c r="L28" s="207">
        <v>205</v>
      </c>
      <c r="M28" s="204">
        <v>2.62820512820513</v>
      </c>
      <c r="N28" s="208">
        <v>2573</v>
      </c>
      <c r="O28" s="207">
        <v>8644</v>
      </c>
      <c r="P28" s="204">
        <v>3.3595025262339702</v>
      </c>
      <c r="Q28" s="208">
        <v>50821</v>
      </c>
      <c r="R28" s="207">
        <v>74526</v>
      </c>
      <c r="S28" s="204">
        <v>1.46644103815352</v>
      </c>
      <c r="T28" s="208">
        <v>279</v>
      </c>
      <c r="U28" s="207">
        <v>374</v>
      </c>
      <c r="V28" s="204">
        <v>1.3405017921147</v>
      </c>
      <c r="W28" s="208">
        <v>3017</v>
      </c>
      <c r="X28" s="207">
        <v>6205</v>
      </c>
      <c r="Y28" s="204">
        <v>2.05667882001989</v>
      </c>
      <c r="Z28" s="208">
        <v>0</v>
      </c>
      <c r="AA28" s="207">
        <v>0</v>
      </c>
      <c r="AB28" s="204" t="s">
        <v>121</v>
      </c>
      <c r="AC28" s="208">
        <v>13115</v>
      </c>
      <c r="AD28" s="207">
        <v>17050</v>
      </c>
      <c r="AE28" s="204">
        <v>1.30003812428517</v>
      </c>
      <c r="AF28" s="208">
        <v>3</v>
      </c>
      <c r="AG28" s="207">
        <v>8</v>
      </c>
      <c r="AH28" s="204">
        <v>2.6666666666666701</v>
      </c>
      <c r="AI28" s="208">
        <v>27629</v>
      </c>
      <c r="AJ28" s="207">
        <v>38015</v>
      </c>
      <c r="AK28" s="204">
        <v>1.3759093705888701</v>
      </c>
      <c r="AL28" s="208">
        <v>87</v>
      </c>
      <c r="AM28" s="207">
        <v>163</v>
      </c>
      <c r="AN28" s="204">
        <v>1.8735632183908</v>
      </c>
      <c r="AO28" s="208">
        <v>561</v>
      </c>
      <c r="AP28" s="207">
        <v>912</v>
      </c>
      <c r="AQ28" s="204">
        <v>1.6256684491978599</v>
      </c>
      <c r="AR28" s="208">
        <v>681</v>
      </c>
      <c r="AS28" s="207">
        <v>822</v>
      </c>
      <c r="AT28" s="204">
        <v>1.20704845814978</v>
      </c>
      <c r="AU28" s="208">
        <v>242</v>
      </c>
      <c r="AV28" s="207">
        <v>357</v>
      </c>
      <c r="AW28" s="204">
        <v>1.47520661157025</v>
      </c>
      <c r="AX28" s="208">
        <v>652</v>
      </c>
      <c r="AY28" s="207">
        <v>718</v>
      </c>
      <c r="AZ28" s="204">
        <v>1.1012269938650301</v>
      </c>
      <c r="BA28" s="208">
        <v>163</v>
      </c>
      <c r="BB28" s="207">
        <v>280</v>
      </c>
      <c r="BC28" s="204">
        <v>1.71779141104294</v>
      </c>
      <c r="BD28" s="208">
        <v>708</v>
      </c>
      <c r="BE28" s="207">
        <v>1166</v>
      </c>
      <c r="BF28" s="204">
        <v>1.6468926553672301</v>
      </c>
      <c r="BG28" s="208">
        <v>40</v>
      </c>
      <c r="BH28" s="207">
        <v>61</v>
      </c>
      <c r="BI28" s="204">
        <v>1.5249999999999999</v>
      </c>
      <c r="BJ28" s="208">
        <v>7932</v>
      </c>
      <c r="BK28" s="207">
        <v>8624</v>
      </c>
      <c r="BL28" s="204">
        <v>1.0872415532022199</v>
      </c>
      <c r="BM28" s="208">
        <v>214</v>
      </c>
      <c r="BN28" s="207">
        <v>263</v>
      </c>
      <c r="BO28" s="204">
        <v>1.2289719626168201</v>
      </c>
      <c r="BP28" s="208">
        <v>28760</v>
      </c>
      <c r="BQ28" s="207">
        <v>47662</v>
      </c>
      <c r="BR28" s="204">
        <v>1.6572322670375501</v>
      </c>
      <c r="BS28" s="208">
        <v>10053</v>
      </c>
      <c r="BT28" s="207">
        <v>11731</v>
      </c>
      <c r="BU28" s="204">
        <v>1.16691534865214</v>
      </c>
      <c r="BV28" s="208">
        <v>89</v>
      </c>
      <c r="BW28" s="207">
        <v>204</v>
      </c>
      <c r="BX28" s="204">
        <v>2.29213483146067</v>
      </c>
      <c r="BY28" s="208">
        <v>19575</v>
      </c>
      <c r="BZ28" s="207">
        <v>35623</v>
      </c>
      <c r="CA28" s="204">
        <v>1.81982120051086</v>
      </c>
      <c r="CB28" s="192">
        <f t="shared" si="0"/>
        <v>167564</v>
      </c>
      <c r="CC28" s="193">
        <f t="shared" si="0"/>
        <v>254311</v>
      </c>
      <c r="CD28" s="187">
        <f t="shared" si="1"/>
        <v>1.5176947315652527</v>
      </c>
    </row>
    <row r="29" spans="1:82" s="152" customFormat="1" ht="11.25" customHeight="1" x14ac:dyDescent="0.2">
      <c r="A29" s="175" t="s">
        <v>27</v>
      </c>
      <c r="B29" s="202">
        <v>343</v>
      </c>
      <c r="C29" s="203">
        <v>985</v>
      </c>
      <c r="D29" s="204">
        <v>2.8717201166180799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243</v>
      </c>
      <c r="L29" s="207">
        <v>602</v>
      </c>
      <c r="M29" s="204">
        <v>2.4773662551440299</v>
      </c>
      <c r="N29" s="208">
        <v>3209</v>
      </c>
      <c r="O29" s="207">
        <v>8605</v>
      </c>
      <c r="P29" s="204">
        <v>2.6815207229666602</v>
      </c>
      <c r="Q29" s="208">
        <v>14537</v>
      </c>
      <c r="R29" s="207">
        <v>30364</v>
      </c>
      <c r="S29" s="204">
        <v>2.08873907959001</v>
      </c>
      <c r="T29" s="208">
        <v>835</v>
      </c>
      <c r="U29" s="207">
        <v>1789</v>
      </c>
      <c r="V29" s="204">
        <v>2.1425149700598798</v>
      </c>
      <c r="W29" s="208">
        <v>17119</v>
      </c>
      <c r="X29" s="207">
        <v>38895</v>
      </c>
      <c r="Y29" s="204">
        <v>2.2720369180442801</v>
      </c>
      <c r="Z29" s="208">
        <v>8</v>
      </c>
      <c r="AA29" s="207">
        <v>19</v>
      </c>
      <c r="AB29" s="204">
        <v>2.375</v>
      </c>
      <c r="AC29" s="208">
        <v>5036</v>
      </c>
      <c r="AD29" s="207">
        <v>14404</v>
      </c>
      <c r="AE29" s="204">
        <v>2.86020651310564</v>
      </c>
      <c r="AF29" s="208">
        <v>31</v>
      </c>
      <c r="AG29" s="207">
        <v>60</v>
      </c>
      <c r="AH29" s="204">
        <v>1.93548387096774</v>
      </c>
      <c r="AI29" s="208">
        <v>9711</v>
      </c>
      <c r="AJ29" s="207">
        <v>20766</v>
      </c>
      <c r="AK29" s="204">
        <v>2.13839975285758</v>
      </c>
      <c r="AL29" s="208">
        <v>182</v>
      </c>
      <c r="AM29" s="207">
        <v>608</v>
      </c>
      <c r="AN29" s="204">
        <v>3.3406593406593399</v>
      </c>
      <c r="AO29" s="208">
        <v>851</v>
      </c>
      <c r="AP29" s="207">
        <v>1729</v>
      </c>
      <c r="AQ29" s="204">
        <v>2.03172737955347</v>
      </c>
      <c r="AR29" s="208">
        <v>339</v>
      </c>
      <c r="AS29" s="207">
        <v>653</v>
      </c>
      <c r="AT29" s="204">
        <v>1.92625368731563</v>
      </c>
      <c r="AU29" s="208">
        <v>173</v>
      </c>
      <c r="AV29" s="207">
        <v>391</v>
      </c>
      <c r="AW29" s="204">
        <v>2.2601156069364201</v>
      </c>
      <c r="AX29" s="208">
        <v>113</v>
      </c>
      <c r="AY29" s="207">
        <v>270</v>
      </c>
      <c r="AZ29" s="204">
        <v>2.3893805309734502</v>
      </c>
      <c r="BA29" s="208">
        <v>105</v>
      </c>
      <c r="BB29" s="207">
        <v>320</v>
      </c>
      <c r="BC29" s="204">
        <v>3.0476190476190501</v>
      </c>
      <c r="BD29" s="208">
        <v>580</v>
      </c>
      <c r="BE29" s="207">
        <v>1960</v>
      </c>
      <c r="BF29" s="204">
        <v>3.3793103448275899</v>
      </c>
      <c r="BG29" s="208">
        <v>96</v>
      </c>
      <c r="BH29" s="207">
        <v>309</v>
      </c>
      <c r="BI29" s="204">
        <v>3.21875</v>
      </c>
      <c r="BJ29" s="208">
        <v>4660</v>
      </c>
      <c r="BK29" s="207">
        <v>9011</v>
      </c>
      <c r="BL29" s="204">
        <v>1.9336909871244601</v>
      </c>
      <c r="BM29" s="208">
        <v>236</v>
      </c>
      <c r="BN29" s="207">
        <v>434</v>
      </c>
      <c r="BO29" s="204">
        <v>1.8389830508474601</v>
      </c>
      <c r="BP29" s="208">
        <v>5352</v>
      </c>
      <c r="BQ29" s="207">
        <v>13085</v>
      </c>
      <c r="BR29" s="204">
        <v>2.4448804185351301</v>
      </c>
      <c r="BS29" s="208">
        <v>6719</v>
      </c>
      <c r="BT29" s="207">
        <v>18198</v>
      </c>
      <c r="BU29" s="204">
        <v>2.7084387557672298</v>
      </c>
      <c r="BV29" s="208">
        <v>255</v>
      </c>
      <c r="BW29" s="207">
        <v>1273</v>
      </c>
      <c r="BX29" s="204">
        <v>4.9921568627450998</v>
      </c>
      <c r="BY29" s="208">
        <v>32441</v>
      </c>
      <c r="BZ29" s="207">
        <v>65459</v>
      </c>
      <c r="CA29" s="204">
        <v>2.0177861348293802</v>
      </c>
      <c r="CB29" s="192">
        <f t="shared" si="0"/>
        <v>103267</v>
      </c>
      <c r="CC29" s="193">
        <f t="shared" si="0"/>
        <v>230456</v>
      </c>
      <c r="CD29" s="187">
        <f t="shared" si="1"/>
        <v>2.2316519314011254</v>
      </c>
    </row>
    <row r="30" spans="1:82" s="152" customFormat="1" ht="11.25" customHeight="1" x14ac:dyDescent="0.2">
      <c r="A30" s="175" t="s">
        <v>53</v>
      </c>
      <c r="B30" s="202">
        <v>695</v>
      </c>
      <c r="C30" s="203">
        <v>1155</v>
      </c>
      <c r="D30" s="204">
        <v>1.66187050359712</v>
      </c>
      <c r="E30" s="202">
        <v>44</v>
      </c>
      <c r="F30" s="203">
        <v>111</v>
      </c>
      <c r="G30" s="204">
        <v>2.5227272727272698</v>
      </c>
      <c r="H30" s="205">
        <v>97</v>
      </c>
      <c r="I30" s="206">
        <v>120</v>
      </c>
      <c r="J30" s="204">
        <v>1.2371134020618599</v>
      </c>
      <c r="K30" s="205">
        <v>109</v>
      </c>
      <c r="L30" s="207">
        <v>333</v>
      </c>
      <c r="M30" s="204">
        <v>3.05504587155963</v>
      </c>
      <c r="N30" s="208">
        <v>1167</v>
      </c>
      <c r="O30" s="207">
        <v>2685</v>
      </c>
      <c r="P30" s="204">
        <v>2.3007712082262199</v>
      </c>
      <c r="Q30" s="208">
        <v>36620</v>
      </c>
      <c r="R30" s="207">
        <v>56316</v>
      </c>
      <c r="S30" s="204">
        <v>1.5378481703986899</v>
      </c>
      <c r="T30" s="208">
        <v>571</v>
      </c>
      <c r="U30" s="207">
        <v>800</v>
      </c>
      <c r="V30" s="204">
        <v>1.4010507880910701</v>
      </c>
      <c r="W30" s="208">
        <v>5615</v>
      </c>
      <c r="X30" s="207">
        <v>13437</v>
      </c>
      <c r="Y30" s="204">
        <v>2.3930543187889599</v>
      </c>
      <c r="Z30" s="208">
        <v>10</v>
      </c>
      <c r="AA30" s="207">
        <v>18</v>
      </c>
      <c r="AB30" s="204">
        <v>1.8</v>
      </c>
      <c r="AC30" s="208">
        <v>4449</v>
      </c>
      <c r="AD30" s="207">
        <v>5594</v>
      </c>
      <c r="AE30" s="204">
        <v>1.2573612047651199</v>
      </c>
      <c r="AF30" s="208">
        <v>10</v>
      </c>
      <c r="AG30" s="207">
        <v>18</v>
      </c>
      <c r="AH30" s="204">
        <v>1.8</v>
      </c>
      <c r="AI30" s="208">
        <v>20490</v>
      </c>
      <c r="AJ30" s="207">
        <v>27630</v>
      </c>
      <c r="AK30" s="204">
        <v>1.3484626647144899</v>
      </c>
      <c r="AL30" s="208">
        <v>111</v>
      </c>
      <c r="AM30" s="207">
        <v>364</v>
      </c>
      <c r="AN30" s="204">
        <v>3.27927927927928</v>
      </c>
      <c r="AO30" s="208">
        <v>1519</v>
      </c>
      <c r="AP30" s="207">
        <v>2203</v>
      </c>
      <c r="AQ30" s="204">
        <v>1.45029624753127</v>
      </c>
      <c r="AR30" s="208">
        <v>3152</v>
      </c>
      <c r="AS30" s="207">
        <v>20073</v>
      </c>
      <c r="AT30" s="204">
        <v>6.3683375634517798</v>
      </c>
      <c r="AU30" s="208">
        <v>246</v>
      </c>
      <c r="AV30" s="207">
        <v>283</v>
      </c>
      <c r="AW30" s="204">
        <v>1.15040650406504</v>
      </c>
      <c r="AX30" s="208">
        <v>472</v>
      </c>
      <c r="AY30" s="207">
        <v>669</v>
      </c>
      <c r="AZ30" s="204">
        <v>1.4173728813559301</v>
      </c>
      <c r="BA30" s="208">
        <v>374</v>
      </c>
      <c r="BB30" s="207">
        <v>709</v>
      </c>
      <c r="BC30" s="204">
        <v>1.8957219251336901</v>
      </c>
      <c r="BD30" s="208">
        <v>680</v>
      </c>
      <c r="BE30" s="207">
        <v>1104</v>
      </c>
      <c r="BF30" s="204">
        <v>1.6235294117647101</v>
      </c>
      <c r="BG30" s="208">
        <v>73</v>
      </c>
      <c r="BH30" s="207">
        <v>281</v>
      </c>
      <c r="BI30" s="204">
        <v>3.8493150684931501</v>
      </c>
      <c r="BJ30" s="208">
        <v>2797</v>
      </c>
      <c r="BK30" s="207">
        <v>3628</v>
      </c>
      <c r="BL30" s="204">
        <v>1.2971040400428999</v>
      </c>
      <c r="BM30" s="208">
        <v>144</v>
      </c>
      <c r="BN30" s="207">
        <v>208</v>
      </c>
      <c r="BO30" s="204">
        <v>1.44444444444444</v>
      </c>
      <c r="BP30" s="208">
        <v>17850</v>
      </c>
      <c r="BQ30" s="207">
        <v>24401</v>
      </c>
      <c r="BR30" s="204">
        <v>1.36700280112045</v>
      </c>
      <c r="BS30" s="208">
        <v>11708</v>
      </c>
      <c r="BT30" s="207">
        <v>15953</v>
      </c>
      <c r="BU30" s="204">
        <v>1.36257259993167</v>
      </c>
      <c r="BV30" s="208">
        <v>1269</v>
      </c>
      <c r="BW30" s="207">
        <v>1853</v>
      </c>
      <c r="BX30" s="204">
        <v>1.4602048857368</v>
      </c>
      <c r="BY30" s="208">
        <v>24487</v>
      </c>
      <c r="BZ30" s="207">
        <v>38134</v>
      </c>
      <c r="CA30" s="204">
        <v>1.55731612692449</v>
      </c>
      <c r="CB30" s="192">
        <f t="shared" si="0"/>
        <v>134759</v>
      </c>
      <c r="CC30" s="193">
        <f t="shared" si="0"/>
        <v>218080</v>
      </c>
      <c r="CD30" s="187">
        <f t="shared" si="1"/>
        <v>1.6182963661054177</v>
      </c>
    </row>
    <row r="31" spans="1:82" s="152" customFormat="1" ht="11.25" customHeight="1" x14ac:dyDescent="0.2">
      <c r="A31" s="175" t="s">
        <v>26</v>
      </c>
      <c r="B31" s="202">
        <v>999</v>
      </c>
      <c r="C31" s="203">
        <v>2847</v>
      </c>
      <c r="D31" s="204">
        <v>2.8498498498498499</v>
      </c>
      <c r="E31" s="202">
        <v>35</v>
      </c>
      <c r="F31" s="203">
        <v>103</v>
      </c>
      <c r="G31" s="204">
        <v>2.94285714285714</v>
      </c>
      <c r="H31" s="205">
        <v>66</v>
      </c>
      <c r="I31" s="206">
        <v>157</v>
      </c>
      <c r="J31" s="204">
        <v>2.3787878787878798</v>
      </c>
      <c r="K31" s="205">
        <v>1843</v>
      </c>
      <c r="L31" s="207">
        <v>8198</v>
      </c>
      <c r="M31" s="204">
        <v>4.4481823114487202</v>
      </c>
      <c r="N31" s="208">
        <v>3421</v>
      </c>
      <c r="O31" s="207">
        <v>7961</v>
      </c>
      <c r="P31" s="204">
        <v>2.3270973399590802</v>
      </c>
      <c r="Q31" s="208">
        <v>7819</v>
      </c>
      <c r="R31" s="207">
        <v>18167</v>
      </c>
      <c r="S31" s="204">
        <v>2.3234428955109299</v>
      </c>
      <c r="T31" s="208">
        <v>311</v>
      </c>
      <c r="U31" s="207">
        <v>591</v>
      </c>
      <c r="V31" s="204">
        <v>1.90032154340836</v>
      </c>
      <c r="W31" s="208">
        <v>10913</v>
      </c>
      <c r="X31" s="207">
        <v>21070</v>
      </c>
      <c r="Y31" s="204">
        <v>1.93072482360487</v>
      </c>
      <c r="Z31" s="208">
        <v>22</v>
      </c>
      <c r="AA31" s="207">
        <v>49</v>
      </c>
      <c r="AB31" s="204">
        <v>2.2272727272727302</v>
      </c>
      <c r="AC31" s="208">
        <v>8552</v>
      </c>
      <c r="AD31" s="207">
        <v>36966</v>
      </c>
      <c r="AE31" s="204">
        <v>4.3224976613657597</v>
      </c>
      <c r="AF31" s="208">
        <v>33</v>
      </c>
      <c r="AG31" s="207">
        <v>85</v>
      </c>
      <c r="AH31" s="204">
        <v>2.5757575757575801</v>
      </c>
      <c r="AI31" s="208">
        <v>4013</v>
      </c>
      <c r="AJ31" s="207">
        <v>8279</v>
      </c>
      <c r="AK31" s="204">
        <v>2.0630451034138999</v>
      </c>
      <c r="AL31" s="208">
        <v>202</v>
      </c>
      <c r="AM31" s="207">
        <v>427</v>
      </c>
      <c r="AN31" s="204">
        <v>2.11386138613861</v>
      </c>
      <c r="AO31" s="208">
        <v>977</v>
      </c>
      <c r="AP31" s="207">
        <v>1955</v>
      </c>
      <c r="AQ31" s="204">
        <v>2.0010235414534301</v>
      </c>
      <c r="AR31" s="208">
        <v>1048</v>
      </c>
      <c r="AS31" s="207">
        <v>2485</v>
      </c>
      <c r="AT31" s="204">
        <v>2.3711832061068701</v>
      </c>
      <c r="AU31" s="208">
        <v>447</v>
      </c>
      <c r="AV31" s="207">
        <v>650</v>
      </c>
      <c r="AW31" s="204">
        <v>1.4541387024608501</v>
      </c>
      <c r="AX31" s="208">
        <v>452</v>
      </c>
      <c r="AY31" s="207">
        <v>1569</v>
      </c>
      <c r="AZ31" s="204">
        <v>3.4712389380531001</v>
      </c>
      <c r="BA31" s="208">
        <v>236</v>
      </c>
      <c r="BB31" s="207">
        <v>650</v>
      </c>
      <c r="BC31" s="204">
        <v>2.7542372881355899</v>
      </c>
      <c r="BD31" s="208">
        <v>759</v>
      </c>
      <c r="BE31" s="207">
        <v>2379</v>
      </c>
      <c r="BF31" s="204">
        <v>3.1343873517786598</v>
      </c>
      <c r="BG31" s="208">
        <v>261</v>
      </c>
      <c r="BH31" s="207">
        <v>451</v>
      </c>
      <c r="BI31" s="204">
        <v>1.727969348659</v>
      </c>
      <c r="BJ31" s="208">
        <v>2835</v>
      </c>
      <c r="BK31" s="207">
        <v>5962</v>
      </c>
      <c r="BL31" s="204">
        <v>2.1029982363315698</v>
      </c>
      <c r="BM31" s="208">
        <v>413</v>
      </c>
      <c r="BN31" s="207">
        <v>789</v>
      </c>
      <c r="BO31" s="204">
        <v>1.9104116222760299</v>
      </c>
      <c r="BP31" s="208">
        <v>3857</v>
      </c>
      <c r="BQ31" s="207">
        <v>8289</v>
      </c>
      <c r="BR31" s="204">
        <v>2.1490795955405799</v>
      </c>
      <c r="BS31" s="208">
        <v>8493</v>
      </c>
      <c r="BT31" s="207">
        <v>18725</v>
      </c>
      <c r="BU31" s="204">
        <v>2.2047568585894299</v>
      </c>
      <c r="BV31" s="208">
        <v>250</v>
      </c>
      <c r="BW31" s="207">
        <v>512</v>
      </c>
      <c r="BX31" s="204">
        <v>2.048</v>
      </c>
      <c r="BY31" s="208">
        <v>21163</v>
      </c>
      <c r="BZ31" s="207">
        <v>40298</v>
      </c>
      <c r="CA31" s="204">
        <v>1.9041723763171601</v>
      </c>
      <c r="CB31" s="192">
        <f t="shared" si="0"/>
        <v>79420</v>
      </c>
      <c r="CC31" s="193">
        <f t="shared" si="0"/>
        <v>189614</v>
      </c>
      <c r="CD31" s="187">
        <f t="shared" si="1"/>
        <v>2.3874842608914633</v>
      </c>
    </row>
    <row r="32" spans="1:82" s="152" customFormat="1" ht="11.25" customHeight="1" x14ac:dyDescent="0.2">
      <c r="A32" s="175" t="s">
        <v>47</v>
      </c>
      <c r="B32" s="202">
        <v>395</v>
      </c>
      <c r="C32" s="203">
        <v>914</v>
      </c>
      <c r="D32" s="204">
        <v>2.31392405063291</v>
      </c>
      <c r="E32" s="202">
        <v>88</v>
      </c>
      <c r="F32" s="203">
        <v>103</v>
      </c>
      <c r="G32" s="204">
        <v>1.1704545454545501</v>
      </c>
      <c r="H32" s="208">
        <v>0</v>
      </c>
      <c r="I32" s="207">
        <v>0</v>
      </c>
      <c r="J32" s="204" t="s">
        <v>121</v>
      </c>
      <c r="K32" s="205">
        <v>182</v>
      </c>
      <c r="L32" s="207">
        <v>451</v>
      </c>
      <c r="M32" s="204">
        <v>2.4780219780219799</v>
      </c>
      <c r="N32" s="208">
        <v>1184</v>
      </c>
      <c r="O32" s="207">
        <v>2960</v>
      </c>
      <c r="P32" s="204">
        <v>2.5</v>
      </c>
      <c r="Q32" s="208">
        <v>21540</v>
      </c>
      <c r="R32" s="207">
        <v>36862</v>
      </c>
      <c r="S32" s="204">
        <v>1.7113277623026899</v>
      </c>
      <c r="T32" s="208">
        <v>288</v>
      </c>
      <c r="U32" s="207">
        <v>432</v>
      </c>
      <c r="V32" s="204">
        <v>1.5</v>
      </c>
      <c r="W32" s="208">
        <v>5930</v>
      </c>
      <c r="X32" s="207">
        <v>11205</v>
      </c>
      <c r="Y32" s="204">
        <v>1.8895446880269799</v>
      </c>
      <c r="Z32" s="208">
        <v>5</v>
      </c>
      <c r="AA32" s="207">
        <v>5</v>
      </c>
      <c r="AB32" s="204">
        <v>1</v>
      </c>
      <c r="AC32" s="208">
        <v>7503</v>
      </c>
      <c r="AD32" s="207">
        <v>10947</v>
      </c>
      <c r="AE32" s="204">
        <v>1.4590163934426199</v>
      </c>
      <c r="AF32" s="208">
        <v>12</v>
      </c>
      <c r="AG32" s="207">
        <v>20</v>
      </c>
      <c r="AH32" s="204">
        <v>1.6666666666666701</v>
      </c>
      <c r="AI32" s="208">
        <v>20920</v>
      </c>
      <c r="AJ32" s="207">
        <v>28188</v>
      </c>
      <c r="AK32" s="204">
        <v>1.34741873804971</v>
      </c>
      <c r="AL32" s="208">
        <v>139</v>
      </c>
      <c r="AM32" s="207">
        <v>390</v>
      </c>
      <c r="AN32" s="204">
        <v>2.80575539568345</v>
      </c>
      <c r="AO32" s="208">
        <v>1175</v>
      </c>
      <c r="AP32" s="207">
        <v>1594</v>
      </c>
      <c r="AQ32" s="204">
        <v>1.3565957446808501</v>
      </c>
      <c r="AR32" s="208">
        <v>1622</v>
      </c>
      <c r="AS32" s="207">
        <v>1913</v>
      </c>
      <c r="AT32" s="204">
        <v>1.1794081381011099</v>
      </c>
      <c r="AU32" s="208">
        <v>153</v>
      </c>
      <c r="AV32" s="207">
        <v>281</v>
      </c>
      <c r="AW32" s="204">
        <v>1.83660130718954</v>
      </c>
      <c r="AX32" s="208">
        <v>985</v>
      </c>
      <c r="AY32" s="207">
        <v>1144</v>
      </c>
      <c r="AZ32" s="204">
        <v>1.1614213197969501</v>
      </c>
      <c r="BA32" s="208">
        <v>319</v>
      </c>
      <c r="BB32" s="207">
        <v>621</v>
      </c>
      <c r="BC32" s="204">
        <v>1.94670846394984</v>
      </c>
      <c r="BD32" s="208">
        <v>1076</v>
      </c>
      <c r="BE32" s="207">
        <v>1558</v>
      </c>
      <c r="BF32" s="204">
        <v>1.4479553903345701</v>
      </c>
      <c r="BG32" s="208">
        <v>93</v>
      </c>
      <c r="BH32" s="207">
        <v>198</v>
      </c>
      <c r="BI32" s="204">
        <v>2.12903225806452</v>
      </c>
      <c r="BJ32" s="208">
        <v>1394</v>
      </c>
      <c r="BK32" s="207">
        <v>2257</v>
      </c>
      <c r="BL32" s="204">
        <v>1.61908177905308</v>
      </c>
      <c r="BM32" s="208">
        <v>208</v>
      </c>
      <c r="BN32" s="207">
        <v>297</v>
      </c>
      <c r="BO32" s="204">
        <v>1.4278846153846201</v>
      </c>
      <c r="BP32" s="208">
        <v>18612</v>
      </c>
      <c r="BQ32" s="207">
        <v>27566</v>
      </c>
      <c r="BR32" s="204">
        <v>1.4810874704491701</v>
      </c>
      <c r="BS32" s="208">
        <v>4066</v>
      </c>
      <c r="BT32" s="207">
        <v>6796</v>
      </c>
      <c r="BU32" s="204">
        <v>1.6714215445154901</v>
      </c>
      <c r="BV32" s="208">
        <v>651</v>
      </c>
      <c r="BW32" s="207">
        <v>927</v>
      </c>
      <c r="BX32" s="204">
        <v>1.42396313364055</v>
      </c>
      <c r="BY32" s="208">
        <v>20172</v>
      </c>
      <c r="BZ32" s="207">
        <v>39216</v>
      </c>
      <c r="CA32" s="204">
        <v>1.94408090422368</v>
      </c>
      <c r="CB32" s="192">
        <f t="shared" si="0"/>
        <v>108712</v>
      </c>
      <c r="CC32" s="193">
        <f t="shared" si="0"/>
        <v>176845</v>
      </c>
      <c r="CD32" s="187">
        <f t="shared" si="1"/>
        <v>1.626729339907278</v>
      </c>
    </row>
    <row r="33" spans="1:82" s="152" customFormat="1" ht="11.25" customHeight="1" x14ac:dyDescent="0.2">
      <c r="A33" s="175" t="s">
        <v>33</v>
      </c>
      <c r="B33" s="202">
        <v>3140</v>
      </c>
      <c r="C33" s="203">
        <v>8310</v>
      </c>
      <c r="D33" s="204">
        <v>2.64649681528662</v>
      </c>
      <c r="E33" s="202">
        <v>106</v>
      </c>
      <c r="F33" s="203">
        <v>282</v>
      </c>
      <c r="G33" s="204">
        <v>2.6603773584905701</v>
      </c>
      <c r="H33" s="205">
        <v>0</v>
      </c>
      <c r="I33" s="206">
        <v>0</v>
      </c>
      <c r="J33" s="204" t="s">
        <v>121</v>
      </c>
      <c r="K33" s="205">
        <v>728</v>
      </c>
      <c r="L33" s="207">
        <v>2101</v>
      </c>
      <c r="M33" s="204">
        <v>2.8859890109890101</v>
      </c>
      <c r="N33" s="208">
        <v>5162</v>
      </c>
      <c r="O33" s="207">
        <v>11252</v>
      </c>
      <c r="P33" s="204">
        <v>2.17977528089888</v>
      </c>
      <c r="Q33" s="208">
        <v>5592</v>
      </c>
      <c r="R33" s="207">
        <v>15333</v>
      </c>
      <c r="S33" s="204">
        <v>2.7419527896995701</v>
      </c>
      <c r="T33" s="208">
        <v>1039</v>
      </c>
      <c r="U33" s="207">
        <v>2472</v>
      </c>
      <c r="V33" s="204">
        <v>2.3792107795957702</v>
      </c>
      <c r="W33" s="208">
        <v>7608</v>
      </c>
      <c r="X33" s="207">
        <v>16297</v>
      </c>
      <c r="Y33" s="204">
        <v>2.142087276551</v>
      </c>
      <c r="Z33" s="208">
        <v>108</v>
      </c>
      <c r="AA33" s="207">
        <v>222</v>
      </c>
      <c r="AB33" s="204">
        <v>2.0555555555555598</v>
      </c>
      <c r="AC33" s="208">
        <v>6298</v>
      </c>
      <c r="AD33" s="207">
        <v>25527</v>
      </c>
      <c r="AE33" s="204">
        <v>4.0531914893616996</v>
      </c>
      <c r="AF33" s="208">
        <v>76</v>
      </c>
      <c r="AG33" s="207">
        <v>159</v>
      </c>
      <c r="AH33" s="204">
        <v>2.0921052631578898</v>
      </c>
      <c r="AI33" s="208">
        <v>2752</v>
      </c>
      <c r="AJ33" s="207">
        <v>7356</v>
      </c>
      <c r="AK33" s="204">
        <v>2.67296511627907</v>
      </c>
      <c r="AL33" s="208">
        <v>417</v>
      </c>
      <c r="AM33" s="207">
        <v>1089</v>
      </c>
      <c r="AN33" s="204">
        <v>2.6115107913669098</v>
      </c>
      <c r="AO33" s="208">
        <v>264</v>
      </c>
      <c r="AP33" s="207">
        <v>609</v>
      </c>
      <c r="AQ33" s="204">
        <v>2.3068181818181799</v>
      </c>
      <c r="AR33" s="208">
        <v>463</v>
      </c>
      <c r="AS33" s="207">
        <v>875</v>
      </c>
      <c r="AT33" s="204">
        <v>1.8898488120950301</v>
      </c>
      <c r="AU33" s="208">
        <v>423</v>
      </c>
      <c r="AV33" s="207">
        <v>855</v>
      </c>
      <c r="AW33" s="204">
        <v>2.0212765957446801</v>
      </c>
      <c r="AX33" s="208">
        <v>587</v>
      </c>
      <c r="AY33" s="207">
        <v>1235</v>
      </c>
      <c r="AZ33" s="204">
        <v>2.1039182282793898</v>
      </c>
      <c r="BA33" s="208">
        <v>936</v>
      </c>
      <c r="BB33" s="207">
        <v>4500</v>
      </c>
      <c r="BC33" s="204">
        <v>4.8076923076923102</v>
      </c>
      <c r="BD33" s="208">
        <v>1944</v>
      </c>
      <c r="BE33" s="207">
        <v>6814</v>
      </c>
      <c r="BF33" s="204">
        <v>3.5051440329218102</v>
      </c>
      <c r="BG33" s="208">
        <v>895</v>
      </c>
      <c r="BH33" s="207">
        <v>3646</v>
      </c>
      <c r="BI33" s="204">
        <v>4.0737430167597797</v>
      </c>
      <c r="BJ33" s="208">
        <v>2944</v>
      </c>
      <c r="BK33" s="207">
        <v>6605</v>
      </c>
      <c r="BL33" s="204">
        <v>2.2435461956521698</v>
      </c>
      <c r="BM33" s="208">
        <v>297</v>
      </c>
      <c r="BN33" s="207">
        <v>424</v>
      </c>
      <c r="BO33" s="204">
        <v>1.42760942760943</v>
      </c>
      <c r="BP33" s="208">
        <v>3000</v>
      </c>
      <c r="BQ33" s="207">
        <v>7309</v>
      </c>
      <c r="BR33" s="204">
        <v>2.4363333333333301</v>
      </c>
      <c r="BS33" s="208">
        <v>5013</v>
      </c>
      <c r="BT33" s="207">
        <v>12611</v>
      </c>
      <c r="BU33" s="204">
        <v>2.5156592858567701</v>
      </c>
      <c r="BV33" s="208">
        <v>827</v>
      </c>
      <c r="BW33" s="207">
        <v>1698</v>
      </c>
      <c r="BX33" s="204">
        <v>2.0532043530834301</v>
      </c>
      <c r="BY33" s="208">
        <v>17150</v>
      </c>
      <c r="BZ33" s="207">
        <v>37732</v>
      </c>
      <c r="CA33" s="204">
        <v>2.2001166180757998</v>
      </c>
      <c r="CB33" s="192">
        <f t="shared" si="0"/>
        <v>67769</v>
      </c>
      <c r="CC33" s="193">
        <f t="shared" si="0"/>
        <v>175313</v>
      </c>
      <c r="CD33" s="187">
        <f t="shared" si="1"/>
        <v>2.5869202732812937</v>
      </c>
    </row>
    <row r="34" spans="1:82" s="152" customFormat="1" ht="11.25" customHeight="1" x14ac:dyDescent="0.2">
      <c r="A34" s="175" t="s">
        <v>18</v>
      </c>
      <c r="B34" s="202">
        <v>1727</v>
      </c>
      <c r="C34" s="203">
        <v>4645</v>
      </c>
      <c r="D34" s="204">
        <v>2.68963520555877</v>
      </c>
      <c r="E34" s="202">
        <v>66</v>
      </c>
      <c r="F34" s="203">
        <v>140</v>
      </c>
      <c r="G34" s="204">
        <v>2.1212121212121202</v>
      </c>
      <c r="H34" s="205">
        <v>54</v>
      </c>
      <c r="I34" s="206">
        <v>95</v>
      </c>
      <c r="J34" s="204">
        <v>1.75925925925926</v>
      </c>
      <c r="K34" s="205">
        <v>504</v>
      </c>
      <c r="L34" s="207">
        <v>970</v>
      </c>
      <c r="M34" s="204">
        <v>1.92460317460317</v>
      </c>
      <c r="N34" s="208">
        <v>3574</v>
      </c>
      <c r="O34" s="207">
        <v>6867</v>
      </c>
      <c r="P34" s="204">
        <v>1.92137660884163</v>
      </c>
      <c r="Q34" s="208">
        <v>6609</v>
      </c>
      <c r="R34" s="207">
        <v>16286</v>
      </c>
      <c r="S34" s="204">
        <v>2.4642154637615401</v>
      </c>
      <c r="T34" s="208">
        <v>715</v>
      </c>
      <c r="U34" s="207">
        <v>1341</v>
      </c>
      <c r="V34" s="204">
        <v>1.87552447552448</v>
      </c>
      <c r="W34" s="208">
        <v>10317</v>
      </c>
      <c r="X34" s="207">
        <v>20580</v>
      </c>
      <c r="Y34" s="204">
        <v>1.99476592032568</v>
      </c>
      <c r="Z34" s="208">
        <v>83</v>
      </c>
      <c r="AA34" s="207">
        <v>127</v>
      </c>
      <c r="AB34" s="204">
        <v>1.5301204819277101</v>
      </c>
      <c r="AC34" s="208">
        <v>6880</v>
      </c>
      <c r="AD34" s="207">
        <v>19276</v>
      </c>
      <c r="AE34" s="204">
        <v>2.80174418604651</v>
      </c>
      <c r="AF34" s="208">
        <v>52</v>
      </c>
      <c r="AG34" s="207">
        <v>179</v>
      </c>
      <c r="AH34" s="204">
        <v>3.4423076923076898</v>
      </c>
      <c r="AI34" s="208">
        <v>2859</v>
      </c>
      <c r="AJ34" s="207">
        <v>5406</v>
      </c>
      <c r="AK34" s="204">
        <v>1.8908709338929699</v>
      </c>
      <c r="AL34" s="208">
        <v>317</v>
      </c>
      <c r="AM34" s="207">
        <v>640</v>
      </c>
      <c r="AN34" s="204">
        <v>2.0189274447949499</v>
      </c>
      <c r="AO34" s="208">
        <v>300</v>
      </c>
      <c r="AP34" s="207">
        <v>571</v>
      </c>
      <c r="AQ34" s="204">
        <v>1.90333333333333</v>
      </c>
      <c r="AR34" s="208">
        <v>2714</v>
      </c>
      <c r="AS34" s="207">
        <v>9490</v>
      </c>
      <c r="AT34" s="204">
        <v>3.4966838614591</v>
      </c>
      <c r="AU34" s="208">
        <v>331</v>
      </c>
      <c r="AV34" s="207">
        <v>546</v>
      </c>
      <c r="AW34" s="204">
        <v>1.64954682779456</v>
      </c>
      <c r="AX34" s="208">
        <v>430</v>
      </c>
      <c r="AY34" s="207">
        <v>797</v>
      </c>
      <c r="AZ34" s="204">
        <v>1.85348837209302</v>
      </c>
      <c r="BA34" s="208">
        <v>539</v>
      </c>
      <c r="BB34" s="207">
        <v>945</v>
      </c>
      <c r="BC34" s="204">
        <v>1.7532467532467499</v>
      </c>
      <c r="BD34" s="208">
        <v>1548</v>
      </c>
      <c r="BE34" s="207">
        <v>2796</v>
      </c>
      <c r="BF34" s="204">
        <v>1.8062015503876001</v>
      </c>
      <c r="BG34" s="208">
        <v>438</v>
      </c>
      <c r="BH34" s="207">
        <v>766</v>
      </c>
      <c r="BI34" s="204">
        <v>1.74885844748858</v>
      </c>
      <c r="BJ34" s="208">
        <v>3801</v>
      </c>
      <c r="BK34" s="207">
        <v>7215</v>
      </c>
      <c r="BL34" s="204">
        <v>1.89818468823994</v>
      </c>
      <c r="BM34" s="208">
        <v>1059</v>
      </c>
      <c r="BN34" s="207">
        <v>2948</v>
      </c>
      <c r="BO34" s="204">
        <v>2.7837582625118</v>
      </c>
      <c r="BP34" s="208">
        <v>7853</v>
      </c>
      <c r="BQ34" s="207">
        <v>25323</v>
      </c>
      <c r="BR34" s="204">
        <v>3.2246275308799199</v>
      </c>
      <c r="BS34" s="208">
        <v>5469</v>
      </c>
      <c r="BT34" s="207">
        <v>11276</v>
      </c>
      <c r="BU34" s="204">
        <v>2.06180288901079</v>
      </c>
      <c r="BV34" s="208">
        <v>787</v>
      </c>
      <c r="BW34" s="207">
        <v>1651</v>
      </c>
      <c r="BX34" s="204">
        <v>2.0978398983481599</v>
      </c>
      <c r="BY34" s="208">
        <v>18975</v>
      </c>
      <c r="BZ34" s="207">
        <v>31821</v>
      </c>
      <c r="CA34" s="204">
        <v>1.6769960474308301</v>
      </c>
      <c r="CB34" s="192">
        <f t="shared" si="0"/>
        <v>78001</v>
      </c>
      <c r="CC34" s="193">
        <f t="shared" si="0"/>
        <v>172697</v>
      </c>
      <c r="CD34" s="187">
        <f t="shared" si="1"/>
        <v>2.2140357174908014</v>
      </c>
    </row>
    <row r="35" spans="1:82" s="152" customFormat="1" ht="11.25" customHeight="1" x14ac:dyDescent="0.2">
      <c r="A35" s="175" t="s">
        <v>39</v>
      </c>
      <c r="B35" s="202">
        <v>420</v>
      </c>
      <c r="C35" s="203">
        <v>2314</v>
      </c>
      <c r="D35" s="204">
        <v>5.5095238095238104</v>
      </c>
      <c r="E35" s="202">
        <v>38</v>
      </c>
      <c r="F35" s="203">
        <v>194</v>
      </c>
      <c r="G35" s="204">
        <v>5.1052631578947398</v>
      </c>
      <c r="H35" s="208">
        <v>473</v>
      </c>
      <c r="I35" s="207">
        <v>741</v>
      </c>
      <c r="J35" s="204">
        <v>1.5665961945031699</v>
      </c>
      <c r="K35" s="205">
        <v>120</v>
      </c>
      <c r="L35" s="207">
        <v>257</v>
      </c>
      <c r="M35" s="204">
        <v>2.1416666666666702</v>
      </c>
      <c r="N35" s="208">
        <v>1589</v>
      </c>
      <c r="O35" s="207">
        <v>4073</v>
      </c>
      <c r="P35" s="204">
        <v>2.5632473253618602</v>
      </c>
      <c r="Q35" s="208">
        <v>9719</v>
      </c>
      <c r="R35" s="207">
        <v>17595</v>
      </c>
      <c r="S35" s="204">
        <v>1.8103714373906801</v>
      </c>
      <c r="T35" s="208">
        <v>1140</v>
      </c>
      <c r="U35" s="207">
        <v>1468</v>
      </c>
      <c r="V35" s="204">
        <v>1.28771929824561</v>
      </c>
      <c r="W35" s="208">
        <v>17747</v>
      </c>
      <c r="X35" s="207">
        <v>48465</v>
      </c>
      <c r="Y35" s="204">
        <v>2.7308840930861602</v>
      </c>
      <c r="Z35" s="208">
        <v>6</v>
      </c>
      <c r="AA35" s="207">
        <v>7</v>
      </c>
      <c r="AB35" s="204">
        <v>1.1666666666666701</v>
      </c>
      <c r="AC35" s="208">
        <v>1363</v>
      </c>
      <c r="AD35" s="207">
        <v>3099</v>
      </c>
      <c r="AE35" s="204">
        <v>2.27366104181952</v>
      </c>
      <c r="AF35" s="208">
        <v>11</v>
      </c>
      <c r="AG35" s="207">
        <v>13</v>
      </c>
      <c r="AH35" s="204">
        <v>1.1818181818181801</v>
      </c>
      <c r="AI35" s="208">
        <v>6795</v>
      </c>
      <c r="AJ35" s="207">
        <v>10135</v>
      </c>
      <c r="AK35" s="204">
        <v>1.49153789551141</v>
      </c>
      <c r="AL35" s="208">
        <v>145</v>
      </c>
      <c r="AM35" s="207">
        <v>381</v>
      </c>
      <c r="AN35" s="204">
        <v>2.6275862068965501</v>
      </c>
      <c r="AO35" s="208">
        <v>354</v>
      </c>
      <c r="AP35" s="207">
        <v>597</v>
      </c>
      <c r="AQ35" s="204">
        <v>1.6864406779661001</v>
      </c>
      <c r="AR35" s="208">
        <v>3353</v>
      </c>
      <c r="AS35" s="207">
        <v>3708</v>
      </c>
      <c r="AT35" s="204">
        <v>1.10587533552043</v>
      </c>
      <c r="AU35" s="208">
        <v>137</v>
      </c>
      <c r="AV35" s="207">
        <v>348</v>
      </c>
      <c r="AW35" s="204">
        <v>2.5401459854014599</v>
      </c>
      <c r="AX35" s="208">
        <v>283</v>
      </c>
      <c r="AY35" s="207">
        <v>544</v>
      </c>
      <c r="AZ35" s="204">
        <v>1.92226148409894</v>
      </c>
      <c r="BA35" s="208">
        <v>151</v>
      </c>
      <c r="BB35" s="207">
        <v>258</v>
      </c>
      <c r="BC35" s="204">
        <v>1.70860927152318</v>
      </c>
      <c r="BD35" s="208">
        <v>389</v>
      </c>
      <c r="BE35" s="207">
        <v>840</v>
      </c>
      <c r="BF35" s="204">
        <v>2.15938303341902</v>
      </c>
      <c r="BG35" s="208">
        <v>90</v>
      </c>
      <c r="BH35" s="207">
        <v>335</v>
      </c>
      <c r="BI35" s="204">
        <v>3.7222222222222201</v>
      </c>
      <c r="BJ35" s="208">
        <v>3992</v>
      </c>
      <c r="BK35" s="207">
        <v>8675</v>
      </c>
      <c r="BL35" s="204">
        <v>2.17309619238477</v>
      </c>
      <c r="BM35" s="208">
        <v>54</v>
      </c>
      <c r="BN35" s="207">
        <v>112</v>
      </c>
      <c r="BO35" s="204">
        <v>2.07407407407407</v>
      </c>
      <c r="BP35" s="208">
        <v>3447</v>
      </c>
      <c r="BQ35" s="207">
        <v>5821</v>
      </c>
      <c r="BR35" s="204">
        <v>1.6887148244850601</v>
      </c>
      <c r="BS35" s="208">
        <v>4509</v>
      </c>
      <c r="BT35" s="207">
        <v>11129</v>
      </c>
      <c r="BU35" s="204">
        <v>2.4681747615879401</v>
      </c>
      <c r="BV35" s="208">
        <v>379</v>
      </c>
      <c r="BW35" s="207">
        <v>1015</v>
      </c>
      <c r="BX35" s="204">
        <v>2.6781002638522402</v>
      </c>
      <c r="BY35" s="208">
        <v>22141</v>
      </c>
      <c r="BZ35" s="207">
        <v>41833</v>
      </c>
      <c r="CA35" s="204">
        <v>1.8893907230928999</v>
      </c>
      <c r="CB35" s="192">
        <f t="shared" si="0"/>
        <v>78845</v>
      </c>
      <c r="CC35" s="193">
        <f t="shared" si="0"/>
        <v>163957</v>
      </c>
      <c r="CD35" s="187">
        <f t="shared" si="1"/>
        <v>2.0794850656351067</v>
      </c>
    </row>
    <row r="36" spans="1:82" s="152" customFormat="1" ht="11.25" customHeight="1" x14ac:dyDescent="0.2">
      <c r="A36" s="175" t="s">
        <v>54</v>
      </c>
      <c r="B36" s="202">
        <v>259</v>
      </c>
      <c r="C36" s="203">
        <v>790</v>
      </c>
      <c r="D36" s="204">
        <v>3.0501930501930499</v>
      </c>
      <c r="E36" s="208">
        <v>36</v>
      </c>
      <c r="F36" s="207">
        <v>120</v>
      </c>
      <c r="G36" s="204">
        <v>3.3333333333333299</v>
      </c>
      <c r="H36" s="208">
        <v>0</v>
      </c>
      <c r="I36" s="207">
        <v>0</v>
      </c>
      <c r="J36" s="204" t="s">
        <v>121</v>
      </c>
      <c r="K36" s="208">
        <v>123</v>
      </c>
      <c r="L36" s="207">
        <v>380</v>
      </c>
      <c r="M36" s="204">
        <v>3.0894308943089399</v>
      </c>
      <c r="N36" s="208">
        <v>1521</v>
      </c>
      <c r="O36" s="207">
        <v>4725</v>
      </c>
      <c r="P36" s="204">
        <v>3.10650887573965</v>
      </c>
      <c r="Q36" s="208">
        <v>12122</v>
      </c>
      <c r="R36" s="207">
        <v>23425</v>
      </c>
      <c r="S36" s="204">
        <v>1.93243689160205</v>
      </c>
      <c r="T36" s="208">
        <v>77</v>
      </c>
      <c r="U36" s="207">
        <v>165</v>
      </c>
      <c r="V36" s="204">
        <v>2.1428571428571401</v>
      </c>
      <c r="W36" s="208">
        <v>6093</v>
      </c>
      <c r="X36" s="207">
        <v>14998</v>
      </c>
      <c r="Y36" s="204">
        <v>2.4615132118824898</v>
      </c>
      <c r="Z36" s="208">
        <v>5</v>
      </c>
      <c r="AA36" s="207">
        <v>14</v>
      </c>
      <c r="AB36" s="204">
        <v>2.8</v>
      </c>
      <c r="AC36" s="208">
        <v>1907</v>
      </c>
      <c r="AD36" s="207">
        <v>4269</v>
      </c>
      <c r="AE36" s="204">
        <v>2.2385946512847399</v>
      </c>
      <c r="AF36" s="208">
        <v>4</v>
      </c>
      <c r="AG36" s="207">
        <v>28</v>
      </c>
      <c r="AH36" s="204">
        <v>7</v>
      </c>
      <c r="AI36" s="208">
        <v>9904</v>
      </c>
      <c r="AJ36" s="207">
        <v>17946</v>
      </c>
      <c r="AK36" s="204">
        <v>1.8119951534733401</v>
      </c>
      <c r="AL36" s="208">
        <v>150</v>
      </c>
      <c r="AM36" s="207">
        <v>383</v>
      </c>
      <c r="AN36" s="204">
        <v>2.5533333333333301</v>
      </c>
      <c r="AO36" s="208">
        <v>521</v>
      </c>
      <c r="AP36" s="207">
        <v>775</v>
      </c>
      <c r="AQ36" s="204">
        <v>1.4875239923224599</v>
      </c>
      <c r="AR36" s="208">
        <v>305</v>
      </c>
      <c r="AS36" s="207">
        <v>516</v>
      </c>
      <c r="AT36" s="204">
        <v>1.69180327868852</v>
      </c>
      <c r="AU36" s="208">
        <v>167</v>
      </c>
      <c r="AV36" s="207">
        <v>383</v>
      </c>
      <c r="AW36" s="204">
        <v>2.2934131736526902</v>
      </c>
      <c r="AX36" s="208">
        <v>506</v>
      </c>
      <c r="AY36" s="207">
        <v>874</v>
      </c>
      <c r="AZ36" s="204">
        <v>1.72727272727273</v>
      </c>
      <c r="BA36" s="208">
        <v>88</v>
      </c>
      <c r="BB36" s="207">
        <v>237</v>
      </c>
      <c r="BC36" s="204">
        <v>2.6931818181818201</v>
      </c>
      <c r="BD36" s="208">
        <v>475</v>
      </c>
      <c r="BE36" s="207">
        <v>1564</v>
      </c>
      <c r="BF36" s="204">
        <v>3.2926315789473701</v>
      </c>
      <c r="BG36" s="208">
        <v>64</v>
      </c>
      <c r="BH36" s="207">
        <v>168</v>
      </c>
      <c r="BI36" s="204">
        <v>2.625</v>
      </c>
      <c r="BJ36" s="208">
        <v>980</v>
      </c>
      <c r="BK36" s="207">
        <v>1946</v>
      </c>
      <c r="BL36" s="204">
        <v>1.98571428571429</v>
      </c>
      <c r="BM36" s="208">
        <v>93</v>
      </c>
      <c r="BN36" s="207">
        <v>237</v>
      </c>
      <c r="BO36" s="204">
        <v>2.54838709677419</v>
      </c>
      <c r="BP36" s="208">
        <v>5157</v>
      </c>
      <c r="BQ36" s="207">
        <v>10503</v>
      </c>
      <c r="BR36" s="204">
        <v>2.0366492146596902</v>
      </c>
      <c r="BS36" s="208">
        <v>2905</v>
      </c>
      <c r="BT36" s="207">
        <v>7015</v>
      </c>
      <c r="BU36" s="204">
        <v>2.4148020654044799</v>
      </c>
      <c r="BV36" s="208">
        <v>413</v>
      </c>
      <c r="BW36" s="207">
        <v>1238</v>
      </c>
      <c r="BX36" s="204">
        <v>2.99757869249395</v>
      </c>
      <c r="BY36" s="208">
        <v>24976</v>
      </c>
      <c r="BZ36" s="207">
        <v>49445</v>
      </c>
      <c r="CA36" s="204">
        <v>1.97970051249199</v>
      </c>
      <c r="CB36" s="192">
        <f t="shared" si="0"/>
        <v>68851</v>
      </c>
      <c r="CC36" s="193">
        <f t="shared" si="0"/>
        <v>142144</v>
      </c>
      <c r="CD36" s="187">
        <f t="shared" si="1"/>
        <v>2.064516129032258</v>
      </c>
    </row>
    <row r="37" spans="1:82" s="152" customFormat="1" ht="11.25" customHeight="1" x14ac:dyDescent="0.2">
      <c r="A37" s="175" t="s">
        <v>22</v>
      </c>
      <c r="B37" s="202">
        <v>1169</v>
      </c>
      <c r="C37" s="203">
        <v>2261</v>
      </c>
      <c r="D37" s="204">
        <v>1.9341317365269499</v>
      </c>
      <c r="E37" s="202">
        <v>8</v>
      </c>
      <c r="F37" s="203">
        <v>10</v>
      </c>
      <c r="G37" s="204">
        <v>1.25</v>
      </c>
      <c r="H37" s="208">
        <v>1065</v>
      </c>
      <c r="I37" s="207">
        <v>1712</v>
      </c>
      <c r="J37" s="204">
        <v>1.6075117370892</v>
      </c>
      <c r="K37" s="205">
        <v>1031</v>
      </c>
      <c r="L37" s="207">
        <v>1956</v>
      </c>
      <c r="M37" s="204">
        <v>1.89718719689622</v>
      </c>
      <c r="N37" s="208">
        <v>3314</v>
      </c>
      <c r="O37" s="207">
        <v>6030</v>
      </c>
      <c r="P37" s="204">
        <v>1.8195534097767101</v>
      </c>
      <c r="Q37" s="208">
        <v>7721</v>
      </c>
      <c r="R37" s="207">
        <v>14229</v>
      </c>
      <c r="S37" s="204">
        <v>1.84289599792773</v>
      </c>
      <c r="T37" s="208">
        <v>472</v>
      </c>
      <c r="U37" s="207">
        <v>648</v>
      </c>
      <c r="V37" s="204">
        <v>1.3728813559322</v>
      </c>
      <c r="W37" s="208">
        <v>8070</v>
      </c>
      <c r="X37" s="207">
        <v>19130</v>
      </c>
      <c r="Y37" s="204">
        <v>2.37050805452292</v>
      </c>
      <c r="Z37" s="208">
        <v>71</v>
      </c>
      <c r="AA37" s="207">
        <v>164</v>
      </c>
      <c r="AB37" s="204">
        <v>2.3098591549295802</v>
      </c>
      <c r="AC37" s="208">
        <v>3081</v>
      </c>
      <c r="AD37" s="207">
        <v>8088</v>
      </c>
      <c r="AE37" s="204">
        <v>2.6251217137293099</v>
      </c>
      <c r="AF37" s="208">
        <v>42</v>
      </c>
      <c r="AG37" s="207">
        <v>100</v>
      </c>
      <c r="AH37" s="204">
        <v>2.38095238095238</v>
      </c>
      <c r="AI37" s="208">
        <v>2125</v>
      </c>
      <c r="AJ37" s="207">
        <v>4490</v>
      </c>
      <c r="AK37" s="204">
        <v>2.1129411764705899</v>
      </c>
      <c r="AL37" s="208">
        <v>133</v>
      </c>
      <c r="AM37" s="207">
        <v>323</v>
      </c>
      <c r="AN37" s="204">
        <v>2.4285714285714302</v>
      </c>
      <c r="AO37" s="208">
        <v>602</v>
      </c>
      <c r="AP37" s="207">
        <v>1224</v>
      </c>
      <c r="AQ37" s="204">
        <v>2.0332225913621298</v>
      </c>
      <c r="AR37" s="208">
        <v>48</v>
      </c>
      <c r="AS37" s="207">
        <v>139</v>
      </c>
      <c r="AT37" s="204">
        <v>2.8958333333333299</v>
      </c>
      <c r="AU37" s="208">
        <v>272</v>
      </c>
      <c r="AV37" s="207">
        <v>750</v>
      </c>
      <c r="AW37" s="204">
        <v>2.7573529411764701</v>
      </c>
      <c r="AX37" s="208">
        <v>539</v>
      </c>
      <c r="AY37" s="207">
        <v>949</v>
      </c>
      <c r="AZ37" s="204">
        <v>1.7606679035250501</v>
      </c>
      <c r="BA37" s="208">
        <v>448</v>
      </c>
      <c r="BB37" s="207">
        <v>1393</v>
      </c>
      <c r="BC37" s="204">
        <v>3.109375</v>
      </c>
      <c r="BD37" s="208">
        <v>2233</v>
      </c>
      <c r="BE37" s="207">
        <v>5726</v>
      </c>
      <c r="BF37" s="204">
        <v>2.5642633228840102</v>
      </c>
      <c r="BG37" s="208">
        <v>685</v>
      </c>
      <c r="BH37" s="207">
        <v>1869</v>
      </c>
      <c r="BI37" s="204">
        <v>2.72846715328467</v>
      </c>
      <c r="BJ37" s="208">
        <v>3251</v>
      </c>
      <c r="BK37" s="207">
        <v>5814</v>
      </c>
      <c r="BL37" s="204">
        <v>1.7883728083666599</v>
      </c>
      <c r="BM37" s="208">
        <v>312</v>
      </c>
      <c r="BN37" s="207">
        <v>1199</v>
      </c>
      <c r="BO37" s="204">
        <v>3.8429487179487198</v>
      </c>
      <c r="BP37" s="208">
        <v>5370</v>
      </c>
      <c r="BQ37" s="207">
        <v>11713</v>
      </c>
      <c r="BR37" s="204">
        <v>2.1811918063314701</v>
      </c>
      <c r="BS37" s="208">
        <v>4941</v>
      </c>
      <c r="BT37" s="207">
        <v>11351</v>
      </c>
      <c r="BU37" s="204">
        <v>2.2973082371989499</v>
      </c>
      <c r="BV37" s="208">
        <v>603</v>
      </c>
      <c r="BW37" s="207">
        <v>918</v>
      </c>
      <c r="BX37" s="204">
        <v>1.52238805970149</v>
      </c>
      <c r="BY37" s="208">
        <v>17196</v>
      </c>
      <c r="BZ37" s="207">
        <v>27670</v>
      </c>
      <c r="CA37" s="204">
        <v>1.60909513840428</v>
      </c>
      <c r="CB37" s="192">
        <f t="shared" si="0"/>
        <v>64802</v>
      </c>
      <c r="CC37" s="193">
        <f t="shared" si="0"/>
        <v>129856</v>
      </c>
      <c r="CD37" s="187">
        <f t="shared" si="1"/>
        <v>2.0038887688651585</v>
      </c>
    </row>
    <row r="38" spans="1:82" s="152" customFormat="1" ht="11.25" customHeight="1" x14ac:dyDescent="0.2">
      <c r="A38" s="175" t="s">
        <v>40</v>
      </c>
      <c r="B38" s="202">
        <v>535</v>
      </c>
      <c r="C38" s="203">
        <v>2330</v>
      </c>
      <c r="D38" s="204">
        <v>4.3551401869158903</v>
      </c>
      <c r="E38" s="202">
        <v>23</v>
      </c>
      <c r="F38" s="203">
        <v>52</v>
      </c>
      <c r="G38" s="204">
        <v>2.2608695652173898</v>
      </c>
      <c r="H38" s="205">
        <v>0</v>
      </c>
      <c r="I38" s="206">
        <v>0</v>
      </c>
      <c r="J38" s="204" t="s">
        <v>121</v>
      </c>
      <c r="K38" s="208">
        <v>357</v>
      </c>
      <c r="L38" s="207">
        <v>737</v>
      </c>
      <c r="M38" s="204">
        <v>2.0644257703081199</v>
      </c>
      <c r="N38" s="208">
        <v>3346</v>
      </c>
      <c r="O38" s="207">
        <v>6753</v>
      </c>
      <c r="P38" s="204">
        <v>2.0182307232516399</v>
      </c>
      <c r="Q38" s="208">
        <v>3919</v>
      </c>
      <c r="R38" s="207">
        <v>8036</v>
      </c>
      <c r="S38" s="204">
        <v>2.0505230926256699</v>
      </c>
      <c r="T38" s="208">
        <v>1778</v>
      </c>
      <c r="U38" s="207">
        <v>3807</v>
      </c>
      <c r="V38" s="204">
        <v>2.1411698537682802</v>
      </c>
      <c r="W38" s="208">
        <v>17379</v>
      </c>
      <c r="X38" s="207">
        <v>32595</v>
      </c>
      <c r="Y38" s="204">
        <v>1.8755394441567399</v>
      </c>
      <c r="Z38" s="208">
        <v>52</v>
      </c>
      <c r="AA38" s="207">
        <v>110</v>
      </c>
      <c r="AB38" s="204">
        <v>2.1153846153846199</v>
      </c>
      <c r="AC38" s="208">
        <v>1656</v>
      </c>
      <c r="AD38" s="207">
        <v>5183</v>
      </c>
      <c r="AE38" s="204">
        <v>3.1298309178744002</v>
      </c>
      <c r="AF38" s="208">
        <v>142</v>
      </c>
      <c r="AG38" s="207">
        <v>224</v>
      </c>
      <c r="AH38" s="204">
        <v>1.57746478873239</v>
      </c>
      <c r="AI38" s="208">
        <v>2205</v>
      </c>
      <c r="AJ38" s="207">
        <v>4121</v>
      </c>
      <c r="AK38" s="204">
        <v>1.86893424036281</v>
      </c>
      <c r="AL38" s="208">
        <v>727</v>
      </c>
      <c r="AM38" s="207">
        <v>2034</v>
      </c>
      <c r="AN38" s="204">
        <v>2.79779917469051</v>
      </c>
      <c r="AO38" s="208">
        <v>226</v>
      </c>
      <c r="AP38" s="207">
        <v>620</v>
      </c>
      <c r="AQ38" s="204">
        <v>2.74336283185841</v>
      </c>
      <c r="AR38" s="208">
        <v>192</v>
      </c>
      <c r="AS38" s="207">
        <v>355</v>
      </c>
      <c r="AT38" s="204">
        <v>1.8489583333333299</v>
      </c>
      <c r="AU38" s="208">
        <v>105</v>
      </c>
      <c r="AV38" s="207">
        <v>218</v>
      </c>
      <c r="AW38" s="204">
        <v>2.0761904761904799</v>
      </c>
      <c r="AX38" s="208">
        <v>243</v>
      </c>
      <c r="AY38" s="207">
        <v>763</v>
      </c>
      <c r="AZ38" s="204">
        <v>3.1399176954732502</v>
      </c>
      <c r="BA38" s="208">
        <v>264</v>
      </c>
      <c r="BB38" s="207">
        <v>697</v>
      </c>
      <c r="BC38" s="204">
        <v>2.64015151515152</v>
      </c>
      <c r="BD38" s="208">
        <v>623</v>
      </c>
      <c r="BE38" s="207">
        <v>1701</v>
      </c>
      <c r="BF38" s="204">
        <v>2.7303370786516901</v>
      </c>
      <c r="BG38" s="208">
        <v>227</v>
      </c>
      <c r="BH38" s="207">
        <v>1098</v>
      </c>
      <c r="BI38" s="204">
        <v>4.8370044052863399</v>
      </c>
      <c r="BJ38" s="208">
        <v>3006</v>
      </c>
      <c r="BK38" s="207">
        <v>5814</v>
      </c>
      <c r="BL38" s="204">
        <v>1.9341317365269499</v>
      </c>
      <c r="BM38" s="208">
        <v>143</v>
      </c>
      <c r="BN38" s="207">
        <v>425</v>
      </c>
      <c r="BO38" s="204">
        <v>2.9720279720279699</v>
      </c>
      <c r="BP38" s="208">
        <v>2945</v>
      </c>
      <c r="BQ38" s="207">
        <v>6220</v>
      </c>
      <c r="BR38" s="204">
        <v>2.1120543293718201</v>
      </c>
      <c r="BS38" s="208">
        <v>6847</v>
      </c>
      <c r="BT38" s="207">
        <v>16265</v>
      </c>
      <c r="BU38" s="204">
        <v>2.3754929166058099</v>
      </c>
      <c r="BV38" s="208">
        <v>374</v>
      </c>
      <c r="BW38" s="207">
        <v>758</v>
      </c>
      <c r="BX38" s="204">
        <v>2.0267379679144399</v>
      </c>
      <c r="BY38" s="208">
        <v>12441</v>
      </c>
      <c r="BZ38" s="207">
        <v>23083</v>
      </c>
      <c r="CA38" s="204">
        <v>1.8553974760871299</v>
      </c>
      <c r="CB38" s="192">
        <f t="shared" si="0"/>
        <v>59755</v>
      </c>
      <c r="CC38" s="193">
        <f t="shared" si="0"/>
        <v>123999</v>
      </c>
      <c r="CD38" s="187">
        <f t="shared" si="1"/>
        <v>2.0751234206342564</v>
      </c>
    </row>
    <row r="39" spans="1:82" s="152" customFormat="1" ht="11.25" customHeight="1" x14ac:dyDescent="0.2">
      <c r="A39" s="175" t="s">
        <v>37</v>
      </c>
      <c r="B39" s="202">
        <v>317</v>
      </c>
      <c r="C39" s="203">
        <v>1416</v>
      </c>
      <c r="D39" s="204">
        <v>4.4668769716088299</v>
      </c>
      <c r="E39" s="208">
        <v>14</v>
      </c>
      <c r="F39" s="207">
        <v>33</v>
      </c>
      <c r="G39" s="204">
        <v>2.3571428571428599</v>
      </c>
      <c r="H39" s="208">
        <v>15</v>
      </c>
      <c r="I39" s="207">
        <v>43</v>
      </c>
      <c r="J39" s="204">
        <v>2.8666666666666698</v>
      </c>
      <c r="K39" s="205">
        <v>122</v>
      </c>
      <c r="L39" s="207">
        <v>405</v>
      </c>
      <c r="M39" s="204">
        <v>3.3196721311475401</v>
      </c>
      <c r="N39" s="208">
        <v>1434</v>
      </c>
      <c r="O39" s="207">
        <v>4557</v>
      </c>
      <c r="P39" s="204">
        <v>3.1778242677824302</v>
      </c>
      <c r="Q39" s="208">
        <v>2688</v>
      </c>
      <c r="R39" s="207">
        <v>6807</v>
      </c>
      <c r="S39" s="204">
        <v>2.5323660714285698</v>
      </c>
      <c r="T39" s="208">
        <v>208</v>
      </c>
      <c r="U39" s="207">
        <v>492</v>
      </c>
      <c r="V39" s="204">
        <v>2.3653846153846199</v>
      </c>
      <c r="W39" s="208">
        <v>18451</v>
      </c>
      <c r="X39" s="207">
        <v>68934</v>
      </c>
      <c r="Y39" s="204">
        <v>3.73605766625115</v>
      </c>
      <c r="Z39" s="208">
        <v>2</v>
      </c>
      <c r="AA39" s="207">
        <v>3</v>
      </c>
      <c r="AB39" s="204">
        <v>1.5</v>
      </c>
      <c r="AC39" s="208">
        <v>650</v>
      </c>
      <c r="AD39" s="207">
        <v>1825</v>
      </c>
      <c r="AE39" s="204">
        <v>2.8076923076923102</v>
      </c>
      <c r="AF39" s="208">
        <v>48</v>
      </c>
      <c r="AG39" s="207">
        <v>134</v>
      </c>
      <c r="AH39" s="204">
        <v>2.7916666666666701</v>
      </c>
      <c r="AI39" s="208">
        <v>1201</v>
      </c>
      <c r="AJ39" s="207">
        <v>2715</v>
      </c>
      <c r="AK39" s="204">
        <v>2.2606161532056599</v>
      </c>
      <c r="AL39" s="208">
        <v>197</v>
      </c>
      <c r="AM39" s="207">
        <v>427</v>
      </c>
      <c r="AN39" s="204">
        <v>2.1675126903553301</v>
      </c>
      <c r="AO39" s="208">
        <v>91</v>
      </c>
      <c r="AP39" s="207">
        <v>305</v>
      </c>
      <c r="AQ39" s="204">
        <v>3.35164835164835</v>
      </c>
      <c r="AR39" s="208">
        <v>141</v>
      </c>
      <c r="AS39" s="207">
        <v>521</v>
      </c>
      <c r="AT39" s="204">
        <v>3.6950354609929099</v>
      </c>
      <c r="AU39" s="208">
        <v>64</v>
      </c>
      <c r="AV39" s="207">
        <v>116</v>
      </c>
      <c r="AW39" s="204">
        <v>1.8125</v>
      </c>
      <c r="AX39" s="208">
        <v>114</v>
      </c>
      <c r="AY39" s="207">
        <v>196</v>
      </c>
      <c r="AZ39" s="204">
        <v>1.71929824561404</v>
      </c>
      <c r="BA39" s="208">
        <v>93</v>
      </c>
      <c r="BB39" s="207">
        <v>299</v>
      </c>
      <c r="BC39" s="204">
        <v>3.21505376344086</v>
      </c>
      <c r="BD39" s="208">
        <v>497</v>
      </c>
      <c r="BE39" s="207">
        <v>1444</v>
      </c>
      <c r="BF39" s="204">
        <v>2.9054325955734401</v>
      </c>
      <c r="BG39" s="208">
        <v>43</v>
      </c>
      <c r="BH39" s="207">
        <v>86</v>
      </c>
      <c r="BI39" s="204">
        <v>2</v>
      </c>
      <c r="BJ39" s="208">
        <v>893</v>
      </c>
      <c r="BK39" s="207">
        <v>2080</v>
      </c>
      <c r="BL39" s="204">
        <v>2.3292273236282202</v>
      </c>
      <c r="BM39" s="208">
        <v>31</v>
      </c>
      <c r="BN39" s="207">
        <v>93</v>
      </c>
      <c r="BO39" s="204">
        <v>3</v>
      </c>
      <c r="BP39" s="208">
        <v>900</v>
      </c>
      <c r="BQ39" s="207">
        <v>3004</v>
      </c>
      <c r="BR39" s="204">
        <v>3.33777777777778</v>
      </c>
      <c r="BS39" s="208">
        <v>3561</v>
      </c>
      <c r="BT39" s="207">
        <v>12310</v>
      </c>
      <c r="BU39" s="204">
        <v>3.4568941308621199</v>
      </c>
      <c r="BV39" s="208">
        <v>215</v>
      </c>
      <c r="BW39" s="207">
        <v>702</v>
      </c>
      <c r="BX39" s="204">
        <v>3.2651162790697699</v>
      </c>
      <c r="BY39" s="208">
        <v>6171</v>
      </c>
      <c r="BZ39" s="207">
        <v>14058</v>
      </c>
      <c r="CA39" s="204">
        <v>2.2780748663101602</v>
      </c>
      <c r="CB39" s="192">
        <f t="shared" si="0"/>
        <v>38161</v>
      </c>
      <c r="CC39" s="193">
        <f t="shared" si="0"/>
        <v>123005</v>
      </c>
      <c r="CD39" s="187">
        <f t="shared" si="1"/>
        <v>3.2233169990304238</v>
      </c>
    </row>
    <row r="40" spans="1:82" s="152" customFormat="1" ht="11.25" customHeight="1" x14ac:dyDescent="0.2">
      <c r="A40" s="175" t="s">
        <v>28</v>
      </c>
      <c r="B40" s="202">
        <v>1047</v>
      </c>
      <c r="C40" s="203">
        <v>2066</v>
      </c>
      <c r="D40" s="204">
        <v>1.9732569245463201</v>
      </c>
      <c r="E40" s="202">
        <v>95</v>
      </c>
      <c r="F40" s="203">
        <v>209</v>
      </c>
      <c r="G40" s="204">
        <v>2.2000000000000002</v>
      </c>
      <c r="H40" s="208">
        <v>201</v>
      </c>
      <c r="I40" s="207">
        <v>354</v>
      </c>
      <c r="J40" s="204">
        <v>1.76119402985075</v>
      </c>
      <c r="K40" s="205">
        <v>563</v>
      </c>
      <c r="L40" s="207">
        <v>995</v>
      </c>
      <c r="M40" s="204">
        <v>1.76731793960924</v>
      </c>
      <c r="N40" s="208">
        <v>4222</v>
      </c>
      <c r="O40" s="207">
        <v>8306</v>
      </c>
      <c r="P40" s="204">
        <v>1.9673140691615301</v>
      </c>
      <c r="Q40" s="208">
        <v>4981</v>
      </c>
      <c r="R40" s="207">
        <v>11788</v>
      </c>
      <c r="S40" s="204">
        <v>2.3665930536036899</v>
      </c>
      <c r="T40" s="208">
        <v>546</v>
      </c>
      <c r="U40" s="207">
        <v>936</v>
      </c>
      <c r="V40" s="204">
        <v>1.71428571428571</v>
      </c>
      <c r="W40" s="208">
        <v>6810</v>
      </c>
      <c r="X40" s="207">
        <v>13092</v>
      </c>
      <c r="Y40" s="204">
        <v>1.92246696035242</v>
      </c>
      <c r="Z40" s="208">
        <v>94</v>
      </c>
      <c r="AA40" s="207">
        <v>226</v>
      </c>
      <c r="AB40" s="204">
        <v>2.4042553191489402</v>
      </c>
      <c r="AC40" s="208">
        <v>5113</v>
      </c>
      <c r="AD40" s="207">
        <v>14740</v>
      </c>
      <c r="AE40" s="204">
        <v>2.8828476432622701</v>
      </c>
      <c r="AF40" s="208">
        <v>84</v>
      </c>
      <c r="AG40" s="207">
        <v>207</v>
      </c>
      <c r="AH40" s="204">
        <v>2.46428571428571</v>
      </c>
      <c r="AI40" s="208">
        <v>2506</v>
      </c>
      <c r="AJ40" s="207">
        <v>4536</v>
      </c>
      <c r="AK40" s="204">
        <v>1.81005586592179</v>
      </c>
      <c r="AL40" s="208">
        <v>452</v>
      </c>
      <c r="AM40" s="207">
        <v>1052</v>
      </c>
      <c r="AN40" s="204">
        <v>2.3274336283185799</v>
      </c>
      <c r="AO40" s="208">
        <v>656</v>
      </c>
      <c r="AP40" s="207">
        <v>1412</v>
      </c>
      <c r="AQ40" s="204">
        <v>2.1524390243902398</v>
      </c>
      <c r="AR40" s="208">
        <v>421</v>
      </c>
      <c r="AS40" s="207">
        <v>886</v>
      </c>
      <c r="AT40" s="204">
        <v>2.1045130641330201</v>
      </c>
      <c r="AU40" s="208">
        <v>437</v>
      </c>
      <c r="AV40" s="207">
        <v>574</v>
      </c>
      <c r="AW40" s="204">
        <v>1.3135011441647599</v>
      </c>
      <c r="AX40" s="208">
        <v>508</v>
      </c>
      <c r="AY40" s="207">
        <v>1169</v>
      </c>
      <c r="AZ40" s="204">
        <v>2.3011811023622002</v>
      </c>
      <c r="BA40" s="208">
        <v>715</v>
      </c>
      <c r="BB40" s="207">
        <v>1499</v>
      </c>
      <c r="BC40" s="204">
        <v>2.0965034965034999</v>
      </c>
      <c r="BD40" s="208">
        <v>1342</v>
      </c>
      <c r="BE40" s="207">
        <v>2489</v>
      </c>
      <c r="BF40" s="204">
        <v>1.85469448584203</v>
      </c>
      <c r="BG40" s="208">
        <v>607</v>
      </c>
      <c r="BH40" s="207">
        <v>1132</v>
      </c>
      <c r="BI40" s="204">
        <v>1.86490939044481</v>
      </c>
      <c r="BJ40" s="208">
        <v>3189</v>
      </c>
      <c r="BK40" s="207">
        <v>5820</v>
      </c>
      <c r="BL40" s="204">
        <v>1.82502351834431</v>
      </c>
      <c r="BM40" s="208">
        <v>506</v>
      </c>
      <c r="BN40" s="207">
        <v>1192</v>
      </c>
      <c r="BO40" s="204">
        <v>2.3557312252964402</v>
      </c>
      <c r="BP40" s="208">
        <v>4555</v>
      </c>
      <c r="BQ40" s="207">
        <v>12238</v>
      </c>
      <c r="BR40" s="204">
        <v>2.6867178924259099</v>
      </c>
      <c r="BS40" s="208">
        <v>3988</v>
      </c>
      <c r="BT40" s="207">
        <v>8781</v>
      </c>
      <c r="BU40" s="204">
        <v>2.2018555667000999</v>
      </c>
      <c r="BV40" s="208">
        <v>770</v>
      </c>
      <c r="BW40" s="207">
        <v>1687</v>
      </c>
      <c r="BX40" s="204">
        <v>2.19090909090909</v>
      </c>
      <c r="BY40" s="208">
        <v>10760</v>
      </c>
      <c r="BZ40" s="207">
        <v>18898</v>
      </c>
      <c r="CA40" s="204">
        <v>1.7563197026022299</v>
      </c>
      <c r="CB40" s="192">
        <f t="shared" si="0"/>
        <v>55168</v>
      </c>
      <c r="CC40" s="193">
        <f t="shared" si="0"/>
        <v>116284</v>
      </c>
      <c r="CD40" s="187">
        <f t="shared" si="1"/>
        <v>2.1078161252900234</v>
      </c>
    </row>
    <row r="41" spans="1:82" s="152" customFormat="1" ht="11.25" customHeight="1" x14ac:dyDescent="0.2">
      <c r="A41" s="221" t="s">
        <v>44</v>
      </c>
      <c r="B41" s="208">
        <v>1217</v>
      </c>
      <c r="C41" s="207">
        <v>3242</v>
      </c>
      <c r="D41" s="222">
        <v>2.6639276910435501</v>
      </c>
      <c r="E41" s="208">
        <v>103</v>
      </c>
      <c r="F41" s="207">
        <v>157</v>
      </c>
      <c r="G41" s="222">
        <v>1.5242718446601899</v>
      </c>
      <c r="H41" s="208">
        <v>0</v>
      </c>
      <c r="I41" s="207">
        <v>0</v>
      </c>
      <c r="J41" s="222" t="s">
        <v>121</v>
      </c>
      <c r="K41" s="223">
        <v>661</v>
      </c>
      <c r="L41" s="207">
        <v>1927</v>
      </c>
      <c r="M41" s="222">
        <v>2.9152798789712602</v>
      </c>
      <c r="N41" s="208">
        <v>2357</v>
      </c>
      <c r="O41" s="207">
        <v>4900</v>
      </c>
      <c r="P41" s="222">
        <v>2.0789138735681001</v>
      </c>
      <c r="Q41" s="208">
        <v>4678</v>
      </c>
      <c r="R41" s="207">
        <v>11072</v>
      </c>
      <c r="S41" s="222">
        <v>2.3668234288157302</v>
      </c>
      <c r="T41" s="208">
        <v>597</v>
      </c>
      <c r="U41" s="207">
        <v>1292</v>
      </c>
      <c r="V41" s="222">
        <v>2.1641541038526002</v>
      </c>
      <c r="W41" s="208">
        <v>3927</v>
      </c>
      <c r="X41" s="207">
        <v>8776</v>
      </c>
      <c r="Y41" s="222">
        <v>2.2347848230201199</v>
      </c>
      <c r="Z41" s="208">
        <v>62</v>
      </c>
      <c r="AA41" s="207">
        <v>126</v>
      </c>
      <c r="AB41" s="222">
        <v>2.0322580645161299</v>
      </c>
      <c r="AC41" s="208">
        <v>5491</v>
      </c>
      <c r="AD41" s="207">
        <v>17283</v>
      </c>
      <c r="AE41" s="222">
        <v>3.14751411400474</v>
      </c>
      <c r="AF41" s="208">
        <v>74</v>
      </c>
      <c r="AG41" s="207">
        <v>226</v>
      </c>
      <c r="AH41" s="222">
        <v>3.0540540540540499</v>
      </c>
      <c r="AI41" s="208">
        <v>2236</v>
      </c>
      <c r="AJ41" s="207">
        <v>4507</v>
      </c>
      <c r="AK41" s="222">
        <v>2.0156529516994599</v>
      </c>
      <c r="AL41" s="208">
        <v>250</v>
      </c>
      <c r="AM41" s="207">
        <v>599</v>
      </c>
      <c r="AN41" s="222">
        <v>2.3959999999999999</v>
      </c>
      <c r="AO41" s="208">
        <v>504</v>
      </c>
      <c r="AP41" s="207">
        <v>975</v>
      </c>
      <c r="AQ41" s="222">
        <v>1.93452380952381</v>
      </c>
      <c r="AR41" s="208">
        <v>320</v>
      </c>
      <c r="AS41" s="207">
        <v>559</v>
      </c>
      <c r="AT41" s="222">
        <v>1.746875</v>
      </c>
      <c r="AU41" s="208">
        <v>391</v>
      </c>
      <c r="AV41" s="207">
        <v>872</v>
      </c>
      <c r="AW41" s="222">
        <v>2.2301790281329898</v>
      </c>
      <c r="AX41" s="208">
        <v>460</v>
      </c>
      <c r="AY41" s="207">
        <v>1043</v>
      </c>
      <c r="AZ41" s="222">
        <v>2.26739130434783</v>
      </c>
      <c r="BA41" s="208">
        <v>669</v>
      </c>
      <c r="BB41" s="207">
        <v>1828</v>
      </c>
      <c r="BC41" s="222">
        <v>2.73243647234679</v>
      </c>
      <c r="BD41" s="208">
        <v>1313</v>
      </c>
      <c r="BE41" s="207">
        <v>3084</v>
      </c>
      <c r="BF41" s="222">
        <v>2.3488194973343499</v>
      </c>
      <c r="BG41" s="208">
        <v>729</v>
      </c>
      <c r="BH41" s="207">
        <v>1889</v>
      </c>
      <c r="BI41" s="222">
        <v>2.5912208504801102</v>
      </c>
      <c r="BJ41" s="208">
        <v>1877</v>
      </c>
      <c r="BK41" s="207">
        <v>3801</v>
      </c>
      <c r="BL41" s="222">
        <v>2.0250399573787998</v>
      </c>
      <c r="BM41" s="208">
        <v>417</v>
      </c>
      <c r="BN41" s="207">
        <v>922</v>
      </c>
      <c r="BO41" s="222">
        <v>2.2110311750599498</v>
      </c>
      <c r="BP41" s="208">
        <v>3929</v>
      </c>
      <c r="BQ41" s="207">
        <v>10063</v>
      </c>
      <c r="BR41" s="222">
        <v>2.56121150419954</v>
      </c>
      <c r="BS41" s="208">
        <v>3834</v>
      </c>
      <c r="BT41" s="207">
        <v>9990</v>
      </c>
      <c r="BU41" s="222">
        <v>2.6056338028169002</v>
      </c>
      <c r="BV41" s="208">
        <v>480</v>
      </c>
      <c r="BW41" s="207">
        <v>1007</v>
      </c>
      <c r="BX41" s="222">
        <v>2.09791666666667</v>
      </c>
      <c r="BY41" s="208">
        <v>11566</v>
      </c>
      <c r="BZ41" s="207">
        <v>19040</v>
      </c>
      <c r="CA41" s="222">
        <v>1.64620439218399</v>
      </c>
      <c r="CB41" s="192">
        <f t="shared" si="0"/>
        <v>48142</v>
      </c>
      <c r="CC41" s="193">
        <f t="shared" si="0"/>
        <v>109180</v>
      </c>
      <c r="CD41" s="187">
        <f t="shared" si="1"/>
        <v>2.2678742054754686</v>
      </c>
    </row>
    <row r="42" spans="1:82" s="152" customFormat="1" ht="11.25" customHeight="1" x14ac:dyDescent="0.2">
      <c r="A42" s="175" t="s">
        <v>112</v>
      </c>
      <c r="B42" s="202">
        <v>53</v>
      </c>
      <c r="C42" s="203">
        <v>122</v>
      </c>
      <c r="D42" s="204">
        <v>2.3018867924528301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34</v>
      </c>
      <c r="L42" s="207">
        <v>93</v>
      </c>
      <c r="M42" s="204">
        <v>2.7352941176470602</v>
      </c>
      <c r="N42" s="208">
        <v>307</v>
      </c>
      <c r="O42" s="207">
        <v>1572</v>
      </c>
      <c r="P42" s="204">
        <v>5.1205211726384396</v>
      </c>
      <c r="Q42" s="208">
        <v>6816</v>
      </c>
      <c r="R42" s="207">
        <v>17780</v>
      </c>
      <c r="S42" s="204">
        <v>2.6085680751173701</v>
      </c>
      <c r="T42" s="208">
        <v>29</v>
      </c>
      <c r="U42" s="207">
        <v>78</v>
      </c>
      <c r="V42" s="204">
        <v>2.68965517241379</v>
      </c>
      <c r="W42" s="208">
        <v>11790</v>
      </c>
      <c r="X42" s="207">
        <v>29027</v>
      </c>
      <c r="Y42" s="204">
        <v>2.4620016963528402</v>
      </c>
      <c r="Z42" s="208">
        <v>1</v>
      </c>
      <c r="AA42" s="207">
        <v>3</v>
      </c>
      <c r="AB42" s="204">
        <v>3</v>
      </c>
      <c r="AC42" s="208">
        <v>515</v>
      </c>
      <c r="AD42" s="207">
        <v>2003</v>
      </c>
      <c r="AE42" s="204">
        <v>3.88932038834951</v>
      </c>
      <c r="AF42" s="208">
        <v>2</v>
      </c>
      <c r="AG42" s="207">
        <v>3</v>
      </c>
      <c r="AH42" s="204">
        <v>1.5</v>
      </c>
      <c r="AI42" s="208">
        <v>2119</v>
      </c>
      <c r="AJ42" s="207">
        <v>7821</v>
      </c>
      <c r="AK42" s="204">
        <v>3.6908919301557299</v>
      </c>
      <c r="AL42" s="208">
        <v>34</v>
      </c>
      <c r="AM42" s="207">
        <v>75</v>
      </c>
      <c r="AN42" s="204">
        <v>2.2058823529411802</v>
      </c>
      <c r="AO42" s="208">
        <v>2165</v>
      </c>
      <c r="AP42" s="207">
        <v>6443</v>
      </c>
      <c r="AQ42" s="204">
        <v>2.9759815242494199</v>
      </c>
      <c r="AR42" s="208">
        <v>109</v>
      </c>
      <c r="AS42" s="207">
        <v>305</v>
      </c>
      <c r="AT42" s="204">
        <v>2.7981651376146801</v>
      </c>
      <c r="AU42" s="208">
        <v>34</v>
      </c>
      <c r="AV42" s="207">
        <v>67</v>
      </c>
      <c r="AW42" s="204">
        <v>1.97058823529412</v>
      </c>
      <c r="AX42" s="208">
        <v>21</v>
      </c>
      <c r="AY42" s="207">
        <v>55</v>
      </c>
      <c r="AZ42" s="204">
        <v>2.61904761904762</v>
      </c>
      <c r="BA42" s="208">
        <v>9</v>
      </c>
      <c r="BB42" s="207">
        <v>30</v>
      </c>
      <c r="BC42" s="204">
        <v>3.3333333333333299</v>
      </c>
      <c r="BD42" s="208">
        <v>67</v>
      </c>
      <c r="BE42" s="207">
        <v>518</v>
      </c>
      <c r="BF42" s="204">
        <v>7.7313432835820901</v>
      </c>
      <c r="BG42" s="208">
        <v>68</v>
      </c>
      <c r="BH42" s="207">
        <v>165</v>
      </c>
      <c r="BI42" s="204">
        <v>2.4264705882352899</v>
      </c>
      <c r="BJ42" s="208">
        <v>1084</v>
      </c>
      <c r="BK42" s="207">
        <v>2631</v>
      </c>
      <c r="BL42" s="204">
        <v>2.4271217712177098</v>
      </c>
      <c r="BM42" s="208">
        <v>36</v>
      </c>
      <c r="BN42" s="207">
        <v>89</v>
      </c>
      <c r="BO42" s="204">
        <v>2.4722222222222201</v>
      </c>
      <c r="BP42" s="208">
        <v>641</v>
      </c>
      <c r="BQ42" s="207">
        <v>1790</v>
      </c>
      <c r="BR42" s="204">
        <v>2.7925117004680202</v>
      </c>
      <c r="BS42" s="208">
        <v>1680</v>
      </c>
      <c r="BT42" s="207">
        <v>5778</v>
      </c>
      <c r="BU42" s="204">
        <v>3.4392857142857101</v>
      </c>
      <c r="BV42" s="208">
        <v>27</v>
      </c>
      <c r="BW42" s="207">
        <v>92</v>
      </c>
      <c r="BX42" s="204">
        <v>3.4074074074074101</v>
      </c>
      <c r="BY42" s="208">
        <v>13222</v>
      </c>
      <c r="BZ42" s="207">
        <v>23498</v>
      </c>
      <c r="CA42" s="204">
        <v>1.77718953259719</v>
      </c>
      <c r="CB42" s="192">
        <f t="shared" si="0"/>
        <v>40863</v>
      </c>
      <c r="CC42" s="193">
        <f t="shared" si="0"/>
        <v>100038</v>
      </c>
      <c r="CD42" s="187">
        <f t="shared" si="1"/>
        <v>2.4481315615593569</v>
      </c>
    </row>
    <row r="43" spans="1:82" s="152" customFormat="1" ht="11.25" customHeight="1" x14ac:dyDescent="0.2">
      <c r="A43" s="175" t="s">
        <v>36</v>
      </c>
      <c r="B43" s="202">
        <v>654</v>
      </c>
      <c r="C43" s="203">
        <v>1406</v>
      </c>
      <c r="D43" s="204">
        <v>2.14984709480122</v>
      </c>
      <c r="E43" s="208">
        <v>64</v>
      </c>
      <c r="F43" s="207">
        <v>166</v>
      </c>
      <c r="G43" s="204">
        <v>2.59375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376</v>
      </c>
      <c r="M43" s="204">
        <v>2.18604651162791</v>
      </c>
      <c r="N43" s="208">
        <v>1732</v>
      </c>
      <c r="O43" s="207">
        <v>3565</v>
      </c>
      <c r="P43" s="204">
        <v>2.0583140877598201</v>
      </c>
      <c r="Q43" s="208">
        <v>3842</v>
      </c>
      <c r="R43" s="207">
        <v>9109</v>
      </c>
      <c r="S43" s="204">
        <v>2.3709005726184298</v>
      </c>
      <c r="T43" s="208">
        <v>306</v>
      </c>
      <c r="U43" s="207">
        <v>685</v>
      </c>
      <c r="V43" s="204">
        <v>2.2385620915032698</v>
      </c>
      <c r="W43" s="208">
        <v>7598</v>
      </c>
      <c r="X43" s="207">
        <v>16101</v>
      </c>
      <c r="Y43" s="204">
        <v>2.1191102921821501</v>
      </c>
      <c r="Z43" s="208">
        <v>19</v>
      </c>
      <c r="AA43" s="207">
        <v>24</v>
      </c>
      <c r="AB43" s="204">
        <v>1.26315789473684</v>
      </c>
      <c r="AC43" s="208">
        <v>3899</v>
      </c>
      <c r="AD43" s="207">
        <v>9207</v>
      </c>
      <c r="AE43" s="204">
        <v>2.3613747114644799</v>
      </c>
      <c r="AF43" s="208">
        <v>25</v>
      </c>
      <c r="AG43" s="207">
        <v>109</v>
      </c>
      <c r="AH43" s="204">
        <v>4.3600000000000003</v>
      </c>
      <c r="AI43" s="208">
        <v>1700</v>
      </c>
      <c r="AJ43" s="207">
        <v>3294</v>
      </c>
      <c r="AK43" s="204">
        <v>1.9376470588235299</v>
      </c>
      <c r="AL43" s="208">
        <v>78</v>
      </c>
      <c r="AM43" s="207">
        <v>181</v>
      </c>
      <c r="AN43" s="204">
        <v>2.3205128205128198</v>
      </c>
      <c r="AO43" s="208">
        <v>159</v>
      </c>
      <c r="AP43" s="207">
        <v>280</v>
      </c>
      <c r="AQ43" s="204">
        <v>1.7610062893081799</v>
      </c>
      <c r="AR43" s="208">
        <v>853</v>
      </c>
      <c r="AS43" s="207">
        <v>2755</v>
      </c>
      <c r="AT43" s="204">
        <v>3.2297772567409102</v>
      </c>
      <c r="AU43" s="208">
        <v>284</v>
      </c>
      <c r="AV43" s="207">
        <v>397</v>
      </c>
      <c r="AW43" s="204">
        <v>1.39788732394366</v>
      </c>
      <c r="AX43" s="208">
        <v>234</v>
      </c>
      <c r="AY43" s="207">
        <v>428</v>
      </c>
      <c r="AZ43" s="204">
        <v>1.8290598290598299</v>
      </c>
      <c r="BA43" s="208">
        <v>197</v>
      </c>
      <c r="BB43" s="207">
        <v>378</v>
      </c>
      <c r="BC43" s="204">
        <v>1.91878172588832</v>
      </c>
      <c r="BD43" s="208">
        <v>733</v>
      </c>
      <c r="BE43" s="207">
        <v>1554</v>
      </c>
      <c r="BF43" s="204">
        <v>2.1200545702592102</v>
      </c>
      <c r="BG43" s="208">
        <v>357</v>
      </c>
      <c r="BH43" s="207">
        <v>507</v>
      </c>
      <c r="BI43" s="204">
        <v>1.4201680672268899</v>
      </c>
      <c r="BJ43" s="208">
        <v>2109</v>
      </c>
      <c r="BK43" s="207">
        <v>3915</v>
      </c>
      <c r="BL43" s="204">
        <v>1.8563300142247501</v>
      </c>
      <c r="BM43" s="208">
        <v>465</v>
      </c>
      <c r="BN43" s="207">
        <v>835</v>
      </c>
      <c r="BO43" s="204">
        <v>1.7956989247311801</v>
      </c>
      <c r="BP43" s="208">
        <v>5913</v>
      </c>
      <c r="BQ43" s="207">
        <v>19456</v>
      </c>
      <c r="BR43" s="204">
        <v>3.2903771351259898</v>
      </c>
      <c r="BS43" s="208">
        <v>2366</v>
      </c>
      <c r="BT43" s="207">
        <v>5160</v>
      </c>
      <c r="BU43" s="204">
        <v>2.1808960270498701</v>
      </c>
      <c r="BV43" s="208">
        <v>298</v>
      </c>
      <c r="BW43" s="207">
        <v>1253</v>
      </c>
      <c r="BX43" s="204">
        <v>4.2046979865771803</v>
      </c>
      <c r="BY43" s="208">
        <v>8904</v>
      </c>
      <c r="BZ43" s="207">
        <v>15495</v>
      </c>
      <c r="CA43" s="204">
        <v>1.7402291105121299</v>
      </c>
      <c r="CB43" s="192">
        <f t="shared" si="0"/>
        <v>42961</v>
      </c>
      <c r="CC43" s="193">
        <f t="shared" si="0"/>
        <v>96636</v>
      </c>
      <c r="CD43" s="187">
        <f t="shared" si="1"/>
        <v>2.2493889807034289</v>
      </c>
    </row>
    <row r="44" spans="1:82" s="152" customFormat="1" ht="11.25" customHeight="1" x14ac:dyDescent="0.2">
      <c r="A44" s="224" t="s">
        <v>46</v>
      </c>
      <c r="B44" s="219">
        <v>899</v>
      </c>
      <c r="C44" s="218">
        <v>3504</v>
      </c>
      <c r="D44" s="225">
        <v>3.89766407119021</v>
      </c>
      <c r="E44" s="219">
        <v>40</v>
      </c>
      <c r="F44" s="218">
        <v>106</v>
      </c>
      <c r="G44" s="225">
        <v>2.65</v>
      </c>
      <c r="H44" s="226">
        <v>25</v>
      </c>
      <c r="I44" s="227">
        <v>46</v>
      </c>
      <c r="J44" s="204">
        <v>1.84</v>
      </c>
      <c r="K44" s="226">
        <v>322</v>
      </c>
      <c r="L44" s="218">
        <v>788</v>
      </c>
      <c r="M44" s="225">
        <v>2.4472049689440998</v>
      </c>
      <c r="N44" s="219">
        <v>3274</v>
      </c>
      <c r="O44" s="218">
        <v>7385</v>
      </c>
      <c r="P44" s="225">
        <v>2.2556505803298701</v>
      </c>
      <c r="Q44" s="219">
        <v>2775</v>
      </c>
      <c r="R44" s="218">
        <v>6457</v>
      </c>
      <c r="S44" s="225">
        <v>2.3268468468468502</v>
      </c>
      <c r="T44" s="219">
        <v>356</v>
      </c>
      <c r="U44" s="218">
        <v>749</v>
      </c>
      <c r="V44" s="225">
        <v>2.1039325842696601</v>
      </c>
      <c r="W44" s="219">
        <v>4170</v>
      </c>
      <c r="X44" s="218">
        <v>9754</v>
      </c>
      <c r="Y44" s="225">
        <v>2.3390887290167899</v>
      </c>
      <c r="Z44" s="219">
        <v>20</v>
      </c>
      <c r="AA44" s="218">
        <v>40</v>
      </c>
      <c r="AB44" s="225">
        <v>2</v>
      </c>
      <c r="AC44" s="219">
        <v>1480</v>
      </c>
      <c r="AD44" s="218">
        <v>4116</v>
      </c>
      <c r="AE44" s="225">
        <v>2.78108108108108</v>
      </c>
      <c r="AF44" s="219">
        <v>44</v>
      </c>
      <c r="AG44" s="218">
        <v>152</v>
      </c>
      <c r="AH44" s="225">
        <v>3.4545454545454501</v>
      </c>
      <c r="AI44" s="219">
        <v>1837</v>
      </c>
      <c r="AJ44" s="218">
        <v>4902</v>
      </c>
      <c r="AK44" s="225">
        <v>2.6684812193794198</v>
      </c>
      <c r="AL44" s="219">
        <v>144</v>
      </c>
      <c r="AM44" s="218">
        <v>352</v>
      </c>
      <c r="AN44" s="225">
        <v>2.4444444444444402</v>
      </c>
      <c r="AO44" s="219">
        <v>556</v>
      </c>
      <c r="AP44" s="218">
        <v>1143</v>
      </c>
      <c r="AQ44" s="225">
        <v>2.05575539568345</v>
      </c>
      <c r="AR44" s="219">
        <v>151</v>
      </c>
      <c r="AS44" s="218">
        <v>312</v>
      </c>
      <c r="AT44" s="225">
        <v>2.0662251655629098</v>
      </c>
      <c r="AU44" s="219">
        <v>257</v>
      </c>
      <c r="AV44" s="218">
        <v>559</v>
      </c>
      <c r="AW44" s="225">
        <v>2.1750972762645899</v>
      </c>
      <c r="AX44" s="219">
        <v>227</v>
      </c>
      <c r="AY44" s="218">
        <v>932</v>
      </c>
      <c r="AZ44" s="225">
        <v>4.1057268722467004</v>
      </c>
      <c r="BA44" s="219">
        <v>768</v>
      </c>
      <c r="BB44" s="218">
        <v>7231</v>
      </c>
      <c r="BC44" s="225">
        <v>9.4153645833333304</v>
      </c>
      <c r="BD44" s="219">
        <v>820</v>
      </c>
      <c r="BE44" s="218">
        <v>2826</v>
      </c>
      <c r="BF44" s="225">
        <v>3.4463414634146301</v>
      </c>
      <c r="BG44" s="219">
        <v>494</v>
      </c>
      <c r="BH44" s="218">
        <v>1857</v>
      </c>
      <c r="BI44" s="225">
        <v>3.75910931174089</v>
      </c>
      <c r="BJ44" s="219">
        <v>1327</v>
      </c>
      <c r="BK44" s="218">
        <v>2566</v>
      </c>
      <c r="BL44" s="225">
        <v>1.9336850037679001</v>
      </c>
      <c r="BM44" s="219">
        <v>3028</v>
      </c>
      <c r="BN44" s="218">
        <v>7635</v>
      </c>
      <c r="BO44" s="225">
        <v>2.52146631439894</v>
      </c>
      <c r="BP44" s="219">
        <v>1477</v>
      </c>
      <c r="BQ44" s="218">
        <v>3906</v>
      </c>
      <c r="BR44" s="225">
        <v>2.6445497630331798</v>
      </c>
      <c r="BS44" s="219">
        <v>3846</v>
      </c>
      <c r="BT44" s="218">
        <v>10111</v>
      </c>
      <c r="BU44" s="225">
        <v>2.6289651586063401</v>
      </c>
      <c r="BV44" s="219">
        <v>576</v>
      </c>
      <c r="BW44" s="218">
        <v>1122</v>
      </c>
      <c r="BX44" s="225">
        <v>1.9479166666666701</v>
      </c>
      <c r="BY44" s="219">
        <v>6484</v>
      </c>
      <c r="BZ44" s="218">
        <v>15227</v>
      </c>
      <c r="CA44" s="225">
        <v>2.3483960518198601</v>
      </c>
      <c r="CB44" s="192">
        <f t="shared" si="0"/>
        <v>35397</v>
      </c>
      <c r="CC44" s="193">
        <f t="shared" si="0"/>
        <v>93778</v>
      </c>
      <c r="CD44" s="187">
        <f t="shared" si="1"/>
        <v>2.6493205638895954</v>
      </c>
    </row>
    <row r="45" spans="1:82" s="152" customFormat="1" ht="11.25" customHeight="1" x14ac:dyDescent="0.2">
      <c r="A45" s="175" t="s">
        <v>19</v>
      </c>
      <c r="B45" s="202">
        <v>629</v>
      </c>
      <c r="C45" s="203">
        <v>965</v>
      </c>
      <c r="D45" s="204">
        <v>1.5341812400635899</v>
      </c>
      <c r="E45" s="208">
        <v>59</v>
      </c>
      <c r="F45" s="207">
        <v>117</v>
      </c>
      <c r="G45" s="204">
        <v>1.9830508474576301</v>
      </c>
      <c r="H45" s="208">
        <v>0</v>
      </c>
      <c r="I45" s="207">
        <v>0</v>
      </c>
      <c r="J45" s="204" t="s">
        <v>121</v>
      </c>
      <c r="K45" s="205">
        <v>362</v>
      </c>
      <c r="L45" s="207">
        <v>564</v>
      </c>
      <c r="M45" s="204">
        <v>1.55801104972376</v>
      </c>
      <c r="N45" s="208">
        <v>2393</v>
      </c>
      <c r="O45" s="207">
        <v>3566</v>
      </c>
      <c r="P45" s="204">
        <v>1.49017969076473</v>
      </c>
      <c r="Q45" s="208">
        <v>4638</v>
      </c>
      <c r="R45" s="207">
        <v>13726</v>
      </c>
      <c r="S45" s="204">
        <v>2.9594652867615401</v>
      </c>
      <c r="T45" s="208">
        <v>619</v>
      </c>
      <c r="U45" s="207">
        <v>1219</v>
      </c>
      <c r="V45" s="204">
        <v>1.9693053311793201</v>
      </c>
      <c r="W45" s="208">
        <v>3989</v>
      </c>
      <c r="X45" s="207">
        <v>6858</v>
      </c>
      <c r="Y45" s="204">
        <v>1.71922787666082</v>
      </c>
      <c r="Z45" s="208">
        <v>48</v>
      </c>
      <c r="AA45" s="207">
        <v>152</v>
      </c>
      <c r="AB45" s="204">
        <v>3.1666666666666701</v>
      </c>
      <c r="AC45" s="208">
        <v>3521</v>
      </c>
      <c r="AD45" s="207">
        <v>15129</v>
      </c>
      <c r="AE45" s="204">
        <v>4.2967906844646402</v>
      </c>
      <c r="AF45" s="208">
        <v>64</v>
      </c>
      <c r="AG45" s="207">
        <v>104</v>
      </c>
      <c r="AH45" s="204">
        <v>1.625</v>
      </c>
      <c r="AI45" s="208">
        <v>2423</v>
      </c>
      <c r="AJ45" s="207">
        <v>4282</v>
      </c>
      <c r="AK45" s="204">
        <v>1.7672307057366901</v>
      </c>
      <c r="AL45" s="208">
        <v>171</v>
      </c>
      <c r="AM45" s="207">
        <v>293</v>
      </c>
      <c r="AN45" s="204">
        <v>1.71345029239766</v>
      </c>
      <c r="AO45" s="208">
        <v>751</v>
      </c>
      <c r="AP45" s="207">
        <v>1414</v>
      </c>
      <c r="AQ45" s="204">
        <v>1.88282290279627</v>
      </c>
      <c r="AR45" s="208">
        <v>997</v>
      </c>
      <c r="AS45" s="207">
        <v>2889</v>
      </c>
      <c r="AT45" s="204">
        <v>2.89769307923771</v>
      </c>
      <c r="AU45" s="208">
        <v>129</v>
      </c>
      <c r="AV45" s="207">
        <v>221</v>
      </c>
      <c r="AW45" s="204">
        <v>1.71317829457364</v>
      </c>
      <c r="AX45" s="208">
        <v>310</v>
      </c>
      <c r="AY45" s="207">
        <v>885</v>
      </c>
      <c r="AZ45" s="204">
        <v>2.8548387096774199</v>
      </c>
      <c r="BA45" s="208">
        <v>422</v>
      </c>
      <c r="BB45" s="207">
        <v>582</v>
      </c>
      <c r="BC45" s="204">
        <v>1.37914691943128</v>
      </c>
      <c r="BD45" s="208">
        <v>811</v>
      </c>
      <c r="BE45" s="207">
        <v>2027</v>
      </c>
      <c r="BF45" s="204">
        <v>2.4993834771886601</v>
      </c>
      <c r="BG45" s="208">
        <v>255</v>
      </c>
      <c r="BH45" s="207">
        <v>481</v>
      </c>
      <c r="BI45" s="204">
        <v>1.88627450980392</v>
      </c>
      <c r="BJ45" s="208">
        <v>2712</v>
      </c>
      <c r="BK45" s="207">
        <v>7063</v>
      </c>
      <c r="BL45" s="204">
        <v>2.6043510324483798</v>
      </c>
      <c r="BM45" s="208">
        <v>399</v>
      </c>
      <c r="BN45" s="207">
        <v>742</v>
      </c>
      <c r="BO45" s="204">
        <v>1.85964912280702</v>
      </c>
      <c r="BP45" s="208">
        <v>2901</v>
      </c>
      <c r="BQ45" s="207">
        <v>11637</v>
      </c>
      <c r="BR45" s="204">
        <v>4.01137538779731</v>
      </c>
      <c r="BS45" s="208">
        <v>3023</v>
      </c>
      <c r="BT45" s="207">
        <v>6581</v>
      </c>
      <c r="BU45" s="204">
        <v>2.1769765133972898</v>
      </c>
      <c r="BV45" s="208">
        <v>186</v>
      </c>
      <c r="BW45" s="207">
        <v>478</v>
      </c>
      <c r="BX45" s="204">
        <v>2.56989247311828</v>
      </c>
      <c r="BY45" s="208">
        <v>6736</v>
      </c>
      <c r="BZ45" s="207">
        <v>11631</v>
      </c>
      <c r="CA45" s="204">
        <v>1.7266923990498799</v>
      </c>
      <c r="CB45" s="192">
        <f t="shared" si="0"/>
        <v>38548</v>
      </c>
      <c r="CC45" s="193">
        <f t="shared" si="0"/>
        <v>93606</v>
      </c>
      <c r="CD45" s="187">
        <f t="shared" si="1"/>
        <v>2.4282971879215522</v>
      </c>
    </row>
    <row r="46" spans="1:82" s="152" customFormat="1" x14ac:dyDescent="0.2">
      <c r="A46" s="175" t="s">
        <v>20</v>
      </c>
      <c r="B46" s="202">
        <v>894</v>
      </c>
      <c r="C46" s="203">
        <v>2435</v>
      </c>
      <c r="D46" s="204">
        <v>2.7237136465324401</v>
      </c>
      <c r="E46" s="202">
        <v>20</v>
      </c>
      <c r="F46" s="203">
        <v>48</v>
      </c>
      <c r="G46" s="204">
        <v>2.4</v>
      </c>
      <c r="H46" s="205">
        <v>0</v>
      </c>
      <c r="I46" s="206">
        <v>0</v>
      </c>
      <c r="J46" s="204" t="s">
        <v>121</v>
      </c>
      <c r="K46" s="205">
        <v>425</v>
      </c>
      <c r="L46" s="207">
        <v>1090</v>
      </c>
      <c r="M46" s="204">
        <v>2.5647058823529401</v>
      </c>
      <c r="N46" s="208">
        <v>3660</v>
      </c>
      <c r="O46" s="207">
        <v>7026</v>
      </c>
      <c r="P46" s="204">
        <v>1.91967213114754</v>
      </c>
      <c r="Q46" s="208">
        <v>2790</v>
      </c>
      <c r="R46" s="207">
        <v>6184</v>
      </c>
      <c r="S46" s="204">
        <v>2.2164874551971301</v>
      </c>
      <c r="T46" s="208">
        <v>681</v>
      </c>
      <c r="U46" s="207">
        <v>1196</v>
      </c>
      <c r="V46" s="204">
        <v>1.75624082232012</v>
      </c>
      <c r="W46" s="208">
        <v>8790</v>
      </c>
      <c r="X46" s="207">
        <v>18284</v>
      </c>
      <c r="Y46" s="204">
        <v>2.0800910125142198</v>
      </c>
      <c r="Z46" s="208">
        <v>30</v>
      </c>
      <c r="AA46" s="207">
        <v>55</v>
      </c>
      <c r="AB46" s="204">
        <v>1.8333333333333299</v>
      </c>
      <c r="AC46" s="208">
        <v>1663</v>
      </c>
      <c r="AD46" s="207">
        <v>6421</v>
      </c>
      <c r="AE46" s="204">
        <v>3.86109440769693</v>
      </c>
      <c r="AF46" s="208">
        <v>6</v>
      </c>
      <c r="AG46" s="207">
        <v>11</v>
      </c>
      <c r="AH46" s="204">
        <v>1.8333333333333299</v>
      </c>
      <c r="AI46" s="208">
        <v>1410</v>
      </c>
      <c r="AJ46" s="207">
        <v>3111</v>
      </c>
      <c r="AK46" s="204">
        <v>2.2063829787234002</v>
      </c>
      <c r="AL46" s="208">
        <v>192</v>
      </c>
      <c r="AM46" s="207">
        <v>519</v>
      </c>
      <c r="AN46" s="204">
        <v>2.703125</v>
      </c>
      <c r="AO46" s="208">
        <v>187</v>
      </c>
      <c r="AP46" s="207">
        <v>421</v>
      </c>
      <c r="AQ46" s="204">
        <v>2.2513368983957198</v>
      </c>
      <c r="AR46" s="208">
        <v>80</v>
      </c>
      <c r="AS46" s="207">
        <v>156</v>
      </c>
      <c r="AT46" s="204">
        <v>1.95</v>
      </c>
      <c r="AU46" s="208">
        <v>124</v>
      </c>
      <c r="AV46" s="207">
        <v>231</v>
      </c>
      <c r="AW46" s="204">
        <v>1.86290322580645</v>
      </c>
      <c r="AX46" s="208">
        <v>163</v>
      </c>
      <c r="AY46" s="207">
        <v>354</v>
      </c>
      <c r="AZ46" s="204">
        <v>2.1717791411042899</v>
      </c>
      <c r="BA46" s="208">
        <v>530</v>
      </c>
      <c r="BB46" s="207">
        <v>1483</v>
      </c>
      <c r="BC46" s="204">
        <v>2.79811320754717</v>
      </c>
      <c r="BD46" s="208">
        <v>564</v>
      </c>
      <c r="BE46" s="207">
        <v>1468</v>
      </c>
      <c r="BF46" s="204">
        <v>2.60283687943262</v>
      </c>
      <c r="BG46" s="208">
        <v>211</v>
      </c>
      <c r="BH46" s="207">
        <v>502</v>
      </c>
      <c r="BI46" s="204">
        <v>2.37914691943128</v>
      </c>
      <c r="BJ46" s="208">
        <v>1655</v>
      </c>
      <c r="BK46" s="207">
        <v>3282</v>
      </c>
      <c r="BL46" s="204">
        <v>1.98308157099698</v>
      </c>
      <c r="BM46" s="208">
        <v>81</v>
      </c>
      <c r="BN46" s="207">
        <v>139</v>
      </c>
      <c r="BO46" s="204">
        <v>1.7160493827160499</v>
      </c>
      <c r="BP46" s="208">
        <v>797</v>
      </c>
      <c r="BQ46" s="207">
        <v>2645</v>
      </c>
      <c r="BR46" s="204">
        <v>3.3186951066499399</v>
      </c>
      <c r="BS46" s="208">
        <v>2581</v>
      </c>
      <c r="BT46" s="207">
        <v>7009</v>
      </c>
      <c r="BU46" s="204">
        <v>2.7156141030608301</v>
      </c>
      <c r="BV46" s="208">
        <v>264</v>
      </c>
      <c r="BW46" s="207">
        <v>668</v>
      </c>
      <c r="BX46" s="204">
        <v>2.5303030303030298</v>
      </c>
      <c r="BY46" s="208">
        <v>15114</v>
      </c>
      <c r="BZ46" s="207">
        <v>26012</v>
      </c>
      <c r="CA46" s="204">
        <v>1.72105332804023</v>
      </c>
      <c r="CB46" s="192">
        <f t="shared" si="0"/>
        <v>42912</v>
      </c>
      <c r="CC46" s="193">
        <f t="shared" si="0"/>
        <v>90750</v>
      </c>
      <c r="CD46" s="187">
        <f t="shared" si="1"/>
        <v>2.1147930648769573</v>
      </c>
    </row>
    <row r="47" spans="1:82" s="152" customFormat="1" ht="11.25" customHeight="1" x14ac:dyDescent="0.2">
      <c r="A47" s="175" t="s">
        <v>42</v>
      </c>
      <c r="B47" s="202">
        <v>657</v>
      </c>
      <c r="C47" s="203">
        <v>2218</v>
      </c>
      <c r="D47" s="204">
        <v>3.3759512937595102</v>
      </c>
      <c r="E47" s="208">
        <v>26</v>
      </c>
      <c r="F47" s="207">
        <v>54</v>
      </c>
      <c r="G47" s="204">
        <v>2.0769230769230802</v>
      </c>
      <c r="H47" s="208">
        <v>0</v>
      </c>
      <c r="I47" s="207">
        <v>0</v>
      </c>
      <c r="J47" s="204" t="s">
        <v>121</v>
      </c>
      <c r="K47" s="205">
        <v>353</v>
      </c>
      <c r="L47" s="207">
        <v>751</v>
      </c>
      <c r="M47" s="204">
        <v>2.1274787535410802</v>
      </c>
      <c r="N47" s="208">
        <v>2629</v>
      </c>
      <c r="O47" s="207">
        <v>5649</v>
      </c>
      <c r="P47" s="204">
        <v>2.1487257512362099</v>
      </c>
      <c r="Q47" s="208">
        <v>3171</v>
      </c>
      <c r="R47" s="207">
        <v>7496</v>
      </c>
      <c r="S47" s="204">
        <v>2.3639230526647701</v>
      </c>
      <c r="T47" s="208">
        <v>433</v>
      </c>
      <c r="U47" s="207">
        <v>1061</v>
      </c>
      <c r="V47" s="204">
        <v>2.4503464203233301</v>
      </c>
      <c r="W47" s="208">
        <v>5006</v>
      </c>
      <c r="X47" s="207">
        <v>11808</v>
      </c>
      <c r="Y47" s="204">
        <v>2.35876947662805</v>
      </c>
      <c r="Z47" s="208">
        <v>18</v>
      </c>
      <c r="AA47" s="207">
        <v>35</v>
      </c>
      <c r="AB47" s="204">
        <v>1.94444444444444</v>
      </c>
      <c r="AC47" s="208">
        <v>2560</v>
      </c>
      <c r="AD47" s="207">
        <v>5749</v>
      </c>
      <c r="AE47" s="204">
        <v>2.2457031249999999</v>
      </c>
      <c r="AF47" s="208">
        <v>35</v>
      </c>
      <c r="AG47" s="207">
        <v>97</v>
      </c>
      <c r="AH47" s="204">
        <v>2.77142857142857</v>
      </c>
      <c r="AI47" s="208">
        <v>1717</v>
      </c>
      <c r="AJ47" s="207">
        <v>4830</v>
      </c>
      <c r="AK47" s="204">
        <v>2.8130460104833999</v>
      </c>
      <c r="AL47" s="208">
        <v>199</v>
      </c>
      <c r="AM47" s="207">
        <v>826</v>
      </c>
      <c r="AN47" s="204">
        <v>4.1507537688442202</v>
      </c>
      <c r="AO47" s="208">
        <v>217</v>
      </c>
      <c r="AP47" s="207">
        <v>570</v>
      </c>
      <c r="AQ47" s="204">
        <v>2.6267281105990801</v>
      </c>
      <c r="AR47" s="208">
        <v>111</v>
      </c>
      <c r="AS47" s="207">
        <v>179</v>
      </c>
      <c r="AT47" s="204">
        <v>1.6126126126126099</v>
      </c>
      <c r="AU47" s="208">
        <v>192</v>
      </c>
      <c r="AV47" s="207">
        <v>768</v>
      </c>
      <c r="AW47" s="204">
        <v>4</v>
      </c>
      <c r="AX47" s="208">
        <v>232</v>
      </c>
      <c r="AY47" s="207">
        <v>691</v>
      </c>
      <c r="AZ47" s="204">
        <v>2.9784482758620698</v>
      </c>
      <c r="BA47" s="208">
        <v>401</v>
      </c>
      <c r="BB47" s="207">
        <v>1119</v>
      </c>
      <c r="BC47" s="204">
        <v>2.7905236907730702</v>
      </c>
      <c r="BD47" s="208">
        <v>610</v>
      </c>
      <c r="BE47" s="207">
        <v>1589</v>
      </c>
      <c r="BF47" s="204">
        <v>2.6049180327868902</v>
      </c>
      <c r="BG47" s="208">
        <v>256</v>
      </c>
      <c r="BH47" s="207">
        <v>2155</v>
      </c>
      <c r="BI47" s="204">
        <v>8.41796875</v>
      </c>
      <c r="BJ47" s="208">
        <v>2524</v>
      </c>
      <c r="BK47" s="207">
        <v>5033</v>
      </c>
      <c r="BL47" s="204">
        <v>1.9940570522979399</v>
      </c>
      <c r="BM47" s="208">
        <v>116</v>
      </c>
      <c r="BN47" s="207">
        <v>333</v>
      </c>
      <c r="BO47" s="204">
        <v>2.8706896551724101</v>
      </c>
      <c r="BP47" s="208">
        <v>1975</v>
      </c>
      <c r="BQ47" s="207">
        <v>4843</v>
      </c>
      <c r="BR47" s="204">
        <v>2.4521518987341802</v>
      </c>
      <c r="BS47" s="208">
        <v>3244</v>
      </c>
      <c r="BT47" s="207">
        <v>7292</v>
      </c>
      <c r="BU47" s="204">
        <v>2.2478421701603</v>
      </c>
      <c r="BV47" s="208">
        <v>332</v>
      </c>
      <c r="BW47" s="207">
        <v>825</v>
      </c>
      <c r="BX47" s="204">
        <v>2.48493975903614</v>
      </c>
      <c r="BY47" s="208">
        <v>9545</v>
      </c>
      <c r="BZ47" s="207">
        <v>22562</v>
      </c>
      <c r="CA47" s="204">
        <v>2.36375065479309</v>
      </c>
      <c r="CB47" s="192">
        <f t="shared" si="0"/>
        <v>36559</v>
      </c>
      <c r="CC47" s="193">
        <f t="shared" si="0"/>
        <v>88533</v>
      </c>
      <c r="CD47" s="187">
        <f t="shared" si="1"/>
        <v>2.4216472004157663</v>
      </c>
    </row>
    <row r="48" spans="1:82" s="152" customFormat="1" ht="11.25" customHeight="1" x14ac:dyDescent="0.2">
      <c r="A48" s="175" t="s">
        <v>62</v>
      </c>
      <c r="B48" s="202">
        <v>230</v>
      </c>
      <c r="C48" s="203">
        <v>524</v>
      </c>
      <c r="D48" s="204">
        <v>2.2782608695652198</v>
      </c>
      <c r="E48" s="202">
        <v>2</v>
      </c>
      <c r="F48" s="203">
        <v>7</v>
      </c>
      <c r="G48" s="204">
        <v>3.5</v>
      </c>
      <c r="H48" s="208">
        <v>0</v>
      </c>
      <c r="I48" s="207">
        <v>0</v>
      </c>
      <c r="J48" s="204" t="s">
        <v>121</v>
      </c>
      <c r="K48" s="205">
        <v>25</v>
      </c>
      <c r="L48" s="207">
        <v>63</v>
      </c>
      <c r="M48" s="204">
        <v>2.52</v>
      </c>
      <c r="N48" s="208">
        <v>965</v>
      </c>
      <c r="O48" s="207">
        <v>2585</v>
      </c>
      <c r="P48" s="204">
        <v>2.6787564766839398</v>
      </c>
      <c r="Q48" s="208">
        <v>8113</v>
      </c>
      <c r="R48" s="207">
        <v>13524</v>
      </c>
      <c r="S48" s="204">
        <v>1.6669542709232099</v>
      </c>
      <c r="T48" s="208">
        <v>178</v>
      </c>
      <c r="U48" s="207">
        <v>348</v>
      </c>
      <c r="V48" s="204">
        <v>1.9550561797752799</v>
      </c>
      <c r="W48" s="208">
        <v>3897</v>
      </c>
      <c r="X48" s="207">
        <v>9625</v>
      </c>
      <c r="Y48" s="204">
        <v>2.4698486014883199</v>
      </c>
      <c r="Z48" s="208">
        <v>2</v>
      </c>
      <c r="AA48" s="207">
        <v>4</v>
      </c>
      <c r="AB48" s="204">
        <v>2</v>
      </c>
      <c r="AC48" s="208">
        <v>1758</v>
      </c>
      <c r="AD48" s="207">
        <v>2328</v>
      </c>
      <c r="AE48" s="204">
        <v>1.3242320819112601</v>
      </c>
      <c r="AF48" s="208">
        <v>0</v>
      </c>
      <c r="AG48" s="207">
        <v>0</v>
      </c>
      <c r="AH48" s="204" t="s">
        <v>121</v>
      </c>
      <c r="AI48" s="208">
        <v>6731</v>
      </c>
      <c r="AJ48" s="207">
        <v>12818</v>
      </c>
      <c r="AK48" s="204">
        <v>1.9043232803446699</v>
      </c>
      <c r="AL48" s="208">
        <v>53</v>
      </c>
      <c r="AM48" s="207">
        <v>115</v>
      </c>
      <c r="AN48" s="204">
        <v>2.1698113207547198</v>
      </c>
      <c r="AO48" s="208">
        <v>353</v>
      </c>
      <c r="AP48" s="207">
        <v>692</v>
      </c>
      <c r="AQ48" s="204">
        <v>1.9603399433427799</v>
      </c>
      <c r="AR48" s="208">
        <v>640</v>
      </c>
      <c r="AS48" s="207">
        <v>856</v>
      </c>
      <c r="AT48" s="204">
        <v>1.3374999999999999</v>
      </c>
      <c r="AU48" s="208">
        <v>28</v>
      </c>
      <c r="AV48" s="207">
        <v>102</v>
      </c>
      <c r="AW48" s="204">
        <v>3.6428571428571401</v>
      </c>
      <c r="AX48" s="208">
        <v>70</v>
      </c>
      <c r="AY48" s="207">
        <v>160</v>
      </c>
      <c r="AZ48" s="204">
        <v>2.28571428571429</v>
      </c>
      <c r="BA48" s="208">
        <v>112</v>
      </c>
      <c r="BB48" s="207">
        <v>243</v>
      </c>
      <c r="BC48" s="204">
        <v>2.1696428571428599</v>
      </c>
      <c r="BD48" s="208">
        <v>212</v>
      </c>
      <c r="BE48" s="207">
        <v>405</v>
      </c>
      <c r="BF48" s="204">
        <v>1.9103773584905701</v>
      </c>
      <c r="BG48" s="208">
        <v>15</v>
      </c>
      <c r="BH48" s="207">
        <v>56</v>
      </c>
      <c r="BI48" s="204">
        <v>3.7333333333333298</v>
      </c>
      <c r="BJ48" s="208">
        <v>1260</v>
      </c>
      <c r="BK48" s="207">
        <v>1633</v>
      </c>
      <c r="BL48" s="204">
        <v>1.2960317460317501</v>
      </c>
      <c r="BM48" s="208">
        <v>49</v>
      </c>
      <c r="BN48" s="207">
        <v>69</v>
      </c>
      <c r="BO48" s="204">
        <v>1.40816326530612</v>
      </c>
      <c r="BP48" s="208">
        <v>3111</v>
      </c>
      <c r="BQ48" s="207">
        <v>4915</v>
      </c>
      <c r="BR48" s="204">
        <v>1.57987785278046</v>
      </c>
      <c r="BS48" s="208">
        <v>2523</v>
      </c>
      <c r="BT48" s="207">
        <v>4456</v>
      </c>
      <c r="BU48" s="204">
        <v>1.7661514070550901</v>
      </c>
      <c r="BV48" s="208">
        <v>66</v>
      </c>
      <c r="BW48" s="207">
        <v>288</v>
      </c>
      <c r="BX48" s="204">
        <v>4.3636363636363598</v>
      </c>
      <c r="BY48" s="208">
        <v>18406</v>
      </c>
      <c r="BZ48" s="207">
        <v>32355</v>
      </c>
      <c r="CA48" s="204">
        <v>1.7578507008584201</v>
      </c>
      <c r="CB48" s="192">
        <f t="shared" si="0"/>
        <v>48799</v>
      </c>
      <c r="CC48" s="193">
        <f t="shared" si="0"/>
        <v>88171</v>
      </c>
      <c r="CD48" s="187">
        <f t="shared" si="1"/>
        <v>1.806819811881391</v>
      </c>
    </row>
    <row r="49" spans="1:82" s="152" customFormat="1" ht="11.25" customHeight="1" x14ac:dyDescent="0.2">
      <c r="A49" s="175" t="s">
        <v>45</v>
      </c>
      <c r="B49" s="202">
        <v>338</v>
      </c>
      <c r="C49" s="203">
        <v>1186</v>
      </c>
      <c r="D49" s="204">
        <v>3.5088757396449699</v>
      </c>
      <c r="E49" s="208">
        <v>8</v>
      </c>
      <c r="F49" s="207">
        <v>25</v>
      </c>
      <c r="G49" s="204">
        <v>3.125</v>
      </c>
      <c r="H49" s="208">
        <v>0</v>
      </c>
      <c r="I49" s="207">
        <v>0</v>
      </c>
      <c r="J49" s="204" t="s">
        <v>121</v>
      </c>
      <c r="K49" s="205">
        <v>94</v>
      </c>
      <c r="L49" s="207">
        <v>229</v>
      </c>
      <c r="M49" s="204">
        <v>2.4361702127659601</v>
      </c>
      <c r="N49" s="208">
        <v>1148</v>
      </c>
      <c r="O49" s="207">
        <v>2707</v>
      </c>
      <c r="P49" s="204">
        <v>2.3580139372822302</v>
      </c>
      <c r="Q49" s="208">
        <v>3241</v>
      </c>
      <c r="R49" s="207">
        <v>7850</v>
      </c>
      <c r="S49" s="204">
        <v>2.4220919469299602</v>
      </c>
      <c r="T49" s="208">
        <v>140</v>
      </c>
      <c r="U49" s="207">
        <v>239</v>
      </c>
      <c r="V49" s="204">
        <v>1.70714285714286</v>
      </c>
      <c r="W49" s="208">
        <v>11759</v>
      </c>
      <c r="X49" s="207">
        <v>33204</v>
      </c>
      <c r="Y49" s="204">
        <v>2.8237094991070699</v>
      </c>
      <c r="Z49" s="208">
        <v>7</v>
      </c>
      <c r="AA49" s="207">
        <v>11</v>
      </c>
      <c r="AB49" s="204">
        <v>1.5714285714285701</v>
      </c>
      <c r="AC49" s="208">
        <v>572</v>
      </c>
      <c r="AD49" s="207">
        <v>1977</v>
      </c>
      <c r="AE49" s="204">
        <v>3.4562937062937098</v>
      </c>
      <c r="AF49" s="208">
        <v>13</v>
      </c>
      <c r="AG49" s="207">
        <v>19</v>
      </c>
      <c r="AH49" s="204">
        <v>1.4615384615384599</v>
      </c>
      <c r="AI49" s="208">
        <v>2077</v>
      </c>
      <c r="AJ49" s="207">
        <v>3388</v>
      </c>
      <c r="AK49" s="204">
        <v>1.6311988444872401</v>
      </c>
      <c r="AL49" s="208">
        <v>161</v>
      </c>
      <c r="AM49" s="207">
        <v>470</v>
      </c>
      <c r="AN49" s="204">
        <v>2.91925465838509</v>
      </c>
      <c r="AO49" s="208">
        <v>178</v>
      </c>
      <c r="AP49" s="207">
        <v>406</v>
      </c>
      <c r="AQ49" s="204">
        <v>2.28089887640449</v>
      </c>
      <c r="AR49" s="208">
        <v>39</v>
      </c>
      <c r="AS49" s="207">
        <v>60</v>
      </c>
      <c r="AT49" s="204">
        <v>1.5384615384615401</v>
      </c>
      <c r="AU49" s="208">
        <v>55</v>
      </c>
      <c r="AV49" s="207">
        <v>92</v>
      </c>
      <c r="AW49" s="204">
        <v>1.67272727272727</v>
      </c>
      <c r="AX49" s="208">
        <v>83</v>
      </c>
      <c r="AY49" s="207">
        <v>272</v>
      </c>
      <c r="AZ49" s="204">
        <v>3.2771084337349401</v>
      </c>
      <c r="BA49" s="208">
        <v>188</v>
      </c>
      <c r="BB49" s="207">
        <v>341</v>
      </c>
      <c r="BC49" s="204">
        <v>1.8138297872340401</v>
      </c>
      <c r="BD49" s="208">
        <v>274</v>
      </c>
      <c r="BE49" s="207">
        <v>681</v>
      </c>
      <c r="BF49" s="204">
        <v>2.48540145985401</v>
      </c>
      <c r="BG49" s="208">
        <v>64</v>
      </c>
      <c r="BH49" s="207">
        <v>548</v>
      </c>
      <c r="BI49" s="204">
        <v>8.5625</v>
      </c>
      <c r="BJ49" s="208">
        <v>2102</v>
      </c>
      <c r="BK49" s="207">
        <v>4458</v>
      </c>
      <c r="BL49" s="204">
        <v>2.1208372978116099</v>
      </c>
      <c r="BM49" s="208">
        <v>45</v>
      </c>
      <c r="BN49" s="207">
        <v>112</v>
      </c>
      <c r="BO49" s="204">
        <v>2.4888888888888898</v>
      </c>
      <c r="BP49" s="208">
        <v>849</v>
      </c>
      <c r="BQ49" s="207">
        <v>2939</v>
      </c>
      <c r="BR49" s="204">
        <v>3.4617196702002402</v>
      </c>
      <c r="BS49" s="208">
        <v>2886</v>
      </c>
      <c r="BT49" s="207">
        <v>8705</v>
      </c>
      <c r="BU49" s="204">
        <v>3.01628551628552</v>
      </c>
      <c r="BV49" s="208">
        <v>147</v>
      </c>
      <c r="BW49" s="207">
        <v>494</v>
      </c>
      <c r="BX49" s="204">
        <v>3.3605442176870799</v>
      </c>
      <c r="BY49" s="208">
        <v>7117</v>
      </c>
      <c r="BZ49" s="207">
        <v>15495</v>
      </c>
      <c r="CA49" s="204">
        <v>2.1771813966558899</v>
      </c>
      <c r="CB49" s="192">
        <f t="shared" si="0"/>
        <v>33585</v>
      </c>
      <c r="CC49" s="193">
        <f t="shared" si="0"/>
        <v>85908</v>
      </c>
      <c r="CD49" s="187">
        <f t="shared" si="1"/>
        <v>2.5579276462706564</v>
      </c>
    </row>
    <row r="50" spans="1:82" s="152" customFormat="1" ht="11.25" customHeight="1" x14ac:dyDescent="0.2">
      <c r="A50" s="175" t="s">
        <v>32</v>
      </c>
      <c r="B50" s="202">
        <v>466</v>
      </c>
      <c r="C50" s="203">
        <v>1202</v>
      </c>
      <c r="D50" s="204">
        <v>2.5793991416308999</v>
      </c>
      <c r="E50" s="202">
        <v>9</v>
      </c>
      <c r="F50" s="203">
        <v>11</v>
      </c>
      <c r="G50" s="204">
        <v>1.2222222222222201</v>
      </c>
      <c r="H50" s="205">
        <v>0</v>
      </c>
      <c r="I50" s="206">
        <v>0</v>
      </c>
      <c r="J50" s="204" t="s">
        <v>121</v>
      </c>
      <c r="K50" s="205">
        <v>205</v>
      </c>
      <c r="L50" s="207">
        <v>488</v>
      </c>
      <c r="M50" s="204">
        <v>2.38048780487805</v>
      </c>
      <c r="N50" s="208">
        <v>3428</v>
      </c>
      <c r="O50" s="207">
        <v>7273</v>
      </c>
      <c r="P50" s="204">
        <v>2.1216452742123701</v>
      </c>
      <c r="Q50" s="208">
        <v>2867</v>
      </c>
      <c r="R50" s="207">
        <v>7146</v>
      </c>
      <c r="S50" s="204">
        <v>2.4925008719916302</v>
      </c>
      <c r="T50" s="208">
        <v>199</v>
      </c>
      <c r="U50" s="207">
        <v>377</v>
      </c>
      <c r="V50" s="204">
        <v>1.89447236180905</v>
      </c>
      <c r="W50" s="208">
        <v>7710</v>
      </c>
      <c r="X50" s="207">
        <v>14956</v>
      </c>
      <c r="Y50" s="204">
        <v>1.93981841763943</v>
      </c>
      <c r="Z50" s="208">
        <v>22</v>
      </c>
      <c r="AA50" s="207">
        <v>41</v>
      </c>
      <c r="AB50" s="204">
        <v>1.86363636363636</v>
      </c>
      <c r="AC50" s="208">
        <v>1070</v>
      </c>
      <c r="AD50" s="207">
        <v>3140</v>
      </c>
      <c r="AE50" s="204">
        <v>2.9345794392523401</v>
      </c>
      <c r="AF50" s="208">
        <v>58</v>
      </c>
      <c r="AG50" s="207">
        <v>105</v>
      </c>
      <c r="AH50" s="204">
        <v>1.81034482758621</v>
      </c>
      <c r="AI50" s="208">
        <v>1900</v>
      </c>
      <c r="AJ50" s="207">
        <v>3974</v>
      </c>
      <c r="AK50" s="204">
        <v>2.0915789473684199</v>
      </c>
      <c r="AL50" s="208">
        <v>468</v>
      </c>
      <c r="AM50" s="207">
        <v>1147</v>
      </c>
      <c r="AN50" s="204">
        <v>2.4508547008547001</v>
      </c>
      <c r="AO50" s="208">
        <v>152</v>
      </c>
      <c r="AP50" s="207">
        <v>410</v>
      </c>
      <c r="AQ50" s="204">
        <v>2.6973684210526301</v>
      </c>
      <c r="AR50" s="208">
        <v>147</v>
      </c>
      <c r="AS50" s="207">
        <v>347</v>
      </c>
      <c r="AT50" s="204">
        <v>2.3605442176870799</v>
      </c>
      <c r="AU50" s="208">
        <v>227</v>
      </c>
      <c r="AV50" s="207">
        <v>440</v>
      </c>
      <c r="AW50" s="204">
        <v>1.9383259911894299</v>
      </c>
      <c r="AX50" s="208">
        <v>143</v>
      </c>
      <c r="AY50" s="207">
        <v>260</v>
      </c>
      <c r="AZ50" s="204">
        <v>1.8181818181818199</v>
      </c>
      <c r="BA50" s="208">
        <v>573</v>
      </c>
      <c r="BB50" s="207">
        <v>2669</v>
      </c>
      <c r="BC50" s="204">
        <v>4.6579406631762703</v>
      </c>
      <c r="BD50" s="208">
        <v>408</v>
      </c>
      <c r="BE50" s="207">
        <v>998</v>
      </c>
      <c r="BF50" s="204">
        <v>2.4460784313725501</v>
      </c>
      <c r="BG50" s="208">
        <v>120</v>
      </c>
      <c r="BH50" s="207">
        <v>302</v>
      </c>
      <c r="BI50" s="204">
        <v>2.5166666666666702</v>
      </c>
      <c r="BJ50" s="208">
        <v>1070</v>
      </c>
      <c r="BK50" s="207">
        <v>2341</v>
      </c>
      <c r="BL50" s="204">
        <v>2.1878504672897199</v>
      </c>
      <c r="BM50" s="208">
        <v>101</v>
      </c>
      <c r="BN50" s="207">
        <v>174</v>
      </c>
      <c r="BO50" s="204">
        <v>1.7227722772277201</v>
      </c>
      <c r="BP50" s="208">
        <v>2095</v>
      </c>
      <c r="BQ50" s="207">
        <v>5312</v>
      </c>
      <c r="BR50" s="204">
        <v>2.5355608591885401</v>
      </c>
      <c r="BS50" s="208">
        <v>3345</v>
      </c>
      <c r="BT50" s="207">
        <v>8278</v>
      </c>
      <c r="BU50" s="204">
        <v>2.4747384155455898</v>
      </c>
      <c r="BV50" s="208">
        <v>520</v>
      </c>
      <c r="BW50" s="207">
        <v>1518</v>
      </c>
      <c r="BX50" s="204">
        <v>2.91923076923077</v>
      </c>
      <c r="BY50" s="208">
        <v>11708</v>
      </c>
      <c r="BZ50" s="207">
        <v>22163</v>
      </c>
      <c r="CA50" s="204">
        <v>1.89297915954903</v>
      </c>
      <c r="CB50" s="192">
        <f t="shared" si="0"/>
        <v>39011</v>
      </c>
      <c r="CC50" s="193">
        <f t="shared" si="0"/>
        <v>85072</v>
      </c>
      <c r="CD50" s="187">
        <f t="shared" si="1"/>
        <v>2.1807182589526031</v>
      </c>
    </row>
    <row r="51" spans="1:82" s="152" customFormat="1" ht="11.25" customHeight="1" x14ac:dyDescent="0.2">
      <c r="A51" s="175" t="s">
        <v>50</v>
      </c>
      <c r="B51" s="202">
        <v>227</v>
      </c>
      <c r="C51" s="203">
        <v>502</v>
      </c>
      <c r="D51" s="204">
        <v>2.2114537444933902</v>
      </c>
      <c r="E51" s="202">
        <v>13</v>
      </c>
      <c r="F51" s="203">
        <v>33</v>
      </c>
      <c r="G51" s="204">
        <v>2.5384615384615401</v>
      </c>
      <c r="H51" s="205">
        <v>40</v>
      </c>
      <c r="I51" s="206">
        <v>69</v>
      </c>
      <c r="J51" s="204">
        <v>1.7250000000000001</v>
      </c>
      <c r="K51" s="205">
        <v>106</v>
      </c>
      <c r="L51" s="207">
        <v>220</v>
      </c>
      <c r="M51" s="204">
        <v>2.0754716981132102</v>
      </c>
      <c r="N51" s="208">
        <v>1301</v>
      </c>
      <c r="O51" s="207">
        <v>3021</v>
      </c>
      <c r="P51" s="204">
        <v>2.32205995388163</v>
      </c>
      <c r="Q51" s="208">
        <v>4472</v>
      </c>
      <c r="R51" s="207">
        <v>8523</v>
      </c>
      <c r="S51" s="204">
        <v>1.90585867620751</v>
      </c>
      <c r="T51" s="208">
        <v>271</v>
      </c>
      <c r="U51" s="207">
        <v>551</v>
      </c>
      <c r="V51" s="204">
        <v>2.0332103321033199</v>
      </c>
      <c r="W51" s="208">
        <v>8068</v>
      </c>
      <c r="X51" s="207">
        <v>23065</v>
      </c>
      <c r="Y51" s="204">
        <v>2.8588249876053502</v>
      </c>
      <c r="Z51" s="208">
        <v>2</v>
      </c>
      <c r="AA51" s="207">
        <v>2</v>
      </c>
      <c r="AB51" s="204">
        <v>1</v>
      </c>
      <c r="AC51" s="208">
        <v>1196</v>
      </c>
      <c r="AD51" s="207">
        <v>2414</v>
      </c>
      <c r="AE51" s="204">
        <v>2.01839464882943</v>
      </c>
      <c r="AF51" s="208">
        <v>11</v>
      </c>
      <c r="AG51" s="207">
        <v>13</v>
      </c>
      <c r="AH51" s="204">
        <v>1.1818181818181801</v>
      </c>
      <c r="AI51" s="208">
        <v>3347</v>
      </c>
      <c r="AJ51" s="207">
        <v>5512</v>
      </c>
      <c r="AK51" s="204">
        <v>1.64684792351359</v>
      </c>
      <c r="AL51" s="208">
        <v>105</v>
      </c>
      <c r="AM51" s="207">
        <v>268</v>
      </c>
      <c r="AN51" s="204">
        <v>2.55238095238095</v>
      </c>
      <c r="AO51" s="208">
        <v>125</v>
      </c>
      <c r="AP51" s="207">
        <v>227</v>
      </c>
      <c r="AQ51" s="204">
        <v>1.8160000000000001</v>
      </c>
      <c r="AR51" s="228">
        <v>133</v>
      </c>
      <c r="AS51" s="229">
        <v>200</v>
      </c>
      <c r="AT51" s="204">
        <v>1.5037593984962401</v>
      </c>
      <c r="AU51" s="228">
        <v>88</v>
      </c>
      <c r="AV51" s="229">
        <v>176</v>
      </c>
      <c r="AW51" s="204">
        <v>2</v>
      </c>
      <c r="AX51" s="228">
        <v>64</v>
      </c>
      <c r="AY51" s="229">
        <v>109</v>
      </c>
      <c r="AZ51" s="204">
        <v>1.703125</v>
      </c>
      <c r="BA51" s="228">
        <v>63</v>
      </c>
      <c r="BB51" s="229">
        <v>152</v>
      </c>
      <c r="BC51" s="204">
        <v>2.4126984126984099</v>
      </c>
      <c r="BD51" s="228">
        <v>211</v>
      </c>
      <c r="BE51" s="229">
        <v>649</v>
      </c>
      <c r="BF51" s="204">
        <v>3.0758293838862598</v>
      </c>
      <c r="BG51" s="228">
        <v>54</v>
      </c>
      <c r="BH51" s="229">
        <v>165</v>
      </c>
      <c r="BI51" s="204">
        <v>3.0555555555555598</v>
      </c>
      <c r="BJ51" s="228">
        <v>1613</v>
      </c>
      <c r="BK51" s="229">
        <v>3267</v>
      </c>
      <c r="BL51" s="204">
        <v>2.0254184748915098</v>
      </c>
      <c r="BM51" s="228">
        <v>89</v>
      </c>
      <c r="BN51" s="229">
        <v>169</v>
      </c>
      <c r="BO51" s="204">
        <v>1.89887640449438</v>
      </c>
      <c r="BP51" s="228">
        <v>1279</v>
      </c>
      <c r="BQ51" s="229">
        <v>3707</v>
      </c>
      <c r="BR51" s="204">
        <v>2.89835809225958</v>
      </c>
      <c r="BS51" s="228">
        <v>2363</v>
      </c>
      <c r="BT51" s="229">
        <v>6430</v>
      </c>
      <c r="BU51" s="204">
        <v>2.7211172238679602</v>
      </c>
      <c r="BV51" s="228">
        <v>192</v>
      </c>
      <c r="BW51" s="229">
        <v>520</v>
      </c>
      <c r="BX51" s="204">
        <v>2.7083333333333299</v>
      </c>
      <c r="BY51" s="228">
        <v>12806</v>
      </c>
      <c r="BZ51" s="229">
        <v>23661</v>
      </c>
      <c r="CA51" s="204">
        <v>1.84764953927846</v>
      </c>
      <c r="CB51" s="192">
        <f t="shared" si="0"/>
        <v>38239</v>
      </c>
      <c r="CC51" s="193">
        <f t="shared" si="0"/>
        <v>83625</v>
      </c>
      <c r="CD51" s="187">
        <f t="shared" si="1"/>
        <v>2.1869034232066737</v>
      </c>
    </row>
    <row r="52" spans="1:82" s="152" customFormat="1" ht="11.25" customHeight="1" x14ac:dyDescent="0.2">
      <c r="A52" s="175" t="s">
        <v>113</v>
      </c>
      <c r="B52" s="202">
        <v>90</v>
      </c>
      <c r="C52" s="203">
        <v>230</v>
      </c>
      <c r="D52" s="204">
        <v>2.5555555555555598</v>
      </c>
      <c r="E52" s="208">
        <v>1</v>
      </c>
      <c r="F52" s="207">
        <v>3</v>
      </c>
      <c r="G52" s="204">
        <v>3</v>
      </c>
      <c r="H52" s="208">
        <v>0</v>
      </c>
      <c r="I52" s="207">
        <v>0</v>
      </c>
      <c r="J52" s="204" t="s">
        <v>121</v>
      </c>
      <c r="K52" s="205">
        <v>31</v>
      </c>
      <c r="L52" s="207">
        <v>77</v>
      </c>
      <c r="M52" s="204">
        <v>2.4838709677419399</v>
      </c>
      <c r="N52" s="208">
        <v>317</v>
      </c>
      <c r="O52" s="207">
        <v>842</v>
      </c>
      <c r="P52" s="204">
        <v>2.65615141955836</v>
      </c>
      <c r="Q52" s="208">
        <v>7600</v>
      </c>
      <c r="R52" s="207">
        <v>20953</v>
      </c>
      <c r="S52" s="204">
        <v>2.7569736842105299</v>
      </c>
      <c r="T52" s="208">
        <v>72</v>
      </c>
      <c r="U52" s="207">
        <v>188</v>
      </c>
      <c r="V52" s="204">
        <v>2.6111111111111098</v>
      </c>
      <c r="W52" s="208">
        <v>6734</v>
      </c>
      <c r="X52" s="207">
        <v>20741</v>
      </c>
      <c r="Y52" s="204">
        <v>3.0800415800415801</v>
      </c>
      <c r="Z52" s="208">
        <v>9</v>
      </c>
      <c r="AA52" s="207">
        <v>49</v>
      </c>
      <c r="AB52" s="204">
        <v>5.44444444444445</v>
      </c>
      <c r="AC52" s="208">
        <v>460</v>
      </c>
      <c r="AD52" s="207">
        <v>1461</v>
      </c>
      <c r="AE52" s="204">
        <v>3.1760869565217398</v>
      </c>
      <c r="AF52" s="208">
        <v>1</v>
      </c>
      <c r="AG52" s="207">
        <v>1</v>
      </c>
      <c r="AH52" s="204">
        <v>1</v>
      </c>
      <c r="AI52" s="208">
        <v>2040</v>
      </c>
      <c r="AJ52" s="207">
        <v>4222</v>
      </c>
      <c r="AK52" s="204">
        <v>2.06960784313726</v>
      </c>
      <c r="AL52" s="208">
        <v>15</v>
      </c>
      <c r="AM52" s="207">
        <v>28</v>
      </c>
      <c r="AN52" s="204">
        <v>1.86666666666667</v>
      </c>
      <c r="AO52" s="208">
        <v>474</v>
      </c>
      <c r="AP52" s="207">
        <v>1063</v>
      </c>
      <c r="AQ52" s="204">
        <v>2.2426160337552701</v>
      </c>
      <c r="AR52" s="208">
        <v>153</v>
      </c>
      <c r="AS52" s="207">
        <v>471</v>
      </c>
      <c r="AT52" s="204">
        <v>3.0784313725490202</v>
      </c>
      <c r="AU52" s="208">
        <v>29</v>
      </c>
      <c r="AV52" s="207">
        <v>40</v>
      </c>
      <c r="AW52" s="204">
        <v>1.3793103448275901</v>
      </c>
      <c r="AX52" s="208">
        <v>84</v>
      </c>
      <c r="AY52" s="207">
        <v>291</v>
      </c>
      <c r="AZ52" s="204">
        <v>3.46428571428571</v>
      </c>
      <c r="BA52" s="208">
        <v>64</v>
      </c>
      <c r="BB52" s="207">
        <v>192</v>
      </c>
      <c r="BC52" s="204">
        <v>3</v>
      </c>
      <c r="BD52" s="208">
        <v>186</v>
      </c>
      <c r="BE52" s="207">
        <v>659</v>
      </c>
      <c r="BF52" s="204">
        <v>3.5430107526881698</v>
      </c>
      <c r="BG52" s="208">
        <v>24</v>
      </c>
      <c r="BH52" s="207">
        <v>59</v>
      </c>
      <c r="BI52" s="204">
        <v>2.4583333333333299</v>
      </c>
      <c r="BJ52" s="208">
        <v>1847</v>
      </c>
      <c r="BK52" s="207">
        <v>4613</v>
      </c>
      <c r="BL52" s="204">
        <v>2.49756361667569</v>
      </c>
      <c r="BM52" s="208">
        <v>42</v>
      </c>
      <c r="BN52" s="207">
        <v>111</v>
      </c>
      <c r="BO52" s="204">
        <v>2.6428571428571401</v>
      </c>
      <c r="BP52" s="208">
        <v>1160</v>
      </c>
      <c r="BQ52" s="207">
        <v>5519</v>
      </c>
      <c r="BR52" s="204">
        <v>4.7577586206896596</v>
      </c>
      <c r="BS52" s="208">
        <v>2396</v>
      </c>
      <c r="BT52" s="207">
        <v>10266</v>
      </c>
      <c r="BU52" s="204">
        <v>4.2846410684474101</v>
      </c>
      <c r="BV52" s="208">
        <v>40</v>
      </c>
      <c r="BW52" s="207">
        <v>92</v>
      </c>
      <c r="BX52" s="204">
        <v>2.2999999999999998</v>
      </c>
      <c r="BY52" s="208">
        <v>4019</v>
      </c>
      <c r="BZ52" s="207">
        <v>11123</v>
      </c>
      <c r="CA52" s="204">
        <v>2.7676038815625801</v>
      </c>
      <c r="CB52" s="192">
        <f t="shared" si="0"/>
        <v>27888</v>
      </c>
      <c r="CC52" s="193">
        <f t="shared" si="0"/>
        <v>83294</v>
      </c>
      <c r="CD52" s="187">
        <f t="shared" si="1"/>
        <v>2.986732644865175</v>
      </c>
    </row>
    <row r="53" spans="1:82" s="152" customFormat="1" ht="11.25" customHeight="1" x14ac:dyDescent="0.2">
      <c r="A53" s="175" t="s">
        <v>38</v>
      </c>
      <c r="B53" s="202">
        <v>1006</v>
      </c>
      <c r="C53" s="203">
        <v>2205</v>
      </c>
      <c r="D53" s="204">
        <v>2.1918489065606401</v>
      </c>
      <c r="E53" s="202">
        <v>70</v>
      </c>
      <c r="F53" s="203">
        <v>140</v>
      </c>
      <c r="G53" s="204">
        <v>2</v>
      </c>
      <c r="H53" s="205">
        <v>2</v>
      </c>
      <c r="I53" s="206">
        <v>28</v>
      </c>
      <c r="J53" s="204">
        <v>14</v>
      </c>
      <c r="K53" s="205">
        <v>195</v>
      </c>
      <c r="L53" s="207">
        <v>335</v>
      </c>
      <c r="M53" s="204">
        <v>1.7179487179487201</v>
      </c>
      <c r="N53" s="208">
        <v>1299</v>
      </c>
      <c r="O53" s="207">
        <v>2883</v>
      </c>
      <c r="P53" s="204">
        <v>2.2193995381062401</v>
      </c>
      <c r="Q53" s="208">
        <v>3822</v>
      </c>
      <c r="R53" s="207">
        <v>9721</v>
      </c>
      <c r="S53" s="204">
        <v>2.5434327577184699</v>
      </c>
      <c r="T53" s="208">
        <v>225</v>
      </c>
      <c r="U53" s="207">
        <v>459</v>
      </c>
      <c r="V53" s="204">
        <v>2.04</v>
      </c>
      <c r="W53" s="208">
        <v>5554</v>
      </c>
      <c r="X53" s="207">
        <v>12646</v>
      </c>
      <c r="Y53" s="204">
        <v>2.2769175369103301</v>
      </c>
      <c r="Z53" s="208">
        <v>37</v>
      </c>
      <c r="AA53" s="207">
        <v>45</v>
      </c>
      <c r="AB53" s="204">
        <v>1.21621621621622</v>
      </c>
      <c r="AC53" s="208">
        <v>2662</v>
      </c>
      <c r="AD53" s="207">
        <v>7985</v>
      </c>
      <c r="AE53" s="204">
        <v>2.9996243425995499</v>
      </c>
      <c r="AF53" s="208">
        <v>33</v>
      </c>
      <c r="AG53" s="207">
        <v>119</v>
      </c>
      <c r="AH53" s="204">
        <v>3.60606060606061</v>
      </c>
      <c r="AI53" s="208">
        <v>1336</v>
      </c>
      <c r="AJ53" s="207">
        <v>2593</v>
      </c>
      <c r="AK53" s="204">
        <v>1.9408682634730501</v>
      </c>
      <c r="AL53" s="208">
        <v>220</v>
      </c>
      <c r="AM53" s="207">
        <v>518</v>
      </c>
      <c r="AN53" s="204">
        <v>2.3545454545454501</v>
      </c>
      <c r="AO53" s="208">
        <v>133</v>
      </c>
      <c r="AP53" s="207">
        <v>219</v>
      </c>
      <c r="AQ53" s="204">
        <v>1.64661654135338</v>
      </c>
      <c r="AR53" s="208">
        <v>425</v>
      </c>
      <c r="AS53" s="207">
        <v>1153</v>
      </c>
      <c r="AT53" s="204">
        <v>2.71294117647059</v>
      </c>
      <c r="AU53" s="208">
        <v>211</v>
      </c>
      <c r="AV53" s="207">
        <v>345</v>
      </c>
      <c r="AW53" s="204">
        <v>1.6350710900473899</v>
      </c>
      <c r="AX53" s="208">
        <v>187</v>
      </c>
      <c r="AY53" s="207">
        <v>348</v>
      </c>
      <c r="AZ53" s="204">
        <v>1.8609625668449199</v>
      </c>
      <c r="BA53" s="208">
        <v>183</v>
      </c>
      <c r="BB53" s="207">
        <v>433</v>
      </c>
      <c r="BC53" s="204">
        <v>2.36612021857924</v>
      </c>
      <c r="BD53" s="208">
        <v>728</v>
      </c>
      <c r="BE53" s="207">
        <v>1552</v>
      </c>
      <c r="BF53" s="204">
        <v>2.1318681318681301</v>
      </c>
      <c r="BG53" s="208">
        <v>175</v>
      </c>
      <c r="BH53" s="207">
        <v>374</v>
      </c>
      <c r="BI53" s="204">
        <v>2.1371428571428601</v>
      </c>
      <c r="BJ53" s="208">
        <v>1446</v>
      </c>
      <c r="BK53" s="207">
        <v>2763</v>
      </c>
      <c r="BL53" s="204">
        <v>1.91078838174274</v>
      </c>
      <c r="BM53" s="208">
        <v>244</v>
      </c>
      <c r="BN53" s="207">
        <v>932</v>
      </c>
      <c r="BO53" s="204">
        <v>3.8196721311475401</v>
      </c>
      <c r="BP53" s="208">
        <v>2013</v>
      </c>
      <c r="BQ53" s="207">
        <v>5629</v>
      </c>
      <c r="BR53" s="204">
        <v>2.7963238946845501</v>
      </c>
      <c r="BS53" s="208">
        <v>2252</v>
      </c>
      <c r="BT53" s="207">
        <v>4896</v>
      </c>
      <c r="BU53" s="204">
        <v>2.1740674955595001</v>
      </c>
      <c r="BV53" s="208">
        <v>314</v>
      </c>
      <c r="BW53" s="207">
        <v>688</v>
      </c>
      <c r="BX53" s="204">
        <v>2.1910828025477702</v>
      </c>
      <c r="BY53" s="208">
        <v>8504</v>
      </c>
      <c r="BZ53" s="207">
        <v>16449</v>
      </c>
      <c r="CA53" s="204">
        <v>1.9342662276575699</v>
      </c>
      <c r="CB53" s="192">
        <f t="shared" si="0"/>
        <v>33276</v>
      </c>
      <c r="CC53" s="193">
        <f t="shared" si="0"/>
        <v>75458</v>
      </c>
      <c r="CD53" s="187">
        <f t="shared" si="1"/>
        <v>2.2676403413871862</v>
      </c>
    </row>
    <row r="54" spans="1:82" s="152" customFormat="1" ht="11.25" customHeight="1" x14ac:dyDescent="0.2">
      <c r="A54" s="175" t="s">
        <v>57</v>
      </c>
      <c r="B54" s="202">
        <v>222</v>
      </c>
      <c r="C54" s="203">
        <v>623</v>
      </c>
      <c r="D54" s="204">
        <v>2.8063063063063098</v>
      </c>
      <c r="E54" s="208">
        <v>21</v>
      </c>
      <c r="F54" s="207">
        <v>140</v>
      </c>
      <c r="G54" s="204">
        <v>6.6666666666666696</v>
      </c>
      <c r="H54" s="208">
        <v>0</v>
      </c>
      <c r="I54" s="207">
        <v>0</v>
      </c>
      <c r="J54" s="204" t="s">
        <v>121</v>
      </c>
      <c r="K54" s="208">
        <v>55</v>
      </c>
      <c r="L54" s="207">
        <v>183</v>
      </c>
      <c r="M54" s="204">
        <v>3.3272727272727298</v>
      </c>
      <c r="N54" s="208">
        <v>1493</v>
      </c>
      <c r="O54" s="207">
        <v>3741</v>
      </c>
      <c r="P54" s="204">
        <v>2.5056932350971199</v>
      </c>
      <c r="Q54" s="208">
        <v>7456</v>
      </c>
      <c r="R54" s="207">
        <v>13333</v>
      </c>
      <c r="S54" s="204">
        <v>1.7882242489270399</v>
      </c>
      <c r="T54" s="208">
        <v>145</v>
      </c>
      <c r="U54" s="207">
        <v>169</v>
      </c>
      <c r="V54" s="204">
        <v>1.16551724137931</v>
      </c>
      <c r="W54" s="208">
        <v>3642</v>
      </c>
      <c r="X54" s="207">
        <v>8377</v>
      </c>
      <c r="Y54" s="204">
        <v>2.30010982976387</v>
      </c>
      <c r="Z54" s="208">
        <v>3</v>
      </c>
      <c r="AA54" s="207">
        <v>8</v>
      </c>
      <c r="AB54" s="204">
        <v>2.6666666666666701</v>
      </c>
      <c r="AC54" s="208">
        <v>946</v>
      </c>
      <c r="AD54" s="207">
        <v>1482</v>
      </c>
      <c r="AE54" s="204">
        <v>1.5665961945031699</v>
      </c>
      <c r="AF54" s="208">
        <v>1</v>
      </c>
      <c r="AG54" s="207">
        <v>1</v>
      </c>
      <c r="AH54" s="204">
        <v>1</v>
      </c>
      <c r="AI54" s="208">
        <v>7648</v>
      </c>
      <c r="AJ54" s="207">
        <v>12217</v>
      </c>
      <c r="AK54" s="204">
        <v>1.5974110878661101</v>
      </c>
      <c r="AL54" s="208">
        <v>136</v>
      </c>
      <c r="AM54" s="207">
        <v>543</v>
      </c>
      <c r="AN54" s="204">
        <v>3.9926470588235299</v>
      </c>
      <c r="AO54" s="208">
        <v>195</v>
      </c>
      <c r="AP54" s="207">
        <v>344</v>
      </c>
      <c r="AQ54" s="204">
        <v>1.7641025641025601</v>
      </c>
      <c r="AR54" s="208">
        <v>1127</v>
      </c>
      <c r="AS54" s="207">
        <v>1212</v>
      </c>
      <c r="AT54" s="204">
        <v>1.075421472937</v>
      </c>
      <c r="AU54" s="208">
        <v>54</v>
      </c>
      <c r="AV54" s="207">
        <v>128</v>
      </c>
      <c r="AW54" s="204">
        <v>2.3703703703703698</v>
      </c>
      <c r="AX54" s="208">
        <v>74</v>
      </c>
      <c r="AY54" s="207">
        <v>118</v>
      </c>
      <c r="AZ54" s="204">
        <v>1.5945945945945901</v>
      </c>
      <c r="BA54" s="208">
        <v>752</v>
      </c>
      <c r="BB54" s="207">
        <v>1371</v>
      </c>
      <c r="BC54" s="204">
        <v>1.8231382978723401</v>
      </c>
      <c r="BD54" s="208">
        <v>356</v>
      </c>
      <c r="BE54" s="207">
        <v>1410</v>
      </c>
      <c r="BF54" s="204">
        <v>3.9606741573033699</v>
      </c>
      <c r="BG54" s="208">
        <v>16</v>
      </c>
      <c r="BH54" s="207">
        <v>50</v>
      </c>
      <c r="BI54" s="204">
        <v>3.125</v>
      </c>
      <c r="BJ54" s="208">
        <v>790</v>
      </c>
      <c r="BK54" s="207">
        <v>1400</v>
      </c>
      <c r="BL54" s="204">
        <v>1.77215189873418</v>
      </c>
      <c r="BM54" s="208">
        <v>61</v>
      </c>
      <c r="BN54" s="207">
        <v>83</v>
      </c>
      <c r="BO54" s="204">
        <v>1.36065573770492</v>
      </c>
      <c r="BP54" s="208">
        <v>3124</v>
      </c>
      <c r="BQ54" s="207">
        <v>5346</v>
      </c>
      <c r="BR54" s="204">
        <v>1.7112676056338001</v>
      </c>
      <c r="BS54" s="208">
        <v>1945</v>
      </c>
      <c r="BT54" s="207">
        <v>3901</v>
      </c>
      <c r="BU54" s="204">
        <v>2.0056555269922902</v>
      </c>
      <c r="BV54" s="208">
        <v>86</v>
      </c>
      <c r="BW54" s="207">
        <v>213</v>
      </c>
      <c r="BX54" s="204">
        <v>2.4767441860465098</v>
      </c>
      <c r="BY54" s="208">
        <v>10285</v>
      </c>
      <c r="BZ54" s="207">
        <v>18728</v>
      </c>
      <c r="CA54" s="204">
        <v>1.8209042294603801</v>
      </c>
      <c r="CB54" s="192">
        <f t="shared" si="0"/>
        <v>40633</v>
      </c>
      <c r="CC54" s="193">
        <f t="shared" si="0"/>
        <v>75121</v>
      </c>
      <c r="CD54" s="187">
        <f t="shared" si="1"/>
        <v>1.8487682425614649</v>
      </c>
    </row>
    <row r="55" spans="1:82" s="152" customFormat="1" ht="11.25" customHeight="1" x14ac:dyDescent="0.2">
      <c r="A55" s="175" t="s">
        <v>35</v>
      </c>
      <c r="B55" s="202">
        <v>468</v>
      </c>
      <c r="C55" s="203">
        <v>1006</v>
      </c>
      <c r="D55" s="204">
        <v>2.1495726495726499</v>
      </c>
      <c r="E55" s="208">
        <v>31</v>
      </c>
      <c r="F55" s="207">
        <v>52</v>
      </c>
      <c r="G55" s="204">
        <v>1.67741935483871</v>
      </c>
      <c r="H55" s="208">
        <v>0</v>
      </c>
      <c r="I55" s="207">
        <v>0</v>
      </c>
      <c r="J55" s="204" t="s">
        <v>121</v>
      </c>
      <c r="K55" s="208">
        <v>171</v>
      </c>
      <c r="L55" s="207">
        <v>498</v>
      </c>
      <c r="M55" s="204">
        <v>2.9122807017543901</v>
      </c>
      <c r="N55" s="208">
        <v>972</v>
      </c>
      <c r="O55" s="207">
        <v>2421</v>
      </c>
      <c r="P55" s="204">
        <v>2.49074074074074</v>
      </c>
      <c r="Q55" s="208">
        <v>2019</v>
      </c>
      <c r="R55" s="207">
        <v>4222</v>
      </c>
      <c r="S55" s="204">
        <v>2.0911342248637901</v>
      </c>
      <c r="T55" s="208">
        <v>629</v>
      </c>
      <c r="U55" s="207">
        <v>851</v>
      </c>
      <c r="V55" s="204">
        <v>1.3529411764705901</v>
      </c>
      <c r="W55" s="208">
        <v>7098</v>
      </c>
      <c r="X55" s="207">
        <v>15305</v>
      </c>
      <c r="Y55" s="204">
        <v>2.15624119470273</v>
      </c>
      <c r="Z55" s="208">
        <v>31</v>
      </c>
      <c r="AA55" s="207">
        <v>51</v>
      </c>
      <c r="AB55" s="204">
        <v>1.6451612903225801</v>
      </c>
      <c r="AC55" s="208">
        <v>1307</v>
      </c>
      <c r="AD55" s="207">
        <v>5861</v>
      </c>
      <c r="AE55" s="204">
        <v>4.4843152257077303</v>
      </c>
      <c r="AF55" s="208">
        <v>35</v>
      </c>
      <c r="AG55" s="207">
        <v>91</v>
      </c>
      <c r="AH55" s="204">
        <v>2.6</v>
      </c>
      <c r="AI55" s="208">
        <v>1499</v>
      </c>
      <c r="AJ55" s="207">
        <v>2938</v>
      </c>
      <c r="AK55" s="204">
        <v>1.9599733155437</v>
      </c>
      <c r="AL55" s="208">
        <v>149</v>
      </c>
      <c r="AM55" s="207">
        <v>263</v>
      </c>
      <c r="AN55" s="204">
        <v>1.76510067114094</v>
      </c>
      <c r="AO55" s="208">
        <v>429</v>
      </c>
      <c r="AP55" s="207">
        <v>956</v>
      </c>
      <c r="AQ55" s="204">
        <v>2.2284382284382298</v>
      </c>
      <c r="AR55" s="208">
        <v>231</v>
      </c>
      <c r="AS55" s="207">
        <v>684</v>
      </c>
      <c r="AT55" s="204">
        <v>2.9610389610389598</v>
      </c>
      <c r="AU55" s="208">
        <v>117</v>
      </c>
      <c r="AV55" s="207">
        <v>174</v>
      </c>
      <c r="AW55" s="204">
        <v>1.4871794871794899</v>
      </c>
      <c r="AX55" s="208">
        <v>118</v>
      </c>
      <c r="AY55" s="207">
        <v>247</v>
      </c>
      <c r="AZ55" s="204">
        <v>2.0932203389830502</v>
      </c>
      <c r="BA55" s="208">
        <v>157</v>
      </c>
      <c r="BB55" s="207">
        <v>810</v>
      </c>
      <c r="BC55" s="204">
        <v>5.15923566878981</v>
      </c>
      <c r="BD55" s="208">
        <v>752</v>
      </c>
      <c r="BE55" s="207">
        <v>2499</v>
      </c>
      <c r="BF55" s="204">
        <v>3.3231382978723398</v>
      </c>
      <c r="BG55" s="208">
        <v>144</v>
      </c>
      <c r="BH55" s="207">
        <v>262</v>
      </c>
      <c r="BI55" s="204">
        <v>1.81944444444444</v>
      </c>
      <c r="BJ55" s="208">
        <v>2171</v>
      </c>
      <c r="BK55" s="207">
        <v>5250</v>
      </c>
      <c r="BL55" s="204">
        <v>2.4182404421925399</v>
      </c>
      <c r="BM55" s="208">
        <v>169</v>
      </c>
      <c r="BN55" s="207">
        <v>841</v>
      </c>
      <c r="BO55" s="204">
        <v>4.9763313609467499</v>
      </c>
      <c r="BP55" s="208">
        <v>1314</v>
      </c>
      <c r="BQ55" s="207">
        <v>4766</v>
      </c>
      <c r="BR55" s="204">
        <v>3.62709284627093</v>
      </c>
      <c r="BS55" s="208">
        <v>2222</v>
      </c>
      <c r="BT55" s="207">
        <v>5340</v>
      </c>
      <c r="BU55" s="204">
        <v>2.4032403240323998</v>
      </c>
      <c r="BV55" s="208">
        <v>299</v>
      </c>
      <c r="BW55" s="207">
        <v>756</v>
      </c>
      <c r="BX55" s="204">
        <v>2.5284280936454899</v>
      </c>
      <c r="BY55" s="208">
        <v>7521</v>
      </c>
      <c r="BZ55" s="207">
        <v>14395</v>
      </c>
      <c r="CA55" s="204">
        <v>1.91397420555777</v>
      </c>
      <c r="CB55" s="192">
        <f t="shared" si="0"/>
        <v>30053</v>
      </c>
      <c r="CC55" s="193">
        <f t="shared" si="0"/>
        <v>70539</v>
      </c>
      <c r="CD55" s="187">
        <f t="shared" si="1"/>
        <v>2.3471533623931053</v>
      </c>
    </row>
    <row r="56" spans="1:82" s="152" customFormat="1" x14ac:dyDescent="0.2">
      <c r="A56" s="212" t="s">
        <v>24</v>
      </c>
      <c r="B56" s="213">
        <v>308</v>
      </c>
      <c r="C56" s="214">
        <v>999</v>
      </c>
      <c r="D56" s="215">
        <v>3.2435064935064899</v>
      </c>
      <c r="E56" s="213">
        <v>8</v>
      </c>
      <c r="F56" s="214">
        <v>16</v>
      </c>
      <c r="G56" s="215">
        <v>2</v>
      </c>
      <c r="H56" s="216">
        <v>0</v>
      </c>
      <c r="I56" s="217">
        <v>0</v>
      </c>
      <c r="J56" s="215" t="s">
        <v>121</v>
      </c>
      <c r="K56" s="216">
        <v>98</v>
      </c>
      <c r="L56" s="218">
        <v>231</v>
      </c>
      <c r="M56" s="215">
        <v>2.3571428571428599</v>
      </c>
      <c r="N56" s="219">
        <v>1831</v>
      </c>
      <c r="O56" s="218">
        <v>4217</v>
      </c>
      <c r="P56" s="215">
        <v>2.3031130529765198</v>
      </c>
      <c r="Q56" s="219">
        <v>1570</v>
      </c>
      <c r="R56" s="218">
        <v>3797</v>
      </c>
      <c r="S56" s="215">
        <v>2.4184713375796201</v>
      </c>
      <c r="T56" s="219">
        <v>174</v>
      </c>
      <c r="U56" s="218">
        <v>388</v>
      </c>
      <c r="V56" s="215">
        <v>2.2298850574712601</v>
      </c>
      <c r="W56" s="219">
        <v>7128</v>
      </c>
      <c r="X56" s="218">
        <v>16595</v>
      </c>
      <c r="Y56" s="215">
        <v>2.3281425364758701</v>
      </c>
      <c r="Z56" s="219">
        <v>12</v>
      </c>
      <c r="AA56" s="218">
        <v>13</v>
      </c>
      <c r="AB56" s="215">
        <v>1.0833333333333299</v>
      </c>
      <c r="AC56" s="219">
        <v>1306</v>
      </c>
      <c r="AD56" s="218">
        <v>4156</v>
      </c>
      <c r="AE56" s="215">
        <v>3.1822358346094899</v>
      </c>
      <c r="AF56" s="219">
        <v>10</v>
      </c>
      <c r="AG56" s="218">
        <v>18</v>
      </c>
      <c r="AH56" s="215">
        <v>1.8</v>
      </c>
      <c r="AI56" s="219">
        <v>1011</v>
      </c>
      <c r="AJ56" s="218">
        <v>1845</v>
      </c>
      <c r="AK56" s="215">
        <v>1.82492581602374</v>
      </c>
      <c r="AL56" s="219">
        <v>132</v>
      </c>
      <c r="AM56" s="218">
        <v>342</v>
      </c>
      <c r="AN56" s="215">
        <v>2.5909090909090899</v>
      </c>
      <c r="AO56" s="219">
        <v>114</v>
      </c>
      <c r="AP56" s="218">
        <v>242</v>
      </c>
      <c r="AQ56" s="215">
        <v>2.12280701754386</v>
      </c>
      <c r="AR56" s="219">
        <v>189</v>
      </c>
      <c r="AS56" s="218">
        <v>243</v>
      </c>
      <c r="AT56" s="215">
        <v>1.28571428571429</v>
      </c>
      <c r="AU56" s="219">
        <v>88</v>
      </c>
      <c r="AV56" s="218">
        <v>174</v>
      </c>
      <c r="AW56" s="215">
        <v>1.97727272727273</v>
      </c>
      <c r="AX56" s="219">
        <v>213</v>
      </c>
      <c r="AY56" s="218">
        <v>324</v>
      </c>
      <c r="AZ56" s="215">
        <v>1.52112676056338</v>
      </c>
      <c r="BA56" s="219">
        <v>136</v>
      </c>
      <c r="BB56" s="218">
        <v>892</v>
      </c>
      <c r="BC56" s="215">
        <v>6.5588235294117601</v>
      </c>
      <c r="BD56" s="219">
        <v>395</v>
      </c>
      <c r="BE56" s="218">
        <v>1130</v>
      </c>
      <c r="BF56" s="215">
        <v>2.8607594936708902</v>
      </c>
      <c r="BG56" s="219">
        <v>65</v>
      </c>
      <c r="BH56" s="218">
        <v>131</v>
      </c>
      <c r="BI56" s="215">
        <v>2.0153846153846202</v>
      </c>
      <c r="BJ56" s="219">
        <v>1423</v>
      </c>
      <c r="BK56" s="218">
        <v>2807</v>
      </c>
      <c r="BL56" s="215">
        <v>1.97259311314125</v>
      </c>
      <c r="BM56" s="219">
        <v>145</v>
      </c>
      <c r="BN56" s="218">
        <v>360</v>
      </c>
      <c r="BO56" s="215">
        <v>2.4827586206896601</v>
      </c>
      <c r="BP56" s="219">
        <v>688</v>
      </c>
      <c r="BQ56" s="218">
        <v>2673</v>
      </c>
      <c r="BR56" s="215">
        <v>3.8851744186046502</v>
      </c>
      <c r="BS56" s="219">
        <v>3207</v>
      </c>
      <c r="BT56" s="218">
        <v>8297</v>
      </c>
      <c r="BU56" s="215">
        <v>2.5871531025880898</v>
      </c>
      <c r="BV56" s="219">
        <v>317</v>
      </c>
      <c r="BW56" s="218">
        <v>833</v>
      </c>
      <c r="BX56" s="215">
        <v>2.6277602523659298</v>
      </c>
      <c r="BY56" s="219">
        <v>9435</v>
      </c>
      <c r="BZ56" s="218">
        <v>18861</v>
      </c>
      <c r="CA56" s="215">
        <v>1.99904610492846</v>
      </c>
      <c r="CB56" s="192">
        <f t="shared" si="0"/>
        <v>30003</v>
      </c>
      <c r="CC56" s="193">
        <f t="shared" si="0"/>
        <v>69584</v>
      </c>
      <c r="CD56" s="187">
        <f t="shared" si="1"/>
        <v>2.3192347431923475</v>
      </c>
    </row>
    <row r="57" spans="1:82" s="152" customFormat="1" ht="11.25" customHeight="1" x14ac:dyDescent="0.2">
      <c r="A57" s="175" t="s">
        <v>110</v>
      </c>
      <c r="B57" s="202">
        <v>157</v>
      </c>
      <c r="C57" s="203">
        <v>615</v>
      </c>
      <c r="D57" s="204">
        <v>3.9171974522293</v>
      </c>
      <c r="E57" s="202">
        <v>5</v>
      </c>
      <c r="F57" s="203">
        <v>13</v>
      </c>
      <c r="G57" s="204">
        <v>2.6</v>
      </c>
      <c r="H57" s="208">
        <v>0</v>
      </c>
      <c r="I57" s="207">
        <v>0</v>
      </c>
      <c r="J57" s="204" t="s">
        <v>121</v>
      </c>
      <c r="K57" s="205">
        <v>110</v>
      </c>
      <c r="L57" s="207">
        <v>277</v>
      </c>
      <c r="M57" s="204">
        <v>2.5181818181818199</v>
      </c>
      <c r="N57" s="208">
        <v>1045</v>
      </c>
      <c r="O57" s="207">
        <v>2673</v>
      </c>
      <c r="P57" s="204">
        <v>2.5578947368421101</v>
      </c>
      <c r="Q57" s="208">
        <v>12053</v>
      </c>
      <c r="R57" s="207">
        <v>16456</v>
      </c>
      <c r="S57" s="204">
        <v>1.3653032440056401</v>
      </c>
      <c r="T57" s="208">
        <v>78</v>
      </c>
      <c r="U57" s="207">
        <v>177</v>
      </c>
      <c r="V57" s="204">
        <v>2.2692307692307701</v>
      </c>
      <c r="W57" s="208">
        <v>6044</v>
      </c>
      <c r="X57" s="207">
        <v>19102</v>
      </c>
      <c r="Y57" s="204">
        <v>3.16048974189279</v>
      </c>
      <c r="Z57" s="208">
        <v>5</v>
      </c>
      <c r="AA57" s="207">
        <v>10</v>
      </c>
      <c r="AB57" s="204">
        <v>2</v>
      </c>
      <c r="AC57" s="208">
        <v>641</v>
      </c>
      <c r="AD57" s="207">
        <v>1511</v>
      </c>
      <c r="AE57" s="204">
        <v>2.35725429017161</v>
      </c>
      <c r="AF57" s="208">
        <v>5</v>
      </c>
      <c r="AG57" s="207">
        <v>11</v>
      </c>
      <c r="AH57" s="204">
        <v>2.2000000000000002</v>
      </c>
      <c r="AI57" s="208">
        <v>1248</v>
      </c>
      <c r="AJ57" s="207">
        <v>2083</v>
      </c>
      <c r="AK57" s="204">
        <v>1.6690705128205101</v>
      </c>
      <c r="AL57" s="208">
        <v>116</v>
      </c>
      <c r="AM57" s="207">
        <v>251</v>
      </c>
      <c r="AN57" s="204">
        <v>2.1637931034482798</v>
      </c>
      <c r="AO57" s="208">
        <v>100</v>
      </c>
      <c r="AP57" s="207">
        <v>262</v>
      </c>
      <c r="AQ57" s="204">
        <v>2.62</v>
      </c>
      <c r="AR57" s="208">
        <v>65</v>
      </c>
      <c r="AS57" s="207">
        <v>126</v>
      </c>
      <c r="AT57" s="204">
        <v>1.93846153846154</v>
      </c>
      <c r="AU57" s="208">
        <v>43</v>
      </c>
      <c r="AV57" s="207">
        <v>107</v>
      </c>
      <c r="AW57" s="204">
        <v>2.4883720930232598</v>
      </c>
      <c r="AX57" s="208">
        <v>90</v>
      </c>
      <c r="AY57" s="207">
        <v>229</v>
      </c>
      <c r="AZ57" s="204">
        <v>2.5444444444444398</v>
      </c>
      <c r="BA57" s="208">
        <v>46</v>
      </c>
      <c r="BB57" s="207">
        <v>136</v>
      </c>
      <c r="BC57" s="204">
        <v>2.9565217391304301</v>
      </c>
      <c r="BD57" s="208">
        <v>282</v>
      </c>
      <c r="BE57" s="207">
        <v>601</v>
      </c>
      <c r="BF57" s="204">
        <v>2.13120567375887</v>
      </c>
      <c r="BG57" s="208">
        <v>28</v>
      </c>
      <c r="BH57" s="207">
        <v>86</v>
      </c>
      <c r="BI57" s="204">
        <v>3.0714285714285698</v>
      </c>
      <c r="BJ57" s="208">
        <v>1030</v>
      </c>
      <c r="BK57" s="207">
        <v>1955</v>
      </c>
      <c r="BL57" s="204">
        <v>1.8980582524271801</v>
      </c>
      <c r="BM57" s="208">
        <v>24</v>
      </c>
      <c r="BN57" s="207">
        <v>46</v>
      </c>
      <c r="BO57" s="204">
        <v>1.9166666666666701</v>
      </c>
      <c r="BP57" s="208">
        <v>1056</v>
      </c>
      <c r="BQ57" s="207">
        <v>2575</v>
      </c>
      <c r="BR57" s="204">
        <v>2.4384469696969702</v>
      </c>
      <c r="BS57" s="208">
        <v>1490</v>
      </c>
      <c r="BT57" s="207">
        <v>4210</v>
      </c>
      <c r="BU57" s="204">
        <v>2.8255033557046998</v>
      </c>
      <c r="BV57" s="208">
        <v>55</v>
      </c>
      <c r="BW57" s="207">
        <v>139</v>
      </c>
      <c r="BX57" s="204">
        <v>2.52727272727273</v>
      </c>
      <c r="BY57" s="208">
        <v>8017</v>
      </c>
      <c r="BZ57" s="207">
        <v>14457</v>
      </c>
      <c r="CA57" s="204">
        <v>1.80329300236996</v>
      </c>
      <c r="CB57" s="192">
        <f t="shared" si="0"/>
        <v>33833</v>
      </c>
      <c r="CC57" s="193">
        <f t="shared" si="0"/>
        <v>68108</v>
      </c>
      <c r="CD57" s="187">
        <f t="shared" si="1"/>
        <v>2.0130641681198829</v>
      </c>
    </row>
    <row r="58" spans="1:82" s="152" customFormat="1" ht="11.25" customHeight="1" x14ac:dyDescent="0.2">
      <c r="A58" s="175" t="s">
        <v>111</v>
      </c>
      <c r="B58" s="202">
        <v>116</v>
      </c>
      <c r="C58" s="203">
        <v>523</v>
      </c>
      <c r="D58" s="204">
        <v>4.5086206896551699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76</v>
      </c>
      <c r="L58" s="207">
        <v>171</v>
      </c>
      <c r="M58" s="204">
        <v>2.25</v>
      </c>
      <c r="N58" s="208">
        <v>1222</v>
      </c>
      <c r="O58" s="207">
        <v>2922</v>
      </c>
      <c r="P58" s="204">
        <v>2.3911620294598999</v>
      </c>
      <c r="Q58" s="208">
        <v>3779</v>
      </c>
      <c r="R58" s="207">
        <v>6654</v>
      </c>
      <c r="S58" s="204">
        <v>1.7607832759989399</v>
      </c>
      <c r="T58" s="208">
        <v>276</v>
      </c>
      <c r="U58" s="207">
        <v>530</v>
      </c>
      <c r="V58" s="204">
        <v>1.9202898550724601</v>
      </c>
      <c r="W58" s="208">
        <v>5564</v>
      </c>
      <c r="X58" s="207">
        <v>13062</v>
      </c>
      <c r="Y58" s="204">
        <v>2.3475916606757701</v>
      </c>
      <c r="Z58" s="208">
        <v>3</v>
      </c>
      <c r="AA58" s="207">
        <v>5</v>
      </c>
      <c r="AB58" s="204">
        <v>1.6666666666666701</v>
      </c>
      <c r="AC58" s="208">
        <v>720</v>
      </c>
      <c r="AD58" s="207">
        <v>1545</v>
      </c>
      <c r="AE58" s="204">
        <v>2.1458333333333299</v>
      </c>
      <c r="AF58" s="208">
        <v>4</v>
      </c>
      <c r="AG58" s="207">
        <v>4</v>
      </c>
      <c r="AH58" s="204">
        <v>1</v>
      </c>
      <c r="AI58" s="208">
        <v>2572</v>
      </c>
      <c r="AJ58" s="207">
        <v>4397</v>
      </c>
      <c r="AK58" s="204">
        <v>1.70956454121306</v>
      </c>
      <c r="AL58" s="208">
        <v>90</v>
      </c>
      <c r="AM58" s="207">
        <v>217</v>
      </c>
      <c r="AN58" s="204">
        <v>2.4111111111111101</v>
      </c>
      <c r="AO58" s="208">
        <v>248</v>
      </c>
      <c r="AP58" s="207">
        <v>515</v>
      </c>
      <c r="AQ58" s="204">
        <v>2.07661290322581</v>
      </c>
      <c r="AR58" s="208">
        <v>120</v>
      </c>
      <c r="AS58" s="207">
        <v>211</v>
      </c>
      <c r="AT58" s="204">
        <v>1.75833333333333</v>
      </c>
      <c r="AU58" s="208">
        <v>49</v>
      </c>
      <c r="AV58" s="207">
        <v>79</v>
      </c>
      <c r="AW58" s="204">
        <v>1.6122448979591799</v>
      </c>
      <c r="AX58" s="208">
        <v>59</v>
      </c>
      <c r="AY58" s="207">
        <v>131</v>
      </c>
      <c r="AZ58" s="204">
        <v>2.22033898305085</v>
      </c>
      <c r="BA58" s="208">
        <v>222</v>
      </c>
      <c r="BB58" s="207">
        <v>372</v>
      </c>
      <c r="BC58" s="204">
        <v>1.6756756756756801</v>
      </c>
      <c r="BD58" s="208">
        <v>146</v>
      </c>
      <c r="BE58" s="207">
        <v>503</v>
      </c>
      <c r="BF58" s="204">
        <v>3.4452054794520501</v>
      </c>
      <c r="BG58" s="208">
        <v>22</v>
      </c>
      <c r="BH58" s="207">
        <v>67</v>
      </c>
      <c r="BI58" s="204">
        <v>3.0454545454545499</v>
      </c>
      <c r="BJ58" s="208">
        <v>892</v>
      </c>
      <c r="BK58" s="207">
        <v>1774</v>
      </c>
      <c r="BL58" s="204">
        <v>1.98878923766816</v>
      </c>
      <c r="BM58" s="208">
        <v>80</v>
      </c>
      <c r="BN58" s="207">
        <v>126</v>
      </c>
      <c r="BO58" s="204">
        <v>1.575</v>
      </c>
      <c r="BP58" s="208">
        <v>897</v>
      </c>
      <c r="BQ58" s="207">
        <v>1854</v>
      </c>
      <c r="BR58" s="204">
        <v>2.0668896321070198</v>
      </c>
      <c r="BS58" s="208">
        <v>2192</v>
      </c>
      <c r="BT58" s="207">
        <v>5794</v>
      </c>
      <c r="BU58" s="204">
        <v>2.6432481751824799</v>
      </c>
      <c r="BV58" s="208">
        <v>69</v>
      </c>
      <c r="BW58" s="207">
        <v>227</v>
      </c>
      <c r="BX58" s="204">
        <v>3.2898550724637698</v>
      </c>
      <c r="BY58" s="208">
        <v>11939</v>
      </c>
      <c r="BZ58" s="207">
        <v>21117</v>
      </c>
      <c r="CA58" s="204">
        <v>1.76874110059469</v>
      </c>
      <c r="CB58" s="192">
        <f t="shared" si="0"/>
        <v>31364</v>
      </c>
      <c r="CC58" s="193">
        <f t="shared" si="0"/>
        <v>62830</v>
      </c>
      <c r="CD58" s="187">
        <f t="shared" si="1"/>
        <v>2.0032521362071165</v>
      </c>
    </row>
    <row r="59" spans="1:82" s="152" customFormat="1" ht="11.25" customHeight="1" x14ac:dyDescent="0.2">
      <c r="A59" s="175" t="s">
        <v>31</v>
      </c>
      <c r="B59" s="202">
        <v>160</v>
      </c>
      <c r="C59" s="203">
        <v>519</v>
      </c>
      <c r="D59" s="204">
        <v>3.2437499999999999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83</v>
      </c>
      <c r="L59" s="207">
        <v>250</v>
      </c>
      <c r="M59" s="204">
        <v>3.01204819277108</v>
      </c>
      <c r="N59" s="208">
        <v>855</v>
      </c>
      <c r="O59" s="207">
        <v>2457</v>
      </c>
      <c r="P59" s="204">
        <v>2.8736842105263198</v>
      </c>
      <c r="Q59" s="208">
        <v>2194</v>
      </c>
      <c r="R59" s="207">
        <v>5755</v>
      </c>
      <c r="S59" s="204">
        <v>2.62306289881495</v>
      </c>
      <c r="T59" s="208">
        <v>68</v>
      </c>
      <c r="U59" s="207">
        <v>158</v>
      </c>
      <c r="V59" s="204">
        <v>2.3235294117647101</v>
      </c>
      <c r="W59" s="208">
        <v>4737</v>
      </c>
      <c r="X59" s="207">
        <v>14322</v>
      </c>
      <c r="Y59" s="204">
        <v>3.0234325522482601</v>
      </c>
      <c r="Z59" s="208">
        <v>7</v>
      </c>
      <c r="AA59" s="207">
        <v>12</v>
      </c>
      <c r="AB59" s="204">
        <v>1.71428571428571</v>
      </c>
      <c r="AC59" s="208">
        <v>1177</v>
      </c>
      <c r="AD59" s="207">
        <v>4054</v>
      </c>
      <c r="AE59" s="204">
        <v>3.4443500424808802</v>
      </c>
      <c r="AF59" s="208">
        <v>1</v>
      </c>
      <c r="AG59" s="207">
        <v>2</v>
      </c>
      <c r="AH59" s="204">
        <v>2</v>
      </c>
      <c r="AI59" s="208">
        <v>1148</v>
      </c>
      <c r="AJ59" s="207">
        <v>2717</v>
      </c>
      <c r="AK59" s="204">
        <v>2.36672473867596</v>
      </c>
      <c r="AL59" s="208">
        <v>66</v>
      </c>
      <c r="AM59" s="207">
        <v>255</v>
      </c>
      <c r="AN59" s="204">
        <v>3.8636363636363602</v>
      </c>
      <c r="AO59" s="208">
        <v>277</v>
      </c>
      <c r="AP59" s="207">
        <v>584</v>
      </c>
      <c r="AQ59" s="204">
        <v>2.10830324909747</v>
      </c>
      <c r="AR59" s="208">
        <v>70</v>
      </c>
      <c r="AS59" s="207">
        <v>151</v>
      </c>
      <c r="AT59" s="204">
        <v>2.1571428571428601</v>
      </c>
      <c r="AU59" s="208">
        <v>53</v>
      </c>
      <c r="AV59" s="207">
        <v>96</v>
      </c>
      <c r="AW59" s="204">
        <v>1.8113207547169801</v>
      </c>
      <c r="AX59" s="208">
        <v>145</v>
      </c>
      <c r="AY59" s="207">
        <v>458</v>
      </c>
      <c r="AZ59" s="204">
        <v>3.1586206896551698</v>
      </c>
      <c r="BA59" s="208">
        <v>61</v>
      </c>
      <c r="BB59" s="207">
        <v>145</v>
      </c>
      <c r="BC59" s="204">
        <v>2.3770491803278699</v>
      </c>
      <c r="BD59" s="208">
        <v>234</v>
      </c>
      <c r="BE59" s="207">
        <v>750</v>
      </c>
      <c r="BF59" s="204">
        <v>3.2051282051282102</v>
      </c>
      <c r="BG59" s="208">
        <v>48</v>
      </c>
      <c r="BH59" s="207">
        <v>138</v>
      </c>
      <c r="BI59" s="204">
        <v>2.875</v>
      </c>
      <c r="BJ59" s="208">
        <v>502</v>
      </c>
      <c r="BK59" s="207">
        <v>1132</v>
      </c>
      <c r="BL59" s="204">
        <v>2.25498007968128</v>
      </c>
      <c r="BM59" s="208">
        <v>91</v>
      </c>
      <c r="BN59" s="207">
        <v>285</v>
      </c>
      <c r="BO59" s="204">
        <v>3.1318681318681301</v>
      </c>
      <c r="BP59" s="208">
        <v>872</v>
      </c>
      <c r="BQ59" s="207">
        <v>2799</v>
      </c>
      <c r="BR59" s="204">
        <v>3.2098623853211001</v>
      </c>
      <c r="BS59" s="208">
        <v>1211</v>
      </c>
      <c r="BT59" s="207">
        <v>4124</v>
      </c>
      <c r="BU59" s="204">
        <v>3.4054500412881898</v>
      </c>
      <c r="BV59" s="208">
        <v>289</v>
      </c>
      <c r="BW59" s="207">
        <v>847</v>
      </c>
      <c r="BX59" s="204">
        <v>2.9307958477508702</v>
      </c>
      <c r="BY59" s="208">
        <v>4917</v>
      </c>
      <c r="BZ59" s="207">
        <v>10418</v>
      </c>
      <c r="CA59" s="204">
        <v>2.1187716087044901</v>
      </c>
      <c r="CB59" s="192">
        <f t="shared" si="0"/>
        <v>19294</v>
      </c>
      <c r="CC59" s="193">
        <f t="shared" si="0"/>
        <v>52498</v>
      </c>
      <c r="CD59" s="187">
        <f t="shared" si="1"/>
        <v>2.7209495179848657</v>
      </c>
    </row>
    <row r="60" spans="1:82" s="152" customFormat="1" ht="11.25" customHeight="1" x14ac:dyDescent="0.2">
      <c r="A60" s="175" t="s">
        <v>41</v>
      </c>
      <c r="B60" s="202">
        <v>110</v>
      </c>
      <c r="C60" s="203">
        <v>534</v>
      </c>
      <c r="D60" s="204">
        <v>4.8545454545454501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64</v>
      </c>
      <c r="L60" s="207">
        <v>536</v>
      </c>
      <c r="M60" s="204">
        <v>8.375</v>
      </c>
      <c r="N60" s="208">
        <v>525</v>
      </c>
      <c r="O60" s="207">
        <v>1241</v>
      </c>
      <c r="P60" s="204">
        <v>2.36380952380952</v>
      </c>
      <c r="Q60" s="208">
        <v>1252</v>
      </c>
      <c r="R60" s="207">
        <v>3193</v>
      </c>
      <c r="S60" s="204">
        <v>2.5503194888178902</v>
      </c>
      <c r="T60" s="208">
        <v>120</v>
      </c>
      <c r="U60" s="207">
        <v>297</v>
      </c>
      <c r="V60" s="204">
        <v>2.4750000000000001</v>
      </c>
      <c r="W60" s="208">
        <v>8022</v>
      </c>
      <c r="X60" s="207">
        <v>24880</v>
      </c>
      <c r="Y60" s="204">
        <v>3.1014709548741002</v>
      </c>
      <c r="Z60" s="208">
        <v>5</v>
      </c>
      <c r="AA60" s="207">
        <v>13</v>
      </c>
      <c r="AB60" s="204">
        <v>2.6</v>
      </c>
      <c r="AC60" s="208">
        <v>257</v>
      </c>
      <c r="AD60" s="207">
        <v>655</v>
      </c>
      <c r="AE60" s="204">
        <v>2.5486381322957201</v>
      </c>
      <c r="AF60" s="208">
        <v>23</v>
      </c>
      <c r="AG60" s="207">
        <v>83</v>
      </c>
      <c r="AH60" s="204">
        <v>3.60869565217391</v>
      </c>
      <c r="AI60" s="208">
        <v>406</v>
      </c>
      <c r="AJ60" s="207">
        <v>935</v>
      </c>
      <c r="AK60" s="204">
        <v>2.3029556650246299</v>
      </c>
      <c r="AL60" s="208">
        <v>191</v>
      </c>
      <c r="AM60" s="207">
        <v>718</v>
      </c>
      <c r="AN60" s="204">
        <v>3.7591623036649202</v>
      </c>
      <c r="AO60" s="208">
        <v>46</v>
      </c>
      <c r="AP60" s="207">
        <v>88</v>
      </c>
      <c r="AQ60" s="204">
        <v>1.9130434782608701</v>
      </c>
      <c r="AR60" s="208">
        <v>24</v>
      </c>
      <c r="AS60" s="207">
        <v>37</v>
      </c>
      <c r="AT60" s="204">
        <v>1.5416666666666701</v>
      </c>
      <c r="AU60" s="208">
        <v>40</v>
      </c>
      <c r="AV60" s="207">
        <v>98</v>
      </c>
      <c r="AW60" s="204">
        <v>2.4500000000000002</v>
      </c>
      <c r="AX60" s="208">
        <v>30</v>
      </c>
      <c r="AY60" s="207">
        <v>105</v>
      </c>
      <c r="AZ60" s="204">
        <v>3.5</v>
      </c>
      <c r="BA60" s="208">
        <v>41</v>
      </c>
      <c r="BB60" s="207">
        <v>98</v>
      </c>
      <c r="BC60" s="204">
        <v>2.3902439024390199</v>
      </c>
      <c r="BD60" s="208">
        <v>102</v>
      </c>
      <c r="BE60" s="207">
        <v>239</v>
      </c>
      <c r="BF60" s="204">
        <v>2.34313725490196</v>
      </c>
      <c r="BG60" s="208">
        <v>56</v>
      </c>
      <c r="BH60" s="207">
        <v>141</v>
      </c>
      <c r="BI60" s="204">
        <v>2.5178571428571401</v>
      </c>
      <c r="BJ60" s="208">
        <v>705</v>
      </c>
      <c r="BK60" s="207">
        <v>1572</v>
      </c>
      <c r="BL60" s="204">
        <v>2.2297872340425502</v>
      </c>
      <c r="BM60" s="208">
        <v>38</v>
      </c>
      <c r="BN60" s="207">
        <v>68</v>
      </c>
      <c r="BO60" s="204">
        <v>1.7894736842105301</v>
      </c>
      <c r="BP60" s="208">
        <v>389</v>
      </c>
      <c r="BQ60" s="207">
        <v>1005</v>
      </c>
      <c r="BR60" s="204">
        <v>2.5835475578406202</v>
      </c>
      <c r="BS60" s="208">
        <v>2126</v>
      </c>
      <c r="BT60" s="207">
        <v>7459</v>
      </c>
      <c r="BU60" s="204">
        <v>3.5084666039510801</v>
      </c>
      <c r="BV60" s="208">
        <v>81</v>
      </c>
      <c r="BW60" s="207">
        <v>286</v>
      </c>
      <c r="BX60" s="204">
        <v>3.5308641975308599</v>
      </c>
      <c r="BY60" s="208">
        <v>2559</v>
      </c>
      <c r="BZ60" s="207">
        <v>5636</v>
      </c>
      <c r="CA60" s="204">
        <v>2.20242282141461</v>
      </c>
      <c r="CB60" s="192">
        <f t="shared" si="0"/>
        <v>17221</v>
      </c>
      <c r="CC60" s="193">
        <f t="shared" si="0"/>
        <v>49962</v>
      </c>
      <c r="CD60" s="187">
        <f t="shared" si="1"/>
        <v>2.9012252482434238</v>
      </c>
    </row>
    <row r="61" spans="1:82" s="152" customFormat="1" ht="11.25" customHeight="1" x14ac:dyDescent="0.2">
      <c r="A61" s="175" t="s">
        <v>61</v>
      </c>
      <c r="B61" s="202">
        <v>186</v>
      </c>
      <c r="C61" s="203">
        <v>545</v>
      </c>
      <c r="D61" s="204">
        <v>2.93010752688172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56</v>
      </c>
      <c r="L61" s="207">
        <v>106</v>
      </c>
      <c r="M61" s="204">
        <v>1.8928571428571399</v>
      </c>
      <c r="N61" s="208">
        <v>919</v>
      </c>
      <c r="O61" s="207">
        <v>2060</v>
      </c>
      <c r="P61" s="204">
        <v>2.24156692056583</v>
      </c>
      <c r="Q61" s="208">
        <v>3077</v>
      </c>
      <c r="R61" s="207">
        <v>5973</v>
      </c>
      <c r="S61" s="204">
        <v>1.9411764705882399</v>
      </c>
      <c r="T61" s="208">
        <v>233</v>
      </c>
      <c r="U61" s="207">
        <v>400</v>
      </c>
      <c r="V61" s="204">
        <v>1.7167381974248901</v>
      </c>
      <c r="W61" s="208">
        <v>4164</v>
      </c>
      <c r="X61" s="207">
        <v>10442</v>
      </c>
      <c r="Y61" s="204">
        <v>2.5076849183477399</v>
      </c>
      <c r="Z61" s="208">
        <v>4</v>
      </c>
      <c r="AA61" s="207">
        <v>4</v>
      </c>
      <c r="AB61" s="204">
        <v>1</v>
      </c>
      <c r="AC61" s="208">
        <v>790</v>
      </c>
      <c r="AD61" s="207">
        <v>1700</v>
      </c>
      <c r="AE61" s="204">
        <v>2.15189873417722</v>
      </c>
      <c r="AF61" s="208">
        <v>0</v>
      </c>
      <c r="AG61" s="207">
        <v>0</v>
      </c>
      <c r="AH61" s="204" t="s">
        <v>121</v>
      </c>
      <c r="AI61" s="208">
        <v>1759</v>
      </c>
      <c r="AJ61" s="207">
        <v>3234</v>
      </c>
      <c r="AK61" s="204">
        <v>1.83854462762933</v>
      </c>
      <c r="AL61" s="208">
        <v>71</v>
      </c>
      <c r="AM61" s="207">
        <v>141</v>
      </c>
      <c r="AN61" s="204">
        <v>1.9859154929577501</v>
      </c>
      <c r="AO61" s="208">
        <v>66</v>
      </c>
      <c r="AP61" s="207">
        <v>145</v>
      </c>
      <c r="AQ61" s="204">
        <v>2.1969696969696999</v>
      </c>
      <c r="AR61" s="208">
        <v>47</v>
      </c>
      <c r="AS61" s="207">
        <v>86</v>
      </c>
      <c r="AT61" s="204">
        <v>1.8297872340425501</v>
      </c>
      <c r="AU61" s="208">
        <v>44</v>
      </c>
      <c r="AV61" s="207">
        <v>108</v>
      </c>
      <c r="AW61" s="204">
        <v>2.4545454545454501</v>
      </c>
      <c r="AX61" s="208">
        <v>61</v>
      </c>
      <c r="AY61" s="207">
        <v>76</v>
      </c>
      <c r="AZ61" s="204">
        <v>1.2459016393442599</v>
      </c>
      <c r="BA61" s="208">
        <v>37</v>
      </c>
      <c r="BB61" s="207">
        <v>129</v>
      </c>
      <c r="BC61" s="204">
        <v>3.48648648648649</v>
      </c>
      <c r="BD61" s="208">
        <v>165</v>
      </c>
      <c r="BE61" s="207">
        <v>333</v>
      </c>
      <c r="BF61" s="204">
        <v>2.0181818181818199</v>
      </c>
      <c r="BG61" s="208">
        <v>26</v>
      </c>
      <c r="BH61" s="207">
        <v>38</v>
      </c>
      <c r="BI61" s="204">
        <v>1.4615384615384599</v>
      </c>
      <c r="BJ61" s="208">
        <v>1385</v>
      </c>
      <c r="BK61" s="207">
        <v>2833</v>
      </c>
      <c r="BL61" s="204">
        <v>2.0454873646209402</v>
      </c>
      <c r="BM61" s="208">
        <v>80</v>
      </c>
      <c r="BN61" s="207">
        <v>105</v>
      </c>
      <c r="BO61" s="204">
        <v>1.3125</v>
      </c>
      <c r="BP61" s="208">
        <v>772</v>
      </c>
      <c r="BQ61" s="207">
        <v>1989</v>
      </c>
      <c r="BR61" s="204">
        <v>2.5764248704663202</v>
      </c>
      <c r="BS61" s="208">
        <v>1118</v>
      </c>
      <c r="BT61" s="207">
        <v>3086</v>
      </c>
      <c r="BU61" s="204">
        <v>2.7602862254025</v>
      </c>
      <c r="BV61" s="208">
        <v>72</v>
      </c>
      <c r="BW61" s="207">
        <v>165</v>
      </c>
      <c r="BX61" s="204">
        <v>2.2916666666666701</v>
      </c>
      <c r="BY61" s="208">
        <v>7026</v>
      </c>
      <c r="BZ61" s="207">
        <v>13805</v>
      </c>
      <c r="CA61" s="204">
        <v>1.9648448619413601</v>
      </c>
      <c r="CB61" s="192">
        <f t="shared" si="0"/>
        <v>22164</v>
      </c>
      <c r="CC61" s="193">
        <f t="shared" si="0"/>
        <v>47517</v>
      </c>
      <c r="CD61" s="187">
        <f t="shared" si="1"/>
        <v>2.1438819707634003</v>
      </c>
    </row>
    <row r="62" spans="1:82" s="152" customFormat="1" ht="11.25" customHeight="1" x14ac:dyDescent="0.2">
      <c r="A62" s="175" t="s">
        <v>104</v>
      </c>
      <c r="B62" s="202">
        <v>133</v>
      </c>
      <c r="C62" s="203">
        <v>294</v>
      </c>
      <c r="D62" s="204">
        <v>2.2105263157894699</v>
      </c>
      <c r="E62" s="208">
        <v>18</v>
      </c>
      <c r="F62" s="207">
        <v>51</v>
      </c>
      <c r="G62" s="204">
        <v>2.8333333333333299</v>
      </c>
      <c r="H62" s="208">
        <v>31</v>
      </c>
      <c r="I62" s="207">
        <v>54</v>
      </c>
      <c r="J62" s="204">
        <v>1.74193548387097</v>
      </c>
      <c r="K62" s="205">
        <v>38</v>
      </c>
      <c r="L62" s="207">
        <v>86</v>
      </c>
      <c r="M62" s="204">
        <v>2.2631578947368398</v>
      </c>
      <c r="N62" s="208">
        <v>903</v>
      </c>
      <c r="O62" s="207">
        <v>1955</v>
      </c>
      <c r="P62" s="204">
        <v>2.1650055370985601</v>
      </c>
      <c r="Q62" s="208">
        <v>2596</v>
      </c>
      <c r="R62" s="207">
        <v>5706</v>
      </c>
      <c r="S62" s="204">
        <v>2.1979969183359001</v>
      </c>
      <c r="T62" s="208">
        <v>137</v>
      </c>
      <c r="U62" s="207">
        <v>432</v>
      </c>
      <c r="V62" s="204">
        <v>3.15328467153285</v>
      </c>
      <c r="W62" s="208">
        <v>3303</v>
      </c>
      <c r="X62" s="207">
        <v>9843</v>
      </c>
      <c r="Y62" s="204">
        <v>2.9800181653042701</v>
      </c>
      <c r="Z62" s="208">
        <v>25</v>
      </c>
      <c r="AA62" s="207">
        <v>37</v>
      </c>
      <c r="AB62" s="204">
        <v>1.48</v>
      </c>
      <c r="AC62" s="208">
        <v>1033</v>
      </c>
      <c r="AD62" s="207">
        <v>2041</v>
      </c>
      <c r="AE62" s="204">
        <v>1.9757986447241001</v>
      </c>
      <c r="AF62" s="208">
        <v>5</v>
      </c>
      <c r="AG62" s="207">
        <v>6</v>
      </c>
      <c r="AH62" s="204">
        <v>1.2</v>
      </c>
      <c r="AI62" s="208">
        <v>1593</v>
      </c>
      <c r="AJ62" s="207">
        <v>3089</v>
      </c>
      <c r="AK62" s="204">
        <v>1.93910860012555</v>
      </c>
      <c r="AL62" s="208">
        <v>49</v>
      </c>
      <c r="AM62" s="207">
        <v>115</v>
      </c>
      <c r="AN62" s="204">
        <v>2.3469387755101998</v>
      </c>
      <c r="AO62" s="208">
        <v>130</v>
      </c>
      <c r="AP62" s="207">
        <v>240</v>
      </c>
      <c r="AQ62" s="204">
        <v>1.84615384615385</v>
      </c>
      <c r="AR62" s="208">
        <v>122</v>
      </c>
      <c r="AS62" s="207">
        <v>248</v>
      </c>
      <c r="AT62" s="204">
        <v>2.0327868852458999</v>
      </c>
      <c r="AU62" s="208">
        <v>69</v>
      </c>
      <c r="AV62" s="207">
        <v>89</v>
      </c>
      <c r="AW62" s="204">
        <v>1.2898550724637701</v>
      </c>
      <c r="AX62" s="208">
        <v>45</v>
      </c>
      <c r="AY62" s="207">
        <v>101</v>
      </c>
      <c r="AZ62" s="204">
        <v>2.24444444444444</v>
      </c>
      <c r="BA62" s="208">
        <v>48</v>
      </c>
      <c r="BB62" s="207">
        <v>222</v>
      </c>
      <c r="BC62" s="204">
        <v>4.625</v>
      </c>
      <c r="BD62" s="208">
        <v>120</v>
      </c>
      <c r="BE62" s="207">
        <v>309</v>
      </c>
      <c r="BF62" s="204">
        <v>2.5750000000000002</v>
      </c>
      <c r="BG62" s="208">
        <v>55</v>
      </c>
      <c r="BH62" s="207">
        <v>92</v>
      </c>
      <c r="BI62" s="204">
        <v>1.67272727272727</v>
      </c>
      <c r="BJ62" s="208">
        <v>640</v>
      </c>
      <c r="BK62" s="207">
        <v>1431</v>
      </c>
      <c r="BL62" s="204">
        <v>2.2359374999999999</v>
      </c>
      <c r="BM62" s="208">
        <v>90</v>
      </c>
      <c r="BN62" s="207">
        <v>116</v>
      </c>
      <c r="BO62" s="204">
        <v>1.2888888888888901</v>
      </c>
      <c r="BP62" s="208">
        <v>1463</v>
      </c>
      <c r="BQ62" s="207">
        <v>2932</v>
      </c>
      <c r="BR62" s="204">
        <v>2.0041011619959002</v>
      </c>
      <c r="BS62" s="208">
        <v>1219</v>
      </c>
      <c r="BT62" s="207">
        <v>3127</v>
      </c>
      <c r="BU62" s="204">
        <v>2.5652173913043499</v>
      </c>
      <c r="BV62" s="208">
        <v>52</v>
      </c>
      <c r="BW62" s="207">
        <v>97</v>
      </c>
      <c r="BX62" s="204">
        <v>1.8653846153846201</v>
      </c>
      <c r="BY62" s="208">
        <v>7038</v>
      </c>
      <c r="BZ62" s="207">
        <v>11978</v>
      </c>
      <c r="CA62" s="204">
        <v>1.70190394998579</v>
      </c>
      <c r="CB62" s="192">
        <f t="shared" si="0"/>
        <v>20955</v>
      </c>
      <c r="CC62" s="193">
        <f t="shared" si="0"/>
        <v>44691</v>
      </c>
      <c r="CD62" s="187">
        <f t="shared" si="1"/>
        <v>2.1327129563350038</v>
      </c>
    </row>
    <row r="63" spans="1:82" s="152" customFormat="1" ht="11.25" customHeight="1" x14ac:dyDescent="0.2">
      <c r="A63" s="175" t="s">
        <v>55</v>
      </c>
      <c r="B63" s="202">
        <v>644</v>
      </c>
      <c r="C63" s="203">
        <v>2436</v>
      </c>
      <c r="D63" s="204">
        <v>3.7826086956521698</v>
      </c>
      <c r="E63" s="208">
        <v>32</v>
      </c>
      <c r="F63" s="207">
        <v>88</v>
      </c>
      <c r="G63" s="204">
        <v>2.75</v>
      </c>
      <c r="H63" s="208">
        <v>0</v>
      </c>
      <c r="I63" s="207">
        <v>0</v>
      </c>
      <c r="J63" s="204" t="s">
        <v>121</v>
      </c>
      <c r="K63" s="208">
        <v>256</v>
      </c>
      <c r="L63" s="207">
        <v>657</v>
      </c>
      <c r="M63" s="204">
        <v>2.56640625</v>
      </c>
      <c r="N63" s="208">
        <v>818</v>
      </c>
      <c r="O63" s="207">
        <v>1716</v>
      </c>
      <c r="P63" s="204">
        <v>2.0977995110024499</v>
      </c>
      <c r="Q63" s="208">
        <v>1531</v>
      </c>
      <c r="R63" s="207">
        <v>3490</v>
      </c>
      <c r="S63" s="204">
        <v>2.2795558458523799</v>
      </c>
      <c r="T63" s="208">
        <v>236</v>
      </c>
      <c r="U63" s="207">
        <v>574</v>
      </c>
      <c r="V63" s="204">
        <v>2.43220338983051</v>
      </c>
      <c r="W63" s="208">
        <v>1551</v>
      </c>
      <c r="X63" s="207">
        <v>3624</v>
      </c>
      <c r="Y63" s="204">
        <v>2.3365570599613199</v>
      </c>
      <c r="Z63" s="208">
        <v>43</v>
      </c>
      <c r="AA63" s="207">
        <v>162</v>
      </c>
      <c r="AB63" s="204">
        <v>3.7674418604651199</v>
      </c>
      <c r="AC63" s="208">
        <v>1407</v>
      </c>
      <c r="AD63" s="207">
        <v>4327</v>
      </c>
      <c r="AE63" s="204">
        <v>3.0753375977256598</v>
      </c>
      <c r="AF63" s="208">
        <v>23</v>
      </c>
      <c r="AG63" s="207">
        <v>213</v>
      </c>
      <c r="AH63" s="204">
        <v>9.2608695652173907</v>
      </c>
      <c r="AI63" s="208">
        <v>926</v>
      </c>
      <c r="AJ63" s="207">
        <v>2702</v>
      </c>
      <c r="AK63" s="204">
        <v>2.9179265658747302</v>
      </c>
      <c r="AL63" s="208">
        <v>73</v>
      </c>
      <c r="AM63" s="207">
        <v>197</v>
      </c>
      <c r="AN63" s="204">
        <v>2.6986301369863002</v>
      </c>
      <c r="AO63" s="208">
        <v>101</v>
      </c>
      <c r="AP63" s="207">
        <v>245</v>
      </c>
      <c r="AQ63" s="204">
        <v>2.4257425742574301</v>
      </c>
      <c r="AR63" s="208">
        <v>77</v>
      </c>
      <c r="AS63" s="207">
        <v>135</v>
      </c>
      <c r="AT63" s="204">
        <v>1.7532467532467499</v>
      </c>
      <c r="AU63" s="208">
        <v>127</v>
      </c>
      <c r="AV63" s="207">
        <v>271</v>
      </c>
      <c r="AW63" s="204">
        <v>2.1338582677165401</v>
      </c>
      <c r="AX63" s="208">
        <v>214</v>
      </c>
      <c r="AY63" s="207">
        <v>432</v>
      </c>
      <c r="AZ63" s="204">
        <v>2.0186915887850501</v>
      </c>
      <c r="BA63" s="208">
        <v>238</v>
      </c>
      <c r="BB63" s="207">
        <v>599</v>
      </c>
      <c r="BC63" s="204">
        <v>2.51680672268908</v>
      </c>
      <c r="BD63" s="208">
        <v>632</v>
      </c>
      <c r="BE63" s="207">
        <v>2198</v>
      </c>
      <c r="BF63" s="204">
        <v>3.47784810126582</v>
      </c>
      <c r="BG63" s="208">
        <v>258</v>
      </c>
      <c r="BH63" s="207">
        <v>1147</v>
      </c>
      <c r="BI63" s="204">
        <v>4.4457364341085297</v>
      </c>
      <c r="BJ63" s="208">
        <v>584</v>
      </c>
      <c r="BK63" s="207">
        <v>1330</v>
      </c>
      <c r="BL63" s="204">
        <v>2.27739726027397</v>
      </c>
      <c r="BM63" s="208">
        <v>182</v>
      </c>
      <c r="BN63" s="207">
        <v>256</v>
      </c>
      <c r="BO63" s="204">
        <v>1.40659340659341</v>
      </c>
      <c r="BP63" s="208">
        <v>935</v>
      </c>
      <c r="BQ63" s="207">
        <v>2239</v>
      </c>
      <c r="BR63" s="204">
        <v>2.39465240641711</v>
      </c>
      <c r="BS63" s="208">
        <v>913</v>
      </c>
      <c r="BT63" s="207">
        <v>2094</v>
      </c>
      <c r="BU63" s="204">
        <v>2.29353778751369</v>
      </c>
      <c r="BV63" s="208">
        <v>198</v>
      </c>
      <c r="BW63" s="207">
        <v>614</v>
      </c>
      <c r="BX63" s="204">
        <v>3.1010101010100999</v>
      </c>
      <c r="BY63" s="208">
        <v>4490</v>
      </c>
      <c r="BZ63" s="207">
        <v>10324</v>
      </c>
      <c r="CA63" s="204">
        <v>2.29933184855234</v>
      </c>
      <c r="CB63" s="192">
        <f t="shared" si="0"/>
        <v>16489</v>
      </c>
      <c r="CC63" s="193">
        <f t="shared" si="0"/>
        <v>42070</v>
      </c>
      <c r="CD63" s="187">
        <f t="shared" si="1"/>
        <v>2.5513979016313906</v>
      </c>
    </row>
    <row r="64" spans="1:82" s="152" customFormat="1" ht="11.25" customHeight="1" x14ac:dyDescent="0.2">
      <c r="A64" s="175" t="s">
        <v>66</v>
      </c>
      <c r="B64" s="202">
        <v>83</v>
      </c>
      <c r="C64" s="203">
        <v>274</v>
      </c>
      <c r="D64" s="204">
        <v>3.30120481927711</v>
      </c>
      <c r="E64" s="202">
        <v>8</v>
      </c>
      <c r="F64" s="203">
        <v>20</v>
      </c>
      <c r="G64" s="204">
        <v>2.5</v>
      </c>
      <c r="H64" s="208">
        <v>0</v>
      </c>
      <c r="I64" s="207">
        <v>0</v>
      </c>
      <c r="J64" s="204" t="s">
        <v>121</v>
      </c>
      <c r="K64" s="205">
        <v>23</v>
      </c>
      <c r="L64" s="207">
        <v>94</v>
      </c>
      <c r="M64" s="204">
        <v>4.0869565217391299</v>
      </c>
      <c r="N64" s="208">
        <v>412</v>
      </c>
      <c r="O64" s="207">
        <v>1163</v>
      </c>
      <c r="P64" s="204">
        <v>2.82281553398058</v>
      </c>
      <c r="Q64" s="208">
        <v>2618</v>
      </c>
      <c r="R64" s="207">
        <v>5945</v>
      </c>
      <c r="S64" s="204">
        <v>2.2708174178762399</v>
      </c>
      <c r="T64" s="208">
        <v>22</v>
      </c>
      <c r="U64" s="207">
        <v>62</v>
      </c>
      <c r="V64" s="204">
        <v>2.8181818181818201</v>
      </c>
      <c r="W64" s="208">
        <v>3052</v>
      </c>
      <c r="X64" s="207">
        <v>9116</v>
      </c>
      <c r="Y64" s="204">
        <v>2.9868938401048499</v>
      </c>
      <c r="Z64" s="208">
        <v>0</v>
      </c>
      <c r="AA64" s="207">
        <v>0</v>
      </c>
      <c r="AB64" s="204" t="s">
        <v>121</v>
      </c>
      <c r="AC64" s="208">
        <v>283</v>
      </c>
      <c r="AD64" s="207">
        <v>470</v>
      </c>
      <c r="AE64" s="204">
        <v>1.66077738515901</v>
      </c>
      <c r="AF64" s="208">
        <v>0</v>
      </c>
      <c r="AG64" s="207">
        <v>0</v>
      </c>
      <c r="AH64" s="204" t="s">
        <v>121</v>
      </c>
      <c r="AI64" s="208">
        <v>3110</v>
      </c>
      <c r="AJ64" s="207">
        <v>5509</v>
      </c>
      <c r="AK64" s="204">
        <v>1.77138263665595</v>
      </c>
      <c r="AL64" s="208">
        <v>18</v>
      </c>
      <c r="AM64" s="207">
        <v>61</v>
      </c>
      <c r="AN64" s="204">
        <v>3.3888888888888902</v>
      </c>
      <c r="AO64" s="208">
        <v>35</v>
      </c>
      <c r="AP64" s="207">
        <v>65</v>
      </c>
      <c r="AQ64" s="204">
        <v>1.8571428571428601</v>
      </c>
      <c r="AR64" s="208">
        <v>107</v>
      </c>
      <c r="AS64" s="207">
        <v>208</v>
      </c>
      <c r="AT64" s="204">
        <v>1.94392523364486</v>
      </c>
      <c r="AU64" s="208">
        <v>17</v>
      </c>
      <c r="AV64" s="207">
        <v>23</v>
      </c>
      <c r="AW64" s="204">
        <v>1.3529411764705901</v>
      </c>
      <c r="AX64" s="208">
        <v>61</v>
      </c>
      <c r="AY64" s="207">
        <v>154</v>
      </c>
      <c r="AZ64" s="204">
        <v>2.5245901639344299</v>
      </c>
      <c r="BA64" s="208">
        <v>18</v>
      </c>
      <c r="BB64" s="207">
        <v>65</v>
      </c>
      <c r="BC64" s="204">
        <v>3.6111111111111098</v>
      </c>
      <c r="BD64" s="208">
        <v>154</v>
      </c>
      <c r="BE64" s="207">
        <v>354</v>
      </c>
      <c r="BF64" s="204">
        <v>2.2987012987013</v>
      </c>
      <c r="BG64" s="208">
        <v>8</v>
      </c>
      <c r="BH64" s="207">
        <v>18</v>
      </c>
      <c r="BI64" s="204">
        <v>2.25</v>
      </c>
      <c r="BJ64" s="208">
        <v>522</v>
      </c>
      <c r="BK64" s="207">
        <v>1066</v>
      </c>
      <c r="BL64" s="204">
        <v>2.0421455938697299</v>
      </c>
      <c r="BM64" s="208">
        <v>47</v>
      </c>
      <c r="BN64" s="207">
        <v>53</v>
      </c>
      <c r="BO64" s="204">
        <v>1.12765957446809</v>
      </c>
      <c r="BP64" s="208">
        <v>761</v>
      </c>
      <c r="BQ64" s="207">
        <v>1478</v>
      </c>
      <c r="BR64" s="204">
        <v>1.9421813403416599</v>
      </c>
      <c r="BS64" s="208">
        <v>715</v>
      </c>
      <c r="BT64" s="207">
        <v>2260</v>
      </c>
      <c r="BU64" s="204">
        <v>3.1608391608391599</v>
      </c>
      <c r="BV64" s="208">
        <v>45</v>
      </c>
      <c r="BW64" s="207">
        <v>233</v>
      </c>
      <c r="BX64" s="204">
        <v>5.1777777777777798</v>
      </c>
      <c r="BY64" s="208">
        <v>4964</v>
      </c>
      <c r="BZ64" s="207">
        <v>11270</v>
      </c>
      <c r="CA64" s="204">
        <v>2.2703464947622898</v>
      </c>
      <c r="CB64" s="192">
        <f t="shared" si="0"/>
        <v>17083</v>
      </c>
      <c r="CC64" s="193">
        <f t="shared" si="0"/>
        <v>39961</v>
      </c>
      <c r="CD64" s="187">
        <f t="shared" si="1"/>
        <v>2.3392261312415852</v>
      </c>
    </row>
    <row r="65" spans="1:82" s="152" customFormat="1" ht="11.25" customHeight="1" x14ac:dyDescent="0.2">
      <c r="A65" s="175" t="s">
        <v>51</v>
      </c>
      <c r="B65" s="208">
        <v>138</v>
      </c>
      <c r="C65" s="207">
        <v>961</v>
      </c>
      <c r="D65" s="222">
        <v>6.9637681159420302</v>
      </c>
      <c r="E65" s="202">
        <v>5</v>
      </c>
      <c r="F65" s="203">
        <v>10</v>
      </c>
      <c r="G65" s="222">
        <v>2</v>
      </c>
      <c r="H65" s="208">
        <v>0</v>
      </c>
      <c r="I65" s="207">
        <v>0</v>
      </c>
      <c r="J65" s="204" t="s">
        <v>121</v>
      </c>
      <c r="K65" s="205">
        <v>18</v>
      </c>
      <c r="L65" s="207">
        <v>46</v>
      </c>
      <c r="M65" s="222">
        <v>2.5555555555555598</v>
      </c>
      <c r="N65" s="208">
        <v>511</v>
      </c>
      <c r="O65" s="207">
        <v>1323</v>
      </c>
      <c r="P65" s="222">
        <v>2.5890410958904102</v>
      </c>
      <c r="Q65" s="208">
        <v>962</v>
      </c>
      <c r="R65" s="207">
        <v>2417</v>
      </c>
      <c r="S65" s="222">
        <v>2.5124740124740099</v>
      </c>
      <c r="T65" s="208">
        <v>81</v>
      </c>
      <c r="U65" s="207">
        <v>190</v>
      </c>
      <c r="V65" s="222">
        <v>2.3456790123456801</v>
      </c>
      <c r="W65" s="208">
        <v>4263</v>
      </c>
      <c r="X65" s="207">
        <v>13320</v>
      </c>
      <c r="Y65" s="222">
        <v>3.1245601688951399</v>
      </c>
      <c r="Z65" s="208">
        <v>11</v>
      </c>
      <c r="AA65" s="207">
        <v>19</v>
      </c>
      <c r="AB65" s="204">
        <v>1.72727272727273</v>
      </c>
      <c r="AC65" s="208">
        <v>208</v>
      </c>
      <c r="AD65" s="207">
        <v>590</v>
      </c>
      <c r="AE65" s="222">
        <v>2.8365384615384599</v>
      </c>
      <c r="AF65" s="208">
        <v>0</v>
      </c>
      <c r="AG65" s="207">
        <v>0</v>
      </c>
      <c r="AH65" s="222" t="s">
        <v>121</v>
      </c>
      <c r="AI65" s="208">
        <v>561</v>
      </c>
      <c r="AJ65" s="207">
        <v>1441</v>
      </c>
      <c r="AK65" s="222">
        <v>2.5686274509803901</v>
      </c>
      <c r="AL65" s="208">
        <v>19</v>
      </c>
      <c r="AM65" s="207">
        <v>70</v>
      </c>
      <c r="AN65" s="222">
        <v>3.6842105263157898</v>
      </c>
      <c r="AO65" s="208">
        <v>45</v>
      </c>
      <c r="AP65" s="207">
        <v>100</v>
      </c>
      <c r="AQ65" s="222">
        <v>2.2222222222222201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33</v>
      </c>
      <c r="BB65" s="207">
        <v>151</v>
      </c>
      <c r="BC65" s="222">
        <v>4.5757575757575797</v>
      </c>
      <c r="BD65" s="208">
        <v>149</v>
      </c>
      <c r="BE65" s="207">
        <v>527</v>
      </c>
      <c r="BF65" s="222">
        <v>3.5369127516778498</v>
      </c>
      <c r="BG65" s="208">
        <v>5</v>
      </c>
      <c r="BH65" s="207">
        <v>13</v>
      </c>
      <c r="BI65" s="222">
        <v>2.6</v>
      </c>
      <c r="BJ65" s="208">
        <v>657</v>
      </c>
      <c r="BK65" s="207">
        <v>1440</v>
      </c>
      <c r="BL65" s="222">
        <v>2.1917808219178099</v>
      </c>
      <c r="BM65" s="208">
        <v>111</v>
      </c>
      <c r="BN65" s="207">
        <v>304</v>
      </c>
      <c r="BO65" s="222">
        <v>2.7387387387387401</v>
      </c>
      <c r="BP65" s="208">
        <v>260</v>
      </c>
      <c r="BQ65" s="207">
        <v>1246</v>
      </c>
      <c r="BR65" s="222">
        <v>4.7923076923076904</v>
      </c>
      <c r="BS65" s="208">
        <v>898</v>
      </c>
      <c r="BT65" s="207">
        <v>2954</v>
      </c>
      <c r="BU65" s="222">
        <v>3.2895322939866398</v>
      </c>
      <c r="BV65" s="208">
        <v>71</v>
      </c>
      <c r="BW65" s="207">
        <v>231</v>
      </c>
      <c r="BX65" s="222">
        <v>3.2535211267605599</v>
      </c>
      <c r="BY65" s="208">
        <v>3823</v>
      </c>
      <c r="BZ65" s="207">
        <v>9331</v>
      </c>
      <c r="CA65" s="222">
        <v>2.4407533350771602</v>
      </c>
      <c r="CB65" s="192">
        <f t="shared" si="0"/>
        <v>12900</v>
      </c>
      <c r="CC65" s="193">
        <f t="shared" si="0"/>
        <v>36899</v>
      </c>
      <c r="CD65" s="187">
        <f t="shared" si="1"/>
        <v>2.8603875968992249</v>
      </c>
    </row>
    <row r="66" spans="1:82" s="152" customFormat="1" ht="11.25" customHeight="1" x14ac:dyDescent="0.2">
      <c r="A66" s="175" t="s">
        <v>59</v>
      </c>
      <c r="B66" s="202">
        <v>359</v>
      </c>
      <c r="C66" s="203">
        <v>858</v>
      </c>
      <c r="D66" s="204">
        <v>2.3899721448468001</v>
      </c>
      <c r="E66" s="208">
        <v>23</v>
      </c>
      <c r="F66" s="207">
        <v>103</v>
      </c>
      <c r="G66" s="204">
        <v>4.4782608695652204</v>
      </c>
      <c r="H66" s="208">
        <v>0</v>
      </c>
      <c r="I66" s="207">
        <v>0</v>
      </c>
      <c r="J66" s="204" t="s">
        <v>121</v>
      </c>
      <c r="K66" s="205">
        <v>118</v>
      </c>
      <c r="L66" s="207">
        <v>303</v>
      </c>
      <c r="M66" s="204">
        <v>2.56779661016949</v>
      </c>
      <c r="N66" s="208">
        <v>903</v>
      </c>
      <c r="O66" s="207">
        <v>1804</v>
      </c>
      <c r="P66" s="204">
        <v>1.9977851605758601</v>
      </c>
      <c r="Q66" s="208">
        <v>1090</v>
      </c>
      <c r="R66" s="207">
        <v>2373</v>
      </c>
      <c r="S66" s="204">
        <v>2.1770642201834902</v>
      </c>
      <c r="T66" s="208">
        <v>114</v>
      </c>
      <c r="U66" s="207">
        <v>244</v>
      </c>
      <c r="V66" s="204">
        <v>2.1403508771929798</v>
      </c>
      <c r="W66" s="208">
        <v>2664</v>
      </c>
      <c r="X66" s="207">
        <v>6035</v>
      </c>
      <c r="Y66" s="204">
        <v>2.2653903903903898</v>
      </c>
      <c r="Z66" s="208">
        <v>12</v>
      </c>
      <c r="AA66" s="207">
        <v>25</v>
      </c>
      <c r="AB66" s="204">
        <v>2.0833333333333299</v>
      </c>
      <c r="AC66" s="208">
        <v>773</v>
      </c>
      <c r="AD66" s="207">
        <v>2998</v>
      </c>
      <c r="AE66" s="204">
        <v>3.87839586028461</v>
      </c>
      <c r="AF66" s="208">
        <v>10</v>
      </c>
      <c r="AG66" s="207">
        <v>11</v>
      </c>
      <c r="AH66" s="204">
        <v>1.1000000000000001</v>
      </c>
      <c r="AI66" s="208">
        <v>512</v>
      </c>
      <c r="AJ66" s="207">
        <v>990</v>
      </c>
      <c r="AK66" s="204">
        <v>1.93359375</v>
      </c>
      <c r="AL66" s="208">
        <v>63</v>
      </c>
      <c r="AM66" s="207">
        <v>142</v>
      </c>
      <c r="AN66" s="204">
        <v>2.25396825396825</v>
      </c>
      <c r="AO66" s="208">
        <v>59</v>
      </c>
      <c r="AP66" s="207">
        <v>117</v>
      </c>
      <c r="AQ66" s="204">
        <v>1.9830508474576301</v>
      </c>
      <c r="AR66" s="208">
        <v>84</v>
      </c>
      <c r="AS66" s="207">
        <v>128</v>
      </c>
      <c r="AT66" s="204">
        <v>1.52380952380952</v>
      </c>
      <c r="AU66" s="208">
        <v>67</v>
      </c>
      <c r="AV66" s="207">
        <v>271</v>
      </c>
      <c r="AW66" s="204">
        <v>4.0447761194029903</v>
      </c>
      <c r="AX66" s="208">
        <v>77</v>
      </c>
      <c r="AY66" s="207">
        <v>211</v>
      </c>
      <c r="AZ66" s="204">
        <v>2.7402597402597402</v>
      </c>
      <c r="BA66" s="208">
        <v>193</v>
      </c>
      <c r="BB66" s="207">
        <v>1410</v>
      </c>
      <c r="BC66" s="204">
        <v>7.3056994818652896</v>
      </c>
      <c r="BD66" s="208">
        <v>245</v>
      </c>
      <c r="BE66" s="207">
        <v>699</v>
      </c>
      <c r="BF66" s="204">
        <v>2.8530612244897999</v>
      </c>
      <c r="BG66" s="208">
        <v>55</v>
      </c>
      <c r="BH66" s="207">
        <v>401</v>
      </c>
      <c r="BI66" s="204">
        <v>7.2909090909090901</v>
      </c>
      <c r="BJ66" s="208">
        <v>864</v>
      </c>
      <c r="BK66" s="207">
        <v>1661</v>
      </c>
      <c r="BL66" s="204">
        <v>1.9224537037036999</v>
      </c>
      <c r="BM66" s="208">
        <v>36</v>
      </c>
      <c r="BN66" s="207">
        <v>308</v>
      </c>
      <c r="BO66" s="204">
        <v>8.5555555555555607</v>
      </c>
      <c r="BP66" s="208">
        <v>545</v>
      </c>
      <c r="BQ66" s="207">
        <v>1644</v>
      </c>
      <c r="BR66" s="204">
        <v>3.0165137614678899</v>
      </c>
      <c r="BS66" s="208">
        <v>1275</v>
      </c>
      <c r="BT66" s="207">
        <v>2933</v>
      </c>
      <c r="BU66" s="204">
        <v>2.3003921568627499</v>
      </c>
      <c r="BV66" s="208">
        <v>188</v>
      </c>
      <c r="BW66" s="207">
        <v>400</v>
      </c>
      <c r="BX66" s="204">
        <v>2.12765957446809</v>
      </c>
      <c r="BY66" s="208">
        <v>3548</v>
      </c>
      <c r="BZ66" s="207">
        <v>8382</v>
      </c>
      <c r="CA66" s="204">
        <v>2.36245772266065</v>
      </c>
      <c r="CB66" s="192">
        <f t="shared" si="0"/>
        <v>13877</v>
      </c>
      <c r="CC66" s="193">
        <f t="shared" si="0"/>
        <v>34451</v>
      </c>
      <c r="CD66" s="187">
        <f t="shared" si="1"/>
        <v>2.4825971031202712</v>
      </c>
    </row>
    <row r="67" spans="1:82" s="152" customFormat="1" ht="11.25" customHeight="1" x14ac:dyDescent="0.2">
      <c r="A67" s="175" t="s">
        <v>105</v>
      </c>
      <c r="B67" s="202">
        <v>319</v>
      </c>
      <c r="C67" s="203">
        <v>1271</v>
      </c>
      <c r="D67" s="204">
        <v>3.9843260188087801</v>
      </c>
      <c r="E67" s="202">
        <v>28</v>
      </c>
      <c r="F67" s="203">
        <v>45</v>
      </c>
      <c r="G67" s="204">
        <v>1.6071428571428601</v>
      </c>
      <c r="H67" s="208">
        <v>0</v>
      </c>
      <c r="I67" s="207">
        <v>0</v>
      </c>
      <c r="J67" s="204" t="s">
        <v>121</v>
      </c>
      <c r="K67" s="205">
        <v>268</v>
      </c>
      <c r="L67" s="207">
        <v>511</v>
      </c>
      <c r="M67" s="204">
        <v>1.9067164179104501</v>
      </c>
      <c r="N67" s="208">
        <v>681</v>
      </c>
      <c r="O67" s="207">
        <v>1535</v>
      </c>
      <c r="P67" s="204">
        <v>2.25403817914831</v>
      </c>
      <c r="Q67" s="208">
        <v>855</v>
      </c>
      <c r="R67" s="207">
        <v>2017</v>
      </c>
      <c r="S67" s="204">
        <v>2.3590643274853802</v>
      </c>
      <c r="T67" s="208">
        <v>152</v>
      </c>
      <c r="U67" s="207">
        <v>315</v>
      </c>
      <c r="V67" s="204">
        <v>2.0723684210526301</v>
      </c>
      <c r="W67" s="208">
        <v>1307</v>
      </c>
      <c r="X67" s="207">
        <v>3897</v>
      </c>
      <c r="Y67" s="204">
        <v>2.9816373374139298</v>
      </c>
      <c r="Z67" s="208">
        <v>10</v>
      </c>
      <c r="AA67" s="207">
        <v>29</v>
      </c>
      <c r="AB67" s="204">
        <v>2.9</v>
      </c>
      <c r="AC67" s="208">
        <v>324</v>
      </c>
      <c r="AD67" s="207">
        <v>928</v>
      </c>
      <c r="AE67" s="204">
        <v>2.8641975308642</v>
      </c>
      <c r="AF67" s="208">
        <v>9</v>
      </c>
      <c r="AG67" s="207">
        <v>19</v>
      </c>
      <c r="AH67" s="204">
        <v>2.1111111111111098</v>
      </c>
      <c r="AI67" s="208">
        <v>466</v>
      </c>
      <c r="AJ67" s="207">
        <v>916</v>
      </c>
      <c r="AK67" s="204">
        <v>1.9656652360514999</v>
      </c>
      <c r="AL67" s="208">
        <v>88</v>
      </c>
      <c r="AM67" s="207">
        <v>184</v>
      </c>
      <c r="AN67" s="204">
        <v>2.0909090909090899</v>
      </c>
      <c r="AO67" s="208">
        <v>40</v>
      </c>
      <c r="AP67" s="207">
        <v>83</v>
      </c>
      <c r="AQ67" s="204">
        <v>2.0750000000000002</v>
      </c>
      <c r="AR67" s="208">
        <v>18</v>
      </c>
      <c r="AS67" s="207">
        <v>36</v>
      </c>
      <c r="AT67" s="204">
        <v>2</v>
      </c>
      <c r="AU67" s="208">
        <v>56</v>
      </c>
      <c r="AV67" s="207">
        <v>107</v>
      </c>
      <c r="AW67" s="204">
        <v>1.91071428571429</v>
      </c>
      <c r="AX67" s="208">
        <v>188</v>
      </c>
      <c r="AY67" s="207">
        <v>235</v>
      </c>
      <c r="AZ67" s="204">
        <v>1.25</v>
      </c>
      <c r="BA67" s="208">
        <v>211</v>
      </c>
      <c r="BB67" s="207">
        <v>1037</v>
      </c>
      <c r="BC67" s="204">
        <v>4.9146919431279601</v>
      </c>
      <c r="BD67" s="208">
        <v>525</v>
      </c>
      <c r="BE67" s="207">
        <v>968</v>
      </c>
      <c r="BF67" s="204">
        <v>1.84380952380952</v>
      </c>
      <c r="BG67" s="208">
        <v>109</v>
      </c>
      <c r="BH67" s="207">
        <v>421</v>
      </c>
      <c r="BI67" s="204">
        <v>3.8623853211009198</v>
      </c>
      <c r="BJ67" s="208">
        <v>665</v>
      </c>
      <c r="BK67" s="207">
        <v>1302</v>
      </c>
      <c r="BL67" s="204">
        <v>1.95789473684211</v>
      </c>
      <c r="BM67" s="208">
        <v>11</v>
      </c>
      <c r="BN67" s="207">
        <v>24</v>
      </c>
      <c r="BO67" s="204">
        <v>2.1818181818181799</v>
      </c>
      <c r="BP67" s="208">
        <v>893</v>
      </c>
      <c r="BQ67" s="207">
        <v>2290</v>
      </c>
      <c r="BR67" s="204">
        <v>2.5643896976483802</v>
      </c>
      <c r="BS67" s="208">
        <v>578</v>
      </c>
      <c r="BT67" s="207">
        <v>1841</v>
      </c>
      <c r="BU67" s="204">
        <v>3.1851211072664398</v>
      </c>
      <c r="BV67" s="208">
        <v>120</v>
      </c>
      <c r="BW67" s="207">
        <v>318</v>
      </c>
      <c r="BX67" s="204">
        <v>2.65</v>
      </c>
      <c r="BY67" s="208">
        <v>3826</v>
      </c>
      <c r="BZ67" s="207">
        <v>8138</v>
      </c>
      <c r="CA67" s="204">
        <v>2.12702561421851</v>
      </c>
      <c r="CB67" s="192">
        <f t="shared" si="0"/>
        <v>11747</v>
      </c>
      <c r="CC67" s="193">
        <f t="shared" si="0"/>
        <v>28467</v>
      </c>
      <c r="CD67" s="187">
        <f t="shared" si="1"/>
        <v>2.4233421299055076</v>
      </c>
    </row>
    <row r="68" spans="1:82" s="152" customFormat="1" ht="11.25" customHeight="1" x14ac:dyDescent="0.2">
      <c r="A68" s="175" t="s">
        <v>115</v>
      </c>
      <c r="B68" s="202">
        <v>76</v>
      </c>
      <c r="C68" s="203">
        <v>266</v>
      </c>
      <c r="D68" s="204">
        <v>3.5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29</v>
      </c>
      <c r="L68" s="207">
        <v>75</v>
      </c>
      <c r="M68" s="204">
        <v>2.5862068965517202</v>
      </c>
      <c r="N68" s="208">
        <v>145</v>
      </c>
      <c r="O68" s="207">
        <v>457</v>
      </c>
      <c r="P68" s="204">
        <v>3.1517241379310299</v>
      </c>
      <c r="Q68" s="208">
        <v>4160</v>
      </c>
      <c r="R68" s="207">
        <v>10378</v>
      </c>
      <c r="S68" s="204">
        <v>2.4947115384615399</v>
      </c>
      <c r="T68" s="208">
        <v>21</v>
      </c>
      <c r="U68" s="207">
        <v>35</v>
      </c>
      <c r="V68" s="204">
        <v>1.6666666666666701</v>
      </c>
      <c r="W68" s="208">
        <v>1138</v>
      </c>
      <c r="X68" s="207">
        <v>3680</v>
      </c>
      <c r="Y68" s="204">
        <v>3.2337434094903301</v>
      </c>
      <c r="Z68" s="208">
        <v>2</v>
      </c>
      <c r="AA68" s="207">
        <v>2</v>
      </c>
      <c r="AB68" s="204">
        <v>1</v>
      </c>
      <c r="AC68" s="208">
        <v>142</v>
      </c>
      <c r="AD68" s="207">
        <v>312</v>
      </c>
      <c r="AE68" s="204">
        <v>2.1971830985915499</v>
      </c>
      <c r="AF68" s="208">
        <v>2</v>
      </c>
      <c r="AG68" s="207">
        <v>5</v>
      </c>
      <c r="AH68" s="204">
        <v>2.5</v>
      </c>
      <c r="AI68" s="208">
        <v>614</v>
      </c>
      <c r="AJ68" s="207">
        <v>1321</v>
      </c>
      <c r="AK68" s="204">
        <v>2.1514657980455998</v>
      </c>
      <c r="AL68" s="208">
        <v>5</v>
      </c>
      <c r="AM68" s="207">
        <v>14</v>
      </c>
      <c r="AN68" s="204">
        <v>2.8</v>
      </c>
      <c r="AO68" s="208">
        <v>240</v>
      </c>
      <c r="AP68" s="207">
        <v>613</v>
      </c>
      <c r="AQ68" s="204">
        <v>2.5541666666666698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87</v>
      </c>
      <c r="BE68" s="207">
        <v>213</v>
      </c>
      <c r="BF68" s="204">
        <v>2.4482758620689702</v>
      </c>
      <c r="BG68" s="208">
        <v>1</v>
      </c>
      <c r="BH68" s="207">
        <v>1</v>
      </c>
      <c r="BI68" s="204">
        <v>1</v>
      </c>
      <c r="BJ68" s="208">
        <v>301</v>
      </c>
      <c r="BK68" s="207">
        <v>646</v>
      </c>
      <c r="BL68" s="204">
        <v>2.14617940199336</v>
      </c>
      <c r="BM68" s="208">
        <v>31</v>
      </c>
      <c r="BN68" s="207">
        <v>113</v>
      </c>
      <c r="BO68" s="204">
        <v>3.6451612903225801</v>
      </c>
      <c r="BP68" s="208">
        <v>331</v>
      </c>
      <c r="BQ68" s="207">
        <v>843</v>
      </c>
      <c r="BR68" s="204">
        <v>2.54682779456193</v>
      </c>
      <c r="BS68" s="208">
        <v>401</v>
      </c>
      <c r="BT68" s="207">
        <v>1530</v>
      </c>
      <c r="BU68" s="204">
        <v>3.8154613466334202</v>
      </c>
      <c r="BV68" s="208">
        <v>12</v>
      </c>
      <c r="BW68" s="207">
        <v>24</v>
      </c>
      <c r="BX68" s="204">
        <v>2</v>
      </c>
      <c r="BY68" s="208">
        <v>4027</v>
      </c>
      <c r="BZ68" s="207">
        <v>7313</v>
      </c>
      <c r="CA68" s="204">
        <v>1.8159920536379399</v>
      </c>
      <c r="CB68" s="192">
        <f t="shared" si="0"/>
        <v>11912</v>
      </c>
      <c r="CC68" s="193">
        <f t="shared" si="0"/>
        <v>28107</v>
      </c>
      <c r="CD68" s="187">
        <f t="shared" si="1"/>
        <v>2.3595533915379447</v>
      </c>
    </row>
    <row r="69" spans="1:82" s="152" customFormat="1" ht="11.25" customHeight="1" x14ac:dyDescent="0.2">
      <c r="A69" s="212" t="s">
        <v>60</v>
      </c>
      <c r="B69" s="213">
        <v>356</v>
      </c>
      <c r="C69" s="214">
        <v>1249</v>
      </c>
      <c r="D69" s="215">
        <v>3.5084269662921299</v>
      </c>
      <c r="E69" s="213">
        <v>40</v>
      </c>
      <c r="F69" s="214">
        <v>105</v>
      </c>
      <c r="G69" s="215">
        <v>2.625</v>
      </c>
      <c r="H69" s="216">
        <v>0</v>
      </c>
      <c r="I69" s="217">
        <v>0</v>
      </c>
      <c r="J69" s="204" t="s">
        <v>121</v>
      </c>
      <c r="K69" s="216">
        <v>136</v>
      </c>
      <c r="L69" s="218">
        <v>288</v>
      </c>
      <c r="M69" s="215">
        <v>2.1176470588235299</v>
      </c>
      <c r="N69" s="219">
        <v>658</v>
      </c>
      <c r="O69" s="218">
        <v>1539</v>
      </c>
      <c r="P69" s="215">
        <v>2.3389057750759901</v>
      </c>
      <c r="Q69" s="219">
        <v>1246</v>
      </c>
      <c r="R69" s="218">
        <v>2617</v>
      </c>
      <c r="S69" s="215">
        <v>2.1003210272873201</v>
      </c>
      <c r="T69" s="219">
        <v>193</v>
      </c>
      <c r="U69" s="218">
        <v>447</v>
      </c>
      <c r="V69" s="215">
        <v>2.3160621761657998</v>
      </c>
      <c r="W69" s="219">
        <v>1068</v>
      </c>
      <c r="X69" s="218">
        <v>2546</v>
      </c>
      <c r="Y69" s="215">
        <v>2.38389513108614</v>
      </c>
      <c r="Z69" s="219">
        <v>27</v>
      </c>
      <c r="AA69" s="218">
        <v>52</v>
      </c>
      <c r="AB69" s="215">
        <v>1.92592592592593</v>
      </c>
      <c r="AC69" s="219">
        <v>669</v>
      </c>
      <c r="AD69" s="218">
        <v>1993</v>
      </c>
      <c r="AE69" s="215">
        <v>2.97907324364723</v>
      </c>
      <c r="AF69" s="219">
        <v>15</v>
      </c>
      <c r="AG69" s="218">
        <v>106</v>
      </c>
      <c r="AH69" s="215">
        <v>7.06666666666667</v>
      </c>
      <c r="AI69" s="219">
        <v>501</v>
      </c>
      <c r="AJ69" s="218">
        <v>1137</v>
      </c>
      <c r="AK69" s="215">
        <v>2.2694610778443098</v>
      </c>
      <c r="AL69" s="219">
        <v>88</v>
      </c>
      <c r="AM69" s="218">
        <v>165</v>
      </c>
      <c r="AN69" s="215">
        <v>1.875</v>
      </c>
      <c r="AO69" s="219">
        <v>58</v>
      </c>
      <c r="AP69" s="218">
        <v>112</v>
      </c>
      <c r="AQ69" s="215">
        <v>1.9310344827586201</v>
      </c>
      <c r="AR69" s="219">
        <v>90</v>
      </c>
      <c r="AS69" s="218">
        <v>163</v>
      </c>
      <c r="AT69" s="215">
        <v>1.81111111111111</v>
      </c>
      <c r="AU69" s="219">
        <v>45</v>
      </c>
      <c r="AV69" s="218">
        <v>65</v>
      </c>
      <c r="AW69" s="215">
        <v>1.44444444444444</v>
      </c>
      <c r="AX69" s="219">
        <v>159</v>
      </c>
      <c r="AY69" s="218">
        <v>436</v>
      </c>
      <c r="AZ69" s="215">
        <v>2.7421383647798701</v>
      </c>
      <c r="BA69" s="219">
        <v>117</v>
      </c>
      <c r="BB69" s="218">
        <v>399</v>
      </c>
      <c r="BC69" s="215">
        <v>3.4102564102564101</v>
      </c>
      <c r="BD69" s="219">
        <v>463</v>
      </c>
      <c r="BE69" s="218">
        <v>1246</v>
      </c>
      <c r="BF69" s="215">
        <v>2.6911447084233302</v>
      </c>
      <c r="BG69" s="219">
        <v>161</v>
      </c>
      <c r="BH69" s="218">
        <v>348</v>
      </c>
      <c r="BI69" s="215">
        <v>2.1614906832298102</v>
      </c>
      <c r="BJ69" s="219">
        <v>916</v>
      </c>
      <c r="BK69" s="218">
        <v>1853</v>
      </c>
      <c r="BL69" s="215">
        <v>2.0229257641921401</v>
      </c>
      <c r="BM69" s="219">
        <v>174</v>
      </c>
      <c r="BN69" s="218">
        <v>333</v>
      </c>
      <c r="BO69" s="215">
        <v>1.91379310344828</v>
      </c>
      <c r="BP69" s="219">
        <v>842</v>
      </c>
      <c r="BQ69" s="218">
        <v>2250</v>
      </c>
      <c r="BR69" s="215">
        <v>2.6722090261282698</v>
      </c>
      <c r="BS69" s="219">
        <v>711</v>
      </c>
      <c r="BT69" s="218">
        <v>1887</v>
      </c>
      <c r="BU69" s="215">
        <v>2.6540084388185701</v>
      </c>
      <c r="BV69" s="219">
        <v>232</v>
      </c>
      <c r="BW69" s="218">
        <v>547</v>
      </c>
      <c r="BX69" s="215">
        <v>2.3577586206896601</v>
      </c>
      <c r="BY69" s="219">
        <v>2761</v>
      </c>
      <c r="BZ69" s="218">
        <v>6107</v>
      </c>
      <c r="CA69" s="215">
        <v>2.2118797537124202</v>
      </c>
      <c r="CB69" s="192">
        <f t="shared" si="0"/>
        <v>11726</v>
      </c>
      <c r="CC69" s="193">
        <f t="shared" si="0"/>
        <v>27990</v>
      </c>
      <c r="CD69" s="187">
        <f t="shared" si="1"/>
        <v>2.3870032406617772</v>
      </c>
    </row>
    <row r="70" spans="1:82" s="152" customFormat="1" ht="11.25" customHeight="1" x14ac:dyDescent="0.2">
      <c r="A70" s="175" t="s">
        <v>48</v>
      </c>
      <c r="B70" s="202">
        <v>512</v>
      </c>
      <c r="C70" s="203">
        <v>3282</v>
      </c>
      <c r="D70" s="204">
        <v>6.41015625</v>
      </c>
      <c r="E70" s="208">
        <v>17</v>
      </c>
      <c r="F70" s="207">
        <v>30</v>
      </c>
      <c r="G70" s="204">
        <v>1.76470588235294</v>
      </c>
      <c r="H70" s="208">
        <v>0</v>
      </c>
      <c r="I70" s="207">
        <v>0</v>
      </c>
      <c r="J70" s="204" t="s">
        <v>121</v>
      </c>
      <c r="K70" s="208">
        <v>115</v>
      </c>
      <c r="L70" s="207">
        <v>238</v>
      </c>
      <c r="M70" s="204">
        <v>2.0695652173912999</v>
      </c>
      <c r="N70" s="208">
        <v>558</v>
      </c>
      <c r="O70" s="207">
        <v>1124</v>
      </c>
      <c r="P70" s="204">
        <v>2.0143369175627202</v>
      </c>
      <c r="Q70" s="208">
        <v>915</v>
      </c>
      <c r="R70" s="207">
        <v>2160</v>
      </c>
      <c r="S70" s="204">
        <v>2.3606557377049202</v>
      </c>
      <c r="T70" s="208">
        <v>113</v>
      </c>
      <c r="U70" s="207">
        <v>295</v>
      </c>
      <c r="V70" s="204">
        <v>2.6106194690265498</v>
      </c>
      <c r="W70" s="208">
        <v>1320</v>
      </c>
      <c r="X70" s="207">
        <v>3546</v>
      </c>
      <c r="Y70" s="204">
        <v>2.6863636363636401</v>
      </c>
      <c r="Z70" s="208">
        <v>15</v>
      </c>
      <c r="AA70" s="207">
        <v>26</v>
      </c>
      <c r="AB70" s="204">
        <v>1.7333333333333301</v>
      </c>
      <c r="AC70" s="208">
        <v>582</v>
      </c>
      <c r="AD70" s="207">
        <v>2143</v>
      </c>
      <c r="AE70" s="204">
        <v>3.6821305841924401</v>
      </c>
      <c r="AF70" s="208">
        <v>13</v>
      </c>
      <c r="AG70" s="207">
        <v>22</v>
      </c>
      <c r="AH70" s="204">
        <v>1.6923076923076901</v>
      </c>
      <c r="AI70" s="208">
        <v>677</v>
      </c>
      <c r="AJ70" s="207">
        <v>1294</v>
      </c>
      <c r="AK70" s="204">
        <v>1.91137370753323</v>
      </c>
      <c r="AL70" s="208">
        <v>22</v>
      </c>
      <c r="AM70" s="207">
        <v>58</v>
      </c>
      <c r="AN70" s="204">
        <v>2.6363636363636398</v>
      </c>
      <c r="AO70" s="208">
        <v>105</v>
      </c>
      <c r="AP70" s="207">
        <v>172</v>
      </c>
      <c r="AQ70" s="204">
        <v>1.63809523809524</v>
      </c>
      <c r="AR70" s="208">
        <v>77</v>
      </c>
      <c r="AS70" s="207">
        <v>113</v>
      </c>
      <c r="AT70" s="204">
        <v>1.4675324675324699</v>
      </c>
      <c r="AU70" s="208">
        <v>29</v>
      </c>
      <c r="AV70" s="207">
        <v>49</v>
      </c>
      <c r="AW70" s="204">
        <v>1.68965517241379</v>
      </c>
      <c r="AX70" s="208">
        <v>114</v>
      </c>
      <c r="AY70" s="207">
        <v>304</v>
      </c>
      <c r="AZ70" s="204">
        <v>2.6666666666666701</v>
      </c>
      <c r="BA70" s="208">
        <v>83</v>
      </c>
      <c r="BB70" s="207">
        <v>166</v>
      </c>
      <c r="BC70" s="204">
        <v>2</v>
      </c>
      <c r="BD70" s="208">
        <v>433</v>
      </c>
      <c r="BE70" s="207">
        <v>960</v>
      </c>
      <c r="BF70" s="204">
        <v>2.21709006928406</v>
      </c>
      <c r="BG70" s="208">
        <v>111</v>
      </c>
      <c r="BH70" s="207">
        <v>194</v>
      </c>
      <c r="BI70" s="204">
        <v>1.7477477477477501</v>
      </c>
      <c r="BJ70" s="208">
        <v>824</v>
      </c>
      <c r="BK70" s="207">
        <v>1466</v>
      </c>
      <c r="BL70" s="204">
        <v>1.7791262135922301</v>
      </c>
      <c r="BM70" s="208">
        <v>69</v>
      </c>
      <c r="BN70" s="207">
        <v>442</v>
      </c>
      <c r="BO70" s="204">
        <v>6.4057971014492798</v>
      </c>
      <c r="BP70" s="208">
        <v>459</v>
      </c>
      <c r="BQ70" s="207">
        <v>1093</v>
      </c>
      <c r="BR70" s="204">
        <v>2.3812636165577299</v>
      </c>
      <c r="BS70" s="208">
        <v>768</v>
      </c>
      <c r="BT70" s="207">
        <v>2180</v>
      </c>
      <c r="BU70" s="204">
        <v>2.8385416666666701</v>
      </c>
      <c r="BV70" s="208">
        <v>139</v>
      </c>
      <c r="BW70" s="207">
        <v>258</v>
      </c>
      <c r="BX70" s="204">
        <v>1.85611510791367</v>
      </c>
      <c r="BY70" s="208">
        <v>3274</v>
      </c>
      <c r="BZ70" s="207">
        <v>6309</v>
      </c>
      <c r="CA70" s="204">
        <v>1.92700061087355</v>
      </c>
      <c r="CB70" s="192">
        <f t="shared" si="0"/>
        <v>11344</v>
      </c>
      <c r="CC70" s="193">
        <f t="shared" si="0"/>
        <v>27924</v>
      </c>
      <c r="CD70" s="187">
        <f t="shared" si="1"/>
        <v>2.4615655853314529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443</v>
      </c>
      <c r="D71" s="204">
        <v>1.55438596491228</v>
      </c>
      <c r="E71" s="208">
        <v>167</v>
      </c>
      <c r="F71" s="207">
        <v>214</v>
      </c>
      <c r="G71" s="204">
        <v>1.2814371257485</v>
      </c>
      <c r="H71" s="205">
        <v>653</v>
      </c>
      <c r="I71" s="206">
        <v>924</v>
      </c>
      <c r="J71" s="204">
        <v>1.41500765696784</v>
      </c>
      <c r="K71" s="205">
        <v>114</v>
      </c>
      <c r="L71" s="207">
        <v>210</v>
      </c>
      <c r="M71" s="204">
        <v>1.84210526315789</v>
      </c>
      <c r="N71" s="208">
        <v>716</v>
      </c>
      <c r="O71" s="207">
        <v>1091</v>
      </c>
      <c r="P71" s="204">
        <v>1.5237430167597801</v>
      </c>
      <c r="Q71" s="208">
        <v>1558</v>
      </c>
      <c r="R71" s="207">
        <v>2819</v>
      </c>
      <c r="S71" s="204">
        <v>1.8093709884467299</v>
      </c>
      <c r="T71" s="208">
        <v>209</v>
      </c>
      <c r="U71" s="207">
        <v>393</v>
      </c>
      <c r="V71" s="204">
        <v>1.88038277511962</v>
      </c>
      <c r="W71" s="208">
        <v>358</v>
      </c>
      <c r="X71" s="207">
        <v>581</v>
      </c>
      <c r="Y71" s="204">
        <v>1.62290502793296</v>
      </c>
      <c r="Z71" s="208">
        <v>79</v>
      </c>
      <c r="AA71" s="207">
        <v>112</v>
      </c>
      <c r="AB71" s="204">
        <v>1.41772151898734</v>
      </c>
      <c r="AC71" s="208">
        <v>2156</v>
      </c>
      <c r="AD71" s="207">
        <v>5597</v>
      </c>
      <c r="AE71" s="204">
        <v>2.5960111317254202</v>
      </c>
      <c r="AF71" s="208">
        <v>8</v>
      </c>
      <c r="AG71" s="207">
        <v>11</v>
      </c>
      <c r="AH71" s="204">
        <v>1.375</v>
      </c>
      <c r="AI71" s="208">
        <v>746</v>
      </c>
      <c r="AJ71" s="207">
        <v>1080</v>
      </c>
      <c r="AK71" s="204">
        <v>1.4477211796246701</v>
      </c>
      <c r="AL71" s="208">
        <v>70</v>
      </c>
      <c r="AM71" s="207">
        <v>115</v>
      </c>
      <c r="AN71" s="204">
        <v>1.6428571428571399</v>
      </c>
      <c r="AO71" s="208">
        <v>74</v>
      </c>
      <c r="AP71" s="207">
        <v>120</v>
      </c>
      <c r="AQ71" s="204">
        <v>1.6216216216216199</v>
      </c>
      <c r="AR71" s="208">
        <v>83</v>
      </c>
      <c r="AS71" s="207">
        <v>153</v>
      </c>
      <c r="AT71" s="204">
        <v>1.8433734939758999</v>
      </c>
      <c r="AU71" s="208">
        <v>88</v>
      </c>
      <c r="AV71" s="207">
        <v>117</v>
      </c>
      <c r="AW71" s="204">
        <v>1.3295454545454499</v>
      </c>
      <c r="AX71" s="208">
        <v>203</v>
      </c>
      <c r="AY71" s="207">
        <v>292</v>
      </c>
      <c r="AZ71" s="204">
        <v>1.4384236453202</v>
      </c>
      <c r="BA71" s="208">
        <v>336</v>
      </c>
      <c r="BB71" s="207">
        <v>490</v>
      </c>
      <c r="BC71" s="204">
        <v>1.4583333333333299</v>
      </c>
      <c r="BD71" s="208">
        <v>1373</v>
      </c>
      <c r="BE71" s="207">
        <v>2677</v>
      </c>
      <c r="BF71" s="204">
        <v>1.94974508375819</v>
      </c>
      <c r="BG71" s="208">
        <v>229</v>
      </c>
      <c r="BH71" s="207">
        <v>428</v>
      </c>
      <c r="BI71" s="204">
        <v>1.86899563318777</v>
      </c>
      <c r="BJ71" s="208">
        <v>1569</v>
      </c>
      <c r="BK71" s="207">
        <v>3149</v>
      </c>
      <c r="BL71" s="204">
        <v>2.0070108349267</v>
      </c>
      <c r="BM71" s="208">
        <v>90</v>
      </c>
      <c r="BN71" s="207">
        <v>158</v>
      </c>
      <c r="BO71" s="204">
        <v>1.75555555555556</v>
      </c>
      <c r="BP71" s="208">
        <v>776</v>
      </c>
      <c r="BQ71" s="207">
        <v>1653</v>
      </c>
      <c r="BR71" s="204">
        <v>2.1301546391752599</v>
      </c>
      <c r="BS71" s="208">
        <v>442</v>
      </c>
      <c r="BT71" s="207">
        <v>694</v>
      </c>
      <c r="BU71" s="204">
        <v>1.5701357466063299</v>
      </c>
      <c r="BV71" s="208">
        <v>85</v>
      </c>
      <c r="BW71" s="207">
        <v>148</v>
      </c>
      <c r="BX71" s="204">
        <v>1.74117647058824</v>
      </c>
      <c r="BY71" s="208">
        <v>2910</v>
      </c>
      <c r="BZ71" s="207">
        <v>3803</v>
      </c>
      <c r="CA71" s="204">
        <v>1.3068728522336801</v>
      </c>
      <c r="CB71" s="192">
        <f t="shared" si="0"/>
        <v>15377</v>
      </c>
      <c r="CC71" s="193">
        <f t="shared" si="0"/>
        <v>27472</v>
      </c>
      <c r="CD71" s="187">
        <f t="shared" si="1"/>
        <v>1.7865643493529297</v>
      </c>
    </row>
    <row r="72" spans="1:82" s="152" customFormat="1" ht="11.25" customHeight="1" x14ac:dyDescent="0.2">
      <c r="A72" s="175" t="s">
        <v>114</v>
      </c>
      <c r="B72" s="202">
        <v>59</v>
      </c>
      <c r="C72" s="203">
        <v>258</v>
      </c>
      <c r="D72" s="204">
        <v>4.3728813559321997</v>
      </c>
      <c r="E72" s="202">
        <v>3</v>
      </c>
      <c r="F72" s="203">
        <v>4</v>
      </c>
      <c r="G72" s="204">
        <v>1.3333333333333299</v>
      </c>
      <c r="H72" s="205">
        <v>0</v>
      </c>
      <c r="I72" s="206">
        <v>0</v>
      </c>
      <c r="J72" s="204" t="s">
        <v>121</v>
      </c>
      <c r="K72" s="205">
        <v>22</v>
      </c>
      <c r="L72" s="207">
        <v>47</v>
      </c>
      <c r="M72" s="204">
        <v>2.1363636363636398</v>
      </c>
      <c r="N72" s="208">
        <v>199</v>
      </c>
      <c r="O72" s="207">
        <v>514</v>
      </c>
      <c r="P72" s="204">
        <v>2.5829145728643201</v>
      </c>
      <c r="Q72" s="208">
        <v>2197</v>
      </c>
      <c r="R72" s="207">
        <v>5726</v>
      </c>
      <c r="S72" s="204">
        <v>2.60628129267183</v>
      </c>
      <c r="T72" s="208">
        <v>13</v>
      </c>
      <c r="U72" s="207">
        <v>48</v>
      </c>
      <c r="V72" s="204">
        <v>3.6923076923076898</v>
      </c>
      <c r="W72" s="208">
        <v>1963</v>
      </c>
      <c r="X72" s="207">
        <v>6406</v>
      </c>
      <c r="Y72" s="204">
        <v>3.2633723892002</v>
      </c>
      <c r="Z72" s="208">
        <v>0</v>
      </c>
      <c r="AA72" s="207">
        <v>0</v>
      </c>
      <c r="AB72" s="204" t="s">
        <v>121</v>
      </c>
      <c r="AC72" s="208">
        <v>122</v>
      </c>
      <c r="AD72" s="207">
        <v>452</v>
      </c>
      <c r="AE72" s="204">
        <v>3.7049180327868898</v>
      </c>
      <c r="AF72" s="208">
        <v>0</v>
      </c>
      <c r="AG72" s="207">
        <v>0</v>
      </c>
      <c r="AH72" s="204" t="s">
        <v>121</v>
      </c>
      <c r="AI72" s="208">
        <v>373</v>
      </c>
      <c r="AJ72" s="207">
        <v>1041</v>
      </c>
      <c r="AK72" s="204">
        <v>2.7908847184986598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108</v>
      </c>
      <c r="AY72" s="207">
        <v>168</v>
      </c>
      <c r="AZ72" s="204">
        <v>1.55555555555556</v>
      </c>
      <c r="BA72" s="208">
        <v>3</v>
      </c>
      <c r="BB72" s="207">
        <v>11</v>
      </c>
      <c r="BC72" s="204">
        <v>3.6666666666666701</v>
      </c>
      <c r="BD72" s="208">
        <v>59</v>
      </c>
      <c r="BE72" s="207">
        <v>268</v>
      </c>
      <c r="BF72" s="204">
        <v>4.5423728813559299</v>
      </c>
      <c r="BG72" s="208">
        <v>7</v>
      </c>
      <c r="BH72" s="207">
        <v>11</v>
      </c>
      <c r="BI72" s="204">
        <v>1.5714285714285701</v>
      </c>
      <c r="BJ72" s="208">
        <v>223</v>
      </c>
      <c r="BK72" s="207">
        <v>582</v>
      </c>
      <c r="BL72" s="204">
        <v>2.6098654708520201</v>
      </c>
      <c r="BM72" s="208">
        <v>9</v>
      </c>
      <c r="BN72" s="207">
        <v>22</v>
      </c>
      <c r="BO72" s="204">
        <v>2.4444444444444402</v>
      </c>
      <c r="BP72" s="208">
        <v>194</v>
      </c>
      <c r="BQ72" s="207">
        <v>511</v>
      </c>
      <c r="BR72" s="204">
        <v>2.6340206185567001</v>
      </c>
      <c r="BS72" s="208">
        <v>412</v>
      </c>
      <c r="BT72" s="207">
        <v>1337</v>
      </c>
      <c r="BU72" s="204">
        <v>3.2451456310679601</v>
      </c>
      <c r="BV72" s="208">
        <v>24</v>
      </c>
      <c r="BW72" s="207">
        <v>91</v>
      </c>
      <c r="BX72" s="204">
        <v>3.7916666666666701</v>
      </c>
      <c r="BY72" s="208">
        <v>1107</v>
      </c>
      <c r="BZ72" s="207">
        <v>2884</v>
      </c>
      <c r="CA72" s="204">
        <v>2.6052393857271898</v>
      </c>
      <c r="CB72" s="192">
        <f t="shared" si="0"/>
        <v>7241</v>
      </c>
      <c r="CC72" s="193">
        <f t="shared" si="0"/>
        <v>20730</v>
      </c>
      <c r="CD72" s="187">
        <f t="shared" si="1"/>
        <v>2.8628642452699902</v>
      </c>
    </row>
    <row r="73" spans="1:82" s="152" customFormat="1" ht="11.25" customHeight="1" x14ac:dyDescent="0.2">
      <c r="A73" s="175" t="s">
        <v>102</v>
      </c>
      <c r="B73" s="202">
        <v>103</v>
      </c>
      <c r="C73" s="203">
        <v>197</v>
      </c>
      <c r="D73" s="204">
        <v>1.9126213592232999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70</v>
      </c>
      <c r="L73" s="207">
        <v>151</v>
      </c>
      <c r="M73" s="204">
        <v>2.1571428571428601</v>
      </c>
      <c r="N73" s="208">
        <v>392</v>
      </c>
      <c r="O73" s="207">
        <v>903</v>
      </c>
      <c r="P73" s="204">
        <v>2.3035714285714302</v>
      </c>
      <c r="Q73" s="208">
        <v>657</v>
      </c>
      <c r="R73" s="207">
        <v>1521</v>
      </c>
      <c r="S73" s="204">
        <v>2.3150684931506902</v>
      </c>
      <c r="T73" s="208">
        <v>58</v>
      </c>
      <c r="U73" s="207">
        <v>98</v>
      </c>
      <c r="V73" s="204">
        <v>1.68965517241379</v>
      </c>
      <c r="W73" s="208">
        <v>1292</v>
      </c>
      <c r="X73" s="207">
        <v>2744</v>
      </c>
      <c r="Y73" s="204">
        <v>2.1238390092879298</v>
      </c>
      <c r="Z73" s="208">
        <v>2</v>
      </c>
      <c r="AA73" s="207">
        <v>2</v>
      </c>
      <c r="AB73" s="204">
        <v>1</v>
      </c>
      <c r="AC73" s="208">
        <v>520</v>
      </c>
      <c r="AD73" s="207">
        <v>1801</v>
      </c>
      <c r="AE73" s="204">
        <v>3.4634615384615399</v>
      </c>
      <c r="AF73" s="208">
        <v>2</v>
      </c>
      <c r="AG73" s="207">
        <v>3</v>
      </c>
      <c r="AH73" s="204">
        <v>1.5</v>
      </c>
      <c r="AI73" s="208">
        <v>381</v>
      </c>
      <c r="AJ73" s="207">
        <v>824</v>
      </c>
      <c r="AK73" s="204">
        <v>2.1627296587926499</v>
      </c>
      <c r="AL73" s="208">
        <v>74</v>
      </c>
      <c r="AM73" s="207">
        <v>299</v>
      </c>
      <c r="AN73" s="204">
        <v>4.0405405405405403</v>
      </c>
      <c r="AO73" s="208">
        <v>33</v>
      </c>
      <c r="AP73" s="207">
        <v>73</v>
      </c>
      <c r="AQ73" s="204">
        <v>2.2121212121212102</v>
      </c>
      <c r="AR73" s="208">
        <v>64</v>
      </c>
      <c r="AS73" s="207">
        <v>203</v>
      </c>
      <c r="AT73" s="204">
        <v>3.171875</v>
      </c>
      <c r="AU73" s="208">
        <v>32</v>
      </c>
      <c r="AV73" s="207">
        <v>50</v>
      </c>
      <c r="AW73" s="204">
        <v>1.5625</v>
      </c>
      <c r="AX73" s="208">
        <v>66</v>
      </c>
      <c r="AY73" s="207">
        <v>127</v>
      </c>
      <c r="AZ73" s="204">
        <v>1.9242424242424201</v>
      </c>
      <c r="BA73" s="208">
        <v>34</v>
      </c>
      <c r="BB73" s="207">
        <v>155</v>
      </c>
      <c r="BC73" s="204">
        <v>4.5588235294117601</v>
      </c>
      <c r="BD73" s="208">
        <v>125</v>
      </c>
      <c r="BE73" s="207">
        <v>477</v>
      </c>
      <c r="BF73" s="204">
        <v>3.8159999999999998</v>
      </c>
      <c r="BG73" s="208">
        <v>29</v>
      </c>
      <c r="BH73" s="207">
        <v>56</v>
      </c>
      <c r="BI73" s="204">
        <v>1.9310344827586201</v>
      </c>
      <c r="BJ73" s="208">
        <v>629</v>
      </c>
      <c r="BK73" s="207">
        <v>1401</v>
      </c>
      <c r="BL73" s="204">
        <v>2.2273449920508699</v>
      </c>
      <c r="BM73" s="208">
        <v>35</v>
      </c>
      <c r="BN73" s="207">
        <v>110</v>
      </c>
      <c r="BO73" s="204">
        <v>3.1428571428571401</v>
      </c>
      <c r="BP73" s="208">
        <v>449</v>
      </c>
      <c r="BQ73" s="207">
        <v>1430</v>
      </c>
      <c r="BR73" s="204">
        <v>3.1848552338530101</v>
      </c>
      <c r="BS73" s="208">
        <v>624</v>
      </c>
      <c r="BT73" s="207">
        <v>1251</v>
      </c>
      <c r="BU73" s="204">
        <v>2.0048076923076898</v>
      </c>
      <c r="BV73" s="208">
        <v>56</v>
      </c>
      <c r="BW73" s="207">
        <v>296</v>
      </c>
      <c r="BX73" s="204">
        <v>5.28571428571429</v>
      </c>
      <c r="BY73" s="208">
        <v>1589</v>
      </c>
      <c r="BZ73" s="207">
        <v>2911</v>
      </c>
      <c r="CA73" s="204">
        <v>1.83196979232222</v>
      </c>
      <c r="CB73" s="192">
        <f t="shared" si="0"/>
        <v>7331</v>
      </c>
      <c r="CC73" s="193">
        <f t="shared" si="0"/>
        <v>17120</v>
      </c>
      <c r="CD73" s="187">
        <f t="shared" si="1"/>
        <v>2.3352885008866457</v>
      </c>
    </row>
    <row r="74" spans="1:82" s="152" customFormat="1" ht="11.25" customHeight="1" x14ac:dyDescent="0.2">
      <c r="A74" s="175" t="s">
        <v>106</v>
      </c>
      <c r="B74" s="202">
        <v>23</v>
      </c>
      <c r="C74" s="203">
        <v>53</v>
      </c>
      <c r="D74" s="204">
        <v>2.3043478260869601</v>
      </c>
      <c r="E74" s="202">
        <v>2</v>
      </c>
      <c r="F74" s="203">
        <v>15</v>
      </c>
      <c r="G74" s="204">
        <v>7.5</v>
      </c>
      <c r="H74" s="208">
        <v>0</v>
      </c>
      <c r="I74" s="207">
        <v>0</v>
      </c>
      <c r="J74" s="204" t="s">
        <v>121</v>
      </c>
      <c r="K74" s="205">
        <v>12</v>
      </c>
      <c r="L74" s="207">
        <v>41</v>
      </c>
      <c r="M74" s="204">
        <v>3.4166666666666701</v>
      </c>
      <c r="N74" s="208">
        <v>662</v>
      </c>
      <c r="O74" s="207">
        <v>1445</v>
      </c>
      <c r="P74" s="204">
        <v>2.1827794561933498</v>
      </c>
      <c r="Q74" s="208">
        <v>288</v>
      </c>
      <c r="R74" s="207">
        <v>713</v>
      </c>
      <c r="S74" s="204">
        <v>2.4756944444444402</v>
      </c>
      <c r="T74" s="208">
        <v>17</v>
      </c>
      <c r="U74" s="207">
        <v>93</v>
      </c>
      <c r="V74" s="204">
        <v>5.4705882352941204</v>
      </c>
      <c r="W74" s="208">
        <v>1139</v>
      </c>
      <c r="X74" s="207">
        <v>2729</v>
      </c>
      <c r="Y74" s="204">
        <v>2.39596136962248</v>
      </c>
      <c r="Z74" s="208">
        <v>0</v>
      </c>
      <c r="AA74" s="207">
        <v>0</v>
      </c>
      <c r="AB74" s="204" t="s">
        <v>121</v>
      </c>
      <c r="AC74" s="208">
        <v>320</v>
      </c>
      <c r="AD74" s="207">
        <v>1093</v>
      </c>
      <c r="AE74" s="204">
        <v>3.4156249999999999</v>
      </c>
      <c r="AF74" s="208">
        <v>0</v>
      </c>
      <c r="AG74" s="207">
        <v>0</v>
      </c>
      <c r="AH74" s="204" t="s">
        <v>121</v>
      </c>
      <c r="AI74" s="208">
        <v>259</v>
      </c>
      <c r="AJ74" s="207">
        <v>775</v>
      </c>
      <c r="AK74" s="204">
        <v>2.9922779922779901</v>
      </c>
      <c r="AL74" s="208">
        <v>15</v>
      </c>
      <c r="AM74" s="207">
        <v>36</v>
      </c>
      <c r="AN74" s="204">
        <v>2.4</v>
      </c>
      <c r="AO74" s="208">
        <v>26</v>
      </c>
      <c r="AP74" s="207">
        <v>98</v>
      </c>
      <c r="AQ74" s="204">
        <v>3.7692307692307701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11</v>
      </c>
      <c r="AY74" s="207">
        <v>17</v>
      </c>
      <c r="AZ74" s="204">
        <v>1.5454545454545501</v>
      </c>
      <c r="BA74" s="208">
        <v>14</v>
      </c>
      <c r="BB74" s="207">
        <v>41</v>
      </c>
      <c r="BC74" s="204">
        <v>2.9285714285714302</v>
      </c>
      <c r="BD74" s="208">
        <v>82</v>
      </c>
      <c r="BE74" s="207">
        <v>327</v>
      </c>
      <c r="BF74" s="204">
        <v>3.98780487804878</v>
      </c>
      <c r="BG74" s="208">
        <v>18</v>
      </c>
      <c r="BH74" s="207">
        <v>22</v>
      </c>
      <c r="BI74" s="204">
        <v>1.2222222222222201</v>
      </c>
      <c r="BJ74" s="208">
        <v>211</v>
      </c>
      <c r="BK74" s="207">
        <v>571</v>
      </c>
      <c r="BL74" s="204">
        <v>2.7061611374407599</v>
      </c>
      <c r="BM74" s="208">
        <v>2</v>
      </c>
      <c r="BN74" s="207">
        <v>6</v>
      </c>
      <c r="BO74" s="204">
        <v>3</v>
      </c>
      <c r="BP74" s="208">
        <v>232</v>
      </c>
      <c r="BQ74" s="207">
        <v>1042</v>
      </c>
      <c r="BR74" s="204">
        <v>4.4913793103448301</v>
      </c>
      <c r="BS74" s="208">
        <v>534</v>
      </c>
      <c r="BT74" s="207">
        <v>1602</v>
      </c>
      <c r="BU74" s="204">
        <v>3</v>
      </c>
      <c r="BV74" s="208">
        <v>53</v>
      </c>
      <c r="BW74" s="207">
        <v>137</v>
      </c>
      <c r="BX74" s="204">
        <v>2.5849056603773599</v>
      </c>
      <c r="BY74" s="208">
        <v>1972</v>
      </c>
      <c r="BZ74" s="207">
        <v>4209</v>
      </c>
      <c r="CA74" s="204">
        <v>2.13438133874239</v>
      </c>
      <c r="CB74" s="192">
        <f t="shared" ref="CB74:CC79" si="2">SUM(B74+E74+H74+K74+N74+Q74+T74+W74+Z74+AC74+AF74+AI74+AL74+AO74+AR74+AU74+AX74+BA74+BD74+BG74+BJ74+BM74+BP74+BS74+BV74+BY74)</f>
        <v>5915</v>
      </c>
      <c r="CC74" s="193">
        <f t="shared" si="2"/>
        <v>15138</v>
      </c>
      <c r="CD74" s="187">
        <f t="shared" ref="CD74:CD79" si="3">SUM(CC74/CB74)</f>
        <v>2.5592561284868975</v>
      </c>
    </row>
    <row r="75" spans="1:82" s="152" customFormat="1" ht="11.25" customHeight="1" x14ac:dyDescent="0.2">
      <c r="A75" s="175" t="s">
        <v>100</v>
      </c>
      <c r="B75" s="202">
        <v>167</v>
      </c>
      <c r="C75" s="203">
        <v>272</v>
      </c>
      <c r="D75" s="204">
        <v>1.6287425149700601</v>
      </c>
      <c r="E75" s="208">
        <v>7</v>
      </c>
      <c r="F75" s="207">
        <v>39</v>
      </c>
      <c r="G75" s="204">
        <v>5.5714285714285703</v>
      </c>
      <c r="H75" s="208">
        <v>78</v>
      </c>
      <c r="I75" s="207">
        <v>162</v>
      </c>
      <c r="J75" s="204">
        <v>2.0769230769230802</v>
      </c>
      <c r="K75" s="205">
        <v>36</v>
      </c>
      <c r="L75" s="207">
        <v>61</v>
      </c>
      <c r="M75" s="204">
        <v>1.69444444444444</v>
      </c>
      <c r="N75" s="208">
        <v>252</v>
      </c>
      <c r="O75" s="207">
        <v>585</v>
      </c>
      <c r="P75" s="204">
        <v>2.3214285714285698</v>
      </c>
      <c r="Q75" s="208">
        <v>757</v>
      </c>
      <c r="R75" s="207">
        <v>1736</v>
      </c>
      <c r="S75" s="204">
        <v>2.2932628797886401</v>
      </c>
      <c r="T75" s="208">
        <v>162</v>
      </c>
      <c r="U75" s="207">
        <v>329</v>
      </c>
      <c r="V75" s="204">
        <v>2.0308641975308599</v>
      </c>
      <c r="W75" s="208">
        <v>1013</v>
      </c>
      <c r="X75" s="207">
        <v>2050</v>
      </c>
      <c r="Y75" s="204">
        <v>2.0236920039486699</v>
      </c>
      <c r="Z75" s="208">
        <v>13</v>
      </c>
      <c r="AA75" s="207">
        <v>17</v>
      </c>
      <c r="AB75" s="204">
        <v>1.3076923076923099</v>
      </c>
      <c r="AC75" s="208">
        <v>540</v>
      </c>
      <c r="AD75" s="207">
        <v>1954</v>
      </c>
      <c r="AE75" s="204">
        <v>3.61851851851852</v>
      </c>
      <c r="AF75" s="208">
        <v>5</v>
      </c>
      <c r="AG75" s="207">
        <v>5</v>
      </c>
      <c r="AH75" s="204">
        <v>1</v>
      </c>
      <c r="AI75" s="208">
        <v>350</v>
      </c>
      <c r="AJ75" s="207">
        <v>683</v>
      </c>
      <c r="AK75" s="204">
        <v>1.95142857142857</v>
      </c>
      <c r="AL75" s="208">
        <v>53</v>
      </c>
      <c r="AM75" s="207">
        <v>106</v>
      </c>
      <c r="AN75" s="204">
        <v>2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35</v>
      </c>
      <c r="AV75" s="207">
        <v>61</v>
      </c>
      <c r="AW75" s="204">
        <v>1.74285714285714</v>
      </c>
      <c r="AX75" s="208">
        <v>32</v>
      </c>
      <c r="AY75" s="207">
        <v>99</v>
      </c>
      <c r="AZ75" s="204">
        <v>3.09375</v>
      </c>
      <c r="BA75" s="208">
        <v>59</v>
      </c>
      <c r="BB75" s="207">
        <v>87</v>
      </c>
      <c r="BC75" s="204">
        <v>1.4745762711864401</v>
      </c>
      <c r="BD75" s="208">
        <v>99</v>
      </c>
      <c r="BE75" s="207">
        <v>167</v>
      </c>
      <c r="BF75" s="204">
        <v>1.68686868686869</v>
      </c>
      <c r="BG75" s="208">
        <v>52</v>
      </c>
      <c r="BH75" s="207">
        <v>93</v>
      </c>
      <c r="BI75" s="204">
        <v>1.7884615384615401</v>
      </c>
      <c r="BJ75" s="208">
        <v>426</v>
      </c>
      <c r="BK75" s="207">
        <v>734</v>
      </c>
      <c r="BL75" s="204">
        <v>1.7230046948356801</v>
      </c>
      <c r="BM75" s="208">
        <v>51</v>
      </c>
      <c r="BN75" s="207">
        <v>213</v>
      </c>
      <c r="BO75" s="204">
        <v>4.1764705882352899</v>
      </c>
      <c r="BP75" s="208">
        <v>492</v>
      </c>
      <c r="BQ75" s="207">
        <v>1391</v>
      </c>
      <c r="BR75" s="204">
        <v>2.8272357723577199</v>
      </c>
      <c r="BS75" s="208">
        <v>479</v>
      </c>
      <c r="BT75" s="207">
        <v>1070</v>
      </c>
      <c r="BU75" s="204">
        <v>2.23382045929019</v>
      </c>
      <c r="BV75" s="208">
        <v>19</v>
      </c>
      <c r="BW75" s="207">
        <v>55</v>
      </c>
      <c r="BX75" s="204">
        <v>2.8947368421052602</v>
      </c>
      <c r="BY75" s="208">
        <v>1389</v>
      </c>
      <c r="BZ75" s="207">
        <v>2543</v>
      </c>
      <c r="CA75" s="204">
        <v>1.8308135349172101</v>
      </c>
      <c r="CB75" s="192">
        <f t="shared" si="2"/>
        <v>6630</v>
      </c>
      <c r="CC75" s="193">
        <f t="shared" si="2"/>
        <v>14645</v>
      </c>
      <c r="CD75" s="187">
        <f t="shared" si="3"/>
        <v>2.208898944193062</v>
      </c>
    </row>
    <row r="76" spans="1:82" s="152" customFormat="1" ht="11.25" customHeight="1" x14ac:dyDescent="0.2">
      <c r="A76" s="175" t="s">
        <v>63</v>
      </c>
      <c r="B76" s="202">
        <v>81</v>
      </c>
      <c r="C76" s="203">
        <v>316</v>
      </c>
      <c r="D76" s="204">
        <v>3.9012345679012301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23</v>
      </c>
      <c r="L76" s="207">
        <v>37</v>
      </c>
      <c r="M76" s="204">
        <v>1.60869565217391</v>
      </c>
      <c r="N76" s="208">
        <v>577</v>
      </c>
      <c r="O76" s="207">
        <v>1419</v>
      </c>
      <c r="P76" s="204">
        <v>2.4592720970537298</v>
      </c>
      <c r="Q76" s="208">
        <v>736</v>
      </c>
      <c r="R76" s="207">
        <v>1717</v>
      </c>
      <c r="S76" s="204">
        <v>2.3328804347826102</v>
      </c>
      <c r="T76" s="208">
        <v>52</v>
      </c>
      <c r="U76" s="207">
        <v>88</v>
      </c>
      <c r="V76" s="204">
        <v>1.6923076923076901</v>
      </c>
      <c r="W76" s="208">
        <v>1026</v>
      </c>
      <c r="X76" s="207">
        <v>2402</v>
      </c>
      <c r="Y76" s="204">
        <v>2.3411306042884998</v>
      </c>
      <c r="Z76" s="208">
        <v>16</v>
      </c>
      <c r="AA76" s="207">
        <v>42</v>
      </c>
      <c r="AB76" s="204">
        <v>2.625</v>
      </c>
      <c r="AC76" s="208">
        <v>303</v>
      </c>
      <c r="AD76" s="207">
        <v>805</v>
      </c>
      <c r="AE76" s="204">
        <v>2.6567656765676602</v>
      </c>
      <c r="AF76" s="208">
        <v>14</v>
      </c>
      <c r="AG76" s="207">
        <v>34</v>
      </c>
      <c r="AH76" s="204">
        <v>2.4285714285714302</v>
      </c>
      <c r="AI76" s="208">
        <v>209</v>
      </c>
      <c r="AJ76" s="207">
        <v>518</v>
      </c>
      <c r="AK76" s="204">
        <v>2.47846889952153</v>
      </c>
      <c r="AL76" s="208">
        <v>22</v>
      </c>
      <c r="AM76" s="207">
        <v>42</v>
      </c>
      <c r="AN76" s="204">
        <v>1.9090909090909101</v>
      </c>
      <c r="AO76" s="208">
        <v>40</v>
      </c>
      <c r="AP76" s="207">
        <v>118</v>
      </c>
      <c r="AQ76" s="204">
        <v>2.95</v>
      </c>
      <c r="AR76" s="208">
        <v>20</v>
      </c>
      <c r="AS76" s="207">
        <v>90</v>
      </c>
      <c r="AT76" s="204">
        <v>4.5</v>
      </c>
      <c r="AU76" s="208">
        <v>16</v>
      </c>
      <c r="AV76" s="207">
        <v>22</v>
      </c>
      <c r="AW76" s="204">
        <v>1.375</v>
      </c>
      <c r="AX76" s="208">
        <v>42</v>
      </c>
      <c r="AY76" s="207">
        <v>46</v>
      </c>
      <c r="AZ76" s="204">
        <v>1.0952380952381</v>
      </c>
      <c r="BA76" s="208">
        <v>88</v>
      </c>
      <c r="BB76" s="207">
        <v>326</v>
      </c>
      <c r="BC76" s="204">
        <v>3.7045454545454501</v>
      </c>
      <c r="BD76" s="208">
        <v>87</v>
      </c>
      <c r="BE76" s="207">
        <v>268</v>
      </c>
      <c r="BF76" s="204">
        <v>3.0804597701149401</v>
      </c>
      <c r="BG76" s="208">
        <v>89</v>
      </c>
      <c r="BH76" s="207">
        <v>168</v>
      </c>
      <c r="BI76" s="204">
        <v>1.8876404494382</v>
      </c>
      <c r="BJ76" s="208">
        <v>388</v>
      </c>
      <c r="BK76" s="207">
        <v>1010</v>
      </c>
      <c r="BL76" s="204">
        <v>2.6030927835051498</v>
      </c>
      <c r="BM76" s="208">
        <v>12</v>
      </c>
      <c r="BN76" s="207">
        <v>43</v>
      </c>
      <c r="BO76" s="204">
        <v>3.5833333333333299</v>
      </c>
      <c r="BP76" s="208">
        <v>312</v>
      </c>
      <c r="BQ76" s="207">
        <v>1044</v>
      </c>
      <c r="BR76" s="204">
        <v>3.3461538461538498</v>
      </c>
      <c r="BS76" s="208">
        <v>425</v>
      </c>
      <c r="BT76" s="207">
        <v>983</v>
      </c>
      <c r="BU76" s="204">
        <v>2.3129411764705901</v>
      </c>
      <c r="BV76" s="208">
        <v>22</v>
      </c>
      <c r="BW76" s="207">
        <v>50</v>
      </c>
      <c r="BX76" s="204">
        <v>2.2727272727272698</v>
      </c>
      <c r="BY76" s="208">
        <v>1197</v>
      </c>
      <c r="BZ76" s="207">
        <v>2393</v>
      </c>
      <c r="CA76" s="204">
        <v>1.99916457811195</v>
      </c>
      <c r="CB76" s="192">
        <f t="shared" si="2"/>
        <v>5797</v>
      </c>
      <c r="CC76" s="193">
        <f t="shared" si="2"/>
        <v>13981</v>
      </c>
      <c r="CD76" s="187">
        <f t="shared" si="3"/>
        <v>2.4117647058823528</v>
      </c>
    </row>
    <row r="77" spans="1:82" s="152" customFormat="1" ht="11.25" customHeight="1" x14ac:dyDescent="0.2">
      <c r="A77" s="175" t="s">
        <v>101</v>
      </c>
      <c r="B77" s="202">
        <v>194</v>
      </c>
      <c r="C77" s="203">
        <v>390</v>
      </c>
      <c r="D77" s="204">
        <v>2.0103092783505199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30</v>
      </c>
      <c r="L77" s="207">
        <v>60</v>
      </c>
      <c r="M77" s="204">
        <v>2</v>
      </c>
      <c r="N77" s="208">
        <v>198</v>
      </c>
      <c r="O77" s="207">
        <v>438</v>
      </c>
      <c r="P77" s="204">
        <v>2.2121212121212102</v>
      </c>
      <c r="Q77" s="208">
        <v>591</v>
      </c>
      <c r="R77" s="207">
        <v>1266</v>
      </c>
      <c r="S77" s="204">
        <v>2.1421319796954301</v>
      </c>
      <c r="T77" s="208">
        <v>43</v>
      </c>
      <c r="U77" s="207">
        <v>72</v>
      </c>
      <c r="V77" s="204">
        <v>1.67441860465116</v>
      </c>
      <c r="W77" s="208">
        <v>1079</v>
      </c>
      <c r="X77" s="207">
        <v>2262</v>
      </c>
      <c r="Y77" s="204">
        <v>2.0963855421686701</v>
      </c>
      <c r="Z77" s="208">
        <v>6</v>
      </c>
      <c r="AA77" s="207">
        <v>22</v>
      </c>
      <c r="AB77" s="204">
        <v>3.6666666666666701</v>
      </c>
      <c r="AC77" s="208">
        <v>392</v>
      </c>
      <c r="AD77" s="207">
        <v>1457</v>
      </c>
      <c r="AE77" s="204">
        <v>3.7168367346938802</v>
      </c>
      <c r="AF77" s="208">
        <v>3</v>
      </c>
      <c r="AG77" s="207">
        <v>3</v>
      </c>
      <c r="AH77" s="204">
        <v>1</v>
      </c>
      <c r="AI77" s="208">
        <v>325</v>
      </c>
      <c r="AJ77" s="207">
        <v>618</v>
      </c>
      <c r="AK77" s="204">
        <v>1.9015384615384601</v>
      </c>
      <c r="AL77" s="208">
        <v>17</v>
      </c>
      <c r="AM77" s="207">
        <v>26</v>
      </c>
      <c r="AN77" s="204">
        <v>1.52941176470588</v>
      </c>
      <c r="AO77" s="208">
        <v>40</v>
      </c>
      <c r="AP77" s="207">
        <v>89</v>
      </c>
      <c r="AQ77" s="204">
        <v>2.2250000000000001</v>
      </c>
      <c r="AR77" s="208">
        <v>37</v>
      </c>
      <c r="AS77" s="207">
        <v>79</v>
      </c>
      <c r="AT77" s="204">
        <v>2.13513513513514</v>
      </c>
      <c r="AU77" s="208">
        <v>65</v>
      </c>
      <c r="AV77" s="207">
        <v>119</v>
      </c>
      <c r="AW77" s="204">
        <v>1.83076923076923</v>
      </c>
      <c r="AX77" s="208">
        <v>18</v>
      </c>
      <c r="AY77" s="207">
        <v>24</v>
      </c>
      <c r="AZ77" s="204">
        <v>1.3333333333333299</v>
      </c>
      <c r="BA77" s="208">
        <v>59</v>
      </c>
      <c r="BB77" s="207">
        <v>137</v>
      </c>
      <c r="BC77" s="204">
        <v>2.3220338983050901</v>
      </c>
      <c r="BD77" s="208">
        <v>129</v>
      </c>
      <c r="BE77" s="207">
        <v>311</v>
      </c>
      <c r="BF77" s="204">
        <v>2.41085271317829</v>
      </c>
      <c r="BG77" s="208">
        <v>13</v>
      </c>
      <c r="BH77" s="207">
        <v>25</v>
      </c>
      <c r="BI77" s="204">
        <v>1.92307692307692</v>
      </c>
      <c r="BJ77" s="208">
        <v>421</v>
      </c>
      <c r="BK77" s="207">
        <v>744</v>
      </c>
      <c r="BL77" s="204">
        <v>1.76722090261283</v>
      </c>
      <c r="BM77" s="208">
        <v>38</v>
      </c>
      <c r="BN77" s="207">
        <v>59</v>
      </c>
      <c r="BO77" s="204">
        <v>1.5526315789473699</v>
      </c>
      <c r="BP77" s="208">
        <v>317</v>
      </c>
      <c r="BQ77" s="207">
        <v>986</v>
      </c>
      <c r="BR77" s="204">
        <v>3.1104100946372202</v>
      </c>
      <c r="BS77" s="208">
        <v>358</v>
      </c>
      <c r="BT77" s="207">
        <v>796</v>
      </c>
      <c r="BU77" s="204">
        <v>2.22346368715084</v>
      </c>
      <c r="BV77" s="208">
        <v>48</v>
      </c>
      <c r="BW77" s="207">
        <v>124</v>
      </c>
      <c r="BX77" s="204">
        <v>2.5833333333333299</v>
      </c>
      <c r="BY77" s="208">
        <v>1752</v>
      </c>
      <c r="BZ77" s="207">
        <v>3852</v>
      </c>
      <c r="CA77" s="204">
        <v>2.1986301369863002</v>
      </c>
      <c r="CB77" s="192">
        <f t="shared" si="2"/>
        <v>6176</v>
      </c>
      <c r="CC77" s="193">
        <f t="shared" si="2"/>
        <v>13965</v>
      </c>
      <c r="CD77" s="187">
        <f t="shared" si="3"/>
        <v>2.261172279792746</v>
      </c>
    </row>
    <row r="78" spans="1:82" s="152" customFormat="1" ht="11.25" customHeight="1" x14ac:dyDescent="0.2">
      <c r="A78" s="175" t="s">
        <v>64</v>
      </c>
      <c r="B78" s="202">
        <v>52</v>
      </c>
      <c r="C78" s="203">
        <v>105</v>
      </c>
      <c r="D78" s="204">
        <v>2.0192307692307701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29</v>
      </c>
      <c r="L78" s="207">
        <v>51</v>
      </c>
      <c r="M78" s="204">
        <v>1.7586206896551699</v>
      </c>
      <c r="N78" s="208">
        <v>356</v>
      </c>
      <c r="O78" s="207">
        <v>755</v>
      </c>
      <c r="P78" s="204">
        <v>2.1207865168539302</v>
      </c>
      <c r="Q78" s="208">
        <v>426</v>
      </c>
      <c r="R78" s="207">
        <v>970</v>
      </c>
      <c r="S78" s="204">
        <v>2.2769953051643199</v>
      </c>
      <c r="T78" s="208">
        <v>27</v>
      </c>
      <c r="U78" s="207">
        <v>44</v>
      </c>
      <c r="V78" s="204">
        <v>1.62962962962963</v>
      </c>
      <c r="W78" s="208">
        <v>1134</v>
      </c>
      <c r="X78" s="207">
        <v>2538</v>
      </c>
      <c r="Y78" s="204">
        <v>2.2380952380952399</v>
      </c>
      <c r="Z78" s="208">
        <v>2</v>
      </c>
      <c r="AA78" s="207">
        <v>3</v>
      </c>
      <c r="AB78" s="204">
        <v>1.5</v>
      </c>
      <c r="AC78" s="208">
        <v>264</v>
      </c>
      <c r="AD78" s="207">
        <v>672</v>
      </c>
      <c r="AE78" s="204">
        <v>2.5454545454545499</v>
      </c>
      <c r="AF78" s="208">
        <v>0</v>
      </c>
      <c r="AG78" s="207">
        <v>0</v>
      </c>
      <c r="AH78" s="204" t="s">
        <v>121</v>
      </c>
      <c r="AI78" s="208">
        <v>255</v>
      </c>
      <c r="AJ78" s="207">
        <v>521</v>
      </c>
      <c r="AK78" s="204">
        <v>2.0431372549019602</v>
      </c>
      <c r="AL78" s="208">
        <v>26</v>
      </c>
      <c r="AM78" s="207">
        <v>42</v>
      </c>
      <c r="AN78" s="204">
        <v>1.6153846153846201</v>
      </c>
      <c r="AO78" s="208">
        <v>71</v>
      </c>
      <c r="AP78" s="207">
        <v>131</v>
      </c>
      <c r="AQ78" s="204">
        <v>1.8450704225352099</v>
      </c>
      <c r="AR78" s="208">
        <v>103</v>
      </c>
      <c r="AS78" s="207">
        <v>298</v>
      </c>
      <c r="AT78" s="204">
        <v>2.8932038834951501</v>
      </c>
      <c r="AU78" s="208">
        <v>52</v>
      </c>
      <c r="AV78" s="207">
        <v>84</v>
      </c>
      <c r="AW78" s="204">
        <v>1.6153846153846201</v>
      </c>
      <c r="AX78" s="208">
        <v>28</v>
      </c>
      <c r="AY78" s="207">
        <v>92</v>
      </c>
      <c r="AZ78" s="204">
        <v>3.28571428571429</v>
      </c>
      <c r="BA78" s="208">
        <v>47</v>
      </c>
      <c r="BB78" s="207">
        <v>73</v>
      </c>
      <c r="BC78" s="204">
        <v>1.5531914893617</v>
      </c>
      <c r="BD78" s="208">
        <v>131</v>
      </c>
      <c r="BE78" s="207">
        <v>220</v>
      </c>
      <c r="BF78" s="204">
        <v>1.6793893129771</v>
      </c>
      <c r="BG78" s="208">
        <v>30</v>
      </c>
      <c r="BH78" s="207">
        <v>43</v>
      </c>
      <c r="BI78" s="204">
        <v>1.43333333333333</v>
      </c>
      <c r="BJ78" s="208">
        <v>423</v>
      </c>
      <c r="BK78" s="207">
        <v>967</v>
      </c>
      <c r="BL78" s="204">
        <v>2.2860520094562702</v>
      </c>
      <c r="BM78" s="208">
        <v>39</v>
      </c>
      <c r="BN78" s="207">
        <v>76</v>
      </c>
      <c r="BO78" s="204">
        <v>1.94871794871795</v>
      </c>
      <c r="BP78" s="208">
        <v>471</v>
      </c>
      <c r="BQ78" s="207">
        <v>1111</v>
      </c>
      <c r="BR78" s="204">
        <v>2.3588110403396998</v>
      </c>
      <c r="BS78" s="208">
        <v>446</v>
      </c>
      <c r="BT78" s="207">
        <v>1107</v>
      </c>
      <c r="BU78" s="204">
        <v>2.48206278026906</v>
      </c>
      <c r="BV78" s="208">
        <v>92</v>
      </c>
      <c r="BW78" s="207">
        <v>173</v>
      </c>
      <c r="BX78" s="204">
        <v>1.8804347826087</v>
      </c>
      <c r="BY78" s="208">
        <v>1817</v>
      </c>
      <c r="BZ78" s="207">
        <v>3427</v>
      </c>
      <c r="CA78" s="204">
        <v>1.88607594936709</v>
      </c>
      <c r="CB78" s="192">
        <f t="shared" si="2"/>
        <v>6321</v>
      </c>
      <c r="CC78" s="193">
        <f t="shared" si="2"/>
        <v>13503</v>
      </c>
      <c r="CD78" s="187">
        <f t="shared" si="3"/>
        <v>2.1362126245847177</v>
      </c>
    </row>
    <row r="79" spans="1:82" s="152" customFormat="1" ht="11.25" customHeight="1" x14ac:dyDescent="0.2">
      <c r="A79" s="175" t="s">
        <v>103</v>
      </c>
      <c r="B79" s="202">
        <v>75</v>
      </c>
      <c r="C79" s="203">
        <v>176</v>
      </c>
      <c r="D79" s="204">
        <v>2.3466666666666698</v>
      </c>
      <c r="E79" s="202">
        <v>6</v>
      </c>
      <c r="F79" s="203">
        <v>8</v>
      </c>
      <c r="G79" s="204">
        <v>1.3333333333333299</v>
      </c>
      <c r="H79" s="208">
        <v>0</v>
      </c>
      <c r="I79" s="207">
        <v>0</v>
      </c>
      <c r="J79" s="204" t="s">
        <v>121</v>
      </c>
      <c r="K79" s="205">
        <v>18</v>
      </c>
      <c r="L79" s="207">
        <v>31</v>
      </c>
      <c r="M79" s="204">
        <v>1.7222222222222201</v>
      </c>
      <c r="N79" s="208">
        <v>179</v>
      </c>
      <c r="O79" s="207">
        <v>460</v>
      </c>
      <c r="P79" s="204">
        <v>2.5698324022346402</v>
      </c>
      <c r="Q79" s="208">
        <v>663</v>
      </c>
      <c r="R79" s="207">
        <v>1757</v>
      </c>
      <c r="S79" s="204">
        <v>2.6500754147813002</v>
      </c>
      <c r="T79" s="208">
        <v>18</v>
      </c>
      <c r="U79" s="207">
        <v>43</v>
      </c>
      <c r="V79" s="204">
        <v>2.3888888888888902</v>
      </c>
      <c r="W79" s="208">
        <v>955</v>
      </c>
      <c r="X79" s="207">
        <v>2123</v>
      </c>
      <c r="Y79" s="204">
        <v>2.2230366492146598</v>
      </c>
      <c r="Z79" s="208">
        <v>10</v>
      </c>
      <c r="AA79" s="207">
        <v>23</v>
      </c>
      <c r="AB79" s="204">
        <v>2.2999999999999998</v>
      </c>
      <c r="AC79" s="208">
        <v>215</v>
      </c>
      <c r="AD79" s="207">
        <v>798</v>
      </c>
      <c r="AE79" s="204">
        <v>3.7116279069767399</v>
      </c>
      <c r="AF79" s="208">
        <v>1</v>
      </c>
      <c r="AG79" s="207">
        <v>1</v>
      </c>
      <c r="AH79" s="204">
        <v>1</v>
      </c>
      <c r="AI79" s="208">
        <v>351</v>
      </c>
      <c r="AJ79" s="207">
        <v>716</v>
      </c>
      <c r="AK79" s="204">
        <v>2.0398860398860399</v>
      </c>
      <c r="AL79" s="208">
        <v>13</v>
      </c>
      <c r="AM79" s="207">
        <v>28</v>
      </c>
      <c r="AN79" s="204">
        <v>2.1538461538461502</v>
      </c>
      <c r="AO79" s="208">
        <v>59</v>
      </c>
      <c r="AP79" s="207">
        <v>141</v>
      </c>
      <c r="AQ79" s="204">
        <v>2.3898305084745801</v>
      </c>
      <c r="AR79" s="208">
        <v>32</v>
      </c>
      <c r="AS79" s="207">
        <v>104</v>
      </c>
      <c r="AT79" s="204">
        <v>3.25</v>
      </c>
      <c r="AU79" s="208">
        <v>33</v>
      </c>
      <c r="AV79" s="207">
        <v>70</v>
      </c>
      <c r="AW79" s="204">
        <v>2.1212121212121202</v>
      </c>
      <c r="AX79" s="208">
        <v>20</v>
      </c>
      <c r="AY79" s="207">
        <v>44</v>
      </c>
      <c r="AZ79" s="204">
        <v>2.2000000000000002</v>
      </c>
      <c r="BA79" s="208">
        <v>16</v>
      </c>
      <c r="BB79" s="207">
        <v>31</v>
      </c>
      <c r="BC79" s="204">
        <v>1.9375</v>
      </c>
      <c r="BD79" s="208">
        <v>243</v>
      </c>
      <c r="BE79" s="207">
        <v>717</v>
      </c>
      <c r="BF79" s="204">
        <v>2.9506172839506202</v>
      </c>
      <c r="BG79" s="208">
        <v>13</v>
      </c>
      <c r="BH79" s="207">
        <v>17</v>
      </c>
      <c r="BI79" s="204">
        <v>1.3076923076923099</v>
      </c>
      <c r="BJ79" s="208">
        <v>344</v>
      </c>
      <c r="BK79" s="207">
        <v>849</v>
      </c>
      <c r="BL79" s="204">
        <v>2.4680232558139501</v>
      </c>
      <c r="BM79" s="208">
        <v>59</v>
      </c>
      <c r="BN79" s="207">
        <v>224</v>
      </c>
      <c r="BO79" s="204">
        <v>3.79661016949153</v>
      </c>
      <c r="BP79" s="208">
        <v>200</v>
      </c>
      <c r="BQ79" s="207">
        <v>473</v>
      </c>
      <c r="BR79" s="204">
        <v>2.3650000000000002</v>
      </c>
      <c r="BS79" s="208">
        <v>299</v>
      </c>
      <c r="BT79" s="207">
        <v>741</v>
      </c>
      <c r="BU79" s="204">
        <v>2.47826086956522</v>
      </c>
      <c r="BV79" s="208">
        <v>32</v>
      </c>
      <c r="BW79" s="207">
        <v>80</v>
      </c>
      <c r="BX79" s="204">
        <v>2.5</v>
      </c>
      <c r="BY79" s="208">
        <v>1527</v>
      </c>
      <c r="BZ79" s="207">
        <v>3311</v>
      </c>
      <c r="CA79" s="204">
        <v>2.1683038637852001</v>
      </c>
      <c r="CB79" s="192">
        <f t="shared" si="2"/>
        <v>5381</v>
      </c>
      <c r="CC79" s="193">
        <f t="shared" si="2"/>
        <v>12966</v>
      </c>
      <c r="CD79" s="187">
        <f t="shared" si="3"/>
        <v>2.4095892956699498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7.5703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7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8" sqref="A28:XFD28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2020-01-15T08:52:17Z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