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statistiquepoche2019\graphiques_TS2019\dossier_com_2019\"/>
    </mc:Choice>
  </mc:AlternateContent>
  <bookViews>
    <workbookView xWindow="0" yWindow="0" windowWidth="28800" windowHeight="11880" tabRatio="870"/>
  </bookViews>
  <sheets>
    <sheet name="Uebersicht" sheetId="2" r:id="rId1"/>
    <sheet name="G2" sheetId="1" r:id="rId2"/>
    <sheet name="G3" sheetId="3" r:id="rId3"/>
    <sheet name="G4" sheetId="4" r:id="rId4"/>
    <sheet name="G5" sheetId="5" r:id="rId5"/>
    <sheet name="G6" sheetId="6" r:id="rId6"/>
    <sheet name="G7" sheetId="7" r:id="rId7"/>
    <sheet name="G8" sheetId="10" r:id="rId8"/>
    <sheet name="G9" sheetId="11" r:id="rId9"/>
    <sheet name="G10" sheetId="12" r:id="rId10"/>
    <sheet name="G11" sheetId="15" r:id="rId11"/>
    <sheet name="G12" sheetId="16" r:id="rId12"/>
    <sheet name="G13" sheetId="17" r:id="rId13"/>
    <sheet name="G14" sheetId="18" r:id="rId14"/>
    <sheet name="G15" sheetId="19" r:id="rId15"/>
    <sheet name="G16" sheetId="20" r:id="rId16"/>
    <sheet name="G17" sheetId="21" r:id="rId17"/>
    <sheet name="G18" sheetId="22" r:id="rId18"/>
    <sheet name="G19" sheetId="23" r:id="rId19"/>
    <sheet name="G20" sheetId="24" r:id="rId20"/>
    <sheet name="G21" sheetId="25" r:id="rId21"/>
    <sheet name="G22" sheetId="26" r:id="rId22"/>
    <sheet name="G23" sheetId="27" r:id="rId23"/>
    <sheet name="G24" sheetId="28" r:id="rId24"/>
    <sheet name="G25" sheetId="29" r:id="rId25"/>
    <sheet name="G26" sheetId="30" r:id="rId26"/>
    <sheet name="G27" sheetId="31" r:id="rId27"/>
    <sheet name="G28" sheetId="32" r:id="rId28"/>
    <sheet name="G29" sheetId="33" r:id="rId29"/>
    <sheet name="G30" sheetId="34" r:id="rId30"/>
    <sheet name="G31" sheetId="35" r:id="rId31"/>
    <sheet name="G32" sheetId="36" r:id="rId32"/>
    <sheet name="G33" sheetId="57" r:id="rId33"/>
    <sheet name="G34" sheetId="37" r:id="rId34"/>
    <sheet name="G35" sheetId="38" r:id="rId35"/>
    <sheet name="G36" sheetId="39" r:id="rId36"/>
    <sheet name="G37" sheetId="40" r:id="rId37"/>
    <sheet name="G38" sheetId="41" r:id="rId38"/>
    <sheet name="G39" sheetId="42" r:id="rId39"/>
    <sheet name="G40" sheetId="43" r:id="rId40"/>
    <sheet name="G41" sheetId="44" r:id="rId41"/>
    <sheet name="G42" sheetId="45" r:id="rId42"/>
    <sheet name="G43" sheetId="46" r:id="rId43"/>
    <sheet name="G44" sheetId="47" r:id="rId44"/>
    <sheet name="G45" sheetId="48" r:id="rId45"/>
    <sheet name="G46" sheetId="49" r:id="rId46"/>
    <sheet name="G47" sheetId="50" r:id="rId47"/>
    <sheet name="G48" sheetId="51" r:id="rId48"/>
    <sheet name="G49" sheetId="52" r:id="rId49"/>
    <sheet name="G50" sheetId="53" r:id="rId50"/>
    <sheet name="G51" sheetId="54" r:id="rId51"/>
    <sheet name="G52" sheetId="55" r:id="rId52"/>
    <sheet name="G53" sheetId="56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T142222" localSheetId="31">[1]G3_sida!$C$1:$AH$10</definedName>
    <definedName name="_T142222">[2]G3_sida!$C$1:$AH$10</definedName>
    <definedName name="AbbLab">#REF!</definedName>
    <definedName name="agegroupssex">#REF!</definedName>
    <definedName name="dddd">#REF!</definedName>
    <definedName name="output_B0000" localSheetId="9">'[3]Erwerbsstatus B0000 Grafik'!#REF!</definedName>
    <definedName name="output_B0000" localSheetId="10">'[3]Erwerbsstatus B0000 Grafik'!#REF!</definedName>
    <definedName name="output_B0000" localSheetId="11">'[3]Erwerbsstatus B0000 Grafik'!#REF!</definedName>
    <definedName name="output_B0000" localSheetId="6">'[3]Erwerbsstatus B0000 Grafik'!#REF!</definedName>
    <definedName name="output_B0000">'[3]Erwerbsstatus B0000 Grafik'!#REF!</definedName>
    <definedName name="output_bild3" localSheetId="9">'[4]2006-07'!#REF!</definedName>
    <definedName name="output_bild3" localSheetId="10">'[4]2006-07'!#REF!</definedName>
    <definedName name="output_bild3" localSheetId="11">'[4]2006-07'!#REF!</definedName>
    <definedName name="output_bild3" localSheetId="6">'[4]2006-07'!#REF!</definedName>
    <definedName name="output_bild3">'[4]2006-07'!#REF!</definedName>
    <definedName name="output_heimat" localSheetId="9">[3]heimat!#REF!</definedName>
    <definedName name="output_heimat" localSheetId="10">[3]heimat!#REF!</definedName>
    <definedName name="output_heimat" localSheetId="11">[3]heimat!#REF!</definedName>
    <definedName name="output_heimat" localSheetId="6">[3]heimat!#REF!</definedName>
    <definedName name="output_heimat">[3]heimat!#REF!</definedName>
    <definedName name="output_salter6" localSheetId="9">[3]salter6!#REF!</definedName>
    <definedName name="output_salter6" localSheetId="10">[3]salter6!#REF!</definedName>
    <definedName name="output_salter6" localSheetId="11">[3]salter6!#REF!</definedName>
    <definedName name="output_salter6" localSheetId="6">[3]salter6!#REF!</definedName>
    <definedName name="output_salter6">[3]salter6!#REF!</definedName>
    <definedName name="output_sex" localSheetId="9">#REF!</definedName>
    <definedName name="output_sex" localSheetId="10">#REF!</definedName>
    <definedName name="output_sex" localSheetId="11">#REF!</definedName>
    <definedName name="output_sex" localSheetId="6">#REF!</definedName>
    <definedName name="output_sex">#REF!</definedName>
    <definedName name="output_shhtypb8" localSheetId="9">#REF!</definedName>
    <definedName name="output_shhtypb8" localSheetId="10">#REF!</definedName>
    <definedName name="output_shhtypb8" localSheetId="11">#REF!</definedName>
    <definedName name="output_shhtypb8" localSheetId="6">#REF!</definedName>
    <definedName name="output_shhtypb8">#REF!</definedName>
    <definedName name="output_TEF1R" localSheetId="9">'[3]TEF1R Grafik'!#REF!</definedName>
    <definedName name="output_TEF1R" localSheetId="10">'[3]TEF1R Grafik'!#REF!</definedName>
    <definedName name="output_TEF1R" localSheetId="11">'[3]TEF1R Grafik'!#REF!</definedName>
    <definedName name="output_TEF1R" localSheetId="6">'[3]TEF1R Grafik'!#REF!</definedName>
    <definedName name="output_TEF1R">'[3]TEF1R Grafik'!#REF!</definedName>
    <definedName name="output_wtyp" localSheetId="9">'[3]wtyp Grafik'!#REF!</definedName>
    <definedName name="output_wtyp" localSheetId="10">'[3]wtyp Grafik'!#REF!</definedName>
    <definedName name="output_wtyp" localSheetId="11">'[3]wtyp Grafik'!#REF!</definedName>
    <definedName name="output_wtyp" localSheetId="6">'[3]wtyp Grafik'!#REF!</definedName>
    <definedName name="output_wtyp">'[3]wtyp Grafik'!#REF!</definedName>
    <definedName name="p._1_SUISSES_ET_ÉTRANGERS" localSheetId="10">[5]dat_pres!$A$3</definedName>
    <definedName name="p._1_SUISSES_ET_ÉTRANGERS" localSheetId="12">[5]dat_pres!$A$3</definedName>
    <definedName name="p._1_SUISSES_ET_ÉTRANGERS" localSheetId="17">[5]dat_pres!$A$3</definedName>
    <definedName name="p._1_SUISSES_ET_ÉTRANGERS" localSheetId="18">[5]dat_pres!$A$3</definedName>
    <definedName name="p._1_SUISSES_ET_ÉTRANGERS" localSheetId="31">[5]dat_pres!$A$3</definedName>
    <definedName name="p._1_SUISSES_ET_ÉTRANGERS" localSheetId="52">[6]dat_pres!$A$3</definedName>
    <definedName name="p._1_SUISSES_ET_ÉTRANGERS">[7]dat_pres!$A$3</definedName>
    <definedName name="p._2_SUISSES" localSheetId="10">[5]dat_pres!$A$80</definedName>
    <definedName name="p._2_SUISSES" localSheetId="12">[5]dat_pres!$A$80</definedName>
    <definedName name="p._2_SUISSES" localSheetId="17">[5]dat_pres!$A$80</definedName>
    <definedName name="p._2_SUISSES" localSheetId="18">[5]dat_pres!$A$80</definedName>
    <definedName name="p._2_SUISSES" localSheetId="31">[5]dat_pres!$A$80</definedName>
    <definedName name="p._2_SUISSES" localSheetId="52">[6]dat_pres!$A$80</definedName>
    <definedName name="p._2_SUISSES">[7]dat_pres!$A$80</definedName>
    <definedName name="p._3_ÉTRANGERS" localSheetId="10">[5]dat_pres!$A$157</definedName>
    <definedName name="p._3_ÉTRANGERS" localSheetId="12">[5]dat_pres!$A$157</definedName>
    <definedName name="p._3_ÉTRANGERS" localSheetId="17">[5]dat_pres!$A$157</definedName>
    <definedName name="p._3_ÉTRANGERS" localSheetId="18">[5]dat_pres!$A$157</definedName>
    <definedName name="p._3_ÉTRANGERS" localSheetId="31">[5]dat_pres!$A$157</definedName>
    <definedName name="p._3_ÉTRANGERS" localSheetId="52">[6]dat_pres!$A$157</definedName>
    <definedName name="p._3_ÉTRANGERS">[7]dat_pres!$A$157</definedName>
    <definedName name="p._4_MOUVEMENT_NATUREL_DES_ETRANGERS" localSheetId="10">[5]dat_pres!$A$234</definedName>
    <definedName name="p._4_MOUVEMENT_NATUREL_DES_ETRANGERS" localSheetId="12">[5]dat_pres!$A$234</definedName>
    <definedName name="p._4_MOUVEMENT_NATUREL_DES_ETRANGERS" localSheetId="17">[5]dat_pres!$A$234</definedName>
    <definedName name="p._4_MOUVEMENT_NATUREL_DES_ETRANGERS" localSheetId="18">[5]dat_pres!$A$234</definedName>
    <definedName name="p._4_MOUVEMENT_NATUREL_DES_ETRANGERS" localSheetId="31">[5]dat_pres!$A$234</definedName>
    <definedName name="p._4_MOUVEMENT_NATUREL_DES_ETRANGERS" localSheetId="52">[6]dat_pres!$A$234</definedName>
    <definedName name="p._4_MOUVEMENT_NATUREL_DES_ETRANGERS">[7]dat_pres!$A$234</definedName>
    <definedName name="p._7_EEE" localSheetId="10">[5]dat_pres!$A$234</definedName>
    <definedName name="p._7_EEE" localSheetId="12">[5]dat_pres!$A$234</definedName>
    <definedName name="p._7_EEE" localSheetId="17">[5]dat_pres!$A$234</definedName>
    <definedName name="p._7_EEE" localSheetId="18">[5]dat_pres!$A$234</definedName>
    <definedName name="p._7_EEE" localSheetId="31">[5]dat_pres!$A$234</definedName>
    <definedName name="p._7_EEE" localSheetId="52">[6]dat_pres!$A$234</definedName>
    <definedName name="p._7_EEE">[7]dat_pres!$A$234</definedName>
    <definedName name="p._7_ÉTRANGERS" localSheetId="10">[5]dat_pres!$A$157</definedName>
    <definedName name="p._7_ÉTRANGERS" localSheetId="12">[5]dat_pres!$A$157</definedName>
    <definedName name="p._7_ÉTRANGERS" localSheetId="17">[5]dat_pres!$A$157</definedName>
    <definedName name="p._7_ÉTRANGERS" localSheetId="18">[5]dat_pres!$A$157</definedName>
    <definedName name="p._7_ÉTRANGERS" localSheetId="31">[5]dat_pres!$A$157</definedName>
    <definedName name="p._7_ÉTRANGERS" localSheetId="52">[6]dat_pres!$A$157</definedName>
    <definedName name="p._7_ÉTRANGERS">[7]dat_pres!$A$157</definedName>
    <definedName name="p._7_POPULATION_ACTIVE_DISPONIBLE" localSheetId="10">[8]dat_pres!$A$309</definedName>
    <definedName name="p._7_POPULATION_ACTIVE_DISPONIBLE" localSheetId="12">[8]dat_pres!$A$309</definedName>
    <definedName name="p._7_POPULATION_ACTIVE_DISPONIBLE" localSheetId="17">[8]dat_pres!$A$309</definedName>
    <definedName name="p._7_POPULATION_ACTIVE_DISPONIBLE" localSheetId="18">[8]dat_pres!$A$309</definedName>
    <definedName name="p._7_POPULATION_ACTIVE_DISPONIBLE" localSheetId="31">[8]dat_pres!$A$309</definedName>
    <definedName name="p._7_POPULATION_ACTIVE_DISPONIBLE" localSheetId="52">[9]dat_pres!$A$309</definedName>
    <definedName name="p._7_POPULATION_ACTIVE_DISPONIBLE">[10]dat_pres!$A$309</definedName>
    <definedName name="p._7_SUISSES" localSheetId="10">[5]dat_pres!$A$80</definedName>
    <definedName name="p._7_SUISSES" localSheetId="12">[5]dat_pres!$A$80</definedName>
    <definedName name="p._7_SUISSES" localSheetId="17">[5]dat_pres!$A$80</definedName>
    <definedName name="p._7_SUISSES" localSheetId="18">[5]dat_pres!$A$80</definedName>
    <definedName name="p._7_SUISSES" localSheetId="31">[5]dat_pres!$A$80</definedName>
    <definedName name="p._7_SUISSES" localSheetId="52">[6]dat_pres!$A$80</definedName>
    <definedName name="p._7_SUISSES">[7]dat_pres!$A$80</definedName>
    <definedName name="p._9_TAUX_D_ACTIVITÉ__EN_0_0" localSheetId="10">[5]dat_pres!$A$386</definedName>
    <definedName name="p._9_TAUX_D_ACTIVITÉ__EN_0_0" localSheetId="12">[5]dat_pres!$A$386</definedName>
    <definedName name="p._9_TAUX_D_ACTIVITÉ__EN_0_0" localSheetId="17">[5]dat_pres!$A$386</definedName>
    <definedName name="p._9_TAUX_D_ACTIVITÉ__EN_0_0" localSheetId="18">[5]dat_pres!$A$386</definedName>
    <definedName name="p._9_TAUX_D_ACTIVITÉ__EN_0_0" localSheetId="31">[5]dat_pres!$A$386</definedName>
    <definedName name="p._9_TAUX_D_ACTIVITÉ__EN_0_0" localSheetId="52">[6]dat_pres!$A$386</definedName>
    <definedName name="p._9_TAUX_D_ACTIVITÉ__EN_0_0">[7]dat_pres!$A$386</definedName>
    <definedName name="p.11_IM._ÉTRANGERS_TOTAL" localSheetId="10">[5]dat_pres!$A$461</definedName>
    <definedName name="p.11_IM._ÉTRANGERS_TOTAL" localSheetId="12">[5]dat_pres!$A$461</definedName>
    <definedName name="p.11_IM._ÉTRANGERS_TOTAL" localSheetId="17">[5]dat_pres!$A$461</definedName>
    <definedName name="p.11_IM._ÉTRANGERS_TOTAL" localSheetId="18">[5]dat_pres!$A$461</definedName>
    <definedName name="p.11_IM._ÉTRANGERS_TOTAL" localSheetId="31">[5]dat_pres!$A$461</definedName>
    <definedName name="p.11_IM._ÉTRANGERS_TOTAL" localSheetId="52">[6]dat_pres!$A$461</definedName>
    <definedName name="p.11_IM._ÉTRANGERS_TOTAL">[7]dat_pres!$A$461</definedName>
    <definedName name="p.12_IM._ÉTRANGERS_EEE" localSheetId="10">[5]dat_pres!$A$537</definedName>
    <definedName name="p.12_IM._ÉTRANGERS_EEE" localSheetId="12">[5]dat_pres!$A$537</definedName>
    <definedName name="p.12_IM._ÉTRANGERS_EEE" localSheetId="17">[5]dat_pres!$A$537</definedName>
    <definedName name="p.12_IM._ÉTRANGERS_EEE" localSheetId="18">[5]dat_pres!$A$537</definedName>
    <definedName name="p.12_IM._ÉTRANGERS_EEE" localSheetId="31">[5]dat_pres!$A$537</definedName>
    <definedName name="p.12_IM._ÉTRANGERS_EEE" localSheetId="52">[6]dat_pres!$A$537</definedName>
    <definedName name="p.12_IM._ÉTRANGERS_EEE">[7]dat_pres!$A$537</definedName>
    <definedName name="p.13_IM._ÉTRANGERS_HORS_EEE" localSheetId="10">[5]dat_pres!$A$613</definedName>
    <definedName name="p.13_IM._ÉTRANGERS_HORS_EEE" localSheetId="12">[5]dat_pres!$A$613</definedName>
    <definedName name="p.13_IM._ÉTRANGERS_HORS_EEE" localSheetId="17">[5]dat_pres!$A$613</definedName>
    <definedName name="p.13_IM._ÉTRANGERS_HORS_EEE" localSheetId="18">[5]dat_pres!$A$613</definedName>
    <definedName name="p.13_IM._ÉTRANGERS_HORS_EEE" localSheetId="31">[5]dat_pres!$A$613</definedName>
    <definedName name="p.13_IM._ÉTRANGERS_HORS_EEE" localSheetId="52">[6]dat_pres!$A$613</definedName>
    <definedName name="p.13_IM._ÉTRANGERS_HORS_EEE">[7]dat_pres!$A$613</definedName>
    <definedName name="p.14_MIGR.ÉTRANGERS" localSheetId="10">[5]dat_pres!$A$689</definedName>
    <definedName name="p.14_MIGR.ÉTRANGERS" localSheetId="12">[5]dat_pres!$A$689</definedName>
    <definedName name="p.14_MIGR.ÉTRANGERS" localSheetId="17">[5]dat_pres!$A$689</definedName>
    <definedName name="p.14_MIGR.ÉTRANGERS" localSheetId="18">[5]dat_pres!$A$689</definedName>
    <definedName name="p.14_MIGR.ÉTRANGERS" localSheetId="31">[5]dat_pres!$A$689</definedName>
    <definedName name="p.14_MIGR.ÉTRANGERS" localSheetId="52">[6]dat_pres!$A$689</definedName>
    <definedName name="p.14_MIGR.ÉTRANGERS">[7]dat_pres!$A$689</definedName>
    <definedName name="p.15_MIGR.ÉTRANGERS_EEE" localSheetId="10">[5]dat_pres!$A$764</definedName>
    <definedName name="p.15_MIGR.ÉTRANGERS_EEE" localSheetId="12">[5]dat_pres!$A$764</definedName>
    <definedName name="p.15_MIGR.ÉTRANGERS_EEE" localSheetId="17">[5]dat_pres!$A$764</definedName>
    <definedName name="p.15_MIGR.ÉTRANGERS_EEE" localSheetId="18">[5]dat_pres!$A$764</definedName>
    <definedName name="p.15_MIGR.ÉTRANGERS_EEE" localSheetId="31">[5]dat_pres!$A$764</definedName>
    <definedName name="p.15_MIGR.ÉTRANGERS_EEE" localSheetId="52">[6]dat_pres!$A$764</definedName>
    <definedName name="p.15_MIGR.ÉTRANGERS_EEE">[7]dat_pres!$A$764</definedName>
    <definedName name="p.16_MIGR._ÉTRANGERS_HORS_EEE" localSheetId="10">[5]dat_pres!$A$839</definedName>
    <definedName name="p.16_MIGR._ÉTRANGERS_HORS_EEE" localSheetId="12">[5]dat_pres!$A$839</definedName>
    <definedName name="p.16_MIGR._ÉTRANGERS_HORS_EEE" localSheetId="17">[5]dat_pres!$A$839</definedName>
    <definedName name="p.16_MIGR._ÉTRANGERS_HORS_EEE" localSheetId="18">[5]dat_pres!$A$839</definedName>
    <definedName name="p.16_MIGR._ÉTRANGERS_HORS_EEE" localSheetId="31">[5]dat_pres!$A$839</definedName>
    <definedName name="p.16_MIGR._ÉTRANGERS_HORS_EEE" localSheetId="52">[6]dat_pres!$A$839</definedName>
    <definedName name="p.16_MIGR._ÉTRANGERS_HORS_EEE">[7]dat_pres!$A$839</definedName>
    <definedName name="p.17_INDICATEURS_DÉMOGRAPHIQUES" localSheetId="10">[5]dat_pres!$A$914</definedName>
    <definedName name="p.17_INDICATEURS_DÉMOGRAPHIQUES" localSheetId="12">[5]dat_pres!$A$914</definedName>
    <definedName name="p.17_INDICATEURS_DÉMOGRAPHIQUES" localSheetId="17">[5]dat_pres!$A$914</definedName>
    <definedName name="p.17_INDICATEURS_DÉMOGRAPHIQUES" localSheetId="18">[5]dat_pres!$A$914</definedName>
    <definedName name="p.17_INDICATEURS_DÉMOGRAPHIQUES" localSheetId="31">[5]dat_pres!$A$914</definedName>
    <definedName name="p.17_INDICATEURS_DÉMOGRAPHIQUES" localSheetId="52">[6]dat_pres!$A$914</definedName>
    <definedName name="p.17_INDICATEURS_DÉMOGRAPHIQUES">[7]dat_pres!$A$914</definedName>
    <definedName name="p.18_POPULATION_AU_31.12__PAR_GROUPE_D_ÂGES__SUISSES_ET_ÉTRANGERS__HOMMES_ET_FEMMES" localSheetId="10">[5]dat_pres!$A$991</definedName>
    <definedName name="p.18_POPULATION_AU_31.12__PAR_GROUPE_D_ÂGES__SUISSES_ET_ÉTRANGERS__HOMMES_ET_FEMMES" localSheetId="12">[5]dat_pres!$A$991</definedName>
    <definedName name="p.18_POPULATION_AU_31.12__PAR_GROUPE_D_ÂGES__SUISSES_ET_ÉTRANGERS__HOMMES_ET_FEMMES" localSheetId="17">[5]dat_pres!$A$991</definedName>
    <definedName name="p.18_POPULATION_AU_31.12__PAR_GROUPE_D_ÂGES__SUISSES_ET_ÉTRANGERS__HOMMES_ET_FEMMES" localSheetId="18">[5]dat_pres!$A$991</definedName>
    <definedName name="p.18_POPULATION_AU_31.12__PAR_GROUPE_D_ÂGES__SUISSES_ET_ÉTRANGERS__HOMMES_ET_FEMMES" localSheetId="31">[5]dat_pres!$A$991</definedName>
    <definedName name="p.18_POPULATION_AU_31.12__PAR_GROUPE_D_ÂGES__SUISSES_ET_ÉTRANGERS__HOMMES_ET_FEMMES" localSheetId="52">[6]dat_pres!$A$991</definedName>
    <definedName name="p.18_POPULATION_AU_31.12__PAR_GROUPE_D_ÂGES__SUISSES_ET_ÉTRANGERS__HOMMES_ET_FEMMES">[7]dat_pres!$A$991</definedName>
    <definedName name="p.19_POPULATION_AU_31.12__PAR_GROUPE_D_ÂGES__SUISSES_ET_ÉTRANGERS__HOMMES" localSheetId="10">[5]dat_pres!$A$1067</definedName>
    <definedName name="p.19_POPULATION_AU_31.12__PAR_GROUPE_D_ÂGES__SUISSES_ET_ÉTRANGERS__HOMMES" localSheetId="12">[5]dat_pres!$A$1067</definedName>
    <definedName name="p.19_POPULATION_AU_31.12__PAR_GROUPE_D_ÂGES__SUISSES_ET_ÉTRANGERS__HOMMES" localSheetId="17">[5]dat_pres!$A$1067</definedName>
    <definedName name="p.19_POPULATION_AU_31.12__PAR_GROUPE_D_ÂGES__SUISSES_ET_ÉTRANGERS__HOMMES" localSheetId="18">[5]dat_pres!$A$1067</definedName>
    <definedName name="p.19_POPULATION_AU_31.12__PAR_GROUPE_D_ÂGES__SUISSES_ET_ÉTRANGERS__HOMMES" localSheetId="31">[5]dat_pres!$A$1067</definedName>
    <definedName name="p.19_POPULATION_AU_31.12__PAR_GROUPE_D_ÂGES__SUISSES_ET_ÉTRANGERS__HOMMES" localSheetId="52">[6]dat_pres!$A$1067</definedName>
    <definedName name="p.19_POPULATION_AU_31.12__PAR_GROUPE_D_ÂGES__SUISSES_ET_ÉTRANGERS__HOMMES">[7]dat_pres!$A$1067</definedName>
    <definedName name="p.20_POPULATION_AU_31.12__PAR_GROUPE_D_ÂGES__SUISSES_ET_ÉTRANGERS__FEMMES" localSheetId="10">[5]dat_pres!$A$1142</definedName>
    <definedName name="p.20_POPULATION_AU_31.12__PAR_GROUPE_D_ÂGES__SUISSES_ET_ÉTRANGERS__FEMMES" localSheetId="12">[5]dat_pres!$A$1142</definedName>
    <definedName name="p.20_POPULATION_AU_31.12__PAR_GROUPE_D_ÂGES__SUISSES_ET_ÉTRANGERS__FEMMES" localSheetId="17">[5]dat_pres!$A$1142</definedName>
    <definedName name="p.20_POPULATION_AU_31.12__PAR_GROUPE_D_ÂGES__SUISSES_ET_ÉTRANGERS__FEMMES" localSheetId="18">[5]dat_pres!$A$1142</definedName>
    <definedName name="p.20_POPULATION_AU_31.12__PAR_GROUPE_D_ÂGES__SUISSES_ET_ÉTRANGERS__FEMMES" localSheetId="31">[5]dat_pres!$A$1142</definedName>
    <definedName name="p.20_POPULATION_AU_31.12__PAR_GROUPE_D_ÂGES__SUISSES_ET_ÉTRANGERS__FEMMES" localSheetId="52">[6]dat_pres!$A$1142</definedName>
    <definedName name="p.20_POPULATION_AU_31.12__PAR_GROUPE_D_ÂGES__SUISSES_ET_ÉTRANGERS__FEMMES">[7]dat_pres!$A$1142</definedName>
    <definedName name="p.21_POPULATION_AU_31.12__PAR_GROUPE_D_ÂGES__SUISSES__HOMMES_ET_FEMMES" localSheetId="10">[5]dat_pres!$A$1217</definedName>
    <definedName name="p.21_POPULATION_AU_31.12__PAR_GROUPE_D_ÂGES__SUISSES__HOMMES_ET_FEMMES" localSheetId="12">[5]dat_pres!$A$1217</definedName>
    <definedName name="p.21_POPULATION_AU_31.12__PAR_GROUPE_D_ÂGES__SUISSES__HOMMES_ET_FEMMES" localSheetId="17">[5]dat_pres!$A$1217</definedName>
    <definedName name="p.21_POPULATION_AU_31.12__PAR_GROUPE_D_ÂGES__SUISSES__HOMMES_ET_FEMMES" localSheetId="18">[5]dat_pres!$A$1217</definedName>
    <definedName name="p.21_POPULATION_AU_31.12__PAR_GROUPE_D_ÂGES__SUISSES__HOMMES_ET_FEMMES" localSheetId="31">[5]dat_pres!$A$1217</definedName>
    <definedName name="p.21_POPULATION_AU_31.12__PAR_GROUPE_D_ÂGES__SUISSES__HOMMES_ET_FEMMES" localSheetId="52">[6]dat_pres!$A$1217</definedName>
    <definedName name="p.21_POPULATION_AU_31.12__PAR_GROUPE_D_ÂGES__SUISSES__HOMMES_ET_FEMMES">[7]dat_pres!$A$1217</definedName>
    <definedName name="p.22_POPULATION_AU_31.12__PAR_GROUPE_D_ÂGES__SUISSES__HOMMES" localSheetId="10">[5]dat_pres!$A$1293</definedName>
    <definedName name="p.22_POPULATION_AU_31.12__PAR_GROUPE_D_ÂGES__SUISSES__HOMMES" localSheetId="12">[5]dat_pres!$A$1293</definedName>
    <definedName name="p.22_POPULATION_AU_31.12__PAR_GROUPE_D_ÂGES__SUISSES__HOMMES" localSheetId="17">[5]dat_pres!$A$1293</definedName>
    <definedName name="p.22_POPULATION_AU_31.12__PAR_GROUPE_D_ÂGES__SUISSES__HOMMES" localSheetId="18">[5]dat_pres!$A$1293</definedName>
    <definedName name="p.22_POPULATION_AU_31.12__PAR_GROUPE_D_ÂGES__SUISSES__HOMMES" localSheetId="31">[5]dat_pres!$A$1293</definedName>
    <definedName name="p.22_POPULATION_AU_31.12__PAR_GROUPE_D_ÂGES__SUISSES__HOMMES" localSheetId="52">[6]dat_pres!$A$1293</definedName>
    <definedName name="p.22_POPULATION_AU_31.12__PAR_GROUPE_D_ÂGES__SUISSES__HOMMES">[7]dat_pres!$A$1293</definedName>
    <definedName name="p.24_POPULATION_AU_31.12__PAR_GROUPE_D_ÂGES__ÉTRANGERS__HOMMES_ET_FEMMES" localSheetId="10">[5]dat_pres!$A$1443</definedName>
    <definedName name="p.24_POPULATION_AU_31.12__PAR_GROUPE_D_ÂGES__ÉTRANGERS__HOMMES_ET_FEMMES" localSheetId="12">[5]dat_pres!$A$1443</definedName>
    <definedName name="p.24_POPULATION_AU_31.12__PAR_GROUPE_D_ÂGES__ÉTRANGERS__HOMMES_ET_FEMMES" localSheetId="17">[5]dat_pres!$A$1443</definedName>
    <definedName name="p.24_POPULATION_AU_31.12__PAR_GROUPE_D_ÂGES__ÉTRANGERS__HOMMES_ET_FEMMES" localSheetId="18">[5]dat_pres!$A$1443</definedName>
    <definedName name="p.24_POPULATION_AU_31.12__PAR_GROUPE_D_ÂGES__ÉTRANGERS__HOMMES_ET_FEMMES" localSheetId="31">[5]dat_pres!$A$1443</definedName>
    <definedName name="p.24_POPULATION_AU_31.12__PAR_GROUPE_D_ÂGES__ÉTRANGERS__HOMMES_ET_FEMMES" localSheetId="52">[6]dat_pres!$A$1443</definedName>
    <definedName name="p.24_POPULATION_AU_31.12__PAR_GROUPE_D_ÂGES__ÉTRANGERS__HOMMES_ET_FEMMES">[7]dat_pres!$A$1443</definedName>
    <definedName name="p.25_POPULATION_AU_31.12__PAR_GROUPE_D_ÂGES__ÉTRANGERS__HOMMES" localSheetId="10">[5]dat_pres!$A$1519</definedName>
    <definedName name="p.25_POPULATION_AU_31.12__PAR_GROUPE_D_ÂGES__ÉTRANGERS__HOMMES" localSheetId="12">[5]dat_pres!$A$1519</definedName>
    <definedName name="p.25_POPULATION_AU_31.12__PAR_GROUPE_D_ÂGES__ÉTRANGERS__HOMMES" localSheetId="17">[5]dat_pres!$A$1519</definedName>
    <definedName name="p.25_POPULATION_AU_31.12__PAR_GROUPE_D_ÂGES__ÉTRANGERS__HOMMES" localSheetId="18">[5]dat_pres!$A$1519</definedName>
    <definedName name="p.25_POPULATION_AU_31.12__PAR_GROUPE_D_ÂGES__ÉTRANGERS__HOMMES" localSheetId="31">[5]dat_pres!$A$1519</definedName>
    <definedName name="p.25_POPULATION_AU_31.12__PAR_GROUPE_D_ÂGES__ÉTRANGERS__HOMMES" localSheetId="52">[6]dat_pres!$A$1519</definedName>
    <definedName name="p.25_POPULATION_AU_31.12__PAR_GROUPE_D_ÂGES__ÉTRANGERS__HOMMES">[7]dat_pres!$A$1519</definedName>
    <definedName name="p.26_POPULATION_AU_31.12__PAR_GROUPE_D_ÂGES__ÉTRANGERS__FEMMES" localSheetId="10">[5]dat_pres!$A$1594</definedName>
    <definedName name="p.26_POPULATION_AU_31.12__PAR_GROUPE_D_ÂGES__ÉTRANGERS__FEMMES" localSheetId="12">[5]dat_pres!$A$1594</definedName>
    <definedName name="p.26_POPULATION_AU_31.12__PAR_GROUPE_D_ÂGES__ÉTRANGERS__FEMMES" localSheetId="17">[5]dat_pres!$A$1594</definedName>
    <definedName name="p.26_POPULATION_AU_31.12__PAR_GROUPE_D_ÂGES__ÉTRANGERS__FEMMES" localSheetId="18">[5]dat_pres!$A$1594</definedName>
    <definedName name="p.26_POPULATION_AU_31.12__PAR_GROUPE_D_ÂGES__ÉTRANGERS__FEMMES" localSheetId="31">[5]dat_pres!$A$1594</definedName>
    <definedName name="p.26_POPULATION_AU_31.12__PAR_GROUPE_D_ÂGES__ÉTRANGERS__FEMMES" localSheetId="52">[6]dat_pres!$A$1594</definedName>
    <definedName name="p.26_POPULATION_AU_31.12__PAR_GROUPE_D_ÂGES__ÉTRANGERS__FEMMES">[7]dat_pres!$A$1594</definedName>
    <definedName name="p.27_POPULATION_AU_31.12__PAR_GROUPE_D_ÂGES__ÉTRANGERS_DE_L_EEE__HOMMES_ETFEMMES" localSheetId="10">[5]dat_pres!$A$1669</definedName>
    <definedName name="p.27_POPULATION_AU_31.12__PAR_GROUPE_D_ÂGES__ÉTRANGERS_DE_L_EEE__HOMMES_ETFEMMES" localSheetId="12">[5]dat_pres!$A$1669</definedName>
    <definedName name="p.27_POPULATION_AU_31.12__PAR_GROUPE_D_ÂGES__ÉTRANGERS_DE_L_EEE__HOMMES_ETFEMMES" localSheetId="17">[5]dat_pres!$A$1669</definedName>
    <definedName name="p.27_POPULATION_AU_31.12__PAR_GROUPE_D_ÂGES__ÉTRANGERS_DE_L_EEE__HOMMES_ETFEMMES" localSheetId="18">[5]dat_pres!$A$1669</definedName>
    <definedName name="p.27_POPULATION_AU_31.12__PAR_GROUPE_D_ÂGES__ÉTRANGERS_DE_L_EEE__HOMMES_ETFEMMES" localSheetId="31">[5]dat_pres!$A$1669</definedName>
    <definedName name="p.27_POPULATION_AU_31.12__PAR_GROUPE_D_ÂGES__ÉTRANGERS_DE_L_EEE__HOMMES_ETFEMMES" localSheetId="52">[6]dat_pres!$A$1669</definedName>
    <definedName name="p.27_POPULATION_AU_31.12__PAR_GROUPE_D_ÂGES__ÉTRANGERS_DE_L_EEE__HOMMES_ETFEMMES">[7]dat_pres!$A$1669</definedName>
    <definedName name="p.28_POPULATION_AU_31.12__PAR_GROUPE_D_ÂGES__ÉTRANGERS_DE_L_EEE__HOMMES" localSheetId="10">[5]dat_pres!$A$1744</definedName>
    <definedName name="p.28_POPULATION_AU_31.12__PAR_GROUPE_D_ÂGES__ÉTRANGERS_DE_L_EEE__HOMMES" localSheetId="12">[5]dat_pres!$A$1744</definedName>
    <definedName name="p.28_POPULATION_AU_31.12__PAR_GROUPE_D_ÂGES__ÉTRANGERS_DE_L_EEE__HOMMES" localSheetId="17">[5]dat_pres!$A$1744</definedName>
    <definedName name="p.28_POPULATION_AU_31.12__PAR_GROUPE_D_ÂGES__ÉTRANGERS_DE_L_EEE__HOMMES" localSheetId="18">[5]dat_pres!$A$1744</definedName>
    <definedName name="p.28_POPULATION_AU_31.12__PAR_GROUPE_D_ÂGES__ÉTRANGERS_DE_L_EEE__HOMMES" localSheetId="31">[5]dat_pres!$A$1744</definedName>
    <definedName name="p.28_POPULATION_AU_31.12__PAR_GROUPE_D_ÂGES__ÉTRANGERS_DE_L_EEE__HOMMES" localSheetId="52">[6]dat_pres!$A$1744</definedName>
    <definedName name="p.28_POPULATION_AU_31.12__PAR_GROUPE_D_ÂGES__ÉTRANGERS_DE_L_EEE__HOMMES">[7]dat_pres!$A$1744</definedName>
    <definedName name="p.29_POPULATION_AU_31.12__PAR_GROUPE_D_ÂGES__ÉTRANGERS_DE_L_EEE__FEMMES" localSheetId="10">[5]dat_pres!$A$1819</definedName>
    <definedName name="p.29_POPULATION_AU_31.12__PAR_GROUPE_D_ÂGES__ÉTRANGERS_DE_L_EEE__FEMMES" localSheetId="12">[5]dat_pres!$A$1819</definedName>
    <definedName name="p.29_POPULATION_AU_31.12__PAR_GROUPE_D_ÂGES__ÉTRANGERS_DE_L_EEE__FEMMES" localSheetId="17">[5]dat_pres!$A$1819</definedName>
    <definedName name="p.29_POPULATION_AU_31.12__PAR_GROUPE_D_ÂGES__ÉTRANGERS_DE_L_EEE__FEMMES" localSheetId="18">[5]dat_pres!$A$1819</definedName>
    <definedName name="p.29_POPULATION_AU_31.12__PAR_GROUPE_D_ÂGES__ÉTRANGERS_DE_L_EEE__FEMMES" localSheetId="31">[5]dat_pres!$A$1819</definedName>
    <definedName name="p.29_POPULATION_AU_31.12__PAR_GROUPE_D_ÂGES__ÉTRANGERS_DE_L_EEE__FEMMES" localSheetId="52">[6]dat_pres!$A$1819</definedName>
    <definedName name="p.29_POPULATION_AU_31.12__PAR_GROUPE_D_ÂGES__ÉTRANGERS_DE_L_EEE__FEMMES">[7]dat_pres!$A$1819</definedName>
    <definedName name="p.30_POPULATION_AU_31.12__PAR_GROUPE_D_ÂGES__ÉTRANGERS_HORS_EEE__HOMMES_ET_FEMMES" localSheetId="10">[5]dat_pres!$A$1894</definedName>
    <definedName name="p.30_POPULATION_AU_31.12__PAR_GROUPE_D_ÂGES__ÉTRANGERS_HORS_EEE__HOMMES_ET_FEMMES" localSheetId="12">[5]dat_pres!$A$1894</definedName>
    <definedName name="p.30_POPULATION_AU_31.12__PAR_GROUPE_D_ÂGES__ÉTRANGERS_HORS_EEE__HOMMES_ET_FEMMES" localSheetId="17">[5]dat_pres!$A$1894</definedName>
    <definedName name="p.30_POPULATION_AU_31.12__PAR_GROUPE_D_ÂGES__ÉTRANGERS_HORS_EEE__HOMMES_ET_FEMMES" localSheetId="18">[5]dat_pres!$A$1894</definedName>
    <definedName name="p.30_POPULATION_AU_31.12__PAR_GROUPE_D_ÂGES__ÉTRANGERS_HORS_EEE__HOMMES_ET_FEMMES" localSheetId="31">[5]dat_pres!$A$1894</definedName>
    <definedName name="p.30_POPULATION_AU_31.12__PAR_GROUPE_D_ÂGES__ÉTRANGERS_HORS_EEE__HOMMES_ET_FEMMES" localSheetId="52">[6]dat_pres!$A$1894</definedName>
    <definedName name="p.30_POPULATION_AU_31.12__PAR_GROUPE_D_ÂGES__ÉTRANGERS_HORS_EEE__HOMMES_ET_FEMMES">[7]dat_pres!$A$1894</definedName>
    <definedName name="p.31_POPULATION_AU_31.12__PAR_GROUPE_D_ÂGES__ÉTRANGERS_HORS_EEE__HOMMES" localSheetId="10">[5]dat_pres!$A$1969</definedName>
    <definedName name="p.31_POPULATION_AU_31.12__PAR_GROUPE_D_ÂGES__ÉTRANGERS_HORS_EEE__HOMMES" localSheetId="12">[5]dat_pres!$A$1969</definedName>
    <definedName name="p.31_POPULATION_AU_31.12__PAR_GROUPE_D_ÂGES__ÉTRANGERS_HORS_EEE__HOMMES" localSheetId="17">[5]dat_pres!$A$1969</definedName>
    <definedName name="p.31_POPULATION_AU_31.12__PAR_GROUPE_D_ÂGES__ÉTRANGERS_HORS_EEE__HOMMES" localSheetId="18">[5]dat_pres!$A$1969</definedName>
    <definedName name="p.31_POPULATION_AU_31.12__PAR_GROUPE_D_ÂGES__ÉTRANGERS_HORS_EEE__HOMMES" localSheetId="31">[5]dat_pres!$A$1969</definedName>
    <definedName name="p.31_POPULATION_AU_31.12__PAR_GROUPE_D_ÂGES__ÉTRANGERS_HORS_EEE__HOMMES" localSheetId="52">[6]dat_pres!$A$1969</definedName>
    <definedName name="p.31_POPULATION_AU_31.12__PAR_GROUPE_D_ÂGES__ÉTRANGERS_HORS_EEE__HOMMES">[7]dat_pres!$A$1969</definedName>
    <definedName name="p.32_POPULATION_AU_31.12__PAR_GROUPE_D_ÂGES__ÉTRANGERS_HORS_EEE__FEMMES" localSheetId="10">[5]dat_pres!$A$2044</definedName>
    <definedName name="p.32_POPULATION_AU_31.12__PAR_GROUPE_D_ÂGES__ÉTRANGERS_HORS_EEE__FEMMES" localSheetId="12">[5]dat_pres!$A$2044</definedName>
    <definedName name="p.32_POPULATION_AU_31.12__PAR_GROUPE_D_ÂGES__ÉTRANGERS_HORS_EEE__FEMMES" localSheetId="17">[5]dat_pres!$A$2044</definedName>
    <definedName name="p.32_POPULATION_AU_31.12__PAR_GROUPE_D_ÂGES__ÉTRANGERS_HORS_EEE__FEMMES" localSheetId="18">[5]dat_pres!$A$2044</definedName>
    <definedName name="p.32_POPULATION_AU_31.12__PAR_GROUPE_D_ÂGES__ÉTRANGERS_HORS_EEE__FEMMES" localSheetId="31">[5]dat_pres!$A$2044</definedName>
    <definedName name="p.32_POPULATION_AU_31.12__PAR_GROUPE_D_ÂGES__ÉTRANGERS_HORS_EEE__FEMMES" localSheetId="52">[6]dat_pres!$A$2044</definedName>
    <definedName name="p.32_POPULATION_AU_31.12__PAR_GROUPE_D_ÂGES__ÉTRANGERS_HORS_EEE__FEMMES">[7]dat_pres!$A$2044</definedName>
    <definedName name="p.7_SUISSES_ET_ÉTRANGERS" localSheetId="10">[5]dat_pres!$A$3</definedName>
    <definedName name="p.7_SUISSES_ET_ÉTRANGERS" localSheetId="12">[5]dat_pres!$A$3</definedName>
    <definedName name="p.7_SUISSES_ET_ÉTRANGERS" localSheetId="17">[5]dat_pres!$A$3</definedName>
    <definedName name="p.7_SUISSES_ET_ÉTRANGERS" localSheetId="18">[5]dat_pres!$A$3</definedName>
    <definedName name="p.7_SUISSES_ET_ÉTRANGERS" localSheetId="31">[5]dat_pres!$A$3</definedName>
    <definedName name="p.7_SUISSES_ET_ÉTRANGERS" localSheetId="52">[6]dat_pres!$A$3</definedName>
    <definedName name="p.7_SUISSES_ET_ÉTRANGERS">[7]dat_pres!$A$3</definedName>
    <definedName name="POIDS1_TEMP" localSheetId="33">[11]POIDS1_TEMP!$A$2:$B$32</definedName>
    <definedName name="POIDS1_TEMP">[12]POIDS1_TEMP!$A$2:$B$32</definedName>
    <definedName name="PORTAIL" localSheetId="33">[13]PORTAIL!$A$1:$B$1</definedName>
    <definedName name="PORTAIL">[14]PORTAIL!$A$1:$B$1</definedName>
    <definedName name="POUR_AG_CAT_TOT_SI_MU" localSheetId="33">[15]G3!$A$2:$E$6</definedName>
    <definedName name="POUR_AG_CAT_TOT_SI_MU">[16]G3!$A$2:$E$6</definedName>
    <definedName name="POUR_AG_SSW_TOT_SI_MU" localSheetId="33">'[17]G1 G2'!$A$1:$C$46</definedName>
    <definedName name="POUR_AG_SSW_TOT_SI_MU">'[18]G1 G2'!$A$1:$C$46</definedName>
    <definedName name="RNG_DATA_A">'[19]Seite 2'!$B$28:$D$38</definedName>
    <definedName name="RNG_LABEL_X">'[19]Seite 2'!$B$42:$F$42</definedName>
    <definedName name="RNG_LABEL_Y">'[19]Seite 2'!$A$28:$A$38</definedName>
    <definedName name="Ursprung" localSheetId="10">'[20]2002'!$E$6</definedName>
    <definedName name="Ursprung" localSheetId="12">'[20]2002'!$E$6</definedName>
    <definedName name="Ursprung" localSheetId="17">'[20]2002'!$E$6</definedName>
    <definedName name="Ursprung" localSheetId="18">'[20]2002'!$E$6</definedName>
    <definedName name="Ursprung" localSheetId="31">'[20]2002'!$E$6</definedName>
    <definedName name="Ursprung" localSheetId="52">'[21]2002'!$E$6</definedName>
    <definedName name="Ursprung">'[22]2002'!$E$6</definedName>
  </definedNames>
  <calcPr calcId="162913"/>
</workbook>
</file>

<file path=xl/calcChain.xml><?xml version="1.0" encoding="utf-8"?>
<calcChain xmlns="http://schemas.openxmlformats.org/spreadsheetml/2006/main">
  <c r="B36" i="2" l="1"/>
  <c r="A36" i="2"/>
  <c r="A56" i="2" l="1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5" i="2"/>
  <c r="A6" i="2"/>
  <c r="A7" i="2"/>
  <c r="A8" i="2"/>
  <c r="A9" i="2"/>
  <c r="A10" i="2"/>
  <c r="A11" i="2"/>
  <c r="A12" i="2"/>
  <c r="A13" i="2"/>
</calcChain>
</file>

<file path=xl/sharedStrings.xml><?xml version="1.0" encoding="utf-8"?>
<sst xmlns="http://schemas.openxmlformats.org/spreadsheetml/2006/main" count="1207" uniqueCount="595">
  <si>
    <t/>
  </si>
  <si>
    <t>% Pop.</t>
  </si>
  <si>
    <t>±</t>
  </si>
  <si>
    <t>25-44 Jahre</t>
  </si>
  <si>
    <t>Sekundarstufe II</t>
  </si>
  <si>
    <t>Tertiärstufe</t>
  </si>
  <si>
    <t>45-64 Jahre</t>
  </si>
  <si>
    <t>65+ Jahre</t>
  </si>
  <si>
    <t>±: Grenzen des 95%-Vertrauensintervalls. Sie geben mit einer 95%-Wahrscheinlichkeit den Bereich an, in dem sich der tatsächliche Wert befindet.</t>
  </si>
  <si>
    <t>Quelle: Bundesamt für Statistik, Schweizerische Gesundheitsbefragung</t>
  </si>
  <si>
    <t>Auskunft: 058 463 67 00, gesundheit@bfs.admin.ch</t>
  </si>
  <si>
    <t>© BFS</t>
  </si>
  <si>
    <t>G2</t>
  </si>
  <si>
    <t>In Jahren zwischen dem höchsten (Tertiärstufe) und dem tiefsten Bildungsniveau (obligatorische Schule oder weniger)</t>
  </si>
  <si>
    <t>Männer</t>
  </si>
  <si>
    <t>Frauen</t>
  </si>
  <si>
    <t>30 Jahre</t>
  </si>
  <si>
    <t>65 Jahre</t>
  </si>
  <si>
    <t>Quelle: Swiss National Cohort (SNC)</t>
  </si>
  <si>
    <t>G3</t>
  </si>
  <si>
    <t>Erwerbstätige von 15 bis 64 Jahren</t>
  </si>
  <si>
    <t>% pop</t>
  </si>
  <si>
    <t>Stehen</t>
  </si>
  <si>
    <t>Tragen schwerer Lasten</t>
  </si>
  <si>
    <t>Vibrationen</t>
  </si>
  <si>
    <t>Passivrauchen</t>
  </si>
  <si>
    <t>G4</t>
  </si>
  <si>
    <t>% Pop</t>
  </si>
  <si>
    <t>1 Meistens oder immer, mindestens ein Risiko</t>
  </si>
  <si>
    <t xml:space="preserve">2 Meistens oder immer </t>
  </si>
  <si>
    <t>3 Mindestens ein Risiko in den letzten zwölf Monaten</t>
  </si>
  <si>
    <t>4 Ziemlich oder sehr stark</t>
  </si>
  <si>
    <t>Körperliche Aktivität</t>
  </si>
  <si>
    <t>Inaktiv</t>
  </si>
  <si>
    <t>Teilaktiv</t>
  </si>
  <si>
    <t>Ausreichend aktiv</t>
  </si>
  <si>
    <t>Trainiert</t>
  </si>
  <si>
    <t>Trainiert: pro Woche ≥ 3-mal intensive körperliche Aktivität</t>
  </si>
  <si>
    <t>Ausreichend aktiv: pro Woche 2-mal intensive körperliche Aktivität oder ≥ 150 Minuten mässig intensive Aktivität</t>
  </si>
  <si>
    <t>Teilaktiv: pro Woche 1-mal intensive körperliche Aktivität oder 30 bis 149 Minuten mässig intensive Aktivität</t>
  </si>
  <si>
    <t>Inaktiv: körperliche Aktivität unterhalb dieser Schwellenwerte</t>
  </si>
  <si>
    <t>G6</t>
  </si>
  <si>
    <t>5 Portionen und mehr pro Tag*</t>
  </si>
  <si>
    <t>0 bis 2 Portion(en)  pro Tag*</t>
  </si>
  <si>
    <t>Weniger als 5 Tage pro Woche</t>
  </si>
  <si>
    <t>* An mindestens 5 Tage pro Woche</t>
  </si>
  <si>
    <t>Übergewicht</t>
  </si>
  <si>
    <t>Adipositas</t>
  </si>
  <si>
    <t>Übergewicht und Adipositas</t>
  </si>
  <si>
    <t>Raucher/innen nach Anzahl Zigaretten pro Tag</t>
  </si>
  <si>
    <t>≥20 Zigaretten</t>
  </si>
  <si>
    <t>10 bis 19 Zigaretten</t>
  </si>
  <si>
    <t>≤ 9 Zigaretten</t>
  </si>
  <si>
    <t>Anteil der Nichtrauchenden, die mindestens eine Stunde pro Tag dem Rauch anderer ausgesetzt sind</t>
  </si>
  <si>
    <t>15-24 Jahre</t>
  </si>
  <si>
    <t>25-34 Jahre</t>
  </si>
  <si>
    <t>35-44 Jahre</t>
  </si>
  <si>
    <t>45-54 Jahre</t>
  </si>
  <si>
    <t>55-64 Jahre</t>
  </si>
  <si>
    <t>65-74 Jahre</t>
  </si>
  <si>
    <t xml:space="preserve">75+ Jahre </t>
  </si>
  <si>
    <t>G5</t>
  </si>
  <si>
    <t>Alkoholkonsum</t>
  </si>
  <si>
    <t>Täglich</t>
  </si>
  <si>
    <t>An 3 bis 6 Tagen pro Woche</t>
  </si>
  <si>
    <t>An 1 bis 2 Tagen pro Woche</t>
  </si>
  <si>
    <t>Weniger als an 1 Tag pro Woche</t>
  </si>
  <si>
    <t>Abstinent</t>
  </si>
  <si>
    <t>Rauschtrinken mindestens einmal pro Woche</t>
  </si>
  <si>
    <t>Rauschtrinken mindestens einmal pro Monat</t>
  </si>
  <si>
    <t>Chronisch riskanter Konsum</t>
  </si>
  <si>
    <t>75+ Jahre</t>
  </si>
  <si>
    <t>Lebenserwartung und Lebenserwartung in guter Gesundheit, bei Geburt</t>
  </si>
  <si>
    <t>In Jahren</t>
  </si>
  <si>
    <t xml:space="preserve">Männer </t>
  </si>
  <si>
    <t>Männer, in guter Gesundheit</t>
  </si>
  <si>
    <t>Frauen, in guter Gesundheit</t>
  </si>
  <si>
    <t>2012*</t>
  </si>
  <si>
    <t>Quelle: Bundesamt für Statistik, Statistik der natürlichen Bevölkerungsbewegung, Statistik des jährlichen Bevölkerungsstandes und Schweizerische Gesundheitsbefragung</t>
  </si>
  <si>
    <t>(Sehr) guter selbst wahrgenommener Gesundheitszustand</t>
  </si>
  <si>
    <t>Dauerhaftes Gesundheitsproblem</t>
  </si>
  <si>
    <t>Ein bisschen</t>
  </si>
  <si>
    <t>Stark</t>
  </si>
  <si>
    <t>Rücken- oder Kreuzschmerzen</t>
  </si>
  <si>
    <t>Allgemeine Schwäche</t>
  </si>
  <si>
    <t>Schmerzen in Schultern, Nacken, Armen</t>
  </si>
  <si>
    <t>Einschlaf- oder Durchschlafstörungen</t>
  </si>
  <si>
    <t>Kopfschmerzen</t>
  </si>
  <si>
    <t>0 - 24 Jahre</t>
  </si>
  <si>
    <t>25 - 44 Jahre</t>
  </si>
  <si>
    <t>45 - 64 Jahre</t>
  </si>
  <si>
    <t>65 - 84 Jahre</t>
  </si>
  <si>
    <t>85+ Jahre</t>
  </si>
  <si>
    <t>Herz-Kreislauf-Erkrankungen</t>
  </si>
  <si>
    <t>Krebserkrankungen</t>
  </si>
  <si>
    <t>Atemwegserkrankungen</t>
  </si>
  <si>
    <t>Unfälle und Gewalteinwirkungen</t>
  </si>
  <si>
    <t>Demenz</t>
  </si>
  <si>
    <t>Total</t>
  </si>
  <si>
    <t>Verlorene potenzielle Lebensjahre: Differenz zwischen dem Sterbealter und einem bei 70 Jahren definierten theoretischen Sterbealter, bezogen auf alle Todesfälle, die vor Erreichen dieses theoretischen Sterbealters erfolgen</t>
  </si>
  <si>
    <t>Standardisierte Sterberate</t>
  </si>
  <si>
    <t>Pro 100'000 Einwohnerinnen und Einwohner</t>
  </si>
  <si>
    <t>Atemwegs-erkrankungen</t>
  </si>
  <si>
    <t>Unfälle und Gewalt-einwirkungen</t>
  </si>
  <si>
    <t>1 Seit 1995 erhoben </t>
  </si>
  <si>
    <t>Todesfälle und Hospitalisierungen aufgrund von Herz-Kreislauf-Erkrankungen </t>
  </si>
  <si>
    <t>Männer: Todesfälle</t>
  </si>
  <si>
    <t>Frauen: Todesfälle</t>
  </si>
  <si>
    <t>Männer: Hospitalisierte Personen</t>
  </si>
  <si>
    <t>Frauen: Hospitalisierte Personen</t>
  </si>
  <si>
    <t>Quelle: Bundesamt für Statistik, Todesursachenstatistik und Medizinische Statistik der Krankenhäuser</t>
  </si>
  <si>
    <t>Personen mit Bluthochdruck</t>
  </si>
  <si>
    <t>Personen die angegeben haben, an einem erhöhten Blutdruck zu leiden oder in den sieben Tagen vor dem Interview blutdrucksenkende Medikamente eingenommen zu haben</t>
  </si>
  <si>
    <t>Personen mit Diabetes</t>
  </si>
  <si>
    <t>G21</t>
  </si>
  <si>
    <t>Krebs (Total)</t>
  </si>
  <si>
    <t>Rate pro 100'000 Einwohnerinnen und Einwohner, Europastandard</t>
  </si>
  <si>
    <t>1 Neue Fälle geschätzt aufgrund der Daten der Krebsregister</t>
  </si>
  <si>
    <t>G22</t>
  </si>
  <si>
    <t>Durchschnittliche Anzahl pro Jahr </t>
  </si>
  <si>
    <t>Todesfälle</t>
  </si>
  <si>
    <t>Prostata</t>
  </si>
  <si>
    <t>Lunge, Bronchien, Luftröhre</t>
  </si>
  <si>
    <t>Dickdarm</t>
  </si>
  <si>
    <t>Hautmelanom</t>
  </si>
  <si>
    <t>Harnblase</t>
  </si>
  <si>
    <t>Non-Hodgkin-Lymphom</t>
  </si>
  <si>
    <t>Mundhöhle und Rachen</t>
  </si>
  <si>
    <t>Niere</t>
  </si>
  <si>
    <t>Bauchspeicheldrüse</t>
  </si>
  <si>
    <t>Leber</t>
  </si>
  <si>
    <t>Magen</t>
  </si>
  <si>
    <t>Leukämie</t>
  </si>
  <si>
    <t>Brust</t>
  </si>
  <si>
    <t>Gebärmutterkörper</t>
  </si>
  <si>
    <t>Eierstock</t>
  </si>
  <si>
    <t>Schilddrüse</t>
  </si>
  <si>
    <t>&lt;1</t>
  </si>
  <si>
    <t>Sterblichkeit</t>
  </si>
  <si>
    <t>Inzidenz</t>
  </si>
  <si>
    <t xml:space="preserve">Mädchen </t>
  </si>
  <si>
    <t>Knaben</t>
  </si>
  <si>
    <t>Alter</t>
  </si>
  <si>
    <t>Rate pro 100'000 Kinder</t>
  </si>
  <si>
    <t>G23</t>
  </si>
  <si>
    <t>G24</t>
  </si>
  <si>
    <t>Wegen Hüftgelenkprothesenimplantationen hospitalisierte Personen</t>
  </si>
  <si>
    <t>Rate pro 100'000 Einwohnerinnen und Einwohner</t>
  </si>
  <si>
    <t>0-14 Jahre</t>
  </si>
  <si>
    <t>75-84 Jahre</t>
  </si>
  <si>
    <t>2002-2004</t>
  </si>
  <si>
    <t>Quelle: Bundesamt für Statistik, Medizinische Statistik der Krankenhäuser</t>
  </si>
  <si>
    <t>G25</t>
  </si>
  <si>
    <t>Labormeldungen</t>
  </si>
  <si>
    <t>Geschlecht unbekannt</t>
  </si>
  <si>
    <t xml:space="preserve">Quelle: Bundesamt für Gesundheit, Meldesystem der meldepflichtigen Infektionskrankheiten </t>
  </si>
  <si>
    <t>G26</t>
  </si>
  <si>
    <t>Immer/meistens</t>
  </si>
  <si>
    <t>Manchmal</t>
  </si>
  <si>
    <t>Selten/nie</t>
  </si>
  <si>
    <t>Positive Lebensgefühle</t>
  </si>
  <si>
    <t>Negative Lebensgefühle</t>
  </si>
  <si>
    <t>G27</t>
  </si>
  <si>
    <t>G28</t>
  </si>
  <si>
    <t>Suizid nach Alter und Geschlecht (ohne assistierten Suizid)</t>
  </si>
  <si>
    <t>0 - 14 Jahre</t>
  </si>
  <si>
    <t>15 - 24 Jahre</t>
  </si>
  <si>
    <t>25 - 34 Jahre</t>
  </si>
  <si>
    <t>35 - 44 Jahre</t>
  </si>
  <si>
    <t>45 - 54 Jahre</t>
  </si>
  <si>
    <t>55 - 64 Jahre</t>
  </si>
  <si>
    <t>65 - 74 Jahre</t>
  </si>
  <si>
    <t>75 - 84 Jahre</t>
  </si>
  <si>
    <t xml:space="preserve">1995-1999 </t>
  </si>
  <si>
    <t>G29</t>
  </si>
  <si>
    <t>Starke oder vollständige Einschränkung</t>
  </si>
  <si>
    <t>Sehvermögen</t>
  </si>
  <si>
    <t>15–39 Jahre</t>
  </si>
  <si>
    <t>40–64 Jahre</t>
  </si>
  <si>
    <t>Hörvermögen</t>
  </si>
  <si>
    <t>Gehvermögen</t>
  </si>
  <si>
    <t>Sprechvermögen</t>
  </si>
  <si>
    <t>Medizinisch behandelt</t>
  </si>
  <si>
    <t>Selbst behandelt</t>
  </si>
  <si>
    <t>Verkehr</t>
  </si>
  <si>
    <t>Sport, Spiel, Haus, Garten</t>
  </si>
  <si>
    <t>1 Nur Erwerbstätige</t>
  </si>
  <si>
    <t>G31</t>
  </si>
  <si>
    <t>Lebendgeburten nach Alter der Mutter</t>
  </si>
  <si>
    <t>In %</t>
  </si>
  <si>
    <t>&lt;25 Jahre</t>
  </si>
  <si>
    <t>25-29 Jahre</t>
  </si>
  <si>
    <t>30-34 Jahre</t>
  </si>
  <si>
    <t>35-39 Jahre</t>
  </si>
  <si>
    <t>≥40 Jahre</t>
  </si>
  <si>
    <t>Quelle: Bundesamt für Statistik, Statistik der natürlichen Bevölkerungsbewegung (BEVNAT)</t>
  </si>
  <si>
    <t>G32</t>
  </si>
  <si>
    <t>Totgeburten und Säuglingssterblichkeit</t>
  </si>
  <si>
    <t>Rate pro 1000 Lebendgeburten*</t>
  </si>
  <si>
    <t>Säuglings-sterblichkeit</t>
  </si>
  <si>
    <t>Totgeburten</t>
  </si>
  <si>
    <t>* Totgeburten: pro 1000 Geburten</t>
  </si>
  <si>
    <t>G33</t>
  </si>
  <si>
    <t>Spitalunternehmen für allgemeine Pflege und Spezialkliniken</t>
  </si>
  <si>
    <t>Anzahl Spitäler</t>
  </si>
  <si>
    <t>Allgemeine Pflege</t>
  </si>
  <si>
    <t>Spezial-kliniken</t>
  </si>
  <si>
    <t>Zeitreihenbruch ab 2010: Revision der Erhebung</t>
  </si>
  <si>
    <t>Quelle: Bundesamt für Statistik, Statistik der Krankenhäuser</t>
  </si>
  <si>
    <t>G34</t>
  </si>
  <si>
    <t>Verfügbare Spitalbetten nach Betriebstyp</t>
  </si>
  <si>
    <t>Anzahl Betten</t>
  </si>
  <si>
    <t>Allgemeine Pflege, Zentrums-versorgung</t>
  </si>
  <si>
    <t>Allgemeine Pflege, Grund-versorgung</t>
  </si>
  <si>
    <t>Psychiatrische Kliniken</t>
  </si>
  <si>
    <t>Rehabilitations-kliniken</t>
  </si>
  <si>
    <t>Geriatrische Kliniken</t>
  </si>
  <si>
    <t>Andere Spezialkliniken</t>
  </si>
  <si>
    <t>G35</t>
  </si>
  <si>
    <t xml:space="preserve">in Vollzeitäquivalenten </t>
  </si>
  <si>
    <t>Spezialkliniken</t>
  </si>
  <si>
    <t xml:space="preserve">Ärzte </t>
  </si>
  <si>
    <t>Pflegepersonal inkl. Sozialdienste</t>
  </si>
  <si>
    <t>Andere medizinische Fachbereiche</t>
  </si>
  <si>
    <t>Ärzte</t>
  </si>
  <si>
    <t>Andere Medizinische Fachbereiche</t>
  </si>
  <si>
    <t>G36</t>
  </si>
  <si>
    <t>Durchschnittliche Aufenthaltsdauer in Spitälern</t>
  </si>
  <si>
    <t>In Tagen</t>
  </si>
  <si>
    <t>Akutpflege</t>
  </si>
  <si>
    <t>Psychiatrie</t>
  </si>
  <si>
    <t>Rehabilitation / Geriatrie</t>
  </si>
  <si>
    <t>G37</t>
  </si>
  <si>
    <t>Durchschnittskosten in Spitälern</t>
  </si>
  <si>
    <t>Franken pro Tag und Patientin bzw. Patient</t>
  </si>
  <si>
    <t>G38</t>
  </si>
  <si>
    <t>Frauen: Spitalaufenthalte wegen Schwangerschaft, Geburt und Wochenbett</t>
  </si>
  <si>
    <t>N*</t>
  </si>
  <si>
    <t xml:space="preserve">0-4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</si>
  <si>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</si>
  <si>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</si>
  <si>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</si>
  <si>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</si>
  <si>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</si>
  <si>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</si>
  <si>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</si>
  <si>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</si>
  <si>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</si>
  <si>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</si>
  <si>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</si>
  <si>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</si>
  <si>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</si>
  <si>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</si>
  <si>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</si>
  <si>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</si>
  <si>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</si>
  <si>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</si>
  <si>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</si>
  <si>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* Neugeborene</t>
  </si>
  <si>
    <t>G39</t>
  </si>
  <si>
    <t>In Vollzeitäquivalenten</t>
  </si>
  <si>
    <t>Ärzte und andere Akademiker</t>
  </si>
  <si>
    <t>Verwaltungspersonal</t>
  </si>
  <si>
    <t>Hausdienste, Technische Dienste, Übrige</t>
  </si>
  <si>
    <t>Quelle: Bundesamt für Statistik, Statistik der sozialmedizinischen Institutionen</t>
  </si>
  <si>
    <t>G40</t>
  </si>
  <si>
    <t>Anzahl, für das ganze Jahr</t>
  </si>
  <si>
    <t xml:space="preserve">Quelle: Bundesamt für Statistik, Statistik der sozialmedizinischen Institutionen, Statistik der Bevölkerung und der Haushalte </t>
  </si>
  <si>
    <t>G41</t>
  </si>
  <si>
    <t>&lt; 1 Jahr</t>
  </si>
  <si>
    <t>1-&lt;2 Jahre</t>
  </si>
  <si>
    <t>2-&lt;3 Jahre</t>
  </si>
  <si>
    <t>3-&lt;4 Jahre</t>
  </si>
  <si>
    <t>4-&lt;5 Jahre</t>
  </si>
  <si>
    <t>5-&lt;6 Jahre</t>
  </si>
  <si>
    <t>6+ Jahre</t>
  </si>
  <si>
    <t>G42</t>
  </si>
  <si>
    <t>Beschäftigte der Spitex-Dienste</t>
  </si>
  <si>
    <t>Selbstständige Pflegefachpersonen</t>
  </si>
  <si>
    <t>Anpassung der Erhebung 2010, neu inklusive der privaten Unternehmen und der selbstständigen Pflegefachpersonen</t>
  </si>
  <si>
    <t>Quelle: Bundesamt für Statistik, Statistik der Hilfe und Pflege zu Hause</t>
  </si>
  <si>
    <t>G43</t>
  </si>
  <si>
    <t>Anzahl nach Art der Leistung und Alter</t>
  </si>
  <si>
    <t>Pflegeleistungen</t>
  </si>
  <si>
    <t>0-64 Jahre</t>
  </si>
  <si>
    <t>65-79 Jahre</t>
  </si>
  <si>
    <t>80+ Jahre</t>
  </si>
  <si>
    <t>Hauswirtschaftliche Leistungen</t>
  </si>
  <si>
    <t>G44</t>
  </si>
  <si>
    <t>Informelle Hilfe</t>
  </si>
  <si>
    <t>Spitex</t>
  </si>
  <si>
    <t>unter 65 Jahren</t>
  </si>
  <si>
    <t>65-74 Jahren</t>
  </si>
  <si>
    <t>75-84 Jahren</t>
  </si>
  <si>
    <t>85+ Jahren</t>
  </si>
  <si>
    <t>G45</t>
  </si>
  <si>
    <t>G46</t>
  </si>
  <si>
    <t>Index der Anzahl Ärztinnen/Ärzte und Zahnärztinnen/Zahnärzte auf 100'000 Einwohner/innen, 1990 = 100</t>
  </si>
  <si>
    <t>Ärztinnen/Ärzte
(Total)</t>
  </si>
  <si>
    <t>1 Bis 2007 Ärztinnen/Ärzte mit Privatpraxis</t>
  </si>
  <si>
    <t>Quelle: Verbindung der Schweizer Ärztinnen und Ärzte und Schweizerischen Zahnärzte-Gesellschaft</t>
  </si>
  <si>
    <t>G47</t>
  </si>
  <si>
    <t>Mindestens eine Konsultation innerhalb von zwölf Monaten</t>
  </si>
  <si>
    <t>Durchschnittliche Anzahl Konsultationen pro Jahr und Einwohner bzw. Einwohnerin</t>
  </si>
  <si>
    <t>N</t>
  </si>
  <si>
    <t>G48</t>
  </si>
  <si>
    <t>Verwaltung</t>
  </si>
  <si>
    <t>Prävention</t>
  </si>
  <si>
    <t>G49</t>
  </si>
  <si>
    <t>Verhältnis der Gesundheitsausgaben zum BIP</t>
  </si>
  <si>
    <t>G50</t>
  </si>
  <si>
    <t>Verhältnis der Gesundheitsausgaben zum Bruttoinlandprodukt</t>
  </si>
  <si>
    <t>Vereinigtes Königreich</t>
  </si>
  <si>
    <t>Finnland</t>
  </si>
  <si>
    <t>Island</t>
  </si>
  <si>
    <t>Italien</t>
  </si>
  <si>
    <t>Norwegen</t>
  </si>
  <si>
    <t>Österreich</t>
  </si>
  <si>
    <t>Kanada</t>
  </si>
  <si>
    <t>Belgien</t>
  </si>
  <si>
    <t>Schweiz</t>
  </si>
  <si>
    <t>Frankreich</t>
  </si>
  <si>
    <t>Deutschland</t>
  </si>
  <si>
    <t>Schweden</t>
  </si>
  <si>
    <t>Niederlande</t>
  </si>
  <si>
    <t>Vereinigte Staaten</t>
  </si>
  <si>
    <t>G51</t>
  </si>
  <si>
    <t>Finanzierung der Gesundheitsausgaben nach Finanzierungsquellen</t>
  </si>
  <si>
    <t>Staat, Zahlungen für Leistungen</t>
  </si>
  <si>
    <t>Staat, Zahlungen für Soziale Sicherheit (inklusive Prämienverbilligung, bedarfsabhängige Sozialleistungen ab 2008)</t>
  </si>
  <si>
    <t>Unternehmungen, Beiträge Soziale Sicherheit</t>
  </si>
  <si>
    <t>Private Haushalte, Aufwand KVG-Versicherungsprämien</t>
  </si>
  <si>
    <t>Private Haushalte, Aufwand VVG-Versicherungsprämien</t>
  </si>
  <si>
    <t>Private Haushalte, Kostenbeteiligung KVG, VVG und Out-of-Pocket</t>
  </si>
  <si>
    <t>Private Haushalte, Sonstige Finanzierung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</si>
  <si>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</si>
  <si>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</si>
  <si>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</si>
  <si>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</si>
  <si>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</si>
  <si>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</si>
  <si>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</si>
  <si>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</si>
  <si>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</si>
  <si>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</si>
  <si>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</si>
  <si>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</si>
  <si>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</si>
  <si>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</si>
  <si>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G30</t>
  </si>
  <si>
    <t>Daten der Graphiken</t>
  </si>
  <si>
    <t>Inhaltsverzeichnis</t>
  </si>
  <si>
    <t>Verwaltung, Haus- 
und technische Dienste</t>
  </si>
  <si>
    <t>Quelle: Bundesamt für Statistik, Todesursachenstatistik (CoD)</t>
  </si>
  <si>
    <t>Quelle: Bundesamt für Statistik (BFS), National Institut für Krebsepidemiologie und Registrierung (NICER) und Kantonale Krebsregister (KKR), Nationale Krebsstatistik</t>
  </si>
  <si>
    <t>Quelle: Bundesamt für Statistik(BFS), Schweizer Kinderkrebsregister (SKKR), Nationale Krebsstatistik</t>
  </si>
  <si>
    <t>HIV-Diagnosen</t>
  </si>
  <si>
    <t>Leichte Einschränkung</t>
  </si>
  <si>
    <t>Quelle: BFS - Krankenhausstatistik (KS), Medizinische Statistik der Krankenhäuser (MS) ab 2015</t>
  </si>
  <si>
    <t>Zeitreihenbruch ab 2015: neue Definition und neue Datenquelle</t>
  </si>
  <si>
    <t>Gemeinnützige und öffentlich-rechtliche Unternehmen</t>
  </si>
  <si>
    <t>Erwerbswirtschaftliche Unternehmen</t>
  </si>
  <si>
    <t>Zahnärztinnen/
Zahnärzte</t>
  </si>
  <si>
    <t>Irland</t>
  </si>
  <si>
    <t>Spanien</t>
  </si>
  <si>
    <t>G53</t>
  </si>
  <si>
    <t>G52</t>
  </si>
  <si>
    <t>Ambulante Kurativbehandlung</t>
  </si>
  <si>
    <t>Stationäre Kurativbehandlung</t>
  </si>
  <si>
    <t>Langzeitpflege</t>
  </si>
  <si>
    <t>Gesundheitsgüter</t>
  </si>
  <si>
    <t>Unterstützende Dienstleistungen</t>
  </si>
  <si>
    <t>Rehabilitation</t>
  </si>
  <si>
    <t>Retropolation 1995-2007</t>
  </si>
  <si>
    <t>Aarau</t>
  </si>
  <si>
    <t>Aaretal</t>
  </si>
  <si>
    <t>Aigle</t>
  </si>
  <si>
    <t>Appenzell A.Rh.</t>
  </si>
  <si>
    <t>Appenzell I.Rh.</t>
  </si>
  <si>
    <t>Baden</t>
  </si>
  <si>
    <t>Basel-Stadt</t>
  </si>
  <si>
    <t>Bellinzona</t>
  </si>
  <si>
    <t>Bern</t>
  </si>
  <si>
    <t>Biel/Bienne</t>
  </si>
  <si>
    <t>Brig</t>
  </si>
  <si>
    <t>Brugg-Zurzach</t>
  </si>
  <si>
    <t>Burgdorf</t>
  </si>
  <si>
    <t>Chur</t>
  </si>
  <si>
    <t>Davos</t>
  </si>
  <si>
    <t>Einsiedeln</t>
  </si>
  <si>
    <t>Engiadina Bassa</t>
  </si>
  <si>
    <t>Entlebuch</t>
  </si>
  <si>
    <t>Erlach-Seeland</t>
  </si>
  <si>
    <t>Freiamt</t>
  </si>
  <si>
    <t>Fricktal</t>
  </si>
  <si>
    <t>Genève</t>
  </si>
  <si>
    <t>Glâne-Veveyse</t>
  </si>
  <si>
    <t>Glarner Hinterland</t>
  </si>
  <si>
    <t>Glarner Unterland</t>
  </si>
  <si>
    <t>Glattal-Furttal</t>
  </si>
  <si>
    <t>Goms</t>
  </si>
  <si>
    <t>Grenchen</t>
  </si>
  <si>
    <t>Gros-de-Vaud</t>
  </si>
  <si>
    <t>Innerschwyz</t>
  </si>
  <si>
    <t>Jura</t>
  </si>
  <si>
    <t>Jura bernois</t>
  </si>
  <si>
    <t>Kandertal</t>
  </si>
  <si>
    <t>Knonaueramt</t>
  </si>
  <si>
    <t>La Broye</t>
  </si>
  <si>
    <t>La Chaux-de-Fonds</t>
  </si>
  <si>
    <t>La Gruyère</t>
  </si>
  <si>
    <t>La Sarine</t>
  </si>
  <si>
    <t>La Vallée</t>
  </si>
  <si>
    <t>Laufental</t>
  </si>
  <si>
    <t>Lausanne</t>
  </si>
  <si>
    <t>Leuk</t>
  </si>
  <si>
    <t>Limmattal</t>
  </si>
  <si>
    <t>Linthgebiet</t>
  </si>
  <si>
    <t>Locarno</t>
  </si>
  <si>
    <t>Lugano</t>
  </si>
  <si>
    <t>Luzern</t>
  </si>
  <si>
    <t>March</t>
  </si>
  <si>
    <t>Martigny</t>
  </si>
  <si>
    <t>Mendrisio</t>
  </si>
  <si>
    <t>Mesolcina</t>
  </si>
  <si>
    <t>Mittelbünden</t>
  </si>
  <si>
    <t>Monthey</t>
  </si>
  <si>
    <t>Morges</t>
  </si>
  <si>
    <t>Murten/Morat</t>
  </si>
  <si>
    <t>Mutschellen</t>
  </si>
  <si>
    <t>Neuchâtel</t>
  </si>
  <si>
    <t>Nidwalden</t>
  </si>
  <si>
    <t>Nyon</t>
  </si>
  <si>
    <t>Oberaargau</t>
  </si>
  <si>
    <t>Oberengadin</t>
  </si>
  <si>
    <t>Oberes Baselbiet</t>
  </si>
  <si>
    <t>Oberes Emmental</t>
  </si>
  <si>
    <t>Oberland-Ost</t>
  </si>
  <si>
    <t>Oberthurgau</t>
  </si>
  <si>
    <t>Olten</t>
  </si>
  <si>
    <t>Pays d'Enhaut</t>
  </si>
  <si>
    <t>Pfannenstiel</t>
  </si>
  <si>
    <t>Prättigau</t>
  </si>
  <si>
    <t>Rheintal</t>
  </si>
  <si>
    <t>Saanen-Obersimmental</t>
  </si>
  <si>
    <t>Sarganserland</t>
  </si>
  <si>
    <t>Sarneraatal</t>
  </si>
  <si>
    <t>Schaffhausen</t>
  </si>
  <si>
    <t>Schanfigg</t>
  </si>
  <si>
    <t>Schwarzwasser</t>
  </si>
  <si>
    <t>Sense</t>
  </si>
  <si>
    <t>Sierre</t>
  </si>
  <si>
    <t>Sion</t>
  </si>
  <si>
    <t>Solothurn</t>
  </si>
  <si>
    <t>St.Gallen</t>
  </si>
  <si>
    <t>Sursee-Seetal</t>
  </si>
  <si>
    <t>Surselva</t>
  </si>
  <si>
    <t>Thal</t>
  </si>
  <si>
    <t>Thun</t>
  </si>
  <si>
    <t>Thurtal</t>
  </si>
  <si>
    <t>Toggenburg</t>
  </si>
  <si>
    <t>Tre Valli</t>
  </si>
  <si>
    <t>Unteres Baselbiet</t>
  </si>
  <si>
    <t>Untersee</t>
  </si>
  <si>
    <t>Uri</t>
  </si>
  <si>
    <t>Val-de-Travers</t>
  </si>
  <si>
    <t>Vevey</t>
  </si>
  <si>
    <t>Viamala</t>
  </si>
  <si>
    <t>Visp</t>
  </si>
  <si>
    <t>Weinland</t>
  </si>
  <si>
    <t>Werdenberg</t>
  </si>
  <si>
    <t>Wil</t>
  </si>
  <si>
    <t>Willisau</t>
  </si>
  <si>
    <t>Winterthur</t>
  </si>
  <si>
    <t>Yverdon</t>
  </si>
  <si>
    <t>Zimmerberg</t>
  </si>
  <si>
    <t>Zug</t>
  </si>
  <si>
    <t>Zürcher Oberland</t>
  </si>
  <si>
    <t>Zürcher Unterland</t>
  </si>
  <si>
    <t>Zürich</t>
  </si>
  <si>
    <t>Anzahl Kaiserschnitte pro 100 Entbindugen</t>
  </si>
  <si>
    <t>MS-Regionen</t>
  </si>
  <si>
    <t>in %</t>
  </si>
  <si>
    <t>Pflegepersonal und Alltagsgestaltung</t>
  </si>
  <si>
    <t>Quelle: Bundesamt für Statistik, Medizinische Krankenhausstatistik</t>
  </si>
  <si>
    <t>Anteil in % an der Gesamtbevölkerung, am 31.12</t>
  </si>
  <si>
    <t>3 bis 4 Portionen pro Tag*</t>
  </si>
  <si>
    <t>übrige</t>
  </si>
  <si>
    <t>Krebs-erkrankungen</t>
  </si>
  <si>
    <t>Ärztinnen/Ärzte und Zahnärztinnen/Zahnärzte</t>
  </si>
  <si>
    <t>Guter bis sehr guter selbst wahrgenommener Gesundheitszustand nach Bildungsniveau, 2017</t>
  </si>
  <si>
    <t>Physische Risiken bei der Arbeit</t>
  </si>
  <si>
    <t>stets gleiche Bewegungen</t>
  </si>
  <si>
    <t>schmerzhafte Körperhaltungen</t>
  </si>
  <si>
    <t>hohe Temperaturen</t>
  </si>
  <si>
    <t>starker Lärm</t>
  </si>
  <si>
    <t>niedrige Temperaturen</t>
  </si>
  <si>
    <t xml:space="preserve">schädliche oder giftige Produkte </t>
  </si>
  <si>
    <t>physische Risiken ≥ 3)</t>
  </si>
  <si>
    <t>Psychosoziale Risiken bei der Arbeit</t>
  </si>
  <si>
    <t>psychosoziale Risiken (≥ 3 Typen)</t>
  </si>
  <si>
    <t>Bevölkerung ab 15 Jahren in Privathaushalten</t>
  </si>
  <si>
    <t>Bevölkerung  ab 15 Jahren in Privathaushalten, innerhalb von vier Wochen</t>
  </si>
  <si>
    <t>Rauschtrinken: pro Trinkgelegenheit in Standardgläsern: M: ≥ 5, F: ≥ 4</t>
  </si>
  <si>
    <t>chronisch riskanter Konsum, pro Tag in Standardgläsern: M: ≥ 4, F: ≥ 2</t>
  </si>
  <si>
    <t>Risikoreicher Alkoholkonsum, 2017</t>
  </si>
  <si>
    <t>* Die Daten 2012 zur Lebenserwartung in guter Gesundheit sind nicht direkt mit jenen der vorangehenden Jahre vergleichbar, da die Antwortmodalitäten der Frage zum selbst wahrgenommenen Gesundheitszustand verändert wurden.</t>
  </si>
  <si>
    <t>Selbst wahrgenommener Gesundheitszustand und dauerhaftes Gesundheitsproblem, 2017</t>
  </si>
  <si>
    <t>Körperliche Beschwerden, 2017</t>
  </si>
  <si>
    <t>andere</t>
  </si>
  <si>
    <t>Gemütszustand, 2017</t>
  </si>
  <si>
    <t xml:space="preserve">Bevölkerung ab 15 Jahren in Privathaushalten, innerhalb von vier Wochen </t>
  </si>
  <si>
    <t>ruhig und gelassen</t>
  </si>
  <si>
    <t>gücklich</t>
  </si>
  <si>
    <t>sehr nervös</t>
  </si>
  <si>
    <t>niedergeschlagen oder verstimmt</t>
  </si>
  <si>
    <t>entmutigt und deprimiert</t>
  </si>
  <si>
    <t>Personen mit einer mittleren bis schweren Depression. Bevölkerung ab 15 Jahren in Privathaushalten</t>
  </si>
  <si>
    <t>2012-2016</t>
  </si>
  <si>
    <t>Major Depression, 2017</t>
  </si>
  <si>
    <t>Funktionelle Einschränkungen, 2017</t>
  </si>
  <si>
    <t>Verunfallte nach Unfall- und Behandlungsart, 2017</t>
  </si>
  <si>
    <t xml:space="preserve">Bevölkerung ab 15 Jahren in Privathaushalten </t>
  </si>
  <si>
    <t>.</t>
  </si>
  <si>
    <t>Bevölkerung ab 15 Jahren in Privathaushalten, innerhalb eines Jahres</t>
  </si>
  <si>
    <t>Inanspruchnahme von informeller Hilfe und der Spitex, 2017</t>
  </si>
  <si>
    <t>2014</t>
  </si>
  <si>
    <t>Konsultationen bei Ärztinnen und Ärzten, 2017</t>
  </si>
  <si>
    <t>Personen die angegeben haben, an Diabetes zu leiden oder in den sieben Tagen vor dem Interview blutzuckersenkende Medikamente eingenommen zu haben</t>
  </si>
  <si>
    <t>Quelle: Bundesamt für Statistik, Kosten und Finanzierung des Gesundheitswesens (COU)</t>
  </si>
  <si>
    <t>Obst- und Gemüsekonsum, 2017</t>
  </si>
  <si>
    <t>Franken pro Monat</t>
  </si>
  <si>
    <t>Millionen Franken</t>
  </si>
  <si>
    <t>ein Viertel der Arbeitszeit oder mehr (Stehen: 3/4)</t>
  </si>
  <si>
    <t>obligatorische Schule</t>
  </si>
  <si>
    <t>Bevölkerung ab 25 Jahren in Privathaushalten</t>
  </si>
  <si>
    <t>65-69 Jahre</t>
  </si>
  <si>
    <t>70-74 Jahre</t>
  </si>
  <si>
    <t>75-79 Jahre</t>
  </si>
  <si>
    <t>80-84 Jahre</t>
  </si>
  <si>
    <t>85-89 Jahre</t>
  </si>
  <si>
    <t>90-94 Jahre</t>
  </si>
  <si>
    <t xml:space="preserve">95+ Jahre </t>
  </si>
  <si>
    <t>Gesundheit. Tachenstatistik 2019</t>
  </si>
  <si>
    <t>Publikation: Bundesamt für Statistik, Gesundheit. Taschenstatistik 2019</t>
  </si>
  <si>
    <r>
      <t>Ärztinnen/Ärzte 
(ambulanter Sektor)</t>
    </r>
    <r>
      <rPr>
        <vertAlign val="superscript"/>
        <sz val="8"/>
        <rFont val="Arial"/>
        <family val="2"/>
      </rPr>
      <t>1</t>
    </r>
  </si>
  <si>
    <r>
      <t>Arbeit</t>
    </r>
    <r>
      <rPr>
        <vertAlign val="superscript"/>
        <sz val="8"/>
        <rFont val="Arial"/>
        <family val="2"/>
      </rPr>
      <t>1</t>
    </r>
  </si>
  <si>
    <r>
      <t>Inzidenz</t>
    </r>
    <r>
      <rPr>
        <vertAlign val="superscript"/>
        <sz val="8"/>
        <color indexed="8"/>
        <rFont val="Arial"/>
        <family val="2"/>
      </rPr>
      <t>1</t>
    </r>
  </si>
  <si>
    <r>
      <t>hohe Arbeitsanforderungen</t>
    </r>
    <r>
      <rPr>
        <vertAlign val="superscript"/>
        <sz val="8"/>
        <color theme="1"/>
        <rFont val="Arial"/>
        <family val="2"/>
      </rPr>
      <t>1</t>
    </r>
  </si>
  <si>
    <r>
      <t>hoher Zeitdruck</t>
    </r>
    <r>
      <rPr>
        <vertAlign val="superscript"/>
        <sz val="8"/>
        <color theme="1"/>
        <rFont val="Arial"/>
        <family val="2"/>
      </rPr>
      <t>1</t>
    </r>
  </si>
  <si>
    <r>
      <t>geringer Gestaltungsspielraum</t>
    </r>
    <r>
      <rPr>
        <vertAlign val="superscript"/>
        <sz val="8"/>
        <color theme="1"/>
        <rFont val="Arial"/>
        <family val="2"/>
      </rPr>
      <t>1</t>
    </r>
  </si>
  <si>
    <r>
      <t>Wertekonflikte</t>
    </r>
    <r>
      <rPr>
        <vertAlign val="superscript"/>
        <sz val="8"/>
        <color theme="1"/>
        <rFont val="Arial"/>
        <family val="2"/>
      </rPr>
      <t>1</t>
    </r>
  </si>
  <si>
    <r>
      <t>emotionale Beanspruchung</t>
    </r>
    <r>
      <rPr>
        <vertAlign val="superscript"/>
        <sz val="8"/>
        <color theme="1"/>
        <rFont val="Arial"/>
        <family val="2"/>
      </rPr>
      <t>1</t>
    </r>
  </si>
  <si>
    <r>
      <t>geringe soziale Unterstützung</t>
    </r>
    <r>
      <rPr>
        <vertAlign val="superscript"/>
        <sz val="8"/>
        <color theme="1"/>
        <rFont val="Arial"/>
        <family val="2"/>
      </rPr>
      <t>1</t>
    </r>
  </si>
  <si>
    <r>
      <t>Stress erleben</t>
    </r>
    <r>
      <rPr>
        <vertAlign val="superscript"/>
        <sz val="8"/>
        <color theme="1"/>
        <rFont val="Arial"/>
        <family val="2"/>
      </rPr>
      <t>2</t>
    </r>
  </si>
  <si>
    <r>
      <t>Diskriminierung, Gewalt</t>
    </r>
    <r>
      <rPr>
        <vertAlign val="superscript"/>
        <sz val="8"/>
        <color theme="1"/>
        <rFont val="Arial"/>
        <family val="2"/>
      </rPr>
      <t>3</t>
    </r>
  </si>
  <si>
    <r>
      <t>Angst um den Arbeitsplatz</t>
    </r>
    <r>
      <rPr>
        <vertAlign val="superscript"/>
        <sz val="8"/>
        <color theme="1"/>
        <rFont val="Arial"/>
        <family val="2"/>
      </rPr>
      <t>4</t>
    </r>
  </si>
  <si>
    <t>Differenz bei der Lebenserwartung zwischen Bildungsniveaus nach Alter, 2011-2014</t>
  </si>
  <si>
    <t>Häufigste Todesursachen nach Altersklassen, 2017</t>
  </si>
  <si>
    <t>Verlorene potenzielle Lebensjahre nach häufigsten Todesursachen, 2017</t>
  </si>
  <si>
    <t>Krebs nach Lokalisation, 2012-2016</t>
  </si>
  <si>
    <t>Krebs bei Kindern, 1987-2016</t>
  </si>
  <si>
    <t>Stationäre Krankenhausfälle nach Alter, 2018</t>
  </si>
  <si>
    <t>Von Spitex-Diensten betreute Fälle, 2018</t>
  </si>
  <si>
    <t>Gesundheitsausgaben pro Einwohner, 2017</t>
  </si>
  <si>
    <t>Gesundheitsausgaben in OECD-Ländern, 2017</t>
  </si>
  <si>
    <r>
      <t>Neue Fälle</t>
    </r>
    <r>
      <rPr>
        <vertAlign val="superscript"/>
        <sz val="8"/>
        <color indexed="8"/>
        <rFont val="Arial"/>
        <family val="2"/>
      </rPr>
      <t>1</t>
    </r>
  </si>
  <si>
    <r>
      <t>Demenz</t>
    </r>
    <r>
      <rPr>
        <vertAlign val="superscript"/>
        <sz val="8"/>
        <rFont val="Arial"/>
        <family val="2"/>
      </rPr>
      <t>1</t>
    </r>
  </si>
  <si>
    <t>1987-1991</t>
  </si>
  <si>
    <t>1992-1996</t>
  </si>
  <si>
    <t>1997-2001</t>
  </si>
  <si>
    <t>2002-2006</t>
  </si>
  <si>
    <t>2007-2011</t>
  </si>
  <si>
    <t>2013-2017</t>
  </si>
  <si>
    <t>Beschäftigte in Spitälern nach Funktion und Geschlecht, 2018</t>
  </si>
  <si>
    <t>Gynäkologie und Geburtshilfe</t>
  </si>
  <si>
    <t>Fachmedizin ohne chirurgische Tätigkeit</t>
  </si>
  <si>
    <t>Fachmedizin mit chirurgischer Tätigkeit</t>
  </si>
  <si>
    <t>anderes Fachgebiet</t>
  </si>
  <si>
    <r>
      <t>Grundversorgung</t>
    </r>
    <r>
      <rPr>
        <vertAlign val="superscript"/>
        <sz val="8"/>
        <rFont val="Arial"/>
        <family val="2"/>
      </rPr>
      <t>2</t>
    </r>
  </si>
  <si>
    <r>
      <t>anderes Tätigkeitsgebiet</t>
    </r>
    <r>
      <rPr>
        <vertAlign val="superscript"/>
        <sz val="8"/>
        <rFont val="Arial"/>
        <family val="2"/>
      </rPr>
      <t>3</t>
    </r>
  </si>
  <si>
    <t>1 Arztpraxen und ambulante Zentren mit eigener Infrastruktur und einem Jahresumsatz von über 30 000 Franken</t>
  </si>
  <si>
    <t>2 Facharzttitel: Allgemeine Innere Medizin, Pädiatrie; praktische Ärztin/praktischer Arzt</t>
  </si>
  <si>
    <t>3 Haupttätigkeit, die keinem Weiterbildungstitel des Arztes / der Ärztin entspricht</t>
  </si>
  <si>
    <t>Quelle: Bundesamt für Statistik, Kosten und Finanzierung des Gesundheitswesens (COU); OECD, Health Statistics 2019</t>
  </si>
  <si>
    <t>Kaiserschnittrate, 2014-2018</t>
  </si>
  <si>
    <t>Tätigkeitsgebiet der Ärztinnen und Ärzte in den Arztpraxen, 2017</t>
  </si>
  <si>
    <t>2016-2018</t>
  </si>
  <si>
    <t>Stand: Oktober 2019</t>
  </si>
  <si>
    <t>Heimaustritte 2018</t>
  </si>
  <si>
    <r>
      <t>Tätigkeitsgebiet der Ärztinnen und Ärzte in den Arztpraxen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2017</t>
    </r>
  </si>
  <si>
    <t>Quelle: Bundesamt für Statistik, Strukturdaten Arztpraxen und ambulante Zentren (MAS)</t>
  </si>
  <si>
    <t>Beschäftigte in Alters- und Pflegeheimen nach Berufsgruppen und Geschlecht, 2018</t>
  </si>
  <si>
    <t>Personen in Alters- und Pflegeheimen, 2018</t>
  </si>
  <si>
    <t>Dauer der Aufenthalte in Alters- und Pflegeheimen,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</si>
</sst>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##0.0"/>
    <numFmt numFmtId="167" formatCode="0.0%"/>
    <numFmt numFmtId="168" formatCode="#\ ##0"/>
    <numFmt numFmtId="169" formatCode="#\ ##0.0"/>
  </numFmts>
  <fonts count="25" x14ac:knownFonts="1"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3" fillId="0" borderId="0"/>
    <xf numFmtId="0" fontId="1" fillId="0" borderId="0"/>
    <xf numFmtId="0" fontId="10" fillId="0" borderId="0"/>
  </cellStyleXfs>
  <cellXfs count="273">
    <xf numFmtId="0" fontId="0" fillId="0" borderId="0" xfId="0"/>
    <xf numFmtId="0" fontId="9" fillId="2" borderId="0" xfId="0" applyFont="1" applyFill="1"/>
    <xf numFmtId="0" fontId="11" fillId="2" borderId="3" xfId="0" applyFont="1" applyFill="1" applyBorder="1"/>
    <xf numFmtId="0" fontId="11" fillId="2" borderId="5" xfId="0" applyFont="1" applyFill="1" applyBorder="1"/>
    <xf numFmtId="0" fontId="11" fillId="2" borderId="0" xfId="0" applyFont="1" applyFill="1" applyBorder="1"/>
    <xf numFmtId="0" fontId="11" fillId="2" borderId="9" xfId="0" applyFont="1" applyFill="1" applyBorder="1"/>
    <xf numFmtId="0" fontId="11" fillId="2" borderId="0" xfId="0" applyFont="1" applyFill="1"/>
    <xf numFmtId="0" fontId="11" fillId="2" borderId="0" xfId="6" applyFont="1" applyFill="1"/>
    <xf numFmtId="0" fontId="11" fillId="2" borderId="0" xfId="8" applyFont="1" applyFill="1"/>
    <xf numFmtId="168" fontId="11" fillId="2" borderId="7" xfId="0" applyNumberFormat="1" applyFont="1" applyFill="1" applyBorder="1"/>
    <xf numFmtId="0" fontId="11" fillId="2" borderId="0" xfId="7" applyFont="1" applyFill="1"/>
    <xf numFmtId="0" fontId="11" fillId="2" borderId="0" xfId="5" applyFont="1" applyFill="1"/>
    <xf numFmtId="165" fontId="11" fillId="2" borderId="7" xfId="5" applyNumberFormat="1" applyFont="1" applyFill="1" applyBorder="1"/>
    <xf numFmtId="165" fontId="11" fillId="2" borderId="0" xfId="6" applyNumberFormat="1" applyFont="1" applyFill="1"/>
    <xf numFmtId="165" fontId="11" fillId="2" borderId="7" xfId="6" applyNumberFormat="1" applyFont="1" applyFill="1" applyBorder="1"/>
    <xf numFmtId="0" fontId="12" fillId="2" borderId="0" xfId="0" applyFont="1" applyFill="1"/>
    <xf numFmtId="0" fontId="12" fillId="2" borderId="0" xfId="7" applyFont="1" applyFill="1"/>
    <xf numFmtId="0" fontId="12" fillId="2" borderId="0" xfId="5" applyFont="1" applyFill="1"/>
    <xf numFmtId="0" fontId="12" fillId="2" borderId="0" xfId="0" applyFont="1" applyFill="1" applyBorder="1"/>
    <xf numFmtId="0" fontId="13" fillId="2" borderId="0" xfId="0" applyFont="1" applyFill="1"/>
    <xf numFmtId="0" fontId="14" fillId="2" borderId="11" xfId="6" applyFont="1" applyFill="1" applyBorder="1" applyAlignment="1">
      <alignment horizontal="left"/>
    </xf>
    <xf numFmtId="0" fontId="14" fillId="2" borderId="2" xfId="5" applyFont="1" applyFill="1" applyBorder="1" applyAlignment="1">
      <alignment horizontal="left"/>
    </xf>
    <xf numFmtId="0" fontId="14" fillId="2" borderId="3" xfId="6" applyFont="1" applyFill="1" applyBorder="1" applyAlignment="1">
      <alignment wrapText="1"/>
    </xf>
    <xf numFmtId="169" fontId="14" fillId="2" borderId="0" xfId="5" applyNumberFormat="1" applyFont="1" applyFill="1"/>
    <xf numFmtId="0" fontId="14" fillId="2" borderId="5" xfId="6" applyFont="1" applyFill="1" applyBorder="1" applyAlignment="1">
      <alignment wrapText="1"/>
    </xf>
    <xf numFmtId="0" fontId="14" fillId="2" borderId="9" xfId="6" applyFont="1" applyFill="1" applyBorder="1" applyAlignment="1">
      <alignment wrapText="1"/>
    </xf>
    <xf numFmtId="169" fontId="14" fillId="2" borderId="7" xfId="5" applyNumberFormat="1" applyFont="1" applyFill="1" applyBorder="1"/>
    <xf numFmtId="0" fontId="14" fillId="2" borderId="0" xfId="6" applyFont="1" applyFill="1"/>
    <xf numFmtId="0" fontId="14" fillId="2" borderId="0" xfId="6" applyFont="1" applyFill="1" applyBorder="1"/>
    <xf numFmtId="0" fontId="14" fillId="2" borderId="0" xfId="0" applyFont="1" applyFill="1" applyBorder="1"/>
    <xf numFmtId="0" fontId="14" fillId="2" borderId="0" xfId="6" applyFont="1" applyFill="1" applyBorder="1" applyAlignment="1">
      <alignment horizontal="left"/>
    </xf>
    <xf numFmtId="0" fontId="11" fillId="2" borderId="11" xfId="0" applyFont="1" applyFill="1" applyBorder="1"/>
    <xf numFmtId="0" fontId="11" fillId="2" borderId="2" xfId="0" applyFont="1" applyFill="1" applyBorder="1"/>
    <xf numFmtId="165" fontId="14" fillId="2" borderId="3" xfId="10" applyNumberFormat="1" applyFont="1" applyFill="1" applyBorder="1"/>
    <xf numFmtId="165" fontId="15" fillId="2" borderId="5" xfId="10" applyNumberFormat="1" applyFont="1" applyFill="1" applyBorder="1"/>
    <xf numFmtId="165" fontId="14" fillId="2" borderId="5" xfId="10" applyNumberFormat="1" applyFont="1" applyFill="1" applyBorder="1"/>
    <xf numFmtId="165" fontId="14" fillId="2" borderId="9" xfId="10" applyNumberFormat="1" applyFont="1" applyFill="1" applyBorder="1"/>
    <xf numFmtId="167" fontId="11" fillId="2" borderId="0" xfId="0" applyNumberFormat="1" applyFont="1" applyFill="1" applyBorder="1"/>
    <xf numFmtId="0" fontId="14" fillId="2" borderId="0" xfId="0" applyFont="1" applyFill="1" applyBorder="1" applyAlignment="1">
      <alignment horizontal="left"/>
    </xf>
    <xf numFmtId="0" fontId="14" fillId="2" borderId="3" xfId="5" applyFont="1" applyFill="1" applyBorder="1" applyAlignment="1">
      <alignment horizontal="left"/>
    </xf>
    <xf numFmtId="165" fontId="14" fillId="2" borderId="0" xfId="5" applyNumberFormat="1" applyFont="1" applyFill="1"/>
    <xf numFmtId="0" fontId="14" fillId="2" borderId="5" xfId="5" applyFont="1" applyFill="1" applyBorder="1" applyAlignment="1">
      <alignment horizontal="left"/>
    </xf>
    <xf numFmtId="165" fontId="14" fillId="2" borderId="0" xfId="5" applyNumberFormat="1" applyFont="1" applyFill="1" applyBorder="1"/>
    <xf numFmtId="0" fontId="14" fillId="2" borderId="9" xfId="5" applyFont="1" applyFill="1" applyBorder="1" applyAlignment="1">
      <alignment horizontal="left"/>
    </xf>
    <xf numFmtId="165" fontId="14" fillId="2" borderId="12" xfId="5" applyNumberFormat="1" applyFont="1" applyFill="1" applyBorder="1"/>
    <xf numFmtId="0" fontId="14" fillId="2" borderId="0" xfId="5" applyFont="1" applyFill="1" applyBorder="1" applyAlignment="1">
      <alignment horizontal="left"/>
    </xf>
    <xf numFmtId="167" fontId="14" fillId="2" borderId="0" xfId="5" applyNumberFormat="1" applyFont="1" applyFill="1" applyBorder="1"/>
    <xf numFmtId="3" fontId="11" fillId="2" borderId="8" xfId="0" applyNumberFormat="1" applyFont="1" applyFill="1" applyBorder="1"/>
    <xf numFmtId="3" fontId="11" fillId="2" borderId="0" xfId="0" applyNumberFormat="1" applyFont="1" applyFill="1"/>
    <xf numFmtId="3" fontId="11" fillId="2" borderId="0" xfId="0" applyNumberFormat="1" applyFont="1" applyFill="1" applyBorder="1"/>
    <xf numFmtId="3" fontId="11" fillId="2" borderId="13" xfId="0" applyNumberFormat="1" applyFont="1" applyFill="1" applyBorder="1"/>
    <xf numFmtId="3" fontId="11" fillId="2" borderId="12" xfId="0" applyNumberFormat="1" applyFont="1" applyFill="1" applyBorder="1"/>
    <xf numFmtId="165" fontId="11" fillId="2" borderId="0" xfId="0" applyNumberFormat="1" applyFont="1" applyFill="1"/>
    <xf numFmtId="165" fontId="11" fillId="2" borderId="7" xfId="0" applyNumberFormat="1" applyFont="1" applyFill="1" applyBorder="1"/>
    <xf numFmtId="0" fontId="14" fillId="2" borderId="0" xfId="0" applyFont="1" applyFill="1"/>
    <xf numFmtId="0" fontId="14" fillId="2" borderId="11" xfId="8" applyFont="1" applyFill="1" applyBorder="1"/>
    <xf numFmtId="49" fontId="14" fillId="2" borderId="2" xfId="8" applyNumberFormat="1" applyFont="1" applyFill="1" applyBorder="1" applyAlignment="1">
      <alignment wrapText="1"/>
    </xf>
    <xf numFmtId="0" fontId="14" fillId="2" borderId="3" xfId="8" applyFont="1" applyFill="1" applyBorder="1" applyAlignment="1">
      <alignment horizontal="left"/>
    </xf>
    <xf numFmtId="1" fontId="14" fillId="2" borderId="0" xfId="8" applyNumberFormat="1" applyFont="1" applyFill="1"/>
    <xf numFmtId="0" fontId="14" fillId="2" borderId="5" xfId="8" applyFont="1" applyFill="1" applyBorder="1" applyAlignment="1">
      <alignment horizontal="left"/>
    </xf>
    <xf numFmtId="1" fontId="14" fillId="2" borderId="0" xfId="8" applyNumberFormat="1" applyFont="1" applyFill="1" applyBorder="1"/>
    <xf numFmtId="1" fontId="14" fillId="2" borderId="5" xfId="8" applyNumberFormat="1" applyFont="1" applyFill="1" applyBorder="1" applyAlignment="1">
      <alignment horizontal="left"/>
    </xf>
    <xf numFmtId="3" fontId="14" fillId="2" borderId="0" xfId="8" applyNumberFormat="1" applyFont="1" applyFill="1" applyBorder="1"/>
    <xf numFmtId="0" fontId="14" fillId="2" borderId="0" xfId="8" applyFont="1" applyFill="1"/>
    <xf numFmtId="0" fontId="14" fillId="2" borderId="0" xfId="8" applyFont="1" applyFill="1" applyBorder="1"/>
    <xf numFmtId="0" fontId="14" fillId="2" borderId="0" xfId="8" applyFont="1" applyFill="1" applyBorder="1" applyAlignment="1">
      <alignment horizontal="left"/>
    </xf>
    <xf numFmtId="0" fontId="14" fillId="2" borderId="3" xfId="8" applyFont="1" applyFill="1" applyBorder="1"/>
    <xf numFmtId="168" fontId="14" fillId="2" borderId="8" xfId="8" applyNumberFormat="1" applyFont="1" applyFill="1" applyBorder="1"/>
    <xf numFmtId="0" fontId="14" fillId="2" borderId="5" xfId="8" applyFont="1" applyFill="1" applyBorder="1"/>
    <xf numFmtId="168" fontId="14" fillId="2" borderId="0" xfId="8" applyNumberFormat="1" applyFont="1" applyFill="1"/>
    <xf numFmtId="0" fontId="14" fillId="2" borderId="9" xfId="8" applyFont="1" applyFill="1" applyBorder="1"/>
    <xf numFmtId="168" fontId="14" fillId="2" borderId="7" xfId="8" applyNumberFormat="1" applyFont="1" applyFill="1" applyBorder="1"/>
    <xf numFmtId="0" fontId="11" fillId="2" borderId="8" xfId="0" applyFont="1" applyFill="1" applyBorder="1"/>
    <xf numFmtId="0" fontId="11" fillId="2" borderId="7" xfId="0" applyFont="1" applyFill="1" applyBorder="1"/>
    <xf numFmtId="0" fontId="11" fillId="2" borderId="1" xfId="0" applyFont="1" applyFill="1" applyBorder="1"/>
    <xf numFmtId="0" fontId="11" fillId="2" borderId="1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1" fontId="11" fillId="2" borderId="3" xfId="0" applyNumberFormat="1" applyFont="1" applyFill="1" applyBorder="1"/>
    <xf numFmtId="168" fontId="11" fillId="2" borderId="0" xfId="0" applyNumberFormat="1" applyFont="1" applyFill="1"/>
    <xf numFmtId="1" fontId="11" fillId="2" borderId="5" xfId="0" applyNumberFormat="1" applyFont="1" applyFill="1" applyBorder="1"/>
    <xf numFmtId="1" fontId="11" fillId="2" borderId="9" xfId="0" applyNumberFormat="1" applyFont="1" applyFill="1" applyBorder="1"/>
    <xf numFmtId="168" fontId="11" fillId="2" borderId="0" xfId="0" applyNumberFormat="1" applyFont="1" applyFill="1" applyBorder="1"/>
    <xf numFmtId="168" fontId="11" fillId="2" borderId="13" xfId="0" applyNumberFormat="1" applyFont="1" applyFill="1" applyBorder="1"/>
    <xf numFmtId="165" fontId="11" fillId="2" borderId="13" xfId="0" applyNumberFormat="1" applyFont="1" applyFill="1" applyBorder="1"/>
    <xf numFmtId="165" fontId="11" fillId="2" borderId="12" xfId="0" applyNumberFormat="1" applyFont="1" applyFill="1" applyBorder="1"/>
    <xf numFmtId="0" fontId="14" fillId="2" borderId="0" xfId="9" applyFont="1" applyFill="1" applyBorder="1"/>
    <xf numFmtId="168" fontId="14" fillId="2" borderId="0" xfId="4" applyNumberFormat="1" applyFont="1" applyFill="1" applyBorder="1" applyAlignment="1">
      <alignment horizontal="right" vertical="center"/>
    </xf>
    <xf numFmtId="1" fontId="14" fillId="2" borderId="5" xfId="3" applyNumberFormat="1" applyFont="1" applyFill="1" applyBorder="1" applyAlignment="1">
      <alignment horizontal="left" vertical="center"/>
    </xf>
    <xf numFmtId="1" fontId="14" fillId="2" borderId="9" xfId="3" applyNumberFormat="1" applyFont="1" applyFill="1" applyBorder="1" applyAlignment="1">
      <alignment horizontal="left" vertical="center"/>
    </xf>
    <xf numFmtId="168" fontId="14" fillId="2" borderId="7" xfId="4" applyNumberFormat="1" applyFont="1" applyFill="1" applyBorder="1" applyAlignment="1">
      <alignment horizontal="right" vertical="center"/>
    </xf>
    <xf numFmtId="0" fontId="14" fillId="2" borderId="0" xfId="9" applyFont="1" applyFill="1"/>
    <xf numFmtId="0" fontId="11" fillId="2" borderId="2" xfId="0" applyFont="1" applyFill="1" applyBorder="1" applyAlignment="1">
      <alignment wrapText="1"/>
    </xf>
    <xf numFmtId="0" fontId="11" fillId="2" borderId="3" xfId="0" applyFont="1" applyFill="1" applyBorder="1" applyAlignment="1">
      <alignment horizontal="left"/>
    </xf>
    <xf numFmtId="169" fontId="11" fillId="2" borderId="0" xfId="0" applyNumberFormat="1" applyFont="1" applyFill="1"/>
    <xf numFmtId="0" fontId="11" fillId="2" borderId="5" xfId="0" applyFont="1" applyFill="1" applyBorder="1" applyAlignment="1">
      <alignment horizontal="left"/>
    </xf>
    <xf numFmtId="169" fontId="11" fillId="2" borderId="0" xfId="0" applyNumberFormat="1" applyFont="1" applyFill="1" applyBorder="1"/>
    <xf numFmtId="0" fontId="14" fillId="2" borderId="5" xfId="0" applyFont="1" applyFill="1" applyBorder="1" applyAlignment="1">
      <alignment horizontal="left"/>
    </xf>
    <xf numFmtId="169" fontId="14" fillId="2" borderId="0" xfId="0" applyNumberFormat="1" applyFont="1" applyFill="1" applyBorder="1"/>
    <xf numFmtId="0" fontId="14" fillId="2" borderId="9" xfId="0" applyFont="1" applyFill="1" applyBorder="1" applyAlignment="1">
      <alignment horizontal="left"/>
    </xf>
    <xf numFmtId="169" fontId="14" fillId="2" borderId="7" xfId="0" applyNumberFormat="1" applyFont="1" applyFill="1" applyBorder="1"/>
    <xf numFmtId="165" fontId="11" fillId="2" borderId="0" xfId="0" applyNumberFormat="1" applyFont="1" applyFill="1" applyBorder="1"/>
    <xf numFmtId="0" fontId="11" fillId="2" borderId="9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168" fontId="14" fillId="2" borderId="0" xfId="0" applyNumberFormat="1" applyFont="1" applyFill="1"/>
    <xf numFmtId="168" fontId="14" fillId="2" borderId="12" xfId="0" applyNumberFormat="1" applyFont="1" applyFill="1" applyBorder="1"/>
    <xf numFmtId="3" fontId="14" fillId="2" borderId="0" xfId="0" applyNumberFormat="1" applyFont="1" applyFill="1" applyBorder="1"/>
    <xf numFmtId="0" fontId="11" fillId="2" borderId="1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2" xfId="8" applyFont="1" applyFill="1" applyBorder="1" applyAlignment="1">
      <alignment wrapText="1"/>
    </xf>
    <xf numFmtId="165" fontId="14" fillId="2" borderId="0" xfId="8" applyNumberFormat="1" applyFont="1" applyFill="1"/>
    <xf numFmtId="165" fontId="14" fillId="2" borderId="0" xfId="8" applyNumberFormat="1" applyFont="1" applyFill="1" applyBorder="1"/>
    <xf numFmtId="165" fontId="14" fillId="2" borderId="7" xfId="5" applyNumberFormat="1" applyFont="1" applyFill="1" applyBorder="1"/>
    <xf numFmtId="0" fontId="14" fillId="2" borderId="8" xfId="6" applyFont="1" applyFill="1" applyBorder="1"/>
    <xf numFmtId="0" fontId="14" fillId="2" borderId="3" xfId="6" applyFont="1" applyFill="1" applyBorder="1"/>
    <xf numFmtId="0" fontId="14" fillId="2" borderId="7" xfId="6" applyFont="1" applyFill="1" applyBorder="1"/>
    <xf numFmtId="0" fontId="14" fillId="2" borderId="9" xfId="6" applyFont="1" applyFill="1" applyBorder="1"/>
    <xf numFmtId="0" fontId="14" fillId="2" borderId="5" xfId="6" applyFont="1" applyFill="1" applyBorder="1"/>
    <xf numFmtId="0" fontId="14" fillId="2" borderId="1" xfId="6" applyFont="1" applyFill="1" applyBorder="1"/>
    <xf numFmtId="0" fontId="14" fillId="2" borderId="11" xfId="6" applyFont="1" applyFill="1" applyBorder="1"/>
    <xf numFmtId="0" fontId="14" fillId="2" borderId="5" xfId="5" applyFont="1" applyFill="1" applyBorder="1"/>
    <xf numFmtId="0" fontId="14" fillId="2" borderId="9" xfId="5" applyFont="1" applyFill="1" applyBorder="1"/>
    <xf numFmtId="0" fontId="14" fillId="2" borderId="9" xfId="6" applyFont="1" applyFill="1" applyBorder="1" applyAlignment="1">
      <alignment horizontal="left"/>
    </xf>
    <xf numFmtId="0" fontId="14" fillId="2" borderId="2" xfId="6" applyFont="1" applyFill="1" applyBorder="1" applyAlignment="1">
      <alignment horizontal="left"/>
    </xf>
    <xf numFmtId="165" fontId="14" fillId="2" borderId="0" xfId="6" applyNumberFormat="1" applyFont="1" applyFill="1"/>
    <xf numFmtId="165" fontId="14" fillId="2" borderId="7" xfId="6" applyNumberFormat="1" applyFont="1" applyFill="1" applyBorder="1"/>
    <xf numFmtId="0" fontId="14" fillId="2" borderId="11" xfId="6" applyFont="1" applyFill="1" applyBorder="1" applyAlignment="1">
      <alignment horizontal="left" wrapText="1"/>
    </xf>
    <xf numFmtId="0" fontId="14" fillId="2" borderId="2" xfId="6" applyFont="1" applyFill="1" applyBorder="1" applyAlignment="1">
      <alignment wrapText="1"/>
    </xf>
    <xf numFmtId="0" fontId="14" fillId="2" borderId="0" xfId="5" applyFont="1" applyFill="1"/>
    <xf numFmtId="0" fontId="14" fillId="2" borderId="0" xfId="5" applyFont="1" applyFill="1" applyBorder="1"/>
    <xf numFmtId="0" fontId="14" fillId="2" borderId="7" xfId="5" applyFont="1" applyFill="1" applyBorder="1"/>
    <xf numFmtId="0" fontId="14" fillId="2" borderId="0" xfId="6" applyFont="1" applyFill="1" applyAlignment="1">
      <alignment horizontal="left"/>
    </xf>
    <xf numFmtId="0" fontId="14" fillId="2" borderId="1" xfId="6" applyFont="1" applyFill="1" applyBorder="1" applyAlignment="1">
      <alignment horizontal="left" wrapText="1"/>
    </xf>
    <xf numFmtId="0" fontId="14" fillId="2" borderId="3" xfId="5" applyFont="1" applyFill="1" applyBorder="1"/>
    <xf numFmtId="0" fontId="11" fillId="2" borderId="2" xfId="7" applyFont="1" applyFill="1" applyBorder="1"/>
    <xf numFmtId="0" fontId="11" fillId="2" borderId="3" xfId="7" applyFont="1" applyFill="1" applyBorder="1" applyAlignment="1">
      <alignment horizontal="left"/>
    </xf>
    <xf numFmtId="165" fontId="11" fillId="2" borderId="0" xfId="7" applyNumberFormat="1" applyFont="1" applyFill="1"/>
    <xf numFmtId="0" fontId="11" fillId="2" borderId="5" xfId="7" applyFont="1" applyFill="1" applyBorder="1" applyAlignment="1">
      <alignment horizontal="left"/>
    </xf>
    <xf numFmtId="0" fontId="11" fillId="2" borderId="9" xfId="7" applyFont="1" applyFill="1" applyBorder="1" applyAlignment="1">
      <alignment horizontal="left"/>
    </xf>
    <xf numFmtId="165" fontId="11" fillId="2" borderId="7" xfId="7" applyNumberFormat="1" applyFont="1" applyFill="1" applyBorder="1"/>
    <xf numFmtId="0" fontId="14" fillId="2" borderId="0" xfId="7" applyFont="1" applyFill="1"/>
    <xf numFmtId="0" fontId="14" fillId="2" borderId="0" xfId="7" applyFont="1" applyFill="1" applyBorder="1"/>
    <xf numFmtId="0" fontId="14" fillId="2" borderId="0" xfId="7" applyFont="1" applyFill="1" applyBorder="1" applyAlignment="1">
      <alignment horizontal="left"/>
    </xf>
    <xf numFmtId="0" fontId="11" fillId="2" borderId="1" xfId="5" applyFont="1" applyFill="1" applyBorder="1"/>
    <xf numFmtId="0" fontId="11" fillId="2" borderId="11" xfId="5" applyFont="1" applyFill="1" applyBorder="1"/>
    <xf numFmtId="0" fontId="11" fillId="2" borderId="3" xfId="5" applyFont="1" applyFill="1" applyBorder="1"/>
    <xf numFmtId="0" fontId="11" fillId="2" borderId="5" xfId="5" applyFont="1" applyFill="1" applyBorder="1"/>
    <xf numFmtId="0" fontId="11" fillId="2" borderId="7" xfId="5" applyFont="1" applyFill="1" applyBorder="1"/>
    <xf numFmtId="0" fontId="11" fillId="2" borderId="9" xfId="5" applyFont="1" applyFill="1" applyBorder="1"/>
    <xf numFmtId="0" fontId="14" fillId="2" borderId="4" xfId="6" applyFont="1" applyFill="1" applyBorder="1"/>
    <xf numFmtId="0" fontId="14" fillId="2" borderId="6" xfId="6" applyFont="1" applyFill="1" applyBorder="1"/>
    <xf numFmtId="0" fontId="14" fillId="2" borderId="10" xfId="6" applyFont="1" applyFill="1" applyBorder="1"/>
    <xf numFmtId="168" fontId="14" fillId="2" borderId="0" xfId="5" applyNumberFormat="1" applyFont="1" applyFill="1"/>
    <xf numFmtId="168" fontId="14" fillId="2" borderId="7" xfId="5" applyNumberFormat="1" applyFont="1" applyFill="1" applyBorder="1"/>
    <xf numFmtId="0" fontId="14" fillId="2" borderId="11" xfId="6" applyFont="1" applyFill="1" applyBorder="1" applyAlignment="1">
      <alignment wrapText="1"/>
    </xf>
    <xf numFmtId="0" fontId="14" fillId="2" borderId="3" xfId="6" applyFont="1" applyFill="1" applyBorder="1" applyAlignment="1">
      <alignment horizontal="left"/>
    </xf>
    <xf numFmtId="0" fontId="14" fillId="2" borderId="5" xfId="6" applyFont="1" applyFill="1" applyBorder="1" applyAlignment="1">
      <alignment horizontal="left"/>
    </xf>
    <xf numFmtId="165" fontId="14" fillId="2" borderId="0" xfId="6" applyNumberFormat="1" applyFont="1" applyFill="1" applyBorder="1"/>
    <xf numFmtId="165" fontId="14" fillId="2" borderId="0" xfId="0" applyNumberFormat="1" applyFont="1" applyFill="1" applyBorder="1"/>
    <xf numFmtId="165" fontId="14" fillId="2" borderId="7" xfId="0" applyNumberFormat="1" applyFont="1" applyFill="1" applyBorder="1"/>
    <xf numFmtId="168" fontId="14" fillId="2" borderId="0" xfId="6" applyNumberFormat="1" applyFont="1" applyFill="1"/>
    <xf numFmtId="168" fontId="14" fillId="2" borderId="7" xfId="6" applyNumberFormat="1" applyFont="1" applyFill="1" applyBorder="1"/>
    <xf numFmtId="0" fontId="14" fillId="2" borderId="2" xfId="6" applyFont="1" applyFill="1" applyBorder="1" applyAlignment="1">
      <alignment horizontal="center"/>
    </xf>
    <xf numFmtId="165" fontId="14" fillId="2" borderId="12" xfId="6" applyNumberFormat="1" applyFont="1" applyFill="1" applyBorder="1"/>
    <xf numFmtId="0" fontId="14" fillId="2" borderId="2" xfId="6" applyFont="1" applyFill="1" applyBorder="1"/>
    <xf numFmtId="0" fontId="11" fillId="2" borderId="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1" fillId="2" borderId="0" xfId="0" applyFont="1" applyFill="1" applyAlignment="1">
      <alignment vertical="center"/>
    </xf>
    <xf numFmtId="0" fontId="11" fillId="2" borderId="14" xfId="0" applyFont="1" applyFill="1" applyBorder="1" applyAlignment="1"/>
    <xf numFmtId="0" fontId="14" fillId="2" borderId="2" xfId="0" applyFont="1" applyFill="1" applyBorder="1" applyAlignment="1">
      <alignment horizontal="center"/>
    </xf>
    <xf numFmtId="0" fontId="11" fillId="0" borderId="0" xfId="0" applyFont="1"/>
    <xf numFmtId="0" fontId="11" fillId="2" borderId="2" xfId="5" applyFont="1" applyFill="1" applyBorder="1"/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wrapText="1"/>
    </xf>
    <xf numFmtId="0" fontId="19" fillId="2" borderId="4" xfId="0" applyNumberFormat="1" applyFont="1" applyFill="1" applyBorder="1" applyAlignment="1" applyProtection="1">
      <alignment wrapText="1"/>
    </xf>
    <xf numFmtId="0" fontId="19" fillId="2" borderId="5" xfId="0" applyNumberFormat="1" applyFont="1" applyFill="1" applyBorder="1" applyAlignment="1" applyProtection="1">
      <alignment wrapText="1"/>
    </xf>
    <xf numFmtId="0" fontId="19" fillId="2" borderId="6" xfId="0" applyNumberFormat="1" applyFont="1" applyFill="1" applyBorder="1" applyAlignment="1" applyProtection="1">
      <alignment wrapText="1"/>
    </xf>
    <xf numFmtId="0" fontId="19" fillId="2" borderId="9" xfId="0" applyNumberFormat="1" applyFont="1" applyFill="1" applyBorder="1" applyAlignment="1" applyProtection="1">
      <alignment wrapText="1"/>
    </xf>
    <xf numFmtId="0" fontId="19" fillId="2" borderId="10" xfId="0" applyNumberFormat="1" applyFont="1" applyFill="1" applyBorder="1" applyAlignment="1" applyProtection="1">
      <alignment wrapText="1"/>
    </xf>
    <xf numFmtId="0" fontId="20" fillId="2" borderId="0" xfId="0" applyFont="1" applyFill="1"/>
    <xf numFmtId="0" fontId="21" fillId="2" borderId="0" xfId="1" applyFont="1" applyFill="1"/>
    <xf numFmtId="0" fontId="21" fillId="2" borderId="0" xfId="1" quotePrefix="1" applyFont="1" applyFill="1"/>
    <xf numFmtId="0" fontId="22" fillId="2" borderId="0" xfId="6" applyFont="1" applyFill="1"/>
    <xf numFmtId="0" fontId="22" fillId="2" borderId="0" xfId="0" applyFont="1" applyFill="1" applyBorder="1"/>
    <xf numFmtId="0" fontId="22" fillId="2" borderId="0" xfId="0" applyFont="1" applyFill="1" applyBorder="1" applyAlignment="1">
      <alignment horizontal="left"/>
    </xf>
    <xf numFmtId="0" fontId="22" fillId="2" borderId="0" xfId="0" applyFont="1" applyFill="1"/>
    <xf numFmtId="0" fontId="22" fillId="2" borderId="0" xfId="8" applyFont="1" applyFill="1"/>
    <xf numFmtId="0" fontId="12" fillId="2" borderId="0" xfId="0" applyFont="1" applyFill="1" applyAlignment="1">
      <alignment horizontal="left"/>
    </xf>
    <xf numFmtId="0" fontId="22" fillId="2" borderId="0" xfId="5" applyFont="1" applyFill="1"/>
    <xf numFmtId="0" fontId="22" fillId="2" borderId="0" xfId="6" applyFont="1" applyFill="1" applyAlignment="1">
      <alignment horizontal="left"/>
    </xf>
    <xf numFmtId="0" fontId="20" fillId="2" borderId="0" xfId="0" applyFont="1" applyFill="1" applyBorder="1"/>
    <xf numFmtId="0" fontId="12" fillId="0" borderId="0" xfId="0" applyFont="1" applyFill="1" applyBorder="1"/>
    <xf numFmtId="0" fontId="23" fillId="2" borderId="0" xfId="6" applyFont="1" applyFill="1"/>
    <xf numFmtId="0" fontId="23" fillId="2" borderId="0" xfId="0" applyFont="1" applyFill="1" applyBorder="1"/>
    <xf numFmtId="0" fontId="23" fillId="2" borderId="0" xfId="8" applyFont="1" applyFill="1"/>
    <xf numFmtId="0" fontId="20" fillId="2" borderId="0" xfId="0" applyFont="1" applyFill="1" applyAlignment="1">
      <alignment horizontal="left"/>
    </xf>
    <xf numFmtId="0" fontId="22" fillId="2" borderId="0" xfId="6" applyFont="1" applyFill="1" applyBorder="1" applyAlignment="1"/>
    <xf numFmtId="0" fontId="23" fillId="2" borderId="0" xfId="6" applyFont="1" applyFill="1" applyBorder="1" applyAlignment="1">
      <alignment horizontal="left"/>
    </xf>
    <xf numFmtId="0" fontId="20" fillId="2" borderId="0" xfId="7" applyFont="1" applyFill="1"/>
    <xf numFmtId="0" fontId="20" fillId="2" borderId="0" xfId="5" applyFont="1" applyFill="1"/>
    <xf numFmtId="0" fontId="22" fillId="0" borderId="0" xfId="0" applyFont="1"/>
    <xf numFmtId="0" fontId="7" fillId="2" borderId="0" xfId="0" applyFont="1" applyFill="1"/>
    <xf numFmtId="169" fontId="14" fillId="2" borderId="0" xfId="6" applyNumberFormat="1" applyFont="1" applyFill="1"/>
    <xf numFmtId="169" fontId="14" fillId="2" borderId="7" xfId="6" applyNumberFormat="1" applyFont="1" applyFill="1" applyBorder="1"/>
    <xf numFmtId="0" fontId="14" fillId="2" borderId="2" xfId="4" applyFont="1" applyFill="1" applyBorder="1" applyAlignment="1">
      <alignment horizontal="left"/>
    </xf>
    <xf numFmtId="168" fontId="14" fillId="2" borderId="8" xfId="0" applyNumberFormat="1" applyFont="1" applyFill="1" applyBorder="1"/>
    <xf numFmtId="168" fontId="14" fillId="2" borderId="0" xfId="0" applyNumberFormat="1" applyFont="1" applyFill="1" applyBorder="1"/>
    <xf numFmtId="168" fontId="14" fillId="2" borderId="7" xfId="0" applyNumberFormat="1" applyFont="1" applyFill="1" applyBorder="1"/>
    <xf numFmtId="0" fontId="11" fillId="2" borderId="0" xfId="0" applyFont="1" applyFill="1" applyAlignment="1">
      <alignment horizontal="left" wrapText="1"/>
    </xf>
    <xf numFmtId="0" fontId="14" fillId="2" borderId="0" xfId="6" applyFont="1" applyFill="1" applyAlignment="1">
      <alignment wrapText="1"/>
    </xf>
    <xf numFmtId="0" fontId="14" fillId="2" borderId="2" xfId="6" applyFont="1" applyFill="1" applyBorder="1" applyAlignment="1">
      <alignment horizontal="left" wrapText="1"/>
    </xf>
    <xf numFmtId="0" fontId="14" fillId="2" borderId="0" xfId="6" applyFont="1" applyFill="1" applyAlignment="1">
      <alignment horizontal="left" wrapText="1"/>
    </xf>
    <xf numFmtId="0" fontId="11" fillId="2" borderId="2" xfId="5" applyFont="1" applyFill="1" applyBorder="1" applyAlignment="1">
      <alignment wrapText="1"/>
    </xf>
    <xf numFmtId="168" fontId="11" fillId="2" borderId="0" xfId="6" applyNumberFormat="1" applyFont="1" applyFill="1"/>
    <xf numFmtId="168" fontId="11" fillId="2" borderId="7" xfId="6" applyNumberFormat="1" applyFont="1" applyFill="1" applyBorder="1"/>
    <xf numFmtId="0" fontId="11" fillId="2" borderId="2" xfId="6" applyFont="1" applyFill="1" applyBorder="1"/>
    <xf numFmtId="0" fontId="14" fillId="2" borderId="2" xfId="5" applyFont="1" applyFill="1" applyBorder="1"/>
    <xf numFmtId="0" fontId="14" fillId="2" borderId="0" xfId="6" applyFont="1" applyFill="1" applyAlignment="1">
      <alignment horizontal="center"/>
    </xf>
    <xf numFmtId="0" fontId="14" fillId="2" borderId="7" xfId="0" applyFont="1" applyFill="1" applyBorder="1"/>
    <xf numFmtId="0" fontId="14" fillId="2" borderId="2" xfId="6" applyNumberFormat="1" applyFont="1" applyFill="1" applyBorder="1" applyAlignment="1" applyProtection="1">
      <alignment horizontal="center" vertical="center" wrapText="1"/>
    </xf>
    <xf numFmtId="0" fontId="14" fillId="2" borderId="2" xfId="5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11" xfId="0" applyFont="1" applyFill="1" applyBorder="1" applyAlignment="1"/>
    <xf numFmtId="165" fontId="11" fillId="2" borderId="15" xfId="0" applyNumberFormat="1" applyFont="1" applyFill="1" applyBorder="1"/>
    <xf numFmtId="0" fontId="19" fillId="2" borderId="2" xfId="0" applyNumberFormat="1" applyFont="1" applyFill="1" applyBorder="1" applyAlignment="1" applyProtection="1">
      <alignment horizontal="left" vertical="center" wrapText="1"/>
    </xf>
    <xf numFmtId="165" fontId="19" fillId="2" borderId="0" xfId="0" applyNumberFormat="1" applyFont="1" applyFill="1" applyBorder="1" applyAlignment="1" applyProtection="1">
      <alignment wrapText="1"/>
    </xf>
    <xf numFmtId="166" fontId="14" fillId="2" borderId="0" xfId="0" applyNumberFormat="1" applyFont="1" applyFill="1" applyBorder="1" applyAlignment="1" applyProtection="1">
      <alignment wrapText="1"/>
    </xf>
    <xf numFmtId="166" fontId="14" fillId="2" borderId="7" xfId="0" applyNumberFormat="1" applyFont="1" applyFill="1" applyBorder="1" applyAlignment="1" applyProtection="1">
      <alignment wrapText="1"/>
    </xf>
    <xf numFmtId="165" fontId="19" fillId="2" borderId="8" xfId="0" applyNumberFormat="1" applyFont="1" applyFill="1" applyBorder="1" applyAlignment="1" applyProtection="1">
      <alignment wrapText="1"/>
    </xf>
    <xf numFmtId="165" fontId="19" fillId="2" borderId="7" xfId="0" applyNumberFormat="1" applyFont="1" applyFill="1" applyBorder="1" applyAlignment="1" applyProtection="1">
      <alignment wrapText="1"/>
    </xf>
    <xf numFmtId="165" fontId="14" fillId="2" borderId="0" xfId="0" applyNumberFormat="1" applyFont="1" applyFill="1"/>
    <xf numFmtId="165" fontId="14" fillId="2" borderId="12" xfId="0" applyNumberFormat="1" applyFont="1" applyFill="1" applyBorder="1"/>
    <xf numFmtId="165" fontId="14" fillId="2" borderId="13" xfId="5" applyNumberFormat="1" applyFont="1" applyFill="1" applyBorder="1"/>
    <xf numFmtId="165" fontId="11" fillId="2" borderId="8" xfId="0" applyNumberFormat="1" applyFont="1" applyFill="1" applyBorder="1"/>
    <xf numFmtId="165" fontId="13" fillId="2" borderId="0" xfId="0" applyNumberFormat="1" applyFont="1" applyFill="1" applyBorder="1"/>
    <xf numFmtId="0" fontId="23" fillId="2" borderId="0" xfId="0" applyFont="1" applyFill="1"/>
    <xf numFmtId="49" fontId="14" fillId="2" borderId="9" xfId="0" applyNumberFormat="1" applyFont="1" applyFill="1" applyBorder="1" applyAlignment="1">
      <alignment horizontal="left"/>
    </xf>
    <xf numFmtId="1" fontId="14" fillId="2" borderId="7" xfId="0" applyNumberFormat="1" applyFont="1" applyFill="1" applyBorder="1"/>
    <xf numFmtId="0" fontId="8" fillId="2" borderId="0" xfId="0" applyFont="1" applyFill="1" applyAlignment="1"/>
    <xf numFmtId="0" fontId="7" fillId="0" borderId="0" xfId="0" applyFont="1" applyAlignment="1"/>
    <xf numFmtId="0" fontId="9" fillId="2" borderId="0" xfId="0" applyFont="1" applyFill="1" applyAlignment="1"/>
    <xf numFmtId="0" fontId="9" fillId="0" borderId="0" xfId="0" applyFont="1" applyAlignment="1"/>
    <xf numFmtId="0" fontId="11" fillId="2" borderId="14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2" fontId="11" fillId="2" borderId="14" xfId="0" applyNumberFormat="1" applyFont="1" applyFill="1" applyBorder="1" applyAlignment="1">
      <alignment horizontal="left"/>
    </xf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1" fillId="2" borderId="11" xfId="0" applyFont="1" applyFill="1" applyBorder="1" applyAlignment="1">
      <alignment horizontal="left"/>
    </xf>
    <xf numFmtId="0" fontId="11" fillId="2" borderId="1" xfId="0" applyFont="1" applyFill="1" applyBorder="1" applyAlignment="1"/>
    <xf numFmtId="0" fontId="11" fillId="2" borderId="11" xfId="0" applyFont="1" applyFill="1" applyBorder="1" applyAlignment="1"/>
    <xf numFmtId="0" fontId="11" fillId="2" borderId="14" xfId="0" applyFont="1" applyFill="1" applyBorder="1" applyAlignment="1"/>
    <xf numFmtId="0" fontId="14" fillId="2" borderId="2" xfId="6" applyFont="1" applyFill="1" applyBorder="1" applyAlignment="1"/>
    <xf numFmtId="0" fontId="11" fillId="2" borderId="2" xfId="0" applyFont="1" applyFill="1" applyBorder="1" applyAlignment="1">
      <alignment wrapText="1"/>
    </xf>
    <xf numFmtId="0" fontId="14" fillId="2" borderId="2" xfId="6" applyFont="1" applyFill="1" applyBorder="1" applyAlignment="1">
      <alignment horizontal="left"/>
    </xf>
    <xf numFmtId="0" fontId="14" fillId="2" borderId="2" xfId="5" applyFont="1" applyFill="1" applyBorder="1" applyAlignment="1">
      <alignment horizontal="left"/>
    </xf>
    <xf numFmtId="0" fontId="14" fillId="2" borderId="2" xfId="6" applyFont="1" applyFill="1" applyBorder="1" applyAlignment="1">
      <alignment horizontal="left" vertical="top" wrapText="1"/>
    </xf>
    <xf numFmtId="0" fontId="14" fillId="2" borderId="2" xfId="6" applyFont="1" applyFill="1" applyBorder="1" applyAlignment="1">
      <alignment wrapText="1"/>
    </xf>
    <xf numFmtId="0" fontId="14" fillId="2" borderId="0" xfId="6" applyFont="1" applyFill="1" applyAlignment="1">
      <alignment wrapText="1"/>
    </xf>
    <xf numFmtId="0" fontId="11" fillId="0" borderId="0" xfId="0" applyFont="1" applyAlignment="1">
      <alignment wrapText="1"/>
    </xf>
    <xf numFmtId="0" fontId="14" fillId="0" borderId="0" xfId="6" applyFont="1" applyAlignment="1">
      <alignment wrapText="1"/>
    </xf>
    <xf numFmtId="0" fontId="14" fillId="2" borderId="2" xfId="6" applyFont="1" applyFill="1" applyBorder="1" applyAlignment="1">
      <alignment horizontal="center"/>
    </xf>
    <xf numFmtId="0" fontId="11" fillId="2" borderId="3" xfId="7" applyFont="1" applyFill="1" applyBorder="1" applyAlignment="1"/>
    <xf numFmtId="0" fontId="11" fillId="2" borderId="9" xfId="7" applyFont="1" applyFill="1" applyBorder="1" applyAlignment="1"/>
    <xf numFmtId="0" fontId="11" fillId="2" borderId="14" xfId="7" applyFont="1" applyFill="1" applyBorder="1" applyAlignment="1"/>
    <xf numFmtId="0" fontId="11" fillId="2" borderId="11" xfId="7" applyFont="1" applyFill="1" applyBorder="1" applyAlignment="1"/>
    <xf numFmtId="0" fontId="11" fillId="2" borderId="14" xfId="0" applyFont="1" applyFill="1" applyBorder="1" applyAlignment="1">
      <alignment wrapText="1"/>
    </xf>
    <xf numFmtId="0" fontId="11" fillId="2" borderId="11" xfId="0" applyFont="1" applyFill="1" applyBorder="1" applyAlignment="1">
      <alignment wrapText="1"/>
    </xf>
    <xf numFmtId="0" fontId="14" fillId="2" borderId="2" xfId="6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</cellXfs>
  <cellStyles count="11">
    <cellStyle name="Lien hypertexte" xfId="1" builtinId="8"/>
    <cellStyle name="Milliers 2" xfId="2"/>
    <cellStyle name="Normal" xfId="0" builtinId="0"/>
    <cellStyle name="Normal 2" xfId="3"/>
    <cellStyle name="Normal 2 2" xfId="4"/>
    <cellStyle name="Normal_Kosten und Finanzierung Graphen und Daten" xfId="10"/>
    <cellStyle name="Standard 2" xfId="5"/>
    <cellStyle name="Standard 3" xfId="6"/>
    <cellStyle name="Standard 4" xfId="7"/>
    <cellStyle name="Standard 5" xfId="8"/>
    <cellStyle name="Standard__T16_Somed_110520gte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63" Type="http://schemas.openxmlformats.org/officeDocument/2006/relationships/externalLink" Target="externalLinks/externalLink10.xml"/><Relationship Id="rId68" Type="http://schemas.openxmlformats.org/officeDocument/2006/relationships/externalLink" Target="externalLinks/externalLink1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66" Type="http://schemas.openxmlformats.org/officeDocument/2006/relationships/externalLink" Target="externalLinks/externalLink13.xml"/><Relationship Id="rId74" Type="http://schemas.openxmlformats.org/officeDocument/2006/relationships/externalLink" Target="externalLinks/externalLink21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65" Type="http://schemas.openxmlformats.org/officeDocument/2006/relationships/externalLink" Target="externalLinks/externalLink12.xml"/><Relationship Id="rId73" Type="http://schemas.openxmlformats.org/officeDocument/2006/relationships/externalLink" Target="externalLinks/externalLink20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externalLink" Target="externalLinks/externalLink11.xml"/><Relationship Id="rId69" Type="http://schemas.openxmlformats.org/officeDocument/2006/relationships/externalLink" Target="externalLinks/externalLink16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67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externalLink" Target="externalLinks/externalLink9.xml"/><Relationship Id="rId70" Type="http://schemas.openxmlformats.org/officeDocument/2006/relationships/externalLink" Target="externalLinks/externalLink17.xml"/><Relationship Id="rId75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6%20Evolution%20cat%20poi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1.01%20DEMOS%20Mortalit&#233;%20Infantile\surmortalit&#233;%20gar&#231;on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3%20Pr&#233;maturit&#233;%20naiss%20simples-mult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raphiques%20Sant&#233;%20NN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thesebericht%20&amp;%20TS\Redaktion%20Kapitel\5_cond_cadres\su-f-01.03.01.01.12_age-antionalit&#2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ENARIO\GRAPH_3\B00T03_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  <sheetDataSet>
      <sheetData sheetId="0" refreshError="1"/>
      <sheetData sheetId="1" refreshError="1"/>
      <sheetData sheetId="2">
        <row r="1">
          <cell r="C1" t="str">
            <v>_1980</v>
          </cell>
          <cell r="D1" t="str">
            <v>_1981</v>
          </cell>
          <cell r="E1" t="str">
            <v>_1982</v>
          </cell>
          <cell r="F1" t="str">
            <v>_1983</v>
          </cell>
          <cell r="G1" t="str">
            <v>_1984</v>
          </cell>
          <cell r="H1" t="str">
            <v>_1985</v>
          </cell>
          <cell r="I1" t="str">
            <v>_1986</v>
          </cell>
          <cell r="J1" t="str">
            <v>_1987</v>
          </cell>
          <cell r="K1" t="str">
            <v>_1988</v>
          </cell>
          <cell r="L1" t="str">
            <v>_1989</v>
          </cell>
          <cell r="M1" t="str">
            <v>_1990</v>
          </cell>
          <cell r="N1" t="str">
            <v>_1991</v>
          </cell>
          <cell r="O1" t="str">
            <v>_1992</v>
          </cell>
          <cell r="P1" t="str">
            <v>_1993</v>
          </cell>
          <cell r="Q1" t="str">
            <v>_1994</v>
          </cell>
          <cell r="R1" t="str">
            <v>_1995</v>
          </cell>
          <cell r="S1" t="str">
            <v>_1996</v>
          </cell>
          <cell r="T1" t="str">
            <v>_1997</v>
          </cell>
          <cell r="U1" t="str">
            <v>_1998</v>
          </cell>
          <cell r="V1" t="str">
            <v>_1999</v>
          </cell>
          <cell r="W1" t="str">
            <v>_2000</v>
          </cell>
          <cell r="X1" t="str">
            <v>_2001</v>
          </cell>
          <cell r="Y1" t="str">
            <v>_2002</v>
          </cell>
          <cell r="Z1" t="str">
            <v>_2003</v>
          </cell>
          <cell r="AA1" t="str">
            <v>_2004</v>
          </cell>
          <cell r="AB1" t="str">
            <v>_2005</v>
          </cell>
          <cell r="AC1" t="str">
            <v>_2006</v>
          </cell>
          <cell r="AD1" t="str">
            <v>_2007</v>
          </cell>
          <cell r="AE1" t="str">
            <v>_2008</v>
          </cell>
          <cell r="AF1" t="str">
            <v>_2009</v>
          </cell>
          <cell r="AG1" t="str">
            <v>_2010</v>
          </cell>
        </row>
        <row r="2">
          <cell r="C2">
            <v>2</v>
          </cell>
          <cell r="D2">
            <v>3</v>
          </cell>
          <cell r="E2">
            <v>5</v>
          </cell>
          <cell r="F2">
            <v>14</v>
          </cell>
          <cell r="G2">
            <v>43</v>
          </cell>
          <cell r="H2">
            <v>120</v>
          </cell>
          <cell r="I2">
            <v>207</v>
          </cell>
          <cell r="J2">
            <v>309</v>
          </cell>
          <cell r="K2">
            <v>464</v>
          </cell>
          <cell r="L2">
            <v>595</v>
          </cell>
          <cell r="M2">
            <v>612</v>
          </cell>
          <cell r="N2">
            <v>600</v>
          </cell>
          <cell r="O2">
            <v>720</v>
          </cell>
          <cell r="P2">
            <v>684</v>
          </cell>
          <cell r="Q2">
            <v>698</v>
          </cell>
          <cell r="R2">
            <v>622</v>
          </cell>
          <cell r="S2">
            <v>529</v>
          </cell>
          <cell r="T2">
            <v>367</v>
          </cell>
          <cell r="U2">
            <v>281</v>
          </cell>
          <cell r="V2">
            <v>289</v>
          </cell>
          <cell r="W2">
            <v>219</v>
          </cell>
          <cell r="X2">
            <v>222</v>
          </cell>
          <cell r="Y2">
            <v>211</v>
          </cell>
          <cell r="Z2">
            <v>221</v>
          </cell>
          <cell r="AA2">
            <v>218</v>
          </cell>
          <cell r="AB2">
            <v>189</v>
          </cell>
          <cell r="AC2">
            <v>156</v>
          </cell>
          <cell r="AD2">
            <v>172</v>
          </cell>
          <cell r="AE2">
            <v>152</v>
          </cell>
          <cell r="AF2">
            <v>139</v>
          </cell>
          <cell r="AG2">
            <v>135</v>
          </cell>
        </row>
        <row r="4">
          <cell r="C4">
            <v>1</v>
          </cell>
          <cell r="D4">
            <v>2</v>
          </cell>
          <cell r="E4">
            <v>0</v>
          </cell>
          <cell r="F4">
            <v>7</v>
          </cell>
          <cell r="G4">
            <v>22</v>
          </cell>
          <cell r="H4">
            <v>56</v>
          </cell>
          <cell r="I4">
            <v>100</v>
          </cell>
          <cell r="J4">
            <v>129</v>
          </cell>
          <cell r="K4">
            <v>190</v>
          </cell>
          <cell r="L4">
            <v>212</v>
          </cell>
          <cell r="M4">
            <v>227</v>
          </cell>
          <cell r="N4">
            <v>216</v>
          </cell>
          <cell r="O4">
            <v>273</v>
          </cell>
          <cell r="P4">
            <v>249</v>
          </cell>
          <cell r="Q4">
            <v>255</v>
          </cell>
          <cell r="R4">
            <v>209</v>
          </cell>
          <cell r="S4">
            <v>156</v>
          </cell>
          <cell r="T4">
            <v>112</v>
          </cell>
          <cell r="U4">
            <v>80</v>
          </cell>
          <cell r="V4">
            <v>71</v>
          </cell>
          <cell r="W4">
            <v>60</v>
          </cell>
          <cell r="X4">
            <v>42</v>
          </cell>
          <cell r="Y4">
            <v>48</v>
          </cell>
          <cell r="Z4">
            <v>52</v>
          </cell>
          <cell r="AA4">
            <v>57</v>
          </cell>
          <cell r="AB4">
            <v>48</v>
          </cell>
          <cell r="AC4">
            <v>41</v>
          </cell>
          <cell r="AD4">
            <v>61</v>
          </cell>
          <cell r="AE4">
            <v>47</v>
          </cell>
          <cell r="AF4">
            <v>37</v>
          </cell>
          <cell r="AG4">
            <v>46</v>
          </cell>
        </row>
        <row r="5">
          <cell r="C5">
            <v>0</v>
          </cell>
          <cell r="D5">
            <v>0</v>
          </cell>
          <cell r="E5">
            <v>2</v>
          </cell>
          <cell r="F5">
            <v>1</v>
          </cell>
          <cell r="G5">
            <v>14</v>
          </cell>
          <cell r="H5">
            <v>43</v>
          </cell>
          <cell r="I5">
            <v>83</v>
          </cell>
          <cell r="J5">
            <v>126</v>
          </cell>
          <cell r="K5">
            <v>195</v>
          </cell>
          <cell r="L5">
            <v>264</v>
          </cell>
          <cell r="M5">
            <v>262</v>
          </cell>
          <cell r="N5">
            <v>240</v>
          </cell>
          <cell r="O5">
            <v>304</v>
          </cell>
          <cell r="P5">
            <v>284</v>
          </cell>
          <cell r="Q5">
            <v>269</v>
          </cell>
          <cell r="R5">
            <v>241</v>
          </cell>
          <cell r="S5">
            <v>219</v>
          </cell>
          <cell r="T5">
            <v>116</v>
          </cell>
          <cell r="U5">
            <v>96</v>
          </cell>
          <cell r="V5">
            <v>82</v>
          </cell>
          <cell r="W5">
            <v>64</v>
          </cell>
          <cell r="X5">
            <v>68</v>
          </cell>
          <cell r="Y5">
            <v>58</v>
          </cell>
          <cell r="Z5">
            <v>51</v>
          </cell>
          <cell r="AA5">
            <v>32</v>
          </cell>
          <cell r="AB5">
            <v>41</v>
          </cell>
          <cell r="AC5">
            <v>29</v>
          </cell>
          <cell r="AD5">
            <v>20</v>
          </cell>
          <cell r="AE5">
            <v>17</v>
          </cell>
          <cell r="AF5">
            <v>13</v>
          </cell>
          <cell r="AG5">
            <v>9</v>
          </cell>
        </row>
        <row r="6">
          <cell r="C6">
            <v>1</v>
          </cell>
          <cell r="D6">
            <v>1</v>
          </cell>
          <cell r="E6">
            <v>2</v>
          </cell>
          <cell r="F6">
            <v>4</v>
          </cell>
          <cell r="G6">
            <v>6</v>
          </cell>
          <cell r="H6">
            <v>16</v>
          </cell>
          <cell r="I6">
            <v>12</v>
          </cell>
          <cell r="J6">
            <v>36</v>
          </cell>
          <cell r="K6">
            <v>51</v>
          </cell>
          <cell r="L6">
            <v>79</v>
          </cell>
          <cell r="M6">
            <v>89</v>
          </cell>
          <cell r="N6">
            <v>114</v>
          </cell>
          <cell r="O6">
            <v>120</v>
          </cell>
          <cell r="P6">
            <v>121</v>
          </cell>
          <cell r="Q6">
            <v>145</v>
          </cell>
          <cell r="R6">
            <v>145</v>
          </cell>
          <cell r="S6">
            <v>130</v>
          </cell>
          <cell r="T6">
            <v>126</v>
          </cell>
          <cell r="U6">
            <v>92</v>
          </cell>
          <cell r="V6">
            <v>124</v>
          </cell>
          <cell r="W6">
            <v>87</v>
          </cell>
          <cell r="X6">
            <v>96</v>
          </cell>
          <cell r="Y6">
            <v>93</v>
          </cell>
          <cell r="Z6">
            <v>110</v>
          </cell>
          <cell r="AA6">
            <v>121</v>
          </cell>
          <cell r="AB6">
            <v>93</v>
          </cell>
          <cell r="AC6">
            <v>83</v>
          </cell>
          <cell r="AD6">
            <v>83</v>
          </cell>
          <cell r="AE6">
            <v>69</v>
          </cell>
          <cell r="AF6">
            <v>69</v>
          </cell>
          <cell r="AG6">
            <v>73</v>
          </cell>
        </row>
        <row r="7">
          <cell r="C7">
            <v>0</v>
          </cell>
          <cell r="D7">
            <v>0</v>
          </cell>
          <cell r="E7">
            <v>1</v>
          </cell>
          <cell r="F7">
            <v>2</v>
          </cell>
          <cell r="G7">
            <v>1</v>
          </cell>
          <cell r="H7">
            <v>5</v>
          </cell>
          <cell r="I7">
            <v>12</v>
          </cell>
          <cell r="J7">
            <v>18</v>
          </cell>
          <cell r="K7">
            <v>28</v>
          </cell>
          <cell r="L7">
            <v>40</v>
          </cell>
          <cell r="M7">
            <v>34</v>
          </cell>
          <cell r="N7">
            <v>30</v>
          </cell>
          <cell r="O7">
            <v>23</v>
          </cell>
          <cell r="P7">
            <v>30</v>
          </cell>
          <cell r="Q7">
            <v>29</v>
          </cell>
          <cell r="R7">
            <v>27</v>
          </cell>
          <cell r="S7">
            <v>24</v>
          </cell>
          <cell r="T7">
            <v>13</v>
          </cell>
          <cell r="U7">
            <v>13</v>
          </cell>
          <cell r="V7">
            <v>12</v>
          </cell>
          <cell r="W7">
            <v>8</v>
          </cell>
          <cell r="X7">
            <v>16</v>
          </cell>
          <cell r="Y7">
            <v>12</v>
          </cell>
          <cell r="Z7">
            <v>8</v>
          </cell>
          <cell r="AA7">
            <v>8</v>
          </cell>
          <cell r="AB7">
            <v>7</v>
          </cell>
          <cell r="AC7">
            <v>3</v>
          </cell>
          <cell r="AD7">
            <v>8</v>
          </cell>
          <cell r="AE7">
            <v>19</v>
          </cell>
          <cell r="AF7">
            <v>20</v>
          </cell>
          <cell r="AG7">
            <v>7</v>
          </cell>
        </row>
        <row r="9">
          <cell r="C9">
            <v>2</v>
          </cell>
          <cell r="D9">
            <v>3</v>
          </cell>
          <cell r="E9">
            <v>3</v>
          </cell>
          <cell r="F9">
            <v>13</v>
          </cell>
          <cell r="G9">
            <v>38</v>
          </cell>
          <cell r="H9">
            <v>92</v>
          </cell>
          <cell r="I9">
            <v>175</v>
          </cell>
          <cell r="J9">
            <v>246</v>
          </cell>
          <cell r="K9">
            <v>356</v>
          </cell>
          <cell r="L9">
            <v>468</v>
          </cell>
          <cell r="M9">
            <v>484</v>
          </cell>
          <cell r="N9">
            <v>446</v>
          </cell>
          <cell r="O9">
            <v>563</v>
          </cell>
          <cell r="P9">
            <v>526</v>
          </cell>
          <cell r="Q9">
            <v>524</v>
          </cell>
          <cell r="R9">
            <v>454</v>
          </cell>
          <cell r="S9">
            <v>389</v>
          </cell>
          <cell r="T9">
            <v>267</v>
          </cell>
          <cell r="U9">
            <v>205</v>
          </cell>
          <cell r="V9">
            <v>199</v>
          </cell>
          <cell r="W9">
            <v>155</v>
          </cell>
          <cell r="X9">
            <v>136</v>
          </cell>
          <cell r="Y9">
            <v>149</v>
          </cell>
          <cell r="Z9">
            <v>141</v>
          </cell>
          <cell r="AA9">
            <v>152</v>
          </cell>
          <cell r="AB9">
            <v>136</v>
          </cell>
          <cell r="AC9">
            <v>110</v>
          </cell>
          <cell r="AD9">
            <v>123</v>
          </cell>
          <cell r="AE9">
            <v>107</v>
          </cell>
          <cell r="AF9">
            <v>99</v>
          </cell>
          <cell r="AG9">
            <v>98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1</v>
          </cell>
          <cell r="G10">
            <v>5</v>
          </cell>
          <cell r="H10">
            <v>28</v>
          </cell>
          <cell r="I10">
            <v>32</v>
          </cell>
          <cell r="J10">
            <v>63</v>
          </cell>
          <cell r="K10">
            <v>108</v>
          </cell>
          <cell r="L10">
            <v>127</v>
          </cell>
          <cell r="M10">
            <v>128</v>
          </cell>
          <cell r="N10">
            <v>154</v>
          </cell>
          <cell r="O10">
            <v>157</v>
          </cell>
          <cell r="P10">
            <v>158</v>
          </cell>
          <cell r="Q10">
            <v>174</v>
          </cell>
          <cell r="R10">
            <v>168</v>
          </cell>
          <cell r="S10">
            <v>140</v>
          </cell>
          <cell r="T10">
            <v>100</v>
          </cell>
          <cell r="U10">
            <v>76</v>
          </cell>
          <cell r="V10">
            <v>90</v>
          </cell>
          <cell r="W10">
            <v>64</v>
          </cell>
          <cell r="X10">
            <v>86</v>
          </cell>
          <cell r="Y10">
            <v>62</v>
          </cell>
          <cell r="Z10">
            <v>80</v>
          </cell>
          <cell r="AA10">
            <v>66</v>
          </cell>
          <cell r="AB10">
            <v>53</v>
          </cell>
          <cell r="AC10">
            <v>46</v>
          </cell>
          <cell r="AD10">
            <v>49</v>
          </cell>
          <cell r="AE10">
            <v>45</v>
          </cell>
          <cell r="AF10">
            <v>40</v>
          </cell>
          <cell r="AG10">
            <v>37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  <sheetDataSet>
      <sheetData sheetId="0" refreshError="1">
        <row r="309">
          <cell r="A309" t="str">
            <v>p. 8 POPULATION ACTIVE DISPONIBLE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  <sheetDataSet>
      <sheetData sheetId="0">
        <row r="2">
          <cell r="A2" t="str">
            <v>SJAHR_N</v>
          </cell>
          <cell r="B2" t="str">
            <v>&lt;1'000g</v>
          </cell>
        </row>
        <row r="3">
          <cell r="A3">
            <v>1979</v>
          </cell>
          <cell r="B3">
            <v>0.12175324675324675</v>
          </cell>
        </row>
        <row r="4">
          <cell r="A4">
            <v>1980</v>
          </cell>
          <cell r="B4">
            <v>0.15647748765188521</v>
          </cell>
        </row>
        <row r="5">
          <cell r="A5">
            <v>1981</v>
          </cell>
          <cell r="B5">
            <v>0.15210571347086224</v>
          </cell>
        </row>
        <row r="6">
          <cell r="A6">
            <v>1982</v>
          </cell>
          <cell r="B6">
            <v>0.18847495689136626</v>
          </cell>
        </row>
        <row r="7">
          <cell r="A7">
            <v>1983</v>
          </cell>
          <cell r="B7">
            <v>0.17389414194109337</v>
          </cell>
        </row>
        <row r="8">
          <cell r="A8">
            <v>1984</v>
          </cell>
          <cell r="B8">
            <v>0.1567146186610946</v>
          </cell>
        </row>
        <row r="9">
          <cell r="A9">
            <v>1985</v>
          </cell>
          <cell r="B9">
            <v>0.19431787724470651</v>
          </cell>
        </row>
        <row r="10">
          <cell r="A10">
            <v>1986</v>
          </cell>
          <cell r="B10">
            <v>0.17179877249121334</v>
          </cell>
        </row>
        <row r="11">
          <cell r="A11">
            <v>1987</v>
          </cell>
          <cell r="B11">
            <v>0.19389238972370335</v>
          </cell>
        </row>
        <row r="12">
          <cell r="A12">
            <v>1988</v>
          </cell>
          <cell r="B12">
            <v>0.22696945888984499</v>
          </cell>
        </row>
        <row r="13">
          <cell r="A13">
            <v>1989</v>
          </cell>
          <cell r="B13">
            <v>0.22834431854649584</v>
          </cell>
        </row>
        <row r="14">
          <cell r="A14">
            <v>1990</v>
          </cell>
          <cell r="B14">
            <v>0.20215794636235318</v>
          </cell>
        </row>
        <row r="15">
          <cell r="A15">
            <v>1991</v>
          </cell>
          <cell r="B15">
            <v>0.21865041520318204</v>
          </cell>
        </row>
        <row r="16">
          <cell r="A16">
            <v>1992</v>
          </cell>
          <cell r="B16">
            <v>0.22264264125695038</v>
          </cell>
        </row>
        <row r="17">
          <cell r="A17">
            <v>1993</v>
          </cell>
          <cell r="B17">
            <v>0.2297612636869503</v>
          </cell>
        </row>
        <row r="18">
          <cell r="A18">
            <v>1994</v>
          </cell>
          <cell r="B18">
            <v>0.24065205824021668</v>
          </cell>
        </row>
        <row r="19">
          <cell r="A19">
            <v>1995</v>
          </cell>
          <cell r="B19">
            <v>0.34156338440519179</v>
          </cell>
        </row>
        <row r="20">
          <cell r="A20">
            <v>1996</v>
          </cell>
          <cell r="B20">
            <v>0.30825022665457841</v>
          </cell>
        </row>
        <row r="21">
          <cell r="A21">
            <v>1997</v>
          </cell>
          <cell r="B21">
            <v>0.31235611085530818</v>
          </cell>
        </row>
        <row r="22">
          <cell r="A22">
            <v>1998</v>
          </cell>
          <cell r="B22">
            <v>0.35083259183932886</v>
          </cell>
        </row>
        <row r="23">
          <cell r="A23">
            <v>1999</v>
          </cell>
          <cell r="B23">
            <v>0.37101004285805667</v>
          </cell>
        </row>
        <row r="24">
          <cell r="A24">
            <v>2000</v>
          </cell>
          <cell r="B24">
            <v>0.40921762704928516</v>
          </cell>
        </row>
        <row r="25">
          <cell r="A25">
            <v>2001</v>
          </cell>
          <cell r="B25">
            <v>0.40338231217077902</v>
          </cell>
        </row>
        <row r="26">
          <cell r="A26">
            <v>2002</v>
          </cell>
          <cell r="B26">
            <v>0.39596284041036151</v>
          </cell>
        </row>
        <row r="27">
          <cell r="A27">
            <v>2003</v>
          </cell>
          <cell r="B27">
            <v>0.36670896136309766</v>
          </cell>
        </row>
        <row r="28">
          <cell r="A28">
            <v>2004</v>
          </cell>
          <cell r="B28">
            <v>0.3660442543390639</v>
          </cell>
        </row>
        <row r="29">
          <cell r="A29">
            <v>2005</v>
          </cell>
          <cell r="B29">
            <v>0.39276971800793836</v>
          </cell>
        </row>
        <row r="30">
          <cell r="A30">
            <v>2006</v>
          </cell>
          <cell r="B30">
            <v>0.41999562219546893</v>
          </cell>
        </row>
        <row r="31">
          <cell r="A31">
            <v>2007</v>
          </cell>
          <cell r="B31">
            <v>0.38144788451429418</v>
          </cell>
        </row>
        <row r="32">
          <cell r="A32">
            <v>2008</v>
          </cell>
          <cell r="B32">
            <v>0.43455497382198954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  <sheetDataSet>
      <sheetData sheetId="0">
        <row r="2">
          <cell r="A2" t="str">
            <v>SJAHR_N</v>
          </cell>
          <cell r="B2" t="str">
            <v>&lt;1'000g</v>
          </cell>
        </row>
        <row r="3">
          <cell r="A3">
            <v>1979</v>
          </cell>
          <cell r="B3">
            <v>0.12175324675324675</v>
          </cell>
        </row>
        <row r="4">
          <cell r="A4">
            <v>1980</v>
          </cell>
          <cell r="B4">
            <v>0.15647748765188521</v>
          </cell>
        </row>
        <row r="5">
          <cell r="A5">
            <v>1981</v>
          </cell>
          <cell r="B5">
            <v>0.15210571347086224</v>
          </cell>
        </row>
        <row r="6">
          <cell r="A6">
            <v>1982</v>
          </cell>
          <cell r="B6">
            <v>0.18847495689136626</v>
          </cell>
        </row>
        <row r="7">
          <cell r="A7">
            <v>1983</v>
          </cell>
          <cell r="B7">
            <v>0.17389414194109337</v>
          </cell>
        </row>
        <row r="8">
          <cell r="A8">
            <v>1984</v>
          </cell>
          <cell r="B8">
            <v>0.1567146186610946</v>
          </cell>
        </row>
        <row r="9">
          <cell r="A9">
            <v>1985</v>
          </cell>
          <cell r="B9">
            <v>0.19431787724470651</v>
          </cell>
        </row>
        <row r="10">
          <cell r="A10">
            <v>1986</v>
          </cell>
          <cell r="B10">
            <v>0.17179877249121334</v>
          </cell>
        </row>
        <row r="11">
          <cell r="A11">
            <v>1987</v>
          </cell>
          <cell r="B11">
            <v>0.19389238972370335</v>
          </cell>
        </row>
        <row r="12">
          <cell r="A12">
            <v>1988</v>
          </cell>
          <cell r="B12">
            <v>0.22696945888984499</v>
          </cell>
        </row>
        <row r="13">
          <cell r="A13">
            <v>1989</v>
          </cell>
          <cell r="B13">
            <v>0.22834431854649584</v>
          </cell>
        </row>
        <row r="14">
          <cell r="A14">
            <v>1990</v>
          </cell>
          <cell r="B14">
            <v>0.20215794636235318</v>
          </cell>
        </row>
        <row r="15">
          <cell r="A15">
            <v>1991</v>
          </cell>
          <cell r="B15">
            <v>0.21865041520318204</v>
          </cell>
        </row>
        <row r="16">
          <cell r="A16">
            <v>1992</v>
          </cell>
          <cell r="B16">
            <v>0.22264264125695038</v>
          </cell>
        </row>
        <row r="17">
          <cell r="A17">
            <v>1993</v>
          </cell>
          <cell r="B17">
            <v>0.2297612636869503</v>
          </cell>
        </row>
        <row r="18">
          <cell r="A18">
            <v>1994</v>
          </cell>
          <cell r="B18">
            <v>0.24065205824021668</v>
          </cell>
        </row>
        <row r="19">
          <cell r="A19">
            <v>1995</v>
          </cell>
          <cell r="B19">
            <v>0.34156338440519179</v>
          </cell>
        </row>
        <row r="20">
          <cell r="A20">
            <v>1996</v>
          </cell>
          <cell r="B20">
            <v>0.30825022665457841</v>
          </cell>
        </row>
        <row r="21">
          <cell r="A21">
            <v>1997</v>
          </cell>
          <cell r="B21">
            <v>0.31235611085530818</v>
          </cell>
        </row>
        <row r="22">
          <cell r="A22">
            <v>1998</v>
          </cell>
          <cell r="B22">
            <v>0.35083259183932886</v>
          </cell>
        </row>
        <row r="23">
          <cell r="A23">
            <v>1999</v>
          </cell>
          <cell r="B23">
            <v>0.37101004285805667</v>
          </cell>
        </row>
        <row r="24">
          <cell r="A24">
            <v>2000</v>
          </cell>
          <cell r="B24">
            <v>0.40921762704928516</v>
          </cell>
        </row>
        <row r="25">
          <cell r="A25">
            <v>2001</v>
          </cell>
          <cell r="B25">
            <v>0.40338231217077902</v>
          </cell>
        </row>
        <row r="26">
          <cell r="A26">
            <v>2002</v>
          </cell>
          <cell r="B26">
            <v>0.39596284041036151</v>
          </cell>
        </row>
        <row r="27">
          <cell r="A27">
            <v>2003</v>
          </cell>
          <cell r="B27">
            <v>0.36670896136309766</v>
          </cell>
        </row>
        <row r="28">
          <cell r="A28">
            <v>2004</v>
          </cell>
          <cell r="B28">
            <v>0.3660442543390639</v>
          </cell>
        </row>
        <row r="29">
          <cell r="A29">
            <v>2005</v>
          </cell>
          <cell r="B29">
            <v>0.39276971800793836</v>
          </cell>
        </row>
        <row r="30">
          <cell r="A30">
            <v>2006</v>
          </cell>
          <cell r="B30">
            <v>0.41999562219546893</v>
          </cell>
        </row>
        <row r="31">
          <cell r="A31">
            <v>2007</v>
          </cell>
          <cell r="B31">
            <v>0.38144788451429418</v>
          </cell>
        </row>
        <row r="32">
          <cell r="A32">
            <v>2008</v>
          </cell>
          <cell r="B32">
            <v>0.43455497382198954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  <sheetDataSet>
      <sheetData sheetId="0">
        <row r="2">
          <cell r="A2" t="str">
            <v>gds prématurés (&lt;32 semaines)</v>
          </cell>
          <cell r="B2">
            <v>9.9414465647247163E-3</v>
          </cell>
          <cell r="C2">
            <v>7.1374578439353416E-3</v>
          </cell>
          <cell r="D2">
            <v>8.9484536082474225E-2</v>
          </cell>
        </row>
        <row r="3">
          <cell r="A3" t="str">
            <v>prématurés (32-36 semaines)</v>
          </cell>
          <cell r="B3">
            <v>6.4633444261903761E-2</v>
          </cell>
          <cell r="C3">
            <v>4.9235376206535647E-2</v>
          </cell>
          <cell r="D3">
            <v>0.50144329896907214</v>
          </cell>
        </row>
        <row r="4">
          <cell r="A4" t="str">
            <v>à terme (37-41 semaines)</v>
          </cell>
          <cell r="B4">
            <v>0.91872727017425615</v>
          </cell>
          <cell r="C4">
            <v>0.93672229328991752</v>
          </cell>
          <cell r="D4">
            <v>0.40824742268041236</v>
          </cell>
        </row>
        <row r="5">
          <cell r="A5" t="str">
            <v>après terme (&gt;41 semaines)</v>
          </cell>
          <cell r="B5">
            <v>6.2765912633219604E-3</v>
          </cell>
          <cell r="C5">
            <v>6.4978485870450051E-3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  <sheetDataSet>
      <sheetData sheetId="0">
        <row r="2">
          <cell r="A2" t="str">
            <v>gds prématurés (&lt;32 semaines)</v>
          </cell>
          <cell r="B2">
            <v>9.9414465647247163E-3</v>
          </cell>
          <cell r="C2">
            <v>7.1374578439353416E-3</v>
          </cell>
          <cell r="D2">
            <v>8.9484536082474225E-2</v>
          </cell>
        </row>
        <row r="3">
          <cell r="A3" t="str">
            <v>prématurés (32-36 semaines)</v>
          </cell>
          <cell r="B3">
            <v>6.4633444261903761E-2</v>
          </cell>
          <cell r="C3">
            <v>4.9235376206535647E-2</v>
          </cell>
          <cell r="D3">
            <v>0.50144329896907214</v>
          </cell>
        </row>
        <row r="4">
          <cell r="A4" t="str">
            <v>à terme (37-41 semaines)</v>
          </cell>
          <cell r="B4">
            <v>0.91872727017425615</v>
          </cell>
          <cell r="C4">
            <v>0.93672229328991752</v>
          </cell>
          <cell r="D4">
            <v>0.40824742268041236</v>
          </cell>
        </row>
        <row r="5">
          <cell r="A5" t="str">
            <v>après terme (&gt;41 semaines)</v>
          </cell>
          <cell r="B5">
            <v>6.2765912633219604E-3</v>
          </cell>
          <cell r="C5">
            <v>6.4978485870450051E-3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  <sheetDataSet>
      <sheetData sheetId="0">
        <row r="1">
          <cell r="A1" t="str">
            <v>SJAHR_N</v>
          </cell>
          <cell r="B1" t="str">
            <v>SSW</v>
          </cell>
          <cell r="C1" t="str">
            <v>Nombre toutes naissances</v>
          </cell>
        </row>
        <row r="2">
          <cell r="A2">
            <v>2008</v>
          </cell>
          <cell r="B2">
            <v>22</v>
          </cell>
          <cell r="C2">
            <v>31</v>
          </cell>
        </row>
        <row r="3">
          <cell r="A3">
            <v>2008</v>
          </cell>
          <cell r="B3">
            <v>23</v>
          </cell>
          <cell r="C3">
            <v>22</v>
          </cell>
        </row>
        <row r="4">
          <cell r="A4">
            <v>2008</v>
          </cell>
          <cell r="B4">
            <v>24</v>
          </cell>
          <cell r="C4">
            <v>33</v>
          </cell>
        </row>
        <row r="5">
          <cell r="A5">
            <v>2008</v>
          </cell>
          <cell r="B5">
            <v>25</v>
          </cell>
          <cell r="C5">
            <v>49</v>
          </cell>
        </row>
        <row r="6">
          <cell r="A6">
            <v>2008</v>
          </cell>
          <cell r="B6">
            <v>26</v>
          </cell>
          <cell r="C6">
            <v>62</v>
          </cell>
        </row>
        <row r="7">
          <cell r="A7">
            <v>2008</v>
          </cell>
          <cell r="B7">
            <v>27</v>
          </cell>
          <cell r="C7">
            <v>57</v>
          </cell>
        </row>
        <row r="8">
          <cell r="A8">
            <v>2008</v>
          </cell>
          <cell r="B8">
            <v>28</v>
          </cell>
          <cell r="C8">
            <v>77</v>
          </cell>
        </row>
        <row r="9">
          <cell r="A9">
            <v>2008</v>
          </cell>
          <cell r="B9">
            <v>29</v>
          </cell>
          <cell r="C9">
            <v>83</v>
          </cell>
        </row>
        <row r="10">
          <cell r="A10">
            <v>2008</v>
          </cell>
          <cell r="B10">
            <v>30</v>
          </cell>
          <cell r="C10">
            <v>147</v>
          </cell>
        </row>
        <row r="11">
          <cell r="A11">
            <v>2008</v>
          </cell>
          <cell r="B11">
            <v>31</v>
          </cell>
          <cell r="C11">
            <v>147</v>
          </cell>
        </row>
        <row r="12">
          <cell r="A12">
            <v>2008</v>
          </cell>
          <cell r="B12">
            <v>32</v>
          </cell>
          <cell r="C12">
            <v>253</v>
          </cell>
        </row>
        <row r="13">
          <cell r="A13">
            <v>2008</v>
          </cell>
          <cell r="B13">
            <v>33</v>
          </cell>
          <cell r="C13">
            <v>385</v>
          </cell>
        </row>
        <row r="14">
          <cell r="A14">
            <v>2008</v>
          </cell>
          <cell r="B14">
            <v>34</v>
          </cell>
          <cell r="C14">
            <v>725</v>
          </cell>
        </row>
        <row r="15">
          <cell r="A15">
            <v>2008</v>
          </cell>
          <cell r="B15">
            <v>35</v>
          </cell>
          <cell r="C15">
            <v>1034</v>
          </cell>
        </row>
        <row r="16">
          <cell r="A16">
            <v>2008</v>
          </cell>
          <cell r="B16">
            <v>36</v>
          </cell>
          <cell r="C16">
            <v>2206</v>
          </cell>
        </row>
        <row r="17">
          <cell r="A17">
            <v>2008</v>
          </cell>
          <cell r="B17">
            <v>37</v>
          </cell>
          <cell r="C17">
            <v>5688</v>
          </cell>
        </row>
        <row r="18">
          <cell r="A18">
            <v>2008</v>
          </cell>
          <cell r="B18">
            <v>38</v>
          </cell>
          <cell r="C18">
            <v>15033</v>
          </cell>
        </row>
        <row r="19">
          <cell r="A19">
            <v>2008</v>
          </cell>
          <cell r="B19">
            <v>39</v>
          </cell>
          <cell r="C19">
            <v>17831</v>
          </cell>
        </row>
        <row r="20">
          <cell r="A20">
            <v>2008</v>
          </cell>
          <cell r="B20">
            <v>40</v>
          </cell>
          <cell r="C20">
            <v>18462</v>
          </cell>
        </row>
        <row r="21">
          <cell r="A21">
            <v>2008</v>
          </cell>
          <cell r="B21">
            <v>41</v>
          </cell>
          <cell r="C21">
            <v>8415</v>
          </cell>
        </row>
        <row r="22">
          <cell r="A22">
            <v>2008</v>
          </cell>
          <cell r="B22">
            <v>42</v>
          </cell>
          <cell r="C22">
            <v>439</v>
          </cell>
        </row>
        <row r="23">
          <cell r="A23">
            <v>2008</v>
          </cell>
          <cell r="B23">
            <v>43</v>
          </cell>
          <cell r="C23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  <sheetDataSet>
      <sheetData sheetId="0">
        <row r="1">
          <cell r="A1" t="str">
            <v>SJAHR_N</v>
          </cell>
          <cell r="B1" t="str">
            <v>SSW</v>
          </cell>
          <cell r="C1" t="str">
            <v>Nombre toutes naissances</v>
          </cell>
        </row>
        <row r="2">
          <cell r="A2">
            <v>2008</v>
          </cell>
          <cell r="B2">
            <v>22</v>
          </cell>
          <cell r="C2">
            <v>31</v>
          </cell>
        </row>
        <row r="3">
          <cell r="A3">
            <v>2008</v>
          </cell>
          <cell r="B3">
            <v>23</v>
          </cell>
          <cell r="C3">
            <v>22</v>
          </cell>
        </row>
        <row r="4">
          <cell r="A4">
            <v>2008</v>
          </cell>
          <cell r="B4">
            <v>24</v>
          </cell>
          <cell r="C4">
            <v>33</v>
          </cell>
        </row>
        <row r="5">
          <cell r="A5">
            <v>2008</v>
          </cell>
          <cell r="B5">
            <v>25</v>
          </cell>
          <cell r="C5">
            <v>49</v>
          </cell>
        </row>
        <row r="6">
          <cell r="A6">
            <v>2008</v>
          </cell>
          <cell r="B6">
            <v>26</v>
          </cell>
          <cell r="C6">
            <v>62</v>
          </cell>
        </row>
        <row r="7">
          <cell r="A7">
            <v>2008</v>
          </cell>
          <cell r="B7">
            <v>27</v>
          </cell>
          <cell r="C7">
            <v>57</v>
          </cell>
        </row>
        <row r="8">
          <cell r="A8">
            <v>2008</v>
          </cell>
          <cell r="B8">
            <v>28</v>
          </cell>
          <cell r="C8">
            <v>77</v>
          </cell>
        </row>
        <row r="9">
          <cell r="A9">
            <v>2008</v>
          </cell>
          <cell r="B9">
            <v>29</v>
          </cell>
          <cell r="C9">
            <v>83</v>
          </cell>
        </row>
        <row r="10">
          <cell r="A10">
            <v>2008</v>
          </cell>
          <cell r="B10">
            <v>30</v>
          </cell>
          <cell r="C10">
            <v>147</v>
          </cell>
        </row>
        <row r="11">
          <cell r="A11">
            <v>2008</v>
          </cell>
          <cell r="B11">
            <v>31</v>
          </cell>
          <cell r="C11">
            <v>147</v>
          </cell>
        </row>
        <row r="12">
          <cell r="A12">
            <v>2008</v>
          </cell>
          <cell r="B12">
            <v>32</v>
          </cell>
          <cell r="C12">
            <v>253</v>
          </cell>
        </row>
        <row r="13">
          <cell r="A13">
            <v>2008</v>
          </cell>
          <cell r="B13">
            <v>33</v>
          </cell>
          <cell r="C13">
            <v>385</v>
          </cell>
        </row>
        <row r="14">
          <cell r="A14">
            <v>2008</v>
          </cell>
          <cell r="B14">
            <v>34</v>
          </cell>
          <cell r="C14">
            <v>725</v>
          </cell>
        </row>
        <row r="15">
          <cell r="A15">
            <v>2008</v>
          </cell>
          <cell r="B15">
            <v>35</v>
          </cell>
          <cell r="C15">
            <v>1034</v>
          </cell>
        </row>
        <row r="16">
          <cell r="A16">
            <v>2008</v>
          </cell>
          <cell r="B16">
            <v>36</v>
          </cell>
          <cell r="C16">
            <v>2206</v>
          </cell>
        </row>
        <row r="17">
          <cell r="A17">
            <v>2008</v>
          </cell>
          <cell r="B17">
            <v>37</v>
          </cell>
          <cell r="C17">
            <v>5688</v>
          </cell>
        </row>
        <row r="18">
          <cell r="A18">
            <v>2008</v>
          </cell>
          <cell r="B18">
            <v>38</v>
          </cell>
          <cell r="C18">
            <v>15033</v>
          </cell>
        </row>
        <row r="19">
          <cell r="A19">
            <v>2008</v>
          </cell>
          <cell r="B19">
            <v>39</v>
          </cell>
          <cell r="C19">
            <v>17831</v>
          </cell>
        </row>
        <row r="20">
          <cell r="A20">
            <v>2008</v>
          </cell>
          <cell r="B20">
            <v>40</v>
          </cell>
          <cell r="C20">
            <v>18462</v>
          </cell>
        </row>
        <row r="21">
          <cell r="A21">
            <v>2008</v>
          </cell>
          <cell r="B21">
            <v>41</v>
          </cell>
          <cell r="C21">
            <v>8415</v>
          </cell>
        </row>
        <row r="22">
          <cell r="A22">
            <v>2008</v>
          </cell>
          <cell r="B22">
            <v>42</v>
          </cell>
          <cell r="C22">
            <v>439</v>
          </cell>
        </row>
        <row r="23">
          <cell r="A23">
            <v>2008</v>
          </cell>
          <cell r="B23">
            <v>43</v>
          </cell>
          <cell r="C23">
            <v>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  <sheetDataSet>
      <sheetData sheetId="0">
        <row r="28">
          <cell r="A28">
            <v>1980</v>
          </cell>
          <cell r="B28">
            <v>100</v>
          </cell>
          <cell r="C28">
            <v>100</v>
          </cell>
          <cell r="D28">
            <v>100</v>
          </cell>
        </row>
        <row r="29">
          <cell r="A29">
            <v>1981</v>
          </cell>
          <cell r="B29">
            <v>101.13013698630137</v>
          </cell>
          <cell r="C29">
            <v>98.424889859253767</v>
          </cell>
          <cell r="D29">
            <v>102.80166702801667</v>
          </cell>
        </row>
        <row r="30">
          <cell r="A30">
            <v>1982</v>
          </cell>
          <cell r="B30">
            <v>101.85675997617629</v>
          </cell>
          <cell r="C30">
            <v>99.555538227611208</v>
          </cell>
          <cell r="D30">
            <v>103.27864903278649</v>
          </cell>
        </row>
        <row r="31">
          <cell r="A31">
            <v>1983</v>
          </cell>
          <cell r="B31">
            <v>105.56879094699225</v>
          </cell>
          <cell r="C31">
            <v>102.23790401185231</v>
          </cell>
          <cell r="D31">
            <v>107.62689407626894</v>
          </cell>
        </row>
        <row r="32">
          <cell r="A32">
            <v>1984</v>
          </cell>
          <cell r="B32">
            <v>106</v>
          </cell>
          <cell r="C32">
            <v>97</v>
          </cell>
          <cell r="D32">
            <v>112</v>
          </cell>
        </row>
        <row r="33">
          <cell r="A33">
            <v>1985</v>
          </cell>
          <cell r="B33">
            <v>107.25134008338297</v>
          </cell>
          <cell r="C33">
            <v>94.748333268353548</v>
          </cell>
          <cell r="D33">
            <v>114.97675314976753</v>
          </cell>
        </row>
        <row r="34">
          <cell r="A34">
            <v>1986</v>
          </cell>
          <cell r="B34">
            <v>113.6167361524717</v>
          </cell>
          <cell r="C34">
            <v>96.300050684237206</v>
          </cell>
          <cell r="D34">
            <v>124.31644624316446</v>
          </cell>
        </row>
        <row r="35">
          <cell r="A35">
            <v>1987</v>
          </cell>
          <cell r="B35">
            <v>112.04883859440143</v>
          </cell>
          <cell r="C35">
            <v>92.685874692970486</v>
          </cell>
          <cell r="D35">
            <v>124.01291224012913</v>
          </cell>
        </row>
        <row r="36">
          <cell r="A36">
            <v>1988</v>
          </cell>
          <cell r="B36">
            <v>114.90172721858249</v>
          </cell>
          <cell r="C36">
            <v>95.691839837810434</v>
          </cell>
          <cell r="D36">
            <v>126.77121726771217</v>
          </cell>
        </row>
        <row r="37">
          <cell r="A37">
            <v>1989</v>
          </cell>
          <cell r="B37">
            <v>114.26891006551519</v>
          </cell>
          <cell r="C37">
            <v>95.933564661390307</v>
          </cell>
          <cell r="D37">
            <v>125.59803425598034</v>
          </cell>
        </row>
        <row r="38">
          <cell r="A38">
            <v>1990</v>
          </cell>
          <cell r="B38">
            <v>118.27873734365694</v>
          </cell>
          <cell r="C38">
            <v>92.923700729073261</v>
          </cell>
          <cell r="D38">
            <v>133.94521933945219</v>
          </cell>
        </row>
        <row r="42">
          <cell r="B42">
            <v>122.5104228707564</v>
          </cell>
          <cell r="C42">
            <v>91.722874186128109</v>
          </cell>
          <cell r="D42">
            <v>141.53356941533571</v>
          </cell>
          <cell r="E42">
            <v>90.57105735321413</v>
          </cell>
          <cell r="F42">
            <v>54.49438202247191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  <sheetDataSet>
      <sheetData sheetId="0" refreshError="1"/>
      <sheetData sheetId="1" refreshError="1"/>
      <sheetData sheetId="2">
        <row r="1">
          <cell r="C1" t="str">
            <v>_1980</v>
          </cell>
          <cell r="D1" t="str">
            <v>_1981</v>
          </cell>
          <cell r="E1" t="str">
            <v>_1982</v>
          </cell>
          <cell r="F1" t="str">
            <v>_1983</v>
          </cell>
          <cell r="G1" t="str">
            <v>_1984</v>
          </cell>
          <cell r="H1" t="str">
            <v>_1985</v>
          </cell>
          <cell r="I1" t="str">
            <v>_1986</v>
          </cell>
          <cell r="J1" t="str">
            <v>_1987</v>
          </cell>
          <cell r="K1" t="str">
            <v>_1988</v>
          </cell>
          <cell r="L1" t="str">
            <v>_1989</v>
          </cell>
          <cell r="M1" t="str">
            <v>_1990</v>
          </cell>
          <cell r="N1" t="str">
            <v>_1991</v>
          </cell>
          <cell r="O1" t="str">
            <v>_1992</v>
          </cell>
          <cell r="P1" t="str">
            <v>_1993</v>
          </cell>
          <cell r="Q1" t="str">
            <v>_1994</v>
          </cell>
          <cell r="R1" t="str">
            <v>_1995</v>
          </cell>
          <cell r="S1" t="str">
            <v>_1996</v>
          </cell>
          <cell r="T1" t="str">
            <v>_1997</v>
          </cell>
          <cell r="U1" t="str">
            <v>_1998</v>
          </cell>
          <cell r="V1" t="str">
            <v>_1999</v>
          </cell>
          <cell r="W1" t="str">
            <v>_2000</v>
          </cell>
          <cell r="X1" t="str">
            <v>_2001</v>
          </cell>
          <cell r="Y1" t="str">
            <v>_2002</v>
          </cell>
          <cell r="Z1" t="str">
            <v>_2003</v>
          </cell>
          <cell r="AA1" t="str">
            <v>_2004</v>
          </cell>
          <cell r="AB1" t="str">
            <v>_2005</v>
          </cell>
          <cell r="AC1" t="str">
            <v>_2006</v>
          </cell>
          <cell r="AD1" t="str">
            <v>_2007</v>
          </cell>
          <cell r="AE1" t="str">
            <v>_2008</v>
          </cell>
          <cell r="AF1" t="str">
            <v>_2009</v>
          </cell>
          <cell r="AG1" t="str">
            <v>_2010</v>
          </cell>
        </row>
        <row r="2">
          <cell r="C2">
            <v>2</v>
          </cell>
          <cell r="D2">
            <v>3</v>
          </cell>
          <cell r="E2">
            <v>5</v>
          </cell>
          <cell r="F2">
            <v>14</v>
          </cell>
          <cell r="G2">
            <v>43</v>
          </cell>
          <cell r="H2">
            <v>120</v>
          </cell>
          <cell r="I2">
            <v>207</v>
          </cell>
          <cell r="J2">
            <v>309</v>
          </cell>
          <cell r="K2">
            <v>464</v>
          </cell>
          <cell r="L2">
            <v>595</v>
          </cell>
          <cell r="M2">
            <v>612</v>
          </cell>
          <cell r="N2">
            <v>600</v>
          </cell>
          <cell r="O2">
            <v>720</v>
          </cell>
          <cell r="P2">
            <v>684</v>
          </cell>
          <cell r="Q2">
            <v>698</v>
          </cell>
          <cell r="R2">
            <v>622</v>
          </cell>
          <cell r="S2">
            <v>529</v>
          </cell>
          <cell r="T2">
            <v>367</v>
          </cell>
          <cell r="U2">
            <v>281</v>
          </cell>
          <cell r="V2">
            <v>289</v>
          </cell>
          <cell r="W2">
            <v>219</v>
          </cell>
          <cell r="X2">
            <v>222</v>
          </cell>
          <cell r="Y2">
            <v>211</v>
          </cell>
          <cell r="Z2">
            <v>221</v>
          </cell>
          <cell r="AA2">
            <v>218</v>
          </cell>
          <cell r="AB2">
            <v>189</v>
          </cell>
          <cell r="AC2">
            <v>156</v>
          </cell>
          <cell r="AD2">
            <v>172</v>
          </cell>
          <cell r="AE2">
            <v>152</v>
          </cell>
          <cell r="AF2">
            <v>139</v>
          </cell>
          <cell r="AG2">
            <v>135</v>
          </cell>
        </row>
        <row r="4">
          <cell r="C4">
            <v>1</v>
          </cell>
          <cell r="D4">
            <v>2</v>
          </cell>
          <cell r="E4">
            <v>0</v>
          </cell>
          <cell r="F4">
            <v>7</v>
          </cell>
          <cell r="G4">
            <v>22</v>
          </cell>
          <cell r="H4">
            <v>56</v>
          </cell>
          <cell r="I4">
            <v>100</v>
          </cell>
          <cell r="J4">
            <v>129</v>
          </cell>
          <cell r="K4">
            <v>190</v>
          </cell>
          <cell r="L4">
            <v>212</v>
          </cell>
          <cell r="M4">
            <v>227</v>
          </cell>
          <cell r="N4">
            <v>216</v>
          </cell>
          <cell r="O4">
            <v>273</v>
          </cell>
          <cell r="P4">
            <v>249</v>
          </cell>
          <cell r="Q4">
            <v>255</v>
          </cell>
          <cell r="R4">
            <v>209</v>
          </cell>
          <cell r="S4">
            <v>156</v>
          </cell>
          <cell r="T4">
            <v>112</v>
          </cell>
          <cell r="U4">
            <v>80</v>
          </cell>
          <cell r="V4">
            <v>71</v>
          </cell>
          <cell r="W4">
            <v>60</v>
          </cell>
          <cell r="X4">
            <v>42</v>
          </cell>
          <cell r="Y4">
            <v>48</v>
          </cell>
          <cell r="Z4">
            <v>52</v>
          </cell>
          <cell r="AA4">
            <v>57</v>
          </cell>
          <cell r="AB4">
            <v>48</v>
          </cell>
          <cell r="AC4">
            <v>41</v>
          </cell>
          <cell r="AD4">
            <v>61</v>
          </cell>
          <cell r="AE4">
            <v>47</v>
          </cell>
          <cell r="AF4">
            <v>37</v>
          </cell>
          <cell r="AG4">
            <v>46</v>
          </cell>
        </row>
        <row r="5">
          <cell r="C5">
            <v>0</v>
          </cell>
          <cell r="D5">
            <v>0</v>
          </cell>
          <cell r="E5">
            <v>2</v>
          </cell>
          <cell r="F5">
            <v>1</v>
          </cell>
          <cell r="G5">
            <v>14</v>
          </cell>
          <cell r="H5">
            <v>43</v>
          </cell>
          <cell r="I5">
            <v>83</v>
          </cell>
          <cell r="J5">
            <v>126</v>
          </cell>
          <cell r="K5">
            <v>195</v>
          </cell>
          <cell r="L5">
            <v>264</v>
          </cell>
          <cell r="M5">
            <v>262</v>
          </cell>
          <cell r="N5">
            <v>240</v>
          </cell>
          <cell r="O5">
            <v>304</v>
          </cell>
          <cell r="P5">
            <v>284</v>
          </cell>
          <cell r="Q5">
            <v>269</v>
          </cell>
          <cell r="R5">
            <v>241</v>
          </cell>
          <cell r="S5">
            <v>219</v>
          </cell>
          <cell r="T5">
            <v>116</v>
          </cell>
          <cell r="U5">
            <v>96</v>
          </cell>
          <cell r="V5">
            <v>82</v>
          </cell>
          <cell r="W5">
            <v>64</v>
          </cell>
          <cell r="X5">
            <v>68</v>
          </cell>
          <cell r="Y5">
            <v>58</v>
          </cell>
          <cell r="Z5">
            <v>51</v>
          </cell>
          <cell r="AA5">
            <v>32</v>
          </cell>
          <cell r="AB5">
            <v>41</v>
          </cell>
          <cell r="AC5">
            <v>29</v>
          </cell>
          <cell r="AD5">
            <v>20</v>
          </cell>
          <cell r="AE5">
            <v>17</v>
          </cell>
          <cell r="AF5">
            <v>13</v>
          </cell>
          <cell r="AG5">
            <v>9</v>
          </cell>
        </row>
        <row r="6">
          <cell r="C6">
            <v>1</v>
          </cell>
          <cell r="D6">
            <v>1</v>
          </cell>
          <cell r="E6">
            <v>2</v>
          </cell>
          <cell r="F6">
            <v>4</v>
          </cell>
          <cell r="G6">
            <v>6</v>
          </cell>
          <cell r="H6">
            <v>16</v>
          </cell>
          <cell r="I6">
            <v>12</v>
          </cell>
          <cell r="J6">
            <v>36</v>
          </cell>
          <cell r="K6">
            <v>51</v>
          </cell>
          <cell r="L6">
            <v>79</v>
          </cell>
          <cell r="M6">
            <v>89</v>
          </cell>
          <cell r="N6">
            <v>114</v>
          </cell>
          <cell r="O6">
            <v>120</v>
          </cell>
          <cell r="P6">
            <v>121</v>
          </cell>
          <cell r="Q6">
            <v>145</v>
          </cell>
          <cell r="R6">
            <v>145</v>
          </cell>
          <cell r="S6">
            <v>130</v>
          </cell>
          <cell r="T6">
            <v>126</v>
          </cell>
          <cell r="U6">
            <v>92</v>
          </cell>
          <cell r="V6">
            <v>124</v>
          </cell>
          <cell r="W6">
            <v>87</v>
          </cell>
          <cell r="X6">
            <v>96</v>
          </cell>
          <cell r="Y6">
            <v>93</v>
          </cell>
          <cell r="Z6">
            <v>110</v>
          </cell>
          <cell r="AA6">
            <v>121</v>
          </cell>
          <cell r="AB6">
            <v>93</v>
          </cell>
          <cell r="AC6">
            <v>83</v>
          </cell>
          <cell r="AD6">
            <v>83</v>
          </cell>
          <cell r="AE6">
            <v>69</v>
          </cell>
          <cell r="AF6">
            <v>69</v>
          </cell>
          <cell r="AG6">
            <v>73</v>
          </cell>
        </row>
        <row r="7">
          <cell r="C7">
            <v>0</v>
          </cell>
          <cell r="D7">
            <v>0</v>
          </cell>
          <cell r="E7">
            <v>1</v>
          </cell>
          <cell r="F7">
            <v>2</v>
          </cell>
          <cell r="G7">
            <v>1</v>
          </cell>
          <cell r="H7">
            <v>5</v>
          </cell>
          <cell r="I7">
            <v>12</v>
          </cell>
          <cell r="J7">
            <v>18</v>
          </cell>
          <cell r="K7">
            <v>28</v>
          </cell>
          <cell r="L7">
            <v>40</v>
          </cell>
          <cell r="M7">
            <v>34</v>
          </cell>
          <cell r="N7">
            <v>30</v>
          </cell>
          <cell r="O7">
            <v>23</v>
          </cell>
          <cell r="P7">
            <v>30</v>
          </cell>
          <cell r="Q7">
            <v>29</v>
          </cell>
          <cell r="R7">
            <v>27</v>
          </cell>
          <cell r="S7">
            <v>24</v>
          </cell>
          <cell r="T7">
            <v>13</v>
          </cell>
          <cell r="U7">
            <v>13</v>
          </cell>
          <cell r="V7">
            <v>12</v>
          </cell>
          <cell r="W7">
            <v>8</v>
          </cell>
          <cell r="X7">
            <v>16</v>
          </cell>
          <cell r="Y7">
            <v>12</v>
          </cell>
          <cell r="Z7">
            <v>8</v>
          </cell>
          <cell r="AA7">
            <v>8</v>
          </cell>
          <cell r="AB7">
            <v>7</v>
          </cell>
          <cell r="AC7">
            <v>3</v>
          </cell>
          <cell r="AD7">
            <v>8</v>
          </cell>
          <cell r="AE7">
            <v>19</v>
          </cell>
          <cell r="AF7">
            <v>20</v>
          </cell>
          <cell r="AG7">
            <v>7</v>
          </cell>
        </row>
        <row r="9">
          <cell r="C9">
            <v>2</v>
          </cell>
          <cell r="D9">
            <v>3</v>
          </cell>
          <cell r="E9">
            <v>3</v>
          </cell>
          <cell r="F9">
            <v>13</v>
          </cell>
          <cell r="G9">
            <v>38</v>
          </cell>
          <cell r="H9">
            <v>92</v>
          </cell>
          <cell r="I9">
            <v>175</v>
          </cell>
          <cell r="J9">
            <v>246</v>
          </cell>
          <cell r="K9">
            <v>356</v>
          </cell>
          <cell r="L9">
            <v>468</v>
          </cell>
          <cell r="M9">
            <v>484</v>
          </cell>
          <cell r="N9">
            <v>446</v>
          </cell>
          <cell r="O9">
            <v>563</v>
          </cell>
          <cell r="P9">
            <v>526</v>
          </cell>
          <cell r="Q9">
            <v>524</v>
          </cell>
          <cell r="R9">
            <v>454</v>
          </cell>
          <cell r="S9">
            <v>389</v>
          </cell>
          <cell r="T9">
            <v>267</v>
          </cell>
          <cell r="U9">
            <v>205</v>
          </cell>
          <cell r="V9">
            <v>199</v>
          </cell>
          <cell r="W9">
            <v>155</v>
          </cell>
          <cell r="X9">
            <v>136</v>
          </cell>
          <cell r="Y9">
            <v>149</v>
          </cell>
          <cell r="Z9">
            <v>141</v>
          </cell>
          <cell r="AA9">
            <v>152</v>
          </cell>
          <cell r="AB9">
            <v>136</v>
          </cell>
          <cell r="AC9">
            <v>110</v>
          </cell>
          <cell r="AD9">
            <v>123</v>
          </cell>
          <cell r="AE9">
            <v>107</v>
          </cell>
          <cell r="AF9">
            <v>99</v>
          </cell>
          <cell r="AG9">
            <v>98</v>
          </cell>
        </row>
        <row r="10">
          <cell r="C10">
            <v>0</v>
          </cell>
          <cell r="D10">
            <v>0</v>
          </cell>
          <cell r="E10">
            <v>2</v>
          </cell>
          <cell r="F10">
            <v>1</v>
          </cell>
          <cell r="G10">
            <v>5</v>
          </cell>
          <cell r="H10">
            <v>28</v>
          </cell>
          <cell r="I10">
            <v>32</v>
          </cell>
          <cell r="J10">
            <v>63</v>
          </cell>
          <cell r="K10">
            <v>108</v>
          </cell>
          <cell r="L10">
            <v>127</v>
          </cell>
          <cell r="M10">
            <v>128</v>
          </cell>
          <cell r="N10">
            <v>154</v>
          </cell>
          <cell r="O10">
            <v>157</v>
          </cell>
          <cell r="P10">
            <v>158</v>
          </cell>
          <cell r="Q10">
            <v>174</v>
          </cell>
          <cell r="R10">
            <v>168</v>
          </cell>
          <cell r="S10">
            <v>140</v>
          </cell>
          <cell r="T10">
            <v>100</v>
          </cell>
          <cell r="U10">
            <v>76</v>
          </cell>
          <cell r="V10">
            <v>90</v>
          </cell>
          <cell r="W10">
            <v>64</v>
          </cell>
          <cell r="X10">
            <v>86</v>
          </cell>
          <cell r="Y10">
            <v>62</v>
          </cell>
          <cell r="Z10">
            <v>80</v>
          </cell>
          <cell r="AA10">
            <v>66</v>
          </cell>
          <cell r="AB10">
            <v>53</v>
          </cell>
          <cell r="AC10">
            <v>46</v>
          </cell>
          <cell r="AD10">
            <v>49</v>
          </cell>
          <cell r="AE10">
            <v>45</v>
          </cell>
          <cell r="AF10">
            <v>40</v>
          </cell>
          <cell r="AG10">
            <v>37</v>
          </cell>
        </row>
      </sheetData>
      <sheetData sheetId="3" refreshError="1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5836887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5836887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>
            <v>5836887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  <sheetDataSet>
      <sheetData sheetId="0" refreshError="1">
        <row r="3">
          <cell r="A3" t="str">
            <v>p. 1 SUISSES ET ÉTRANGERS</v>
          </cell>
        </row>
        <row r="80">
          <cell r="A80" t="str">
            <v>p. 2 SUISSES</v>
          </cell>
        </row>
        <row r="157">
          <cell r="A157" t="str">
            <v>p. 3 ÉTRANGERS</v>
          </cell>
        </row>
        <row r="234">
          <cell r="A234" t="str">
            <v>p. 4 MOUVEMENT NATUREL DES ETRANGERS</v>
          </cell>
        </row>
        <row r="386">
          <cell r="A386" t="str">
            <v>p. 9 à p.12 TAUX D'ACTIVITÉ, EN 0/0, total</v>
          </cell>
        </row>
        <row r="461">
          <cell r="A461" t="str">
            <v>p.15 IM. ÉTRANGERS TOTAL</v>
          </cell>
        </row>
        <row r="537">
          <cell r="A537" t="str">
            <v>p.16 IM. ÉTRANGERS EEE</v>
          </cell>
        </row>
        <row r="613">
          <cell r="A613" t="str">
            <v>p.17 IM. ÉTRANGERS HORS EEE</v>
          </cell>
        </row>
        <row r="689">
          <cell r="A689" t="str">
            <v>p.18 MIGR.ÉTRANGERS</v>
          </cell>
        </row>
        <row r="764">
          <cell r="A764" t="str">
            <v>p.19 MIGR.ÉTRANGERS EEE</v>
          </cell>
        </row>
        <row r="839">
          <cell r="A839" t="str">
            <v>p.20 MIGR. ÉTRANGERS HORS EEE</v>
          </cell>
        </row>
        <row r="914">
          <cell r="A914" t="str">
            <v>p.21 INDICATEURS DÉMOGRAPHIQUES</v>
          </cell>
        </row>
        <row r="991">
          <cell r="A991" t="str">
            <v>p.22 POPULATION AU 31.12, PAR GROUPE D'ÂGES, SUISSES ET ÉTRANGERS, HOMMES ET FEMMES</v>
          </cell>
        </row>
        <row r="1067">
          <cell r="A1067" t="str">
            <v>p.23 POPULATION AU 31.12, PAR GROUPE D'ÂGES, SUISSES ET ÉTRANGERS, HOMMES</v>
          </cell>
        </row>
        <row r="1142">
          <cell r="A1142" t="str">
            <v>p.24 POPULATION AU 31.12, PAR GROUPE D'ÂGES, SUISSES ET ÉTRANGERS, FEMMES</v>
          </cell>
        </row>
        <row r="1217">
          <cell r="A1217" t="str">
            <v>p.25 POPULATION AU 31.12, PAR GROUPE D'ÂGES, SUISSES, HOMMES ET FEMMES</v>
          </cell>
        </row>
        <row r="1293">
          <cell r="A1293" t="str">
            <v xml:space="preserve">p.26 POPULATION AU 31.12, PAR GROUPE D'ÂGES, SUISSES, HOMMES </v>
          </cell>
        </row>
        <row r="1443">
          <cell r="A1443" t="str">
            <v xml:space="preserve">p.28 POPULATION AU 31.12, PAR GROUPE D'ÂGES, ÉTRANGERS, HOMMES ET FEMMES </v>
          </cell>
        </row>
        <row r="1519">
          <cell r="A1519" t="str">
            <v xml:space="preserve">p.29 POPULATION AU 31.12, PAR GROUPE D'ÂGES, ÉTRANGERS, HOMMES  </v>
          </cell>
        </row>
        <row r="1594">
          <cell r="A1594" t="str">
            <v xml:space="preserve">p.30 POPULATION AU 31.12, PAR GROUPE D'ÂGES, ÉTRANGERS, FEMMES  </v>
          </cell>
        </row>
        <row r="1669">
          <cell r="A1669" t="str">
            <v xml:space="preserve">p.31 POPULATION AU 31.12, PAR GROUPE D'ÂGES, ÉTRANGERS DE L'EEE, HOMMES ETFEMMES  </v>
          </cell>
        </row>
        <row r="1744">
          <cell r="A1744" t="str">
            <v xml:space="preserve">p.32 POPULATION AU 31.12, PAR GROUPE D'ÂGES, ÉTRANGERS DE L'EEE, HOMMES   </v>
          </cell>
        </row>
        <row r="1819">
          <cell r="A1819" t="str">
            <v xml:space="preserve">p.33 POPULATION AU 31.12, PAR GROUPE D'ÂGES, ÉTRANGERS DE L'EEE, FEMMES   </v>
          </cell>
        </row>
        <row r="1894">
          <cell r="A1894" t="str">
            <v xml:space="preserve">p.34 POPULATION AU 31.12, PAR GROUPE D'ÂGES, ÉTRANGERS HORS EEE, HOMMES ET FEMMES   </v>
          </cell>
        </row>
        <row r="1969">
          <cell r="A1969" t="str">
            <v xml:space="preserve">p.35 POPULATION AU 31.12, PAR GROUPE D'ÂGES, ÉTRANGERS HORS EEE, HOMMES    </v>
          </cell>
        </row>
        <row r="2044">
          <cell r="A2044" t="str">
            <v xml:space="preserve">p.36 POPULATION AU 31.12, PAR GROUPE D'ÂGES, ÉTRANGERS HORS EEE, FEMMES  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  <sheetDataSet>
      <sheetData sheetId="0" refreshError="1">
        <row r="3">
          <cell r="A3" t="str">
            <v>p. 1 SUISSES ET ÉTRANGERS</v>
          </cell>
        </row>
        <row r="80">
          <cell r="A80" t="str">
            <v>p. 2 SUISSES</v>
          </cell>
        </row>
        <row r="157">
          <cell r="A157" t="str">
            <v>p. 3 ÉTRANGERS</v>
          </cell>
        </row>
        <row r="234">
          <cell r="A234" t="str">
            <v>p. 4 MOUVEMENT NATUREL DES ETRANGERS</v>
          </cell>
        </row>
        <row r="386">
          <cell r="A386" t="str">
            <v>p. 9 à p.12 TAUX D'ACTIVITÉ, EN 0/0, total</v>
          </cell>
        </row>
        <row r="461">
          <cell r="A461" t="str">
            <v>p.15 IM. ÉTRANGERS TOTAL</v>
          </cell>
        </row>
        <row r="537">
          <cell r="A537" t="str">
            <v>p.16 IM. ÉTRANGERS EEE</v>
          </cell>
        </row>
        <row r="613">
          <cell r="A613" t="str">
            <v>p.17 IM. ÉTRANGERS HORS EEE</v>
          </cell>
        </row>
        <row r="689">
          <cell r="A689" t="str">
            <v>p.18 MIGR.ÉTRANGERS</v>
          </cell>
        </row>
        <row r="764">
          <cell r="A764" t="str">
            <v>p.19 MIGR.ÉTRANGERS EEE</v>
          </cell>
        </row>
        <row r="839">
          <cell r="A839" t="str">
            <v>p.20 MIGR. ÉTRANGERS HORS EEE</v>
          </cell>
        </row>
        <row r="914">
          <cell r="A914" t="str">
            <v>p.21 INDICATEURS DÉMOGRAPHIQUES</v>
          </cell>
        </row>
        <row r="991">
          <cell r="A991" t="str">
            <v>p.22 POPULATION AU 31.12, PAR GROUPE D'ÂGES, SUISSES ET ÉTRANGERS, HOMMES ET FEMMES</v>
          </cell>
        </row>
        <row r="1067">
          <cell r="A1067" t="str">
            <v>p.23 POPULATION AU 31.12, PAR GROUPE D'ÂGES, SUISSES ET ÉTRANGERS, HOMMES</v>
          </cell>
        </row>
        <row r="1142">
          <cell r="A1142" t="str">
            <v>p.24 POPULATION AU 31.12, PAR GROUPE D'ÂGES, SUISSES ET ÉTRANGERS, FEMMES</v>
          </cell>
        </row>
        <row r="1217">
          <cell r="A1217" t="str">
            <v>p.25 POPULATION AU 31.12, PAR GROUPE D'ÂGES, SUISSES, HOMMES ET FEMMES</v>
          </cell>
        </row>
        <row r="1293">
          <cell r="A1293" t="str">
            <v xml:space="preserve">p.26 POPULATION AU 31.12, PAR GROUPE D'ÂGES, SUISSES, HOMMES </v>
          </cell>
        </row>
        <row r="1443">
          <cell r="A1443" t="str">
            <v xml:space="preserve">p.28 POPULATION AU 31.12, PAR GROUPE D'ÂGES, ÉTRANGERS, HOMMES ET FEMMES </v>
          </cell>
        </row>
        <row r="1519">
          <cell r="A1519" t="str">
            <v xml:space="preserve">p.29 POPULATION AU 31.12, PAR GROUPE D'ÂGES, ÉTRANGERS, HOMMES  </v>
          </cell>
        </row>
        <row r="1594">
          <cell r="A1594" t="str">
            <v xml:space="preserve">p.30 POPULATION AU 31.12, PAR GROUPE D'ÂGES, ÉTRANGERS, FEMMES  </v>
          </cell>
        </row>
        <row r="1669">
          <cell r="A1669" t="str">
            <v xml:space="preserve">p.31 POPULATION AU 31.12, PAR GROUPE D'ÂGES, ÉTRANGERS DE L'EEE, HOMMES ETFEMMES  </v>
          </cell>
        </row>
        <row r="1744">
          <cell r="A1744" t="str">
            <v xml:space="preserve">p.32 POPULATION AU 31.12, PAR GROUPE D'ÂGES, ÉTRANGERS DE L'EEE, HOMMES   </v>
          </cell>
        </row>
        <row r="1819">
          <cell r="A1819" t="str">
            <v xml:space="preserve">p.33 POPULATION AU 31.12, PAR GROUPE D'ÂGES, ÉTRANGERS DE L'EEE, FEMMES   </v>
          </cell>
        </row>
        <row r="1894">
          <cell r="A1894" t="str">
            <v xml:space="preserve">p.34 POPULATION AU 31.12, PAR GROUPE D'ÂGES, ÉTRANGERS HORS EEE, HOMMES ET FEMMES   </v>
          </cell>
        </row>
        <row r="1969">
          <cell r="A1969" t="str">
            <v xml:space="preserve">p.35 POPULATION AU 31.12, PAR GROUPE D'ÂGES, ÉTRANGERS HORS EEE, HOMMES    </v>
          </cell>
        </row>
        <row r="2044">
          <cell r="A2044" t="str">
            <v xml:space="preserve">p.36 POPULATION AU 31.12, PAR GROUPE D'ÂGES, ÉTRANGERS HORS EEE, FEMMES  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  <sheetDataSet>
      <sheetData sheetId="0" refreshError="1">
        <row r="3">
          <cell r="A3" t="str">
            <v>p. 1 SUISSES ET ÉTRANGERS</v>
          </cell>
        </row>
        <row r="80">
          <cell r="A80" t="str">
            <v>p. 2 SUISSES</v>
          </cell>
        </row>
        <row r="157">
          <cell r="A157" t="str">
            <v>p. 3 ÉTRANGERS</v>
          </cell>
        </row>
        <row r="234">
          <cell r="A234" t="str">
            <v>p. 4 MOUVEMENT NATUREL DES ETRANGERS</v>
          </cell>
        </row>
        <row r="386">
          <cell r="A386" t="str">
            <v>p. 9 à p.12 TAUX D'ACTIVITÉ, EN 0/0, total</v>
          </cell>
        </row>
        <row r="461">
          <cell r="A461" t="str">
            <v>p.15 IM. ÉTRANGERS TOTAL</v>
          </cell>
        </row>
        <row r="537">
          <cell r="A537" t="str">
            <v>p.16 IM. ÉTRANGERS EEE</v>
          </cell>
        </row>
        <row r="613">
          <cell r="A613" t="str">
            <v>p.17 IM. ÉTRANGERS HORS EEE</v>
          </cell>
        </row>
        <row r="689">
          <cell r="A689" t="str">
            <v>p.18 MIGR.ÉTRANGERS</v>
          </cell>
        </row>
        <row r="764">
          <cell r="A764" t="str">
            <v>p.19 MIGR.ÉTRANGERS EEE</v>
          </cell>
        </row>
        <row r="839">
          <cell r="A839" t="str">
            <v>p.20 MIGR. ÉTRANGERS HORS EEE</v>
          </cell>
        </row>
        <row r="914">
          <cell r="A914" t="str">
            <v>p.21 INDICATEURS DÉMOGRAPHIQUES</v>
          </cell>
        </row>
        <row r="991">
          <cell r="A991" t="str">
            <v>p.22 POPULATION AU 31.12, PAR GROUPE D'ÂGES, SUISSES ET ÉTRANGERS, HOMMES ET FEMMES</v>
          </cell>
        </row>
        <row r="1067">
          <cell r="A1067" t="str">
            <v>p.23 POPULATION AU 31.12, PAR GROUPE D'ÂGES, SUISSES ET ÉTRANGERS, HOMMES</v>
          </cell>
        </row>
        <row r="1142">
          <cell r="A1142" t="str">
            <v>p.24 POPULATION AU 31.12, PAR GROUPE D'ÂGES, SUISSES ET ÉTRANGERS, FEMMES</v>
          </cell>
        </row>
        <row r="1217">
          <cell r="A1217" t="str">
            <v>p.25 POPULATION AU 31.12, PAR GROUPE D'ÂGES, SUISSES, HOMMES ET FEMMES</v>
          </cell>
        </row>
        <row r="1293">
          <cell r="A1293" t="str">
            <v xml:space="preserve">p.26 POPULATION AU 31.12, PAR GROUPE D'ÂGES, SUISSES, HOMMES </v>
          </cell>
        </row>
        <row r="1443">
          <cell r="A1443" t="str">
            <v xml:space="preserve">p.28 POPULATION AU 31.12, PAR GROUPE D'ÂGES, ÉTRANGERS, HOMMES ET FEMMES </v>
          </cell>
        </row>
        <row r="1519">
          <cell r="A1519" t="str">
            <v xml:space="preserve">p.29 POPULATION AU 31.12, PAR GROUPE D'ÂGES, ÉTRANGERS, HOMMES  </v>
          </cell>
        </row>
        <row r="1594">
          <cell r="A1594" t="str">
            <v xml:space="preserve">p.30 POPULATION AU 31.12, PAR GROUPE D'ÂGES, ÉTRANGERS, FEMMES  </v>
          </cell>
        </row>
        <row r="1669">
          <cell r="A1669" t="str">
            <v xml:space="preserve">p.31 POPULATION AU 31.12, PAR GROUPE D'ÂGES, ÉTRANGERS DE L'EEE, HOMMES ETFEMMES  </v>
          </cell>
        </row>
        <row r="1744">
          <cell r="A1744" t="str">
            <v xml:space="preserve">p.32 POPULATION AU 31.12, PAR GROUPE D'ÂGES, ÉTRANGERS DE L'EEE, HOMMES   </v>
          </cell>
        </row>
        <row r="1819">
          <cell r="A1819" t="str">
            <v xml:space="preserve">p.33 POPULATION AU 31.12, PAR GROUPE D'ÂGES, ÉTRANGERS DE L'EEE, FEMMES   </v>
          </cell>
        </row>
        <row r="1894">
          <cell r="A1894" t="str">
            <v xml:space="preserve">p.34 POPULATION AU 31.12, PAR GROUPE D'ÂGES, ÉTRANGERS HORS EEE, HOMMES ET FEMMES   </v>
          </cell>
        </row>
        <row r="1969">
          <cell r="A1969" t="str">
            <v xml:space="preserve">p.35 POPULATION AU 31.12, PAR GROUPE D'ÂGES, ÉTRANGERS HORS EEE, HOMMES    </v>
          </cell>
        </row>
        <row r="2044">
          <cell r="A2044" t="str">
            <v xml:space="preserve">p.36 POPULATION AU 31.12, PAR GROUPE D'ÂGES, ÉTRANGERS HORS EEE, FEMMES  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  <sheetDataSet>
      <sheetData sheetId="0" refreshError="1">
        <row r="309">
          <cell r="A309" t="str">
            <v>p. 8 POPULATION ACTIVE DISPONIBLE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  <sheetDataSet>
      <sheetData sheetId="0" refreshError="1">
        <row r="309">
          <cell r="A309" t="str">
            <v>p. 8 POPULATION ACTIVE DISPONIBLE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zoomScaleNormal="100" workbookViewId="0">
      <selection sqref="A1:B1"/>
    </sheetView>
  </sheetViews>
  <sheetFormatPr baseColWidth="10" defaultRowHeight="12" x14ac:dyDescent="0.2"/>
  <cols>
    <col min="1" max="1" width="4.75" style="15" customWidth="1"/>
    <col min="2" max="2" width="82.125" style="15" customWidth="1"/>
    <col min="3" max="16384" width="11" style="15"/>
  </cols>
  <sheetData>
    <row r="1" spans="1:2" s="204" customFormat="1" ht="18" x14ac:dyDescent="0.25">
      <c r="A1" s="241" t="s">
        <v>543</v>
      </c>
      <c r="B1" s="242"/>
    </row>
    <row r="2" spans="1:2" s="1" customFormat="1" ht="15" x14ac:dyDescent="0.2">
      <c r="A2" s="243" t="s">
        <v>350</v>
      </c>
      <c r="B2" s="244"/>
    </row>
    <row r="4" spans="1:2" x14ac:dyDescent="0.2">
      <c r="A4" s="182" t="s">
        <v>351</v>
      </c>
    </row>
    <row r="5" spans="1:2" x14ac:dyDescent="0.2">
      <c r="A5" s="15" t="str">
        <f>'G2'!A1</f>
        <v>G2</v>
      </c>
      <c r="B5" s="183" t="s">
        <v>490</v>
      </c>
    </row>
    <row r="6" spans="1:2" x14ac:dyDescent="0.2">
      <c r="A6" s="15" t="str">
        <f>'G3'!A1</f>
        <v>G3</v>
      </c>
      <c r="B6" s="183" t="s">
        <v>557</v>
      </c>
    </row>
    <row r="7" spans="1:2" x14ac:dyDescent="0.2">
      <c r="A7" s="15" t="str">
        <f>'G4'!A1</f>
        <v>G4</v>
      </c>
      <c r="B7" s="183" t="s">
        <v>491</v>
      </c>
    </row>
    <row r="8" spans="1:2" x14ac:dyDescent="0.2">
      <c r="A8" s="15" t="str">
        <f>'G5'!A1</f>
        <v>G5</v>
      </c>
      <c r="B8" s="183" t="s">
        <v>499</v>
      </c>
    </row>
    <row r="9" spans="1:2" x14ac:dyDescent="0.2">
      <c r="A9" s="15" t="str">
        <f>'G6'!A1</f>
        <v>G6</v>
      </c>
      <c r="B9" s="183" t="s">
        <v>32</v>
      </c>
    </row>
    <row r="10" spans="1:2" x14ac:dyDescent="0.2">
      <c r="A10" s="15" t="str">
        <f>'G7'!A1</f>
        <v>G7</v>
      </c>
      <c r="B10" s="183" t="s">
        <v>530</v>
      </c>
    </row>
    <row r="11" spans="1:2" x14ac:dyDescent="0.2">
      <c r="A11" s="15" t="str">
        <f>'G8'!A1</f>
        <v>G8</v>
      </c>
      <c r="B11" s="183" t="s">
        <v>48</v>
      </c>
    </row>
    <row r="12" spans="1:2" x14ac:dyDescent="0.2">
      <c r="A12" s="15" t="str">
        <f>'G9'!A1</f>
        <v>G9</v>
      </c>
      <c r="B12" s="183" t="s">
        <v>49</v>
      </c>
    </row>
    <row r="13" spans="1:2" x14ac:dyDescent="0.2">
      <c r="A13" s="15" t="str">
        <f>'G10'!A1</f>
        <v>G10</v>
      </c>
      <c r="B13" s="183" t="s">
        <v>25</v>
      </c>
    </row>
    <row r="14" spans="1:2" x14ac:dyDescent="0.2">
      <c r="A14" s="15" t="str">
        <f>'G11'!A1</f>
        <v>G11</v>
      </c>
      <c r="B14" s="183" t="s">
        <v>62</v>
      </c>
    </row>
    <row r="15" spans="1:2" x14ac:dyDescent="0.2">
      <c r="A15" s="15" t="str">
        <f>'G12'!A1</f>
        <v>G12</v>
      </c>
      <c r="B15" s="183" t="s">
        <v>505</v>
      </c>
    </row>
    <row r="16" spans="1:2" x14ac:dyDescent="0.2">
      <c r="A16" s="15" t="str">
        <f>'G13'!A1</f>
        <v>G13</v>
      </c>
      <c r="B16" s="183" t="s">
        <v>72</v>
      </c>
    </row>
    <row r="17" spans="1:2" x14ac:dyDescent="0.2">
      <c r="A17" s="15" t="str">
        <f>'G14'!A1</f>
        <v>G14</v>
      </c>
      <c r="B17" s="183" t="s">
        <v>507</v>
      </c>
    </row>
    <row r="18" spans="1:2" x14ac:dyDescent="0.2">
      <c r="A18" s="15" t="str">
        <f>'G15'!A1</f>
        <v>G15</v>
      </c>
      <c r="B18" s="183" t="s">
        <v>508</v>
      </c>
    </row>
    <row r="19" spans="1:2" x14ac:dyDescent="0.2">
      <c r="A19" s="15" t="str">
        <f>'G16'!A1</f>
        <v>G16</v>
      </c>
      <c r="B19" s="183" t="s">
        <v>558</v>
      </c>
    </row>
    <row r="20" spans="1:2" x14ac:dyDescent="0.2">
      <c r="A20" s="15" t="str">
        <f>'G17'!A1</f>
        <v>G17</v>
      </c>
      <c r="B20" s="183" t="s">
        <v>559</v>
      </c>
    </row>
    <row r="21" spans="1:2" x14ac:dyDescent="0.2">
      <c r="A21" s="15" t="str">
        <f>'G18'!A1</f>
        <v>G18</v>
      </c>
      <c r="B21" s="183" t="s">
        <v>100</v>
      </c>
    </row>
    <row r="22" spans="1:2" x14ac:dyDescent="0.2">
      <c r="A22" s="15" t="str">
        <f>'G19'!A1</f>
        <v>G19</v>
      </c>
      <c r="B22" s="183" t="s">
        <v>105</v>
      </c>
    </row>
    <row r="23" spans="1:2" x14ac:dyDescent="0.2">
      <c r="A23" s="15" t="str">
        <f>'G20'!A1</f>
        <v>G20</v>
      </c>
      <c r="B23" s="183" t="s">
        <v>111</v>
      </c>
    </row>
    <row r="24" spans="1:2" x14ac:dyDescent="0.2">
      <c r="A24" s="15" t="str">
        <f>'G21'!A1</f>
        <v>G21</v>
      </c>
      <c r="B24" s="183" t="s">
        <v>113</v>
      </c>
    </row>
    <row r="25" spans="1:2" x14ac:dyDescent="0.2">
      <c r="A25" s="15" t="str">
        <f>'G22'!A1</f>
        <v>G22</v>
      </c>
      <c r="B25" s="183" t="s">
        <v>115</v>
      </c>
    </row>
    <row r="26" spans="1:2" x14ac:dyDescent="0.2">
      <c r="A26" s="15" t="str">
        <f>'G23'!A1</f>
        <v>G23</v>
      </c>
      <c r="B26" s="183" t="s">
        <v>560</v>
      </c>
    </row>
    <row r="27" spans="1:2" x14ac:dyDescent="0.2">
      <c r="A27" s="15" t="str">
        <f>'G24'!A1</f>
        <v>G24</v>
      </c>
      <c r="B27" s="183" t="s">
        <v>561</v>
      </c>
    </row>
    <row r="28" spans="1:2" x14ac:dyDescent="0.2">
      <c r="A28" s="15" t="str">
        <f>'G25'!A1</f>
        <v>G25</v>
      </c>
      <c r="B28" s="183" t="s">
        <v>146</v>
      </c>
    </row>
    <row r="29" spans="1:2" x14ac:dyDescent="0.2">
      <c r="A29" s="15" t="str">
        <f>'G26'!A1</f>
        <v>G26</v>
      </c>
      <c r="B29" s="183" t="s">
        <v>356</v>
      </c>
    </row>
    <row r="30" spans="1:2" x14ac:dyDescent="0.2">
      <c r="A30" s="15" t="str">
        <f>'G27'!A1</f>
        <v>G27</v>
      </c>
      <c r="B30" s="183" t="s">
        <v>510</v>
      </c>
    </row>
    <row r="31" spans="1:2" x14ac:dyDescent="0.2">
      <c r="A31" s="15" t="str">
        <f>'G28'!A1</f>
        <v>G28</v>
      </c>
      <c r="B31" s="183" t="s">
        <v>519</v>
      </c>
    </row>
    <row r="32" spans="1:2" x14ac:dyDescent="0.2">
      <c r="A32" s="15" t="str">
        <f>'G29'!A1</f>
        <v>G29</v>
      </c>
      <c r="B32" s="183" t="s">
        <v>164</v>
      </c>
    </row>
    <row r="33" spans="1:2" x14ac:dyDescent="0.2">
      <c r="A33" s="15" t="str">
        <f>'G30'!A1</f>
        <v>G30</v>
      </c>
      <c r="B33" s="183" t="s">
        <v>520</v>
      </c>
    </row>
    <row r="34" spans="1:2" x14ac:dyDescent="0.2">
      <c r="A34" s="15" t="str">
        <f>'G31'!A1</f>
        <v>G31</v>
      </c>
      <c r="B34" s="183" t="s">
        <v>521</v>
      </c>
    </row>
    <row r="35" spans="1:2" x14ac:dyDescent="0.2">
      <c r="A35" s="15" t="str">
        <f>'G32'!A1</f>
        <v>G32</v>
      </c>
      <c r="B35" s="183" t="s">
        <v>188</v>
      </c>
    </row>
    <row r="36" spans="1:2" x14ac:dyDescent="0.2">
      <c r="A36" s="15" t="str">
        <f>'G33'!A1</f>
        <v>G33</v>
      </c>
      <c r="B36" s="183" t="str">
        <f>'G33'!A2</f>
        <v>Kaiserschnittrate, 2014-2018</v>
      </c>
    </row>
    <row r="37" spans="1:2" x14ac:dyDescent="0.2">
      <c r="A37" s="15" t="str">
        <f>'G34'!A1</f>
        <v>G34</v>
      </c>
      <c r="B37" s="183" t="s">
        <v>197</v>
      </c>
    </row>
    <row r="38" spans="1:2" x14ac:dyDescent="0.2">
      <c r="A38" s="15" t="str">
        <f>'G35'!A1</f>
        <v>G35</v>
      </c>
      <c r="B38" s="183" t="s">
        <v>203</v>
      </c>
    </row>
    <row r="39" spans="1:2" x14ac:dyDescent="0.2">
      <c r="A39" s="15" t="str">
        <f>'G36'!A1</f>
        <v>G36</v>
      </c>
      <c r="B39" s="183" t="s">
        <v>210</v>
      </c>
    </row>
    <row r="40" spans="1:2" x14ac:dyDescent="0.2">
      <c r="A40" s="15" t="str">
        <f>'G37'!A1</f>
        <v>G37</v>
      </c>
      <c r="B40" s="183" t="s">
        <v>574</v>
      </c>
    </row>
    <row r="41" spans="1:2" x14ac:dyDescent="0.2">
      <c r="A41" s="15" t="str">
        <f>'G38'!A1</f>
        <v>G38</v>
      </c>
      <c r="B41" s="183" t="s">
        <v>227</v>
      </c>
    </row>
    <row r="42" spans="1:2" x14ac:dyDescent="0.2">
      <c r="A42" s="15" t="str">
        <f>'G39'!A1</f>
        <v>G39</v>
      </c>
      <c r="B42" s="183" t="s">
        <v>233</v>
      </c>
    </row>
    <row r="43" spans="1:2" x14ac:dyDescent="0.2">
      <c r="A43" s="15" t="str">
        <f>'G40'!A1</f>
        <v>G40</v>
      </c>
      <c r="B43" s="183" t="s">
        <v>562</v>
      </c>
    </row>
    <row r="44" spans="1:2" x14ac:dyDescent="0.2">
      <c r="A44" s="15" t="str">
        <f>'G41'!A1</f>
        <v>G41</v>
      </c>
      <c r="B44" s="183" t="s">
        <v>592</v>
      </c>
    </row>
    <row r="45" spans="1:2" x14ac:dyDescent="0.2">
      <c r="A45" s="15" t="str">
        <f>'G42'!A1</f>
        <v>G42</v>
      </c>
      <c r="B45" s="183" t="s">
        <v>593</v>
      </c>
    </row>
    <row r="46" spans="1:2" x14ac:dyDescent="0.2">
      <c r="A46" s="15" t="str">
        <f>'G43'!A1</f>
        <v>G43</v>
      </c>
      <c r="B46" s="183" t="s">
        <v>594</v>
      </c>
    </row>
    <row r="47" spans="1:2" x14ac:dyDescent="0.2">
      <c r="A47" s="15" t="str">
        <f>'G44'!A1</f>
        <v>G44</v>
      </c>
      <c r="B47" s="183" t="s">
        <v>277</v>
      </c>
    </row>
    <row r="48" spans="1:2" x14ac:dyDescent="0.2">
      <c r="A48" s="15" t="str">
        <f>'G45'!A1</f>
        <v>G45</v>
      </c>
      <c r="B48" s="183" t="s">
        <v>563</v>
      </c>
    </row>
    <row r="49" spans="1:2" x14ac:dyDescent="0.2">
      <c r="A49" s="15" t="str">
        <f>'G46'!A1</f>
        <v>G46</v>
      </c>
      <c r="B49" s="183" t="s">
        <v>525</v>
      </c>
    </row>
    <row r="50" spans="1:2" x14ac:dyDescent="0.2">
      <c r="A50" s="15" t="str">
        <f>'G47'!A1</f>
        <v>G47</v>
      </c>
      <c r="B50" s="183" t="s">
        <v>586</v>
      </c>
    </row>
    <row r="51" spans="1:2" x14ac:dyDescent="0.2">
      <c r="A51" s="15" t="str">
        <f>'G48'!A1</f>
        <v>G48</v>
      </c>
      <c r="B51" s="184" t="s">
        <v>489</v>
      </c>
    </row>
    <row r="52" spans="1:2" x14ac:dyDescent="0.2">
      <c r="A52" s="15" t="str">
        <f>'G49'!A1</f>
        <v>G49</v>
      </c>
      <c r="B52" s="183" t="s">
        <v>527</v>
      </c>
    </row>
    <row r="53" spans="1:2" x14ac:dyDescent="0.2">
      <c r="A53" s="15" t="str">
        <f>'G50'!A1</f>
        <v>G50</v>
      </c>
      <c r="B53" s="183" t="s">
        <v>564</v>
      </c>
    </row>
    <row r="54" spans="1:2" x14ac:dyDescent="0.2">
      <c r="A54" s="15" t="str">
        <f>'G51'!A1</f>
        <v>G51</v>
      </c>
      <c r="B54" s="183" t="s">
        <v>309</v>
      </c>
    </row>
    <row r="55" spans="1:2" x14ac:dyDescent="0.2">
      <c r="A55" s="15" t="str">
        <f>'G52'!A1</f>
        <v>G52</v>
      </c>
      <c r="B55" s="183" t="s">
        <v>565</v>
      </c>
    </row>
    <row r="56" spans="1:2" x14ac:dyDescent="0.2">
      <c r="A56" s="15" t="str">
        <f>'G53'!A1</f>
        <v>G53</v>
      </c>
      <c r="B56" s="183" t="s">
        <v>327</v>
      </c>
    </row>
    <row r="58" spans="1:2" x14ac:dyDescent="0.2">
      <c r="A58" s="186" t="s">
        <v>544</v>
      </c>
    </row>
    <row r="59" spans="1:2" x14ac:dyDescent="0.2">
      <c r="A59" s="186" t="s">
        <v>10</v>
      </c>
    </row>
    <row r="60" spans="1:2" x14ac:dyDescent="0.2">
      <c r="A60" s="187" t="s">
        <v>11</v>
      </c>
    </row>
  </sheetData>
  <mergeCells count="2">
    <mergeCell ref="A1:B1"/>
    <mergeCell ref="A2:B2"/>
  </mergeCells>
  <hyperlinks>
    <hyperlink ref="B13" location="'G10'!A1" display="Passivrauchen"/>
    <hyperlink ref="B12" location="'G9'!A1" display="Raucher/innen nach Anzahl Zigaretten pro Tag"/>
    <hyperlink ref="B11" location="'G8'!A1" display="Übergewicht und Adipositas"/>
    <hyperlink ref="B10" location="'G7'!A1" display="Obst- und Gemüsekonsum, 2012"/>
    <hyperlink ref="B9" location="'G6'!A1" display="Körperliche Aktivität"/>
    <hyperlink ref="B8" location="'G5'!A1" display="Psychosoziale Risiken bei der Arbeit, 2012"/>
    <hyperlink ref="B6" location="'G3'!A1" display="Differenz bei der Lebenserwartung zwischen Bildungsniveaus nach Alter, 2007"/>
    <hyperlink ref="B7" location="'G4'!A1" display="Physische Risiken bei der Arbeit, 2012"/>
    <hyperlink ref="B5" location="'G2'!A1" display="Guter bis sehr guter selbst wahrgenommener Gesundheitszustand nach Bildungsniveau, 2012"/>
    <hyperlink ref="B14" location="'G11'!A1" display="Alkoholkonsum"/>
    <hyperlink ref="B15" location="'G12'!A1" display="Risikoreicher Alkoholkonsum, 2012"/>
    <hyperlink ref="B16" location="'G13'!A1" display="Lebenserwartung und Lebenserwartung in guter Gesundheit, bei Geburt"/>
    <hyperlink ref="B17" location="'G14'!A1" display="Selbst wahrgenommener Gesundheitszustand und dauerhaftes Gesundheitsproblem, 2012"/>
    <hyperlink ref="B18" location="'G15'!A1" display="Körperliche Beschwerden, 2012"/>
    <hyperlink ref="B19" location="'G16'!A1" display="Häufigste Todesursachen nach Altersklassen, 2014"/>
    <hyperlink ref="B20" location="'G17'!A1" display="Verlorene potenzielle Lebensjahre nach häufigsten Todesursachen, 2014"/>
    <hyperlink ref="B21" location="'G18'!A1" display="Standardisierte Sterberate"/>
    <hyperlink ref="B22" location="'G19'!A1" display="Todesfälle und Hospitalisierungen aufgrund von Herz-Kreislauf-Erkrankungen "/>
    <hyperlink ref="B23" location="'G20'!A1" display="Personen mit Bluthochdruck"/>
    <hyperlink ref="B24" location="'G21'!A1" display="Personen mit Diabetes"/>
    <hyperlink ref="B25" location="'G22'!A1" display="Krebs (Total)"/>
    <hyperlink ref="B26" location="'G23'!A1" display="Krebs nach Lokalisation, 2009-2013"/>
    <hyperlink ref="B27" location="'G24'!A1" display="Krebs bei Kindern, 1984-2013"/>
    <hyperlink ref="B29" location="'G26'!A1" display="HIV-Diagnosen"/>
    <hyperlink ref="B30" location="'G27'!A1" display="Gemütszustand, 2012"/>
    <hyperlink ref="B31" location="'G28'!A1" display="Major Depression, 2012"/>
    <hyperlink ref="B32" location="'G29'!A1" display="Suizid nach Alter und Geschlecht (ohne assistierten Suizid)"/>
    <hyperlink ref="B33" location="'G30'!A1" display="Funktionelle Einschränkungen, 2012"/>
    <hyperlink ref="B34" location="'G31'!A1" display="Verunfallte nach Unfall- und Behandlungsart, 2012"/>
    <hyperlink ref="B28" location="'G25'!A1" display="Wegen Hüftgelenkprothesenimplantationen hospitalisierte Personen"/>
    <hyperlink ref="B35" location="'G32'!A1" display="Lebendgeburten nach Alter der Mutter"/>
    <hyperlink ref="B37" location="'G34'!A1" display="Totgeburten und Säuglingssterblichkeit"/>
    <hyperlink ref="B38" location="'G35'!A1" display="Spitalunternehmen für allgemeine Pflege und Spezialkliniken"/>
    <hyperlink ref="B39" location="'G36'!A1" display="Verfügbare Spitalbetten nach Betriebstyp"/>
    <hyperlink ref="B40" location="'G37'!A1" display="Beschäftigte in Spitälern nach Funktion und Geschlecht, 2015"/>
    <hyperlink ref="B41" location="'G38'!A1" display="Durchschnittliche Aufenthaltsdauer in Spitälern"/>
    <hyperlink ref="B42" location="'G39'!A1" display="Durchschnittskosten in Spitälern"/>
    <hyperlink ref="B43" location="'G40'!A41" display="Stationäre Krankenhausfälle nach Alter, 2015"/>
    <hyperlink ref="B44" location="'G41'!A1" display="Beschäftigte in Pflegeheimen nach Berufsgruppen und Geschlecht, 2015"/>
    <hyperlink ref="B45" location="'G42'!A1" display="Personen in Pflegeheimen, 2015"/>
    <hyperlink ref="B47" location="'G44'!A1" display="Beschäftigte der Spitex-Dienste"/>
    <hyperlink ref="B48" location="'G45'!A1" display="Von Spitex-Diensten betreute Fälle, 2015"/>
    <hyperlink ref="B49" location="'G46'!A1" display="Inanspruchnahme von informeller Hilfe und der Spitex, 2012"/>
    <hyperlink ref="B50" location="'G47'!A1" display="Ambulant praktizierende Ärztinnen und Ärzte, 2015"/>
    <hyperlink ref="B51" location="'G48'!A1" display=" Ärztinnen/Ärzte und Zahnärztinnen/Zahnärzte"/>
    <hyperlink ref="B52" location="'G49'!A1" display="Konsultationen bei Ärztinnen und Ärzten, 2012"/>
    <hyperlink ref="B53" location="'G50'!A1" display="Gesundheitsausgaben pro Einwohner, 2014"/>
    <hyperlink ref="B54" location="'G51'!A1" display="Verhältnis der Gesundheitsausgaben zum BIP"/>
    <hyperlink ref="B55" location="'G52'!A1" display="Gesundheitsausgaben in OECD-Ländern, 2014"/>
    <hyperlink ref="B56" location="'G53'!A1" display="Finanzierung der Gesundheitsausgaben nach Finanzierungsquellen"/>
    <hyperlink ref="B36" location="'G33'!A1" display="'G33'!A1"/>
    <hyperlink ref="B46" location="'G43'!A1" display="Dauer der Aufenthalte in Pflegeheimen, 2015"/>
  </hyperlinks>
  <pageMargins left="0.7" right="0.7" top="0.78740157499999996" bottom="0.78740157499999996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sqref="A1:XFD3"/>
    </sheetView>
  </sheetViews>
  <sheetFormatPr baseColWidth="10" defaultRowHeight="11.25" x14ac:dyDescent="0.2"/>
  <cols>
    <col min="1" max="1" width="10" style="27" customWidth="1"/>
    <col min="2" max="2" width="6.625" style="27" customWidth="1"/>
    <col min="3" max="3" width="3.5" style="27" customWidth="1"/>
    <col min="4" max="4" width="5.75" style="27" customWidth="1"/>
    <col min="5" max="5" width="3.875" style="27" customWidth="1"/>
    <col min="6" max="6" width="5.5" style="27" customWidth="1"/>
    <col min="7" max="7" width="4.5" style="27" customWidth="1"/>
    <col min="8" max="16384" width="11" style="27"/>
  </cols>
  <sheetData>
    <row r="1" spans="1:7" s="185" customFormat="1" ht="12" x14ac:dyDescent="0.2">
      <c r="A1" s="195" t="s">
        <v>338</v>
      </c>
    </row>
    <row r="2" spans="1:7" s="185" customFormat="1" ht="12" x14ac:dyDescent="0.2">
      <c r="A2" s="195" t="s">
        <v>25</v>
      </c>
    </row>
    <row r="3" spans="1:7" s="185" customFormat="1" ht="12" x14ac:dyDescent="0.2">
      <c r="A3" s="185" t="s">
        <v>53</v>
      </c>
    </row>
    <row r="5" spans="1:7" x14ac:dyDescent="0.2">
      <c r="A5" s="117"/>
      <c r="B5" s="257">
        <v>2007</v>
      </c>
      <c r="C5" s="257"/>
      <c r="D5" s="257">
        <v>2012</v>
      </c>
      <c r="E5" s="257"/>
      <c r="F5" s="258">
        <v>2017</v>
      </c>
      <c r="G5" s="258"/>
    </row>
    <row r="6" spans="1:7" x14ac:dyDescent="0.2">
      <c r="A6" s="119"/>
      <c r="B6" s="165" t="s">
        <v>27</v>
      </c>
      <c r="C6" s="165" t="s">
        <v>2</v>
      </c>
      <c r="D6" s="165" t="s">
        <v>27</v>
      </c>
      <c r="E6" s="165" t="s">
        <v>2</v>
      </c>
      <c r="F6" s="223" t="s">
        <v>21</v>
      </c>
      <c r="G6" s="223" t="s">
        <v>2</v>
      </c>
    </row>
    <row r="7" spans="1:7" x14ac:dyDescent="0.2">
      <c r="A7" s="117" t="s">
        <v>54</v>
      </c>
      <c r="B7" s="127">
        <v>35.5</v>
      </c>
      <c r="C7" s="127">
        <v>3.5818999999999996</v>
      </c>
      <c r="D7" s="127">
        <v>16.5</v>
      </c>
      <c r="E7" s="127">
        <v>2.09524</v>
      </c>
      <c r="F7" s="127">
        <v>15.920999999999999</v>
      </c>
      <c r="G7" s="127">
        <v>1.9458449999999989</v>
      </c>
    </row>
    <row r="8" spans="1:7" x14ac:dyDescent="0.2">
      <c r="A8" s="120" t="s">
        <v>55</v>
      </c>
      <c r="B8" s="127">
        <v>19.7</v>
      </c>
      <c r="C8" s="127">
        <v>2.44706</v>
      </c>
      <c r="D8" s="127">
        <v>10.4</v>
      </c>
      <c r="E8" s="127">
        <v>2.248904</v>
      </c>
      <c r="F8" s="127">
        <v>8.4228000000000005</v>
      </c>
      <c r="G8" s="127">
        <v>1.5544149999999992</v>
      </c>
    </row>
    <row r="9" spans="1:7" x14ac:dyDescent="0.2">
      <c r="A9" s="120" t="s">
        <v>56</v>
      </c>
      <c r="B9" s="127">
        <v>15</v>
      </c>
      <c r="C9" s="127">
        <v>1.749692</v>
      </c>
      <c r="D9" s="127">
        <v>4.2</v>
      </c>
      <c r="E9" s="127">
        <v>0.95922399999999997</v>
      </c>
      <c r="F9" s="127">
        <v>4.6612999999999998</v>
      </c>
      <c r="G9" s="127">
        <v>1.02755</v>
      </c>
    </row>
    <row r="10" spans="1:7" x14ac:dyDescent="0.2">
      <c r="A10" s="120" t="s">
        <v>57</v>
      </c>
      <c r="B10" s="127">
        <v>13.9</v>
      </c>
      <c r="C10" s="127">
        <v>2.010176</v>
      </c>
      <c r="D10" s="127">
        <v>4.4000000000000004</v>
      </c>
      <c r="E10" s="127">
        <v>0.90747999999999995</v>
      </c>
      <c r="F10" s="127">
        <v>4.8136000000000001</v>
      </c>
      <c r="G10" s="127">
        <v>0.98758200000000007</v>
      </c>
    </row>
    <row r="11" spans="1:7" x14ac:dyDescent="0.2">
      <c r="A11" s="120" t="s">
        <v>58</v>
      </c>
      <c r="B11" s="127">
        <v>11.4</v>
      </c>
      <c r="C11" s="127">
        <v>1.6565919999999998</v>
      </c>
      <c r="D11" s="127">
        <v>3.7</v>
      </c>
      <c r="E11" s="127">
        <v>0.94040800000000002</v>
      </c>
      <c r="F11" s="127">
        <v>3.9851999999999999</v>
      </c>
      <c r="G11" s="127">
        <v>0.90152099999999991</v>
      </c>
    </row>
    <row r="12" spans="1:7" x14ac:dyDescent="0.2">
      <c r="A12" s="120" t="s">
        <v>59</v>
      </c>
      <c r="B12" s="127">
        <v>6.1</v>
      </c>
      <c r="C12" s="127">
        <v>1.3192759999999999</v>
      </c>
      <c r="D12" s="127">
        <v>3.2</v>
      </c>
      <c r="E12" s="127">
        <v>0.85769600000000001</v>
      </c>
      <c r="F12" s="127">
        <v>2.2799</v>
      </c>
      <c r="G12" s="127">
        <v>0.73066799999999998</v>
      </c>
    </row>
    <row r="13" spans="1:7" x14ac:dyDescent="0.2">
      <c r="A13" s="119" t="s">
        <v>60</v>
      </c>
      <c r="B13" s="166">
        <v>3.6</v>
      </c>
      <c r="C13" s="128">
        <v>1.057812</v>
      </c>
      <c r="D13" s="128">
        <v>2.2999999999999998</v>
      </c>
      <c r="E13" s="128">
        <v>0.98744799999999999</v>
      </c>
      <c r="F13" s="128">
        <v>1.2571000000000001</v>
      </c>
      <c r="G13" s="128">
        <v>0.56241000000000008</v>
      </c>
    </row>
    <row r="15" spans="1:7" x14ac:dyDescent="0.2">
      <c r="A15" s="27" t="s">
        <v>8</v>
      </c>
    </row>
    <row r="17" spans="1:6" x14ac:dyDescent="0.2">
      <c r="A17" s="28" t="s">
        <v>9</v>
      </c>
    </row>
    <row r="18" spans="1:6" x14ac:dyDescent="0.2">
      <c r="A18" s="29" t="s">
        <v>544</v>
      </c>
    </row>
    <row r="19" spans="1:6" x14ac:dyDescent="0.2">
      <c r="A19" s="28" t="s">
        <v>10</v>
      </c>
    </row>
    <row r="20" spans="1:6" x14ac:dyDescent="0.2">
      <c r="A20" s="30" t="s">
        <v>11</v>
      </c>
    </row>
    <row r="21" spans="1:6" x14ac:dyDescent="0.2">
      <c r="F21" s="7"/>
    </row>
  </sheetData>
  <mergeCells count="3">
    <mergeCell ref="B5:C5"/>
    <mergeCell ref="D5:E5"/>
    <mergeCell ref="F5:G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sqref="A1:XFD3"/>
    </sheetView>
  </sheetViews>
  <sheetFormatPr baseColWidth="10" defaultRowHeight="11.25" x14ac:dyDescent="0.2"/>
  <cols>
    <col min="1" max="1" width="7" style="27" customWidth="1"/>
    <col min="2" max="2" width="4.75" style="27" customWidth="1"/>
    <col min="3" max="3" width="5.75" style="27" customWidth="1"/>
    <col min="4" max="4" width="3.5" style="27" customWidth="1"/>
    <col min="5" max="5" width="5.75" style="27" customWidth="1"/>
    <col min="6" max="6" width="3.625" style="27" customWidth="1"/>
    <col min="7" max="7" width="5.75" style="27" customWidth="1"/>
    <col min="8" max="8" width="3.625" style="27" customWidth="1"/>
    <col min="9" max="9" width="5.75" style="27" customWidth="1"/>
    <col min="10" max="10" width="3.625" style="27" customWidth="1"/>
    <col min="11" max="11" width="5.75" style="27" customWidth="1"/>
    <col min="12" max="12" width="3.5" style="27" customWidth="1"/>
    <col min="13" max="16384" width="11" style="27"/>
  </cols>
  <sheetData>
    <row r="1" spans="1:12" s="185" customFormat="1" ht="12" x14ac:dyDescent="0.2">
      <c r="A1" s="195" t="s">
        <v>339</v>
      </c>
    </row>
    <row r="2" spans="1:12" s="185" customFormat="1" ht="12" x14ac:dyDescent="0.2">
      <c r="A2" s="195" t="s">
        <v>62</v>
      </c>
    </row>
    <row r="3" spans="1:12" s="185" customFormat="1" ht="12" x14ac:dyDescent="0.2">
      <c r="A3" s="203" t="s">
        <v>501</v>
      </c>
    </row>
    <row r="5" spans="1:12" ht="39.75" customHeight="1" x14ac:dyDescent="0.2">
      <c r="A5" s="116"/>
      <c r="B5" s="116"/>
      <c r="C5" s="259" t="s">
        <v>63</v>
      </c>
      <c r="D5" s="259"/>
      <c r="E5" s="259" t="s">
        <v>64</v>
      </c>
      <c r="F5" s="259"/>
      <c r="G5" s="259" t="s">
        <v>65</v>
      </c>
      <c r="H5" s="259"/>
      <c r="I5" s="259" t="s">
        <v>66</v>
      </c>
      <c r="J5" s="259"/>
      <c r="K5" s="259" t="s">
        <v>67</v>
      </c>
      <c r="L5" s="259"/>
    </row>
    <row r="6" spans="1:12" x14ac:dyDescent="0.2">
      <c r="A6" s="118"/>
      <c r="B6" s="118"/>
      <c r="C6" s="165" t="s">
        <v>21</v>
      </c>
      <c r="D6" s="222" t="s">
        <v>2</v>
      </c>
      <c r="E6" s="165" t="s">
        <v>21</v>
      </c>
      <c r="F6" s="222" t="s">
        <v>2</v>
      </c>
      <c r="G6" s="165" t="s">
        <v>21</v>
      </c>
      <c r="H6" s="222" t="s">
        <v>2</v>
      </c>
      <c r="I6" s="165" t="s">
        <v>21</v>
      </c>
      <c r="J6" s="222" t="s">
        <v>2</v>
      </c>
      <c r="K6" s="165" t="s">
        <v>21</v>
      </c>
      <c r="L6" s="222" t="s">
        <v>2</v>
      </c>
    </row>
    <row r="7" spans="1:12" x14ac:dyDescent="0.2">
      <c r="A7" s="27" t="s">
        <v>14</v>
      </c>
      <c r="B7" s="158">
        <v>1992</v>
      </c>
      <c r="C7" s="127">
        <v>30.104500000000002</v>
      </c>
      <c r="D7" s="127">
        <v>1.2569999999999999</v>
      </c>
      <c r="E7" s="127">
        <v>14.6447</v>
      </c>
      <c r="F7" s="127">
        <v>0.97</v>
      </c>
      <c r="G7" s="127">
        <v>28.793299999999999</v>
      </c>
      <c r="H7" s="127">
        <v>1.2509999999999999</v>
      </c>
      <c r="I7" s="127">
        <v>17.1463</v>
      </c>
      <c r="J7" s="127">
        <v>1.042</v>
      </c>
      <c r="K7" s="127">
        <v>9.3111999999999995</v>
      </c>
      <c r="L7" s="127">
        <v>0.83299999999999996</v>
      </c>
    </row>
    <row r="8" spans="1:12" x14ac:dyDescent="0.2">
      <c r="B8" s="159">
        <v>1997</v>
      </c>
      <c r="C8" s="127">
        <v>24.6449</v>
      </c>
      <c r="D8" s="127">
        <v>1.2450000000000001</v>
      </c>
      <c r="E8" s="127">
        <v>14.6401</v>
      </c>
      <c r="F8" s="127">
        <v>1.0349999999999999</v>
      </c>
      <c r="G8" s="127">
        <v>30.8383</v>
      </c>
      <c r="H8" s="127">
        <v>1.3460000000000001</v>
      </c>
      <c r="I8" s="127">
        <v>18.675800000000002</v>
      </c>
      <c r="J8" s="127">
        <v>1.143</v>
      </c>
      <c r="K8" s="127">
        <v>11.200899999999999</v>
      </c>
      <c r="L8" s="127">
        <v>0.94699999999999995</v>
      </c>
    </row>
    <row r="9" spans="1:12" x14ac:dyDescent="0.2">
      <c r="B9" s="159">
        <v>2002</v>
      </c>
      <c r="C9" s="127">
        <v>22.175900000000002</v>
      </c>
      <c r="D9" s="127">
        <v>1.0580000000000001</v>
      </c>
      <c r="E9" s="127">
        <v>13.926600000000001</v>
      </c>
      <c r="F9" s="127">
        <v>0.90600000000000003</v>
      </c>
      <c r="G9" s="127">
        <v>32.7971</v>
      </c>
      <c r="H9" s="127">
        <v>1.2509999999999999</v>
      </c>
      <c r="I9" s="127">
        <v>16.946300000000001</v>
      </c>
      <c r="J9" s="127">
        <v>0.997</v>
      </c>
      <c r="K9" s="127">
        <v>14.1541</v>
      </c>
      <c r="L9" s="127">
        <v>0.997</v>
      </c>
    </row>
    <row r="10" spans="1:12" x14ac:dyDescent="0.2">
      <c r="B10" s="159">
        <v>2007</v>
      </c>
      <c r="C10" s="127">
        <v>19.601099999999999</v>
      </c>
      <c r="D10" s="127">
        <v>1.0169999999999999</v>
      </c>
      <c r="E10" s="127">
        <v>12.9186</v>
      </c>
      <c r="F10" s="127">
        <v>0.876</v>
      </c>
      <c r="G10" s="127">
        <v>37.5122</v>
      </c>
      <c r="H10" s="127">
        <v>1.3260000000000001</v>
      </c>
      <c r="I10" s="127">
        <v>18.862100000000002</v>
      </c>
      <c r="J10" s="127">
        <v>1.0760000000000001</v>
      </c>
      <c r="K10" s="127">
        <v>11.106100000000001</v>
      </c>
      <c r="L10" s="127">
        <v>0.92800000000000005</v>
      </c>
    </row>
    <row r="11" spans="1:12" x14ac:dyDescent="0.2">
      <c r="B11" s="159">
        <v>2012</v>
      </c>
      <c r="C11" s="127">
        <v>17.395399999999999</v>
      </c>
      <c r="D11" s="127">
        <v>0.88800000000000001</v>
      </c>
      <c r="E11" s="127">
        <v>15.251799999999999</v>
      </c>
      <c r="F11" s="127">
        <v>0.86899999999999999</v>
      </c>
      <c r="G11" s="127">
        <v>35.682600000000001</v>
      </c>
      <c r="H11" s="127">
        <v>1.1859999999999999</v>
      </c>
      <c r="I11" s="127">
        <v>20.219799999999999</v>
      </c>
      <c r="J11" s="127">
        <v>1.048</v>
      </c>
      <c r="K11" s="127">
        <v>11.4504</v>
      </c>
      <c r="L11" s="127">
        <v>0.83899999999999997</v>
      </c>
    </row>
    <row r="12" spans="1:12" x14ac:dyDescent="0.2">
      <c r="B12" s="159">
        <v>2017</v>
      </c>
      <c r="C12" s="127">
        <v>14.8779</v>
      </c>
      <c r="D12" s="127">
        <v>0.77100000000000002</v>
      </c>
      <c r="E12" s="127">
        <v>18.802700000000002</v>
      </c>
      <c r="F12" s="127">
        <v>0.91900000000000004</v>
      </c>
      <c r="G12" s="127">
        <v>34.675400000000003</v>
      </c>
      <c r="H12" s="127">
        <v>1.0980000000000001</v>
      </c>
      <c r="I12" s="127">
        <v>18.781400000000001</v>
      </c>
      <c r="J12" s="127">
        <v>0.90700000000000003</v>
      </c>
      <c r="K12" s="127">
        <v>12.862599999999999</v>
      </c>
      <c r="L12" s="127">
        <v>0.76</v>
      </c>
    </row>
    <row r="13" spans="1:12" x14ac:dyDescent="0.2">
      <c r="B13" s="159"/>
      <c r="C13" s="127"/>
      <c r="D13" s="127"/>
      <c r="E13" s="127"/>
      <c r="F13" s="127"/>
      <c r="G13" s="127"/>
      <c r="H13" s="127"/>
      <c r="I13" s="127"/>
      <c r="J13" s="127"/>
      <c r="K13" s="127"/>
      <c r="L13" s="127"/>
    </row>
    <row r="14" spans="1:12" x14ac:dyDescent="0.2">
      <c r="A14" s="28" t="s">
        <v>15</v>
      </c>
      <c r="B14" s="159">
        <v>1992</v>
      </c>
      <c r="C14" s="127">
        <v>11.4673</v>
      </c>
      <c r="D14" s="127">
        <v>0.77200000000000002</v>
      </c>
      <c r="E14" s="127">
        <v>6.5837999999999992</v>
      </c>
      <c r="F14" s="127">
        <v>0.60299999999999998</v>
      </c>
      <c r="G14" s="127">
        <v>25.6477</v>
      </c>
      <c r="H14" s="127">
        <v>1.093</v>
      </c>
      <c r="I14" s="127">
        <v>34.066499999999998</v>
      </c>
      <c r="J14" s="127">
        <v>1.1890000000000001</v>
      </c>
      <c r="K14" s="127">
        <v>22.2347</v>
      </c>
      <c r="L14" s="127">
        <v>1.048</v>
      </c>
    </row>
    <row r="15" spans="1:12" x14ac:dyDescent="0.2">
      <c r="B15" s="159">
        <v>1997</v>
      </c>
      <c r="C15" s="127">
        <v>10.1319</v>
      </c>
      <c r="D15" s="127">
        <v>0.78500000000000003</v>
      </c>
      <c r="E15" s="127">
        <v>6.3818999999999999</v>
      </c>
      <c r="F15" s="127">
        <v>0.61899999999999999</v>
      </c>
      <c r="G15" s="127">
        <v>24.3491</v>
      </c>
      <c r="H15" s="127">
        <v>1.129</v>
      </c>
      <c r="I15" s="127">
        <v>33.471400000000003</v>
      </c>
      <c r="J15" s="127">
        <v>1.246</v>
      </c>
      <c r="K15" s="127">
        <v>25.665700000000001</v>
      </c>
      <c r="L15" s="127">
        <v>1.1619999999999999</v>
      </c>
    </row>
    <row r="16" spans="1:12" x14ac:dyDescent="0.2">
      <c r="B16" s="159">
        <v>2002</v>
      </c>
      <c r="C16" s="127">
        <v>10.0078</v>
      </c>
      <c r="D16" s="127">
        <v>0.68400000000000005</v>
      </c>
      <c r="E16" s="127">
        <v>6.0810999999999993</v>
      </c>
      <c r="F16" s="127">
        <v>0.56299999999999994</v>
      </c>
      <c r="G16" s="127">
        <v>26.508900000000001</v>
      </c>
      <c r="H16" s="127">
        <v>1.0609999999999999</v>
      </c>
      <c r="I16" s="127">
        <v>27.007399999999997</v>
      </c>
      <c r="J16" s="127">
        <v>1.0920000000000001</v>
      </c>
      <c r="K16" s="127">
        <v>30.3948</v>
      </c>
      <c r="L16" s="127">
        <v>1.135</v>
      </c>
    </row>
    <row r="17" spans="1:12" x14ac:dyDescent="0.2">
      <c r="B17" s="159">
        <v>2007</v>
      </c>
      <c r="C17" s="127">
        <v>8.9831000000000003</v>
      </c>
      <c r="D17" s="127">
        <v>0.65300000000000002</v>
      </c>
      <c r="E17" s="127">
        <v>6.2363</v>
      </c>
      <c r="F17" s="127">
        <v>0.57399999999999995</v>
      </c>
      <c r="G17" s="127">
        <v>29.3995</v>
      </c>
      <c r="H17" s="127">
        <v>1.1339999999999999</v>
      </c>
      <c r="I17" s="127">
        <v>32.778100000000002</v>
      </c>
      <c r="J17" s="127">
        <v>1.1659999999999999</v>
      </c>
      <c r="K17" s="127">
        <v>22.602900000000002</v>
      </c>
      <c r="L17" s="127">
        <v>1.093</v>
      </c>
    </row>
    <row r="18" spans="1:12" x14ac:dyDescent="0.2">
      <c r="B18" s="159">
        <v>2012</v>
      </c>
      <c r="C18" s="127">
        <v>8.7678000000000011</v>
      </c>
      <c r="D18" s="127">
        <v>0.64800000000000002</v>
      </c>
      <c r="E18" s="127">
        <v>8.3244000000000007</v>
      </c>
      <c r="F18" s="127">
        <v>0.64200000000000002</v>
      </c>
      <c r="G18" s="127">
        <v>29.136899999999997</v>
      </c>
      <c r="H18" s="127">
        <v>1.0449999999999999</v>
      </c>
      <c r="I18" s="127">
        <v>31.866499999999998</v>
      </c>
      <c r="J18" s="127">
        <v>1.1140000000000001</v>
      </c>
      <c r="K18" s="127">
        <v>21.904399999999999</v>
      </c>
      <c r="L18" s="127">
        <v>0.97599999999999998</v>
      </c>
    </row>
    <row r="19" spans="1:12" x14ac:dyDescent="0.2">
      <c r="A19" s="118"/>
      <c r="B19" s="125">
        <v>2017</v>
      </c>
      <c r="C19" s="128">
        <v>7.1123000000000003</v>
      </c>
      <c r="D19" s="128">
        <v>0.52700000000000002</v>
      </c>
      <c r="E19" s="128">
        <v>10.6492</v>
      </c>
      <c r="F19" s="128">
        <v>0.66700000000000004</v>
      </c>
      <c r="G19" s="128">
        <v>31.6189</v>
      </c>
      <c r="H19" s="128">
        <v>1.004</v>
      </c>
      <c r="I19" s="128">
        <v>27.369300000000003</v>
      </c>
      <c r="J19" s="128">
        <v>0.95499999999999996</v>
      </c>
      <c r="K19" s="128">
        <v>23.250299999999999</v>
      </c>
      <c r="L19" s="128">
        <v>0.90400000000000003</v>
      </c>
    </row>
    <row r="21" spans="1:12" x14ac:dyDescent="0.2">
      <c r="A21" s="27" t="s">
        <v>8</v>
      </c>
      <c r="F21" s="7"/>
    </row>
    <row r="23" spans="1:12" x14ac:dyDescent="0.2">
      <c r="A23" s="28" t="s">
        <v>9</v>
      </c>
    </row>
    <row r="24" spans="1:12" x14ac:dyDescent="0.2">
      <c r="A24" s="29" t="s">
        <v>544</v>
      </c>
    </row>
    <row r="25" spans="1:12" x14ac:dyDescent="0.2">
      <c r="A25" s="28" t="s">
        <v>10</v>
      </c>
    </row>
    <row r="26" spans="1:12" x14ac:dyDescent="0.2">
      <c r="A26" s="30" t="s">
        <v>11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/>
  </sheetViews>
  <sheetFormatPr baseColWidth="10" defaultRowHeight="11.25" x14ac:dyDescent="0.2"/>
  <cols>
    <col min="1" max="1" width="7.25" style="27" customWidth="1"/>
    <col min="2" max="2" width="9.25" style="27" customWidth="1"/>
    <col min="3" max="3" width="5.375" style="27" customWidth="1"/>
    <col min="4" max="4" width="3.75" style="27" customWidth="1"/>
    <col min="5" max="5" width="6.125" style="27" customWidth="1"/>
    <col min="6" max="6" width="3.5" style="27" customWidth="1"/>
    <col min="7" max="7" width="5.5" style="27" customWidth="1"/>
    <col min="8" max="8" width="3.75" style="27" customWidth="1"/>
    <col min="9" max="16384" width="11" style="27"/>
  </cols>
  <sheetData>
    <row r="1" spans="1:8" s="185" customFormat="1" ht="12" x14ac:dyDescent="0.2">
      <c r="A1" s="195" t="s">
        <v>340</v>
      </c>
    </row>
    <row r="2" spans="1:8" s="185" customFormat="1" ht="12" x14ac:dyDescent="0.2">
      <c r="A2" s="195" t="s">
        <v>505</v>
      </c>
    </row>
    <row r="3" spans="1:8" s="185" customFormat="1" ht="12" x14ac:dyDescent="0.2">
      <c r="A3" s="203" t="s">
        <v>501</v>
      </c>
    </row>
    <row r="5" spans="1:8" ht="52.5" customHeight="1" x14ac:dyDescent="0.2">
      <c r="A5" s="116"/>
      <c r="B5" s="117"/>
      <c r="C5" s="260" t="s">
        <v>68</v>
      </c>
      <c r="D5" s="260"/>
      <c r="E5" s="260" t="s">
        <v>69</v>
      </c>
      <c r="F5" s="260"/>
      <c r="G5" s="260" t="s">
        <v>70</v>
      </c>
      <c r="H5" s="260"/>
    </row>
    <row r="6" spans="1:8" x14ac:dyDescent="0.2">
      <c r="A6" s="118"/>
      <c r="B6" s="119"/>
      <c r="C6" s="165" t="s">
        <v>21</v>
      </c>
      <c r="D6" s="222" t="s">
        <v>2</v>
      </c>
      <c r="E6" s="165" t="s">
        <v>21</v>
      </c>
      <c r="F6" s="222" t="s">
        <v>2</v>
      </c>
      <c r="G6" s="165" t="s">
        <v>21</v>
      </c>
      <c r="H6" s="222" t="s">
        <v>2</v>
      </c>
    </row>
    <row r="7" spans="1:8" x14ac:dyDescent="0.2">
      <c r="A7" s="27" t="s">
        <v>14</v>
      </c>
      <c r="B7" s="117" t="s">
        <v>54</v>
      </c>
      <c r="C7" s="127">
        <v>8.5777000000000001</v>
      </c>
      <c r="D7" s="127">
        <v>1.717985000000001</v>
      </c>
      <c r="E7" s="127">
        <v>21.543100000000003</v>
      </c>
      <c r="F7" s="127">
        <v>2.6296790000000012</v>
      </c>
      <c r="G7" s="127">
        <v>4.8793000000000006</v>
      </c>
      <c r="H7" s="127">
        <v>1.2953380000000001</v>
      </c>
    </row>
    <row r="8" spans="1:8" x14ac:dyDescent="0.2">
      <c r="B8" s="120" t="s">
        <v>55</v>
      </c>
      <c r="C8" s="127">
        <v>7.6142000000000003</v>
      </c>
      <c r="D8" s="127">
        <v>1.908588</v>
      </c>
      <c r="E8" s="127">
        <v>22.703699999999998</v>
      </c>
      <c r="F8" s="127">
        <v>2.7871189999999988</v>
      </c>
      <c r="G8" s="127">
        <v>5.0951000000000004</v>
      </c>
      <c r="H8" s="127">
        <v>1.4908230000000002</v>
      </c>
    </row>
    <row r="9" spans="1:8" x14ac:dyDescent="0.2">
      <c r="B9" s="120" t="s">
        <v>56</v>
      </c>
      <c r="C9" s="127">
        <v>3.2608999999999999</v>
      </c>
      <c r="D9" s="127">
        <v>1.1321430000000001</v>
      </c>
      <c r="E9" s="127">
        <v>17.0747</v>
      </c>
      <c r="F9" s="127">
        <v>2.2569439999999998</v>
      </c>
      <c r="G9" s="127">
        <v>3.1852</v>
      </c>
      <c r="H9" s="127">
        <v>1.0361059999999997</v>
      </c>
    </row>
    <row r="10" spans="1:8" x14ac:dyDescent="0.2">
      <c r="B10" s="120" t="s">
        <v>57</v>
      </c>
      <c r="C10" s="127">
        <v>3.6065</v>
      </c>
      <c r="D10" s="127">
        <v>1.027728</v>
      </c>
      <c r="E10" s="127">
        <v>14.870100000000001</v>
      </c>
      <c r="F10" s="127">
        <v>1.8385900000000011</v>
      </c>
      <c r="G10" s="127">
        <v>5.2242999999999995</v>
      </c>
      <c r="H10" s="127">
        <v>1.2128859999999999</v>
      </c>
    </row>
    <row r="11" spans="1:8" x14ac:dyDescent="0.2">
      <c r="B11" s="120" t="s">
        <v>58</v>
      </c>
      <c r="C11" s="127">
        <v>3.5788000000000002</v>
      </c>
      <c r="D11" s="127">
        <v>1.1956800000000001</v>
      </c>
      <c r="E11" s="127">
        <v>12.963099999999999</v>
      </c>
      <c r="F11" s="127">
        <v>1.9620739999999999</v>
      </c>
      <c r="G11" s="127">
        <v>5.6593999999999998</v>
      </c>
      <c r="H11" s="127">
        <v>1.4312859999999996</v>
      </c>
    </row>
    <row r="12" spans="1:8" x14ac:dyDescent="0.2">
      <c r="B12" s="120" t="s">
        <v>59</v>
      </c>
      <c r="C12" s="127">
        <v>3.5610000000000004</v>
      </c>
      <c r="D12" s="127">
        <v>1.1276940000000002</v>
      </c>
      <c r="E12" s="127">
        <v>10.7606</v>
      </c>
      <c r="F12" s="127">
        <v>1.921152999999999</v>
      </c>
      <c r="G12" s="127">
        <v>6.6740999999999993</v>
      </c>
      <c r="H12" s="127">
        <v>1.5091489999999992</v>
      </c>
    </row>
    <row r="13" spans="1:8" x14ac:dyDescent="0.2">
      <c r="B13" s="120" t="s">
        <v>71</v>
      </c>
      <c r="C13" s="127">
        <v>2.1028000000000002</v>
      </c>
      <c r="D13" s="127">
        <v>1.0723150000000001</v>
      </c>
      <c r="E13" s="127">
        <v>5.8441000000000001</v>
      </c>
      <c r="F13" s="127">
        <v>1.7672460000000001</v>
      </c>
      <c r="G13" s="127">
        <v>6.9139000000000008</v>
      </c>
      <c r="H13" s="127">
        <v>1.8131240000000006</v>
      </c>
    </row>
    <row r="14" spans="1:8" x14ac:dyDescent="0.2">
      <c r="B14" s="120"/>
      <c r="C14" s="127"/>
      <c r="D14" s="127"/>
      <c r="E14" s="127"/>
      <c r="F14" s="127"/>
      <c r="G14" s="127"/>
      <c r="H14" s="127"/>
    </row>
    <row r="15" spans="1:8" x14ac:dyDescent="0.2">
      <c r="A15" s="27" t="s">
        <v>15</v>
      </c>
      <c r="B15" s="120" t="s">
        <v>54</v>
      </c>
      <c r="C15" s="127">
        <v>5.1349999999999998</v>
      </c>
      <c r="D15" s="127">
        <v>1.4672310000000002</v>
      </c>
      <c r="E15" s="127">
        <v>18.7698</v>
      </c>
      <c r="F15" s="127">
        <v>2.3857290000000004</v>
      </c>
      <c r="G15" s="127">
        <v>5.6672000000000002</v>
      </c>
      <c r="H15" s="127">
        <v>1.3284110000000002</v>
      </c>
    </row>
    <row r="16" spans="1:8" x14ac:dyDescent="0.2">
      <c r="B16" s="120" t="s">
        <v>55</v>
      </c>
      <c r="C16" s="127">
        <v>2.6193</v>
      </c>
      <c r="D16" s="127">
        <v>0.99747199999999991</v>
      </c>
      <c r="E16" s="127">
        <v>11.593499999999999</v>
      </c>
      <c r="F16" s="127">
        <v>1.9673129999999996</v>
      </c>
      <c r="G16" s="127">
        <v>3.6928999999999998</v>
      </c>
      <c r="H16" s="127">
        <v>1.1832749999999996</v>
      </c>
    </row>
    <row r="17" spans="1:8" x14ac:dyDescent="0.2">
      <c r="B17" s="120" t="s">
        <v>56</v>
      </c>
      <c r="C17" s="127">
        <v>1.9178000000000002</v>
      </c>
      <c r="D17" s="127">
        <v>0.77953700000000015</v>
      </c>
      <c r="E17" s="127">
        <v>9.696299999999999</v>
      </c>
      <c r="F17" s="127">
        <v>1.7093069999999988</v>
      </c>
      <c r="G17" s="127">
        <v>2.1654</v>
      </c>
      <c r="H17" s="127">
        <v>0.70373799999999997</v>
      </c>
    </row>
    <row r="18" spans="1:8" x14ac:dyDescent="0.2">
      <c r="B18" s="120" t="s">
        <v>57</v>
      </c>
      <c r="C18" s="127">
        <v>1.5514000000000001</v>
      </c>
      <c r="D18" s="127">
        <v>0.63955899999999999</v>
      </c>
      <c r="E18" s="127">
        <v>7.5437000000000003</v>
      </c>
      <c r="F18" s="127">
        <v>1.3433150000000005</v>
      </c>
      <c r="G18" s="127">
        <v>3.5241000000000002</v>
      </c>
      <c r="H18" s="127">
        <v>0.90318100000000012</v>
      </c>
    </row>
    <row r="19" spans="1:8" x14ac:dyDescent="0.2">
      <c r="B19" s="120" t="s">
        <v>58</v>
      </c>
      <c r="C19" s="127">
        <v>1.0951</v>
      </c>
      <c r="D19" s="127">
        <v>0.51750200000000002</v>
      </c>
      <c r="E19" s="127">
        <v>7.8840999999999992</v>
      </c>
      <c r="F19" s="127">
        <v>1.4159519999999994</v>
      </c>
      <c r="G19" s="127">
        <v>3.6560000000000001</v>
      </c>
      <c r="H19" s="127">
        <v>0.9562940000000002</v>
      </c>
    </row>
    <row r="20" spans="1:8" x14ac:dyDescent="0.2">
      <c r="B20" s="120" t="s">
        <v>59</v>
      </c>
      <c r="C20" s="127">
        <v>0.73909999999999998</v>
      </c>
      <c r="D20" s="127">
        <v>0.40515099999999993</v>
      </c>
      <c r="E20" s="127">
        <v>5.3930999999999996</v>
      </c>
      <c r="F20" s="127">
        <v>1.2923039999999997</v>
      </c>
      <c r="G20" s="127">
        <v>5.6722000000000001</v>
      </c>
      <c r="H20" s="127">
        <v>1.2696050000000001</v>
      </c>
    </row>
    <row r="21" spans="1:8" x14ac:dyDescent="0.2">
      <c r="A21" s="118"/>
      <c r="B21" s="119" t="s">
        <v>71</v>
      </c>
      <c r="C21" s="128">
        <v>0.35680000000000001</v>
      </c>
      <c r="D21" s="128">
        <v>0.32756399999999997</v>
      </c>
      <c r="E21" s="128">
        <v>2.0355000000000003</v>
      </c>
      <c r="F21" s="14">
        <v>0.95232700000000026</v>
      </c>
      <c r="G21" s="128">
        <v>6.0805999999999996</v>
      </c>
      <c r="H21" s="128">
        <v>1.5967929999999999</v>
      </c>
    </row>
    <row r="23" spans="1:8" x14ac:dyDescent="0.2">
      <c r="A23" s="27" t="s">
        <v>503</v>
      </c>
    </row>
    <row r="24" spans="1:8" x14ac:dyDescent="0.2">
      <c r="A24" s="27" t="s">
        <v>504</v>
      </c>
    </row>
    <row r="26" spans="1:8" x14ac:dyDescent="0.2">
      <c r="A26" s="27" t="s">
        <v>8</v>
      </c>
    </row>
    <row r="28" spans="1:8" x14ac:dyDescent="0.2">
      <c r="A28" s="28" t="s">
        <v>9</v>
      </c>
    </row>
    <row r="29" spans="1:8" x14ac:dyDescent="0.2">
      <c r="A29" s="29" t="s">
        <v>544</v>
      </c>
    </row>
    <row r="30" spans="1:8" x14ac:dyDescent="0.2">
      <c r="A30" s="28" t="s">
        <v>10</v>
      </c>
    </row>
    <row r="31" spans="1:8" x14ac:dyDescent="0.2">
      <c r="A31" s="30" t="s">
        <v>11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Normal="100" workbookViewId="0"/>
  </sheetViews>
  <sheetFormatPr baseColWidth="10" defaultRowHeight="11.25" x14ac:dyDescent="0.2"/>
  <cols>
    <col min="1" max="1" width="6.875" style="27" customWidth="1"/>
    <col min="2" max="2" width="7" style="27" customWidth="1"/>
    <col min="3" max="3" width="7.125" style="27" customWidth="1"/>
    <col min="4" max="4" width="9.125" style="27" customWidth="1"/>
    <col min="5" max="5" width="9.25" style="27" customWidth="1"/>
    <col min="6" max="16384" width="11" style="27"/>
  </cols>
  <sheetData>
    <row r="1" spans="1:5" s="185" customFormat="1" ht="12" x14ac:dyDescent="0.2">
      <c r="A1" s="195" t="s">
        <v>341</v>
      </c>
    </row>
    <row r="2" spans="1:5" s="185" customFormat="1" ht="12" x14ac:dyDescent="0.2">
      <c r="A2" s="195" t="s">
        <v>72</v>
      </c>
    </row>
    <row r="3" spans="1:5" s="185" customFormat="1" ht="12" x14ac:dyDescent="0.2">
      <c r="A3" s="185" t="s">
        <v>73</v>
      </c>
    </row>
    <row r="5" spans="1:5" ht="42" customHeight="1" x14ac:dyDescent="0.2">
      <c r="A5" s="20"/>
      <c r="B5" s="130" t="s">
        <v>74</v>
      </c>
      <c r="C5" s="130" t="s">
        <v>15</v>
      </c>
      <c r="D5" s="130" t="s">
        <v>75</v>
      </c>
      <c r="E5" s="130" t="s">
        <v>76</v>
      </c>
    </row>
    <row r="6" spans="1:5" x14ac:dyDescent="0.2">
      <c r="A6" s="158">
        <v>1950</v>
      </c>
      <c r="B6" s="127">
        <v>66.648139999999998</v>
      </c>
      <c r="C6" s="127">
        <v>71.088273999999998</v>
      </c>
      <c r="D6" s="127"/>
      <c r="E6" s="127"/>
    </row>
    <row r="7" spans="1:5" x14ac:dyDescent="0.2">
      <c r="A7" s="159">
        <v>1951</v>
      </c>
      <c r="B7" s="127">
        <v>66.298389</v>
      </c>
      <c r="C7" s="127">
        <v>70.940134999999998</v>
      </c>
      <c r="D7" s="127"/>
      <c r="E7" s="127"/>
    </row>
    <row r="8" spans="1:5" x14ac:dyDescent="0.2">
      <c r="A8" s="159">
        <v>1952</v>
      </c>
      <c r="B8" s="127">
        <v>67.257373999999999</v>
      </c>
      <c r="C8" s="127">
        <v>71.871384000000006</v>
      </c>
      <c r="D8" s="127"/>
      <c r="E8" s="127"/>
    </row>
    <row r="9" spans="1:5" x14ac:dyDescent="0.2">
      <c r="A9" s="159">
        <v>1953</v>
      </c>
      <c r="B9" s="127">
        <v>67.011228000000003</v>
      </c>
      <c r="C9" s="127">
        <v>71.868467999999993</v>
      </c>
      <c r="D9" s="127"/>
      <c r="E9" s="127"/>
    </row>
    <row r="10" spans="1:5" x14ac:dyDescent="0.2">
      <c r="A10" s="159">
        <v>1954</v>
      </c>
      <c r="B10" s="127">
        <v>67.550560000000004</v>
      </c>
      <c r="C10" s="127">
        <v>72.281981000000002</v>
      </c>
      <c r="D10" s="127"/>
      <c r="E10" s="127"/>
    </row>
    <row r="11" spans="1:5" x14ac:dyDescent="0.2">
      <c r="A11" s="159">
        <v>1955</v>
      </c>
      <c r="B11" s="127">
        <v>67.673036999999994</v>
      </c>
      <c r="C11" s="127">
        <v>72.307502999999997</v>
      </c>
      <c r="D11" s="127"/>
      <c r="E11" s="127"/>
    </row>
    <row r="12" spans="1:5" x14ac:dyDescent="0.2">
      <c r="A12" s="159">
        <v>1956</v>
      </c>
      <c r="B12" s="127">
        <v>67.661917000000003</v>
      </c>
      <c r="C12" s="127">
        <v>72.632942</v>
      </c>
      <c r="D12" s="127"/>
      <c r="E12" s="127"/>
    </row>
    <row r="13" spans="1:5" x14ac:dyDescent="0.2">
      <c r="A13" s="159">
        <v>1957</v>
      </c>
      <c r="B13" s="127">
        <v>67.851343</v>
      </c>
      <c r="C13" s="127">
        <v>73.186138999999997</v>
      </c>
      <c r="D13" s="127"/>
      <c r="E13" s="127"/>
    </row>
    <row r="14" spans="1:5" x14ac:dyDescent="0.2">
      <c r="A14" s="159">
        <v>1958</v>
      </c>
      <c r="B14" s="127">
        <v>68.535835000000006</v>
      </c>
      <c r="C14" s="127">
        <v>73.939476999999997</v>
      </c>
      <c r="D14" s="127"/>
      <c r="E14" s="127"/>
    </row>
    <row r="15" spans="1:5" x14ac:dyDescent="0.2">
      <c r="A15" s="159">
        <v>1959</v>
      </c>
      <c r="B15" s="127">
        <v>68.733969999999999</v>
      </c>
      <c r="C15" s="127">
        <v>74.101568999999998</v>
      </c>
      <c r="D15" s="127"/>
      <c r="E15" s="127"/>
    </row>
    <row r="16" spans="1:5" x14ac:dyDescent="0.2">
      <c r="A16" s="159">
        <v>1960</v>
      </c>
      <c r="B16" s="127">
        <v>68.675290000000004</v>
      </c>
      <c r="C16" s="127">
        <v>74.110130999999996</v>
      </c>
      <c r="D16" s="127"/>
      <c r="E16" s="127"/>
    </row>
    <row r="17" spans="1:6" x14ac:dyDescent="0.2">
      <c r="A17" s="159">
        <v>1961</v>
      </c>
      <c r="B17" s="127">
        <v>68.896940000000001</v>
      </c>
      <c r="C17" s="127">
        <v>74.630477999999997</v>
      </c>
      <c r="D17" s="127"/>
      <c r="E17" s="127"/>
    </row>
    <row r="18" spans="1:6" x14ac:dyDescent="0.2">
      <c r="A18" s="159">
        <v>1962</v>
      </c>
      <c r="B18" s="127">
        <v>68.492931999999996</v>
      </c>
      <c r="C18" s="127">
        <v>74.126937999999996</v>
      </c>
      <c r="D18" s="127"/>
      <c r="E18" s="127"/>
    </row>
    <row r="19" spans="1:6" x14ac:dyDescent="0.2">
      <c r="A19" s="159">
        <v>1963</v>
      </c>
      <c r="B19" s="127">
        <v>68.358823999999998</v>
      </c>
      <c r="C19" s="127">
        <v>74.294545999999997</v>
      </c>
      <c r="D19" s="127"/>
      <c r="E19" s="127"/>
    </row>
    <row r="20" spans="1:6" x14ac:dyDescent="0.2">
      <c r="A20" s="159">
        <v>1964</v>
      </c>
      <c r="B20" s="127">
        <v>69.247563999999997</v>
      </c>
      <c r="C20" s="127">
        <v>75.147954999999996</v>
      </c>
      <c r="D20" s="127"/>
      <c r="E20" s="127"/>
    </row>
    <row r="21" spans="1:6" x14ac:dyDescent="0.2">
      <c r="A21" s="159">
        <v>1965</v>
      </c>
      <c r="B21" s="127">
        <v>69.488634000000005</v>
      </c>
      <c r="C21" s="127">
        <v>75.084497999999996</v>
      </c>
      <c r="D21" s="127"/>
      <c r="E21" s="127"/>
      <c r="F21" s="7"/>
    </row>
    <row r="22" spans="1:6" x14ac:dyDescent="0.2">
      <c r="A22" s="159">
        <v>1966</v>
      </c>
      <c r="B22" s="127">
        <v>69.569562000000005</v>
      </c>
      <c r="C22" s="127">
        <v>75.263013000000001</v>
      </c>
      <c r="D22" s="127"/>
      <c r="E22" s="127"/>
    </row>
    <row r="23" spans="1:6" x14ac:dyDescent="0.2">
      <c r="A23" s="159">
        <v>1967</v>
      </c>
      <c r="B23" s="127">
        <v>69.717070000000007</v>
      </c>
      <c r="C23" s="127">
        <v>75.739042999999995</v>
      </c>
      <c r="D23" s="127"/>
      <c r="E23" s="127"/>
    </row>
    <row r="24" spans="1:6" x14ac:dyDescent="0.2">
      <c r="A24" s="159">
        <v>1968</v>
      </c>
      <c r="B24" s="127">
        <v>69.831849000000005</v>
      </c>
      <c r="C24" s="127">
        <v>75.546188999999998</v>
      </c>
      <c r="D24" s="127"/>
      <c r="E24" s="127"/>
    </row>
    <row r="25" spans="1:6" x14ac:dyDescent="0.2">
      <c r="A25" s="159">
        <v>1969</v>
      </c>
      <c r="B25" s="127">
        <v>69.773805999999993</v>
      </c>
      <c r="C25" s="127">
        <v>75.686193000000003</v>
      </c>
      <c r="D25" s="127"/>
      <c r="E25" s="127"/>
    </row>
    <row r="26" spans="1:6" x14ac:dyDescent="0.2">
      <c r="A26" s="159">
        <v>1970</v>
      </c>
      <c r="B26" s="127">
        <v>70.095775000000003</v>
      </c>
      <c r="C26" s="127">
        <v>76.179107999999999</v>
      </c>
      <c r="D26" s="127"/>
      <c r="E26" s="127"/>
    </row>
    <row r="27" spans="1:6" x14ac:dyDescent="0.2">
      <c r="A27" s="159">
        <v>1971</v>
      </c>
      <c r="B27" s="127">
        <v>70.186492000000001</v>
      </c>
      <c r="C27" s="127">
        <v>76.262468999999996</v>
      </c>
      <c r="D27" s="127"/>
      <c r="E27" s="127"/>
    </row>
    <row r="28" spans="1:6" x14ac:dyDescent="0.2">
      <c r="A28" s="159">
        <v>1972</v>
      </c>
      <c r="B28" s="127">
        <v>70.651650000000004</v>
      </c>
      <c r="C28" s="127">
        <v>76.817283000000003</v>
      </c>
      <c r="D28" s="127"/>
      <c r="E28" s="127"/>
    </row>
    <row r="29" spans="1:6" x14ac:dyDescent="0.2">
      <c r="A29" s="159">
        <v>1973</v>
      </c>
      <c r="B29" s="127">
        <v>71.007632000000001</v>
      </c>
      <c r="C29" s="127">
        <v>77.076328000000004</v>
      </c>
      <c r="D29" s="127"/>
      <c r="E29" s="127"/>
    </row>
    <row r="30" spans="1:6" x14ac:dyDescent="0.2">
      <c r="A30" s="159">
        <v>1974</v>
      </c>
      <c r="B30" s="127">
        <v>71.236132999999995</v>
      </c>
      <c r="C30" s="127">
        <v>77.607310999999996</v>
      </c>
      <c r="D30" s="127"/>
      <c r="E30" s="127"/>
    </row>
    <row r="31" spans="1:6" x14ac:dyDescent="0.2">
      <c r="A31" s="159">
        <v>1975</v>
      </c>
      <c r="B31" s="127">
        <v>71.535912999999994</v>
      </c>
      <c r="C31" s="127">
        <v>78.035280999999998</v>
      </c>
      <c r="D31" s="127"/>
      <c r="E31" s="127"/>
    </row>
    <row r="32" spans="1:6" x14ac:dyDescent="0.2">
      <c r="A32" s="159">
        <v>1976</v>
      </c>
      <c r="B32" s="127">
        <v>71.650519000000003</v>
      </c>
      <c r="C32" s="127">
        <v>78.165144999999995</v>
      </c>
      <c r="D32" s="127"/>
      <c r="E32" s="127"/>
    </row>
    <row r="33" spans="1:5" x14ac:dyDescent="0.2">
      <c r="A33" s="159">
        <v>1977</v>
      </c>
      <c r="B33" s="127">
        <v>72.028580000000005</v>
      </c>
      <c r="C33" s="127">
        <v>78.715794000000002</v>
      </c>
      <c r="D33" s="127"/>
      <c r="E33" s="127"/>
    </row>
    <row r="34" spans="1:5" x14ac:dyDescent="0.2">
      <c r="A34" s="159">
        <v>1978</v>
      </c>
      <c r="B34" s="127">
        <v>71.920737000000003</v>
      </c>
      <c r="C34" s="127">
        <v>78.672886000000005</v>
      </c>
      <c r="D34" s="127"/>
      <c r="E34" s="127"/>
    </row>
    <row r="35" spans="1:5" x14ac:dyDescent="0.2">
      <c r="A35" s="159">
        <v>1979</v>
      </c>
      <c r="B35" s="127">
        <v>72.355197000000004</v>
      </c>
      <c r="C35" s="127">
        <v>78.841538999999997</v>
      </c>
      <c r="D35" s="127"/>
      <c r="E35" s="127"/>
    </row>
    <row r="36" spans="1:5" x14ac:dyDescent="0.2">
      <c r="A36" s="159">
        <v>1980</v>
      </c>
      <c r="B36" s="127">
        <v>72.286368999999993</v>
      </c>
      <c r="C36" s="127">
        <v>78.884157999999999</v>
      </c>
      <c r="D36" s="127"/>
      <c r="E36" s="127"/>
    </row>
    <row r="37" spans="1:5" x14ac:dyDescent="0.2">
      <c r="A37" s="159">
        <v>1981</v>
      </c>
      <c r="B37" s="127">
        <v>72.452218000000002</v>
      </c>
      <c r="C37" s="127">
        <v>79.173012999999997</v>
      </c>
      <c r="D37" s="127"/>
      <c r="E37" s="127"/>
    </row>
    <row r="38" spans="1:5" x14ac:dyDescent="0.2">
      <c r="A38" s="159">
        <v>1982</v>
      </c>
      <c r="B38" s="127">
        <v>72.820390000000003</v>
      </c>
      <c r="C38" s="127">
        <v>79.471159</v>
      </c>
      <c r="D38" s="127"/>
      <c r="E38" s="127"/>
    </row>
    <row r="39" spans="1:5" x14ac:dyDescent="0.2">
      <c r="A39" s="159">
        <v>1983</v>
      </c>
      <c r="B39" s="127">
        <v>72.712913999999998</v>
      </c>
      <c r="C39" s="127">
        <v>79.576412000000005</v>
      </c>
      <c r="D39" s="127"/>
      <c r="E39" s="127"/>
    </row>
    <row r="40" spans="1:5" x14ac:dyDescent="0.2">
      <c r="A40" s="159">
        <v>1984</v>
      </c>
      <c r="B40" s="127">
        <v>73.413425000000004</v>
      </c>
      <c r="C40" s="127">
        <v>80.065273000000005</v>
      </c>
      <c r="D40" s="127"/>
      <c r="E40" s="127"/>
    </row>
    <row r="41" spans="1:5" x14ac:dyDescent="0.2">
      <c r="A41" s="159">
        <v>1985</v>
      </c>
      <c r="B41" s="127">
        <v>73.524568000000002</v>
      </c>
      <c r="C41" s="127">
        <v>80.185430999999994</v>
      </c>
      <c r="D41" s="127"/>
      <c r="E41" s="127"/>
    </row>
    <row r="42" spans="1:5" x14ac:dyDescent="0.2">
      <c r="A42" s="159">
        <v>1986</v>
      </c>
      <c r="B42" s="127">
        <v>73.698415999999995</v>
      </c>
      <c r="C42" s="127">
        <v>80.331495000000004</v>
      </c>
      <c r="D42" s="127"/>
      <c r="E42" s="127"/>
    </row>
    <row r="43" spans="1:5" x14ac:dyDescent="0.2">
      <c r="A43" s="159">
        <v>1987</v>
      </c>
      <c r="B43" s="127">
        <v>73.945569000000006</v>
      </c>
      <c r="C43" s="127">
        <v>80.734852000000004</v>
      </c>
      <c r="D43" s="127"/>
      <c r="E43" s="127"/>
    </row>
    <row r="44" spans="1:5" x14ac:dyDescent="0.2">
      <c r="A44" s="159">
        <v>1988</v>
      </c>
      <c r="B44" s="127">
        <v>73.934178000000003</v>
      </c>
      <c r="C44" s="127">
        <v>80.766509999999997</v>
      </c>
      <c r="D44" s="127"/>
      <c r="E44" s="127"/>
    </row>
    <row r="45" spans="1:5" x14ac:dyDescent="0.2">
      <c r="A45" s="159">
        <v>1989</v>
      </c>
      <c r="B45" s="127">
        <v>74.112568999999993</v>
      </c>
      <c r="C45" s="127">
        <v>80.971935999999999</v>
      </c>
      <c r="D45" s="127"/>
      <c r="E45" s="127"/>
    </row>
    <row r="46" spans="1:5" x14ac:dyDescent="0.2">
      <c r="A46" s="159">
        <v>1990</v>
      </c>
      <c r="B46" s="127">
        <v>74</v>
      </c>
      <c r="C46" s="127">
        <v>80.8</v>
      </c>
      <c r="D46" s="127"/>
      <c r="E46" s="127"/>
    </row>
    <row r="47" spans="1:5" x14ac:dyDescent="0.2">
      <c r="A47" s="159">
        <v>1991</v>
      </c>
      <c r="B47" s="127">
        <v>74.099999999999994</v>
      </c>
      <c r="C47" s="127">
        <v>81.2</v>
      </c>
      <c r="D47" s="127"/>
      <c r="E47" s="127"/>
    </row>
    <row r="48" spans="1:5" x14ac:dyDescent="0.2">
      <c r="A48" s="159">
        <v>1992</v>
      </c>
      <c r="B48" s="127">
        <v>74.5</v>
      </c>
      <c r="C48" s="127">
        <v>81.400000000000006</v>
      </c>
      <c r="D48" s="127">
        <v>63.9</v>
      </c>
      <c r="E48" s="127">
        <v>65.3</v>
      </c>
    </row>
    <row r="49" spans="1:5" x14ac:dyDescent="0.2">
      <c r="A49" s="159">
        <v>1993</v>
      </c>
      <c r="B49" s="127">
        <v>74.900000000000006</v>
      </c>
      <c r="C49" s="127">
        <v>81.5</v>
      </c>
      <c r="D49" s="127"/>
      <c r="E49" s="127"/>
    </row>
    <row r="50" spans="1:5" x14ac:dyDescent="0.2">
      <c r="A50" s="159">
        <v>1994</v>
      </c>
      <c r="B50" s="127">
        <v>75.2</v>
      </c>
      <c r="C50" s="127">
        <v>81.8</v>
      </c>
      <c r="D50" s="127"/>
      <c r="E50" s="127"/>
    </row>
    <row r="51" spans="1:5" x14ac:dyDescent="0.2">
      <c r="A51" s="159">
        <v>1995</v>
      </c>
      <c r="B51" s="127">
        <v>75.3</v>
      </c>
      <c r="C51" s="127">
        <v>81.8</v>
      </c>
      <c r="D51" s="127"/>
      <c r="E51" s="127"/>
    </row>
    <row r="52" spans="1:5" x14ac:dyDescent="0.2">
      <c r="A52" s="159">
        <v>1996</v>
      </c>
      <c r="B52" s="127">
        <v>76</v>
      </c>
      <c r="C52" s="127">
        <v>82</v>
      </c>
      <c r="D52" s="127"/>
      <c r="E52" s="127"/>
    </row>
    <row r="53" spans="1:5" x14ac:dyDescent="0.2">
      <c r="A53" s="159">
        <v>1997</v>
      </c>
      <c r="B53" s="127">
        <v>76.3</v>
      </c>
      <c r="C53" s="127">
        <v>82.1</v>
      </c>
      <c r="D53" s="127">
        <v>65.2</v>
      </c>
      <c r="E53" s="127">
        <v>64.7</v>
      </c>
    </row>
    <row r="54" spans="1:5" x14ac:dyDescent="0.2">
      <c r="A54" s="159">
        <v>1998</v>
      </c>
      <c r="B54" s="127">
        <v>76.3</v>
      </c>
      <c r="C54" s="127">
        <v>82.5</v>
      </c>
      <c r="D54" s="127"/>
      <c r="E54" s="127"/>
    </row>
    <row r="55" spans="1:5" x14ac:dyDescent="0.2">
      <c r="A55" s="159">
        <v>1999</v>
      </c>
      <c r="B55" s="127">
        <v>76.8</v>
      </c>
      <c r="C55" s="127">
        <v>82.5</v>
      </c>
      <c r="D55" s="127"/>
      <c r="E55" s="127"/>
    </row>
    <row r="56" spans="1:5" x14ac:dyDescent="0.2">
      <c r="A56" s="159">
        <v>2000</v>
      </c>
      <c r="B56" s="127">
        <v>76.900000000000006</v>
      </c>
      <c r="C56" s="127">
        <v>82.6</v>
      </c>
      <c r="D56" s="127"/>
      <c r="E56" s="127"/>
    </row>
    <row r="57" spans="1:5" x14ac:dyDescent="0.2">
      <c r="A57" s="159">
        <v>2001</v>
      </c>
      <c r="B57" s="127">
        <v>77.400000000000006</v>
      </c>
      <c r="C57" s="127">
        <v>83.1</v>
      </c>
      <c r="D57" s="127"/>
      <c r="E57" s="127"/>
    </row>
    <row r="58" spans="1:5" x14ac:dyDescent="0.2">
      <c r="A58" s="159">
        <v>2002</v>
      </c>
      <c r="B58" s="127">
        <v>77.8</v>
      </c>
      <c r="C58" s="127">
        <v>83.1</v>
      </c>
      <c r="D58" s="127">
        <v>67.5</v>
      </c>
      <c r="E58" s="127">
        <v>68.7</v>
      </c>
    </row>
    <row r="59" spans="1:5" x14ac:dyDescent="0.2">
      <c r="A59" s="159">
        <v>2003</v>
      </c>
      <c r="B59" s="127">
        <v>78</v>
      </c>
      <c r="C59" s="127">
        <v>83.2</v>
      </c>
      <c r="D59" s="127"/>
      <c r="E59" s="127"/>
    </row>
    <row r="60" spans="1:5" x14ac:dyDescent="0.2">
      <c r="A60" s="159">
        <v>2004</v>
      </c>
      <c r="B60" s="127">
        <v>78.599999999999994</v>
      </c>
      <c r="C60" s="127">
        <v>83.7</v>
      </c>
      <c r="D60" s="127"/>
      <c r="E60" s="127"/>
    </row>
    <row r="61" spans="1:5" x14ac:dyDescent="0.2">
      <c r="A61" s="159">
        <v>2005</v>
      </c>
      <c r="B61" s="127">
        <v>78.7</v>
      </c>
      <c r="C61" s="127">
        <v>83.9</v>
      </c>
      <c r="D61" s="127"/>
      <c r="E61" s="127"/>
    </row>
    <row r="62" spans="1:5" x14ac:dyDescent="0.2">
      <c r="A62" s="159">
        <v>2006</v>
      </c>
      <c r="B62" s="127">
        <v>79.099999999999994</v>
      </c>
      <c r="C62" s="127">
        <v>84</v>
      </c>
      <c r="D62" s="127"/>
      <c r="E62" s="127"/>
    </row>
    <row r="63" spans="1:5" x14ac:dyDescent="0.2">
      <c r="A63" s="159">
        <v>2007</v>
      </c>
      <c r="B63" s="127">
        <v>79.400000000000006</v>
      </c>
      <c r="C63" s="127">
        <v>84.2</v>
      </c>
      <c r="D63" s="127">
        <v>69.400000000000006</v>
      </c>
      <c r="E63" s="127">
        <v>70.3</v>
      </c>
    </row>
    <row r="64" spans="1:5" x14ac:dyDescent="0.2">
      <c r="A64" s="159">
        <v>2008</v>
      </c>
      <c r="B64" s="127">
        <v>79.7</v>
      </c>
      <c r="C64" s="127">
        <v>84.4</v>
      </c>
      <c r="D64" s="127"/>
      <c r="E64" s="127"/>
    </row>
    <row r="65" spans="1:7" x14ac:dyDescent="0.2">
      <c r="A65" s="159">
        <v>2009</v>
      </c>
      <c r="B65" s="127">
        <v>79.8</v>
      </c>
      <c r="C65" s="127">
        <v>84.4</v>
      </c>
      <c r="D65" s="127"/>
      <c r="E65" s="127"/>
    </row>
    <row r="66" spans="1:7" x14ac:dyDescent="0.2">
      <c r="A66" s="159">
        <v>2010</v>
      </c>
      <c r="B66" s="127">
        <v>80.2</v>
      </c>
      <c r="C66" s="127">
        <v>84.6</v>
      </c>
      <c r="D66" s="127"/>
      <c r="E66" s="127"/>
    </row>
    <row r="67" spans="1:7" x14ac:dyDescent="0.2">
      <c r="A67" s="159">
        <v>2011</v>
      </c>
      <c r="B67" s="127">
        <v>80.3</v>
      </c>
      <c r="C67" s="127">
        <v>84.7</v>
      </c>
      <c r="D67" s="127"/>
      <c r="E67" s="127"/>
    </row>
    <row r="68" spans="1:7" x14ac:dyDescent="0.2">
      <c r="A68" s="159" t="s">
        <v>77</v>
      </c>
      <c r="B68" s="127">
        <v>80.5</v>
      </c>
      <c r="C68" s="127">
        <v>84.7</v>
      </c>
      <c r="D68" s="127">
        <v>67.695496596593784</v>
      </c>
      <c r="E68" s="127">
        <v>67.904561021554969</v>
      </c>
    </row>
    <row r="69" spans="1:7" x14ac:dyDescent="0.2">
      <c r="A69" s="159">
        <v>2013</v>
      </c>
      <c r="B69" s="160">
        <v>80.5</v>
      </c>
      <c r="C69" s="160">
        <v>84.8</v>
      </c>
      <c r="D69" s="160"/>
      <c r="E69" s="160"/>
    </row>
    <row r="70" spans="1:7" s="131" customFormat="1" x14ac:dyDescent="0.2">
      <c r="A70" s="41">
        <v>2014</v>
      </c>
      <c r="B70" s="42">
        <v>81</v>
      </c>
      <c r="C70" s="42">
        <v>85.2</v>
      </c>
      <c r="D70" s="42"/>
      <c r="E70" s="42"/>
    </row>
    <row r="71" spans="1:7" s="131" customFormat="1" x14ac:dyDescent="0.2">
      <c r="A71" s="41">
        <v>2015</v>
      </c>
      <c r="B71" s="42">
        <v>80.7</v>
      </c>
      <c r="C71" s="42">
        <v>84.9</v>
      </c>
      <c r="D71" s="42"/>
      <c r="E71" s="42"/>
    </row>
    <row r="72" spans="1:7" s="131" customFormat="1" x14ac:dyDescent="0.2">
      <c r="A72" s="96">
        <v>2016</v>
      </c>
      <c r="B72" s="161">
        <v>81.5</v>
      </c>
      <c r="C72" s="161">
        <v>85.3</v>
      </c>
      <c r="D72" s="132"/>
      <c r="E72" s="132"/>
    </row>
    <row r="73" spans="1:7" s="131" customFormat="1" x14ac:dyDescent="0.2">
      <c r="A73" s="96">
        <v>2017</v>
      </c>
      <c r="B73" s="161">
        <v>81.400000000000006</v>
      </c>
      <c r="C73" s="161">
        <v>85.4</v>
      </c>
      <c r="D73" s="132">
        <v>69.8</v>
      </c>
      <c r="E73" s="132">
        <v>70.8</v>
      </c>
    </row>
    <row r="74" spans="1:7" x14ac:dyDescent="0.2">
      <c r="A74" s="43">
        <v>2018</v>
      </c>
      <c r="B74" s="115">
        <v>81.7</v>
      </c>
      <c r="C74" s="115">
        <v>85.4</v>
      </c>
      <c r="D74" s="115"/>
      <c r="E74" s="115"/>
      <c r="F74" s="127"/>
      <c r="G74" s="127"/>
    </row>
    <row r="75" spans="1:7" ht="54" customHeight="1" x14ac:dyDescent="0.2">
      <c r="A75" s="261" t="s">
        <v>506</v>
      </c>
      <c r="B75" s="262"/>
      <c r="C75" s="262"/>
      <c r="D75" s="262"/>
      <c r="E75" s="262"/>
    </row>
    <row r="76" spans="1:7" x14ac:dyDescent="0.2">
      <c r="A76" s="28"/>
    </row>
    <row r="77" spans="1:7" x14ac:dyDescent="0.2">
      <c r="A77" s="28" t="s">
        <v>78</v>
      </c>
    </row>
    <row r="78" spans="1:7" x14ac:dyDescent="0.2">
      <c r="A78" s="29" t="s">
        <v>544</v>
      </c>
    </row>
    <row r="79" spans="1:7" x14ac:dyDescent="0.2">
      <c r="A79" s="28" t="s">
        <v>10</v>
      </c>
    </row>
    <row r="80" spans="1:7" x14ac:dyDescent="0.2">
      <c r="A80" s="30" t="s">
        <v>11</v>
      </c>
    </row>
  </sheetData>
  <mergeCells count="1">
    <mergeCell ref="A75:E75"/>
  </mergeCells>
  <pageMargins left="0.7" right="0.7" top="0.75" bottom="0.75" header="0.3" footer="0.3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3"/>
    </sheetView>
  </sheetViews>
  <sheetFormatPr baseColWidth="10" defaultRowHeight="11.25" x14ac:dyDescent="0.2"/>
  <cols>
    <col min="1" max="1" width="9.5" style="6" customWidth="1"/>
    <col min="2" max="2" width="9.625" style="6" customWidth="1"/>
    <col min="3" max="3" width="4.375" style="6" customWidth="1"/>
    <col min="4" max="4" width="11.125" style="6" customWidth="1"/>
    <col min="5" max="5" width="4.625" style="6" customWidth="1"/>
    <col min="6" max="16384" width="11" style="6"/>
  </cols>
  <sheetData>
    <row r="1" spans="1:5" s="15" customFormat="1" ht="12" x14ac:dyDescent="0.2">
      <c r="A1" s="182" t="s">
        <v>342</v>
      </c>
    </row>
    <row r="2" spans="1:5" s="15" customFormat="1" ht="12" x14ac:dyDescent="0.2">
      <c r="A2" s="182" t="s">
        <v>507</v>
      </c>
    </row>
    <row r="3" spans="1:5" s="15" customFormat="1" ht="12" x14ac:dyDescent="0.2">
      <c r="A3" s="203" t="s">
        <v>501</v>
      </c>
    </row>
    <row r="5" spans="1:5" ht="39.75" customHeight="1" x14ac:dyDescent="0.2">
      <c r="A5" s="2"/>
      <c r="B5" s="256" t="s">
        <v>79</v>
      </c>
      <c r="C5" s="249"/>
      <c r="D5" s="256" t="s">
        <v>80</v>
      </c>
      <c r="E5" s="249"/>
    </row>
    <row r="6" spans="1:5" x14ac:dyDescent="0.2">
      <c r="A6" s="5"/>
      <c r="B6" s="91" t="s">
        <v>21</v>
      </c>
      <c r="C6" s="32" t="s">
        <v>2</v>
      </c>
      <c r="D6" s="91" t="s">
        <v>21</v>
      </c>
      <c r="E6" s="32" t="s">
        <v>2</v>
      </c>
    </row>
    <row r="7" spans="1:5" x14ac:dyDescent="0.2">
      <c r="A7" s="2" t="s">
        <v>54</v>
      </c>
      <c r="B7" s="52">
        <v>94.9</v>
      </c>
      <c r="C7" s="52">
        <v>1</v>
      </c>
      <c r="D7" s="52">
        <v>16.7</v>
      </c>
      <c r="E7" s="52">
        <v>1.6</v>
      </c>
    </row>
    <row r="8" spans="1:5" x14ac:dyDescent="0.2">
      <c r="A8" s="3" t="s">
        <v>55</v>
      </c>
      <c r="B8" s="52">
        <v>93.3</v>
      </c>
      <c r="C8" s="52">
        <v>1.1000000000000001</v>
      </c>
      <c r="D8" s="52">
        <v>22.5</v>
      </c>
      <c r="E8" s="52">
        <v>1.9</v>
      </c>
    </row>
    <row r="9" spans="1:5" x14ac:dyDescent="0.2">
      <c r="A9" s="3" t="s">
        <v>56</v>
      </c>
      <c r="B9" s="52">
        <v>90.1</v>
      </c>
      <c r="C9" s="52">
        <v>1.2</v>
      </c>
      <c r="D9" s="52">
        <v>25.2</v>
      </c>
      <c r="E9" s="52">
        <v>1.7</v>
      </c>
    </row>
    <row r="10" spans="1:5" x14ac:dyDescent="0.2">
      <c r="A10" s="3" t="s">
        <v>57</v>
      </c>
      <c r="B10" s="52">
        <v>84.8</v>
      </c>
      <c r="C10" s="52">
        <v>1.3</v>
      </c>
      <c r="D10" s="52">
        <v>33.5</v>
      </c>
      <c r="E10" s="52">
        <v>1.7</v>
      </c>
    </row>
    <row r="11" spans="1:5" x14ac:dyDescent="0.2">
      <c r="A11" s="3" t="s">
        <v>58</v>
      </c>
      <c r="B11" s="52">
        <v>77.400000000000006</v>
      </c>
      <c r="C11" s="52">
        <v>1.6</v>
      </c>
      <c r="D11" s="52">
        <v>43.6</v>
      </c>
      <c r="E11" s="52">
        <v>1.9</v>
      </c>
    </row>
    <row r="12" spans="1:5" x14ac:dyDescent="0.2">
      <c r="A12" s="3" t="s">
        <v>59</v>
      </c>
      <c r="B12" s="52">
        <v>77.099999999999994</v>
      </c>
      <c r="C12" s="52">
        <v>1.8</v>
      </c>
      <c r="D12" s="52">
        <v>45.3</v>
      </c>
      <c r="E12" s="52">
        <v>2.1</v>
      </c>
    </row>
    <row r="13" spans="1:5" x14ac:dyDescent="0.2">
      <c r="A13" s="5" t="s">
        <v>71</v>
      </c>
      <c r="B13" s="53">
        <v>67</v>
      </c>
      <c r="C13" s="53">
        <v>2.2999999999999998</v>
      </c>
      <c r="D13" s="53">
        <v>50.3</v>
      </c>
      <c r="E13" s="53">
        <v>2.4</v>
      </c>
    </row>
    <row r="15" spans="1:5" x14ac:dyDescent="0.2">
      <c r="A15" s="54" t="s">
        <v>8</v>
      </c>
    </row>
    <row r="16" spans="1:5" x14ac:dyDescent="0.2">
      <c r="A16" s="54"/>
    </row>
    <row r="17" spans="1:1" x14ac:dyDescent="0.2">
      <c r="A17" s="29" t="s">
        <v>9</v>
      </c>
    </row>
    <row r="18" spans="1:1" x14ac:dyDescent="0.2">
      <c r="A18" s="29" t="s">
        <v>544</v>
      </c>
    </row>
    <row r="19" spans="1:1" x14ac:dyDescent="0.2">
      <c r="A19" s="29" t="s">
        <v>10</v>
      </c>
    </row>
    <row r="20" spans="1:1" x14ac:dyDescent="0.2">
      <c r="A20" s="38" t="s">
        <v>11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sqref="A1:XFD3"/>
    </sheetView>
  </sheetViews>
  <sheetFormatPr baseColWidth="10" defaultRowHeight="11.25" x14ac:dyDescent="0.2"/>
  <cols>
    <col min="1" max="1" width="6.375" style="6" customWidth="1"/>
    <col min="2" max="2" width="25.625" style="6" customWidth="1"/>
    <col min="3" max="3" width="5.875" style="6" customWidth="1"/>
    <col min="4" max="4" width="3.625" style="6" customWidth="1"/>
    <col min="5" max="5" width="5.875" style="6" customWidth="1"/>
    <col min="6" max="6" width="4.125" style="6" customWidth="1"/>
    <col min="7" max="16384" width="11" style="6"/>
  </cols>
  <sheetData>
    <row r="1" spans="1:6" s="15" customFormat="1" ht="12" x14ac:dyDescent="0.2">
      <c r="A1" s="182" t="s">
        <v>343</v>
      </c>
    </row>
    <row r="2" spans="1:6" s="15" customFormat="1" ht="12" x14ac:dyDescent="0.2">
      <c r="A2" s="182" t="s">
        <v>508</v>
      </c>
    </row>
    <row r="3" spans="1:6" s="15" customFormat="1" ht="12" x14ac:dyDescent="0.2">
      <c r="A3" s="15" t="s">
        <v>502</v>
      </c>
    </row>
    <row r="5" spans="1:6" x14ac:dyDescent="0.2">
      <c r="A5" s="72"/>
      <c r="B5" s="2"/>
      <c r="C5" s="249" t="s">
        <v>81</v>
      </c>
      <c r="D5" s="249"/>
      <c r="E5" s="249" t="s">
        <v>82</v>
      </c>
      <c r="F5" s="249"/>
    </row>
    <row r="6" spans="1:6" x14ac:dyDescent="0.2">
      <c r="A6" s="73"/>
      <c r="B6" s="5"/>
      <c r="C6" s="32" t="s">
        <v>21</v>
      </c>
      <c r="D6" s="32" t="s">
        <v>2</v>
      </c>
      <c r="E6" s="32" t="s">
        <v>21</v>
      </c>
      <c r="F6" s="32" t="s">
        <v>2</v>
      </c>
    </row>
    <row r="7" spans="1:6" x14ac:dyDescent="0.2">
      <c r="A7" s="6" t="s">
        <v>14</v>
      </c>
      <c r="B7" s="2" t="s">
        <v>83</v>
      </c>
      <c r="C7" s="52">
        <v>31.8</v>
      </c>
      <c r="D7" s="52">
        <v>1.1000000000000001</v>
      </c>
      <c r="E7" s="52">
        <v>6.2</v>
      </c>
      <c r="F7" s="52">
        <v>0.6</v>
      </c>
    </row>
    <row r="8" spans="1:6" x14ac:dyDescent="0.2">
      <c r="B8" s="3" t="s">
        <v>84</v>
      </c>
      <c r="C8" s="52">
        <v>28.6</v>
      </c>
      <c r="D8" s="52">
        <v>1</v>
      </c>
      <c r="E8" s="52">
        <v>4.7</v>
      </c>
      <c r="F8" s="52">
        <v>0.5</v>
      </c>
    </row>
    <row r="9" spans="1:6" x14ac:dyDescent="0.2">
      <c r="B9" s="3" t="s">
        <v>85</v>
      </c>
      <c r="C9" s="52">
        <v>26.8</v>
      </c>
      <c r="D9" s="52">
        <v>1</v>
      </c>
      <c r="E9" s="52">
        <v>5.4</v>
      </c>
      <c r="F9" s="52">
        <v>0.5</v>
      </c>
    </row>
    <row r="10" spans="1:6" x14ac:dyDescent="0.2">
      <c r="B10" s="3" t="s">
        <v>86</v>
      </c>
      <c r="C10" s="52">
        <v>22.6</v>
      </c>
      <c r="D10" s="52">
        <v>1</v>
      </c>
      <c r="E10" s="52">
        <v>5.3</v>
      </c>
      <c r="F10" s="52">
        <v>0.5</v>
      </c>
    </row>
    <row r="11" spans="1:6" x14ac:dyDescent="0.2">
      <c r="B11" s="3" t="s">
        <v>87</v>
      </c>
      <c r="C11" s="52">
        <v>21.1</v>
      </c>
      <c r="D11" s="52">
        <v>1</v>
      </c>
      <c r="E11" s="52">
        <v>3.3</v>
      </c>
      <c r="F11" s="52">
        <v>0.4</v>
      </c>
    </row>
    <row r="12" spans="1:6" x14ac:dyDescent="0.2">
      <c r="B12" s="3"/>
      <c r="C12" s="52"/>
      <c r="D12" s="52"/>
      <c r="E12" s="52"/>
      <c r="F12" s="52"/>
    </row>
    <row r="13" spans="1:6" x14ac:dyDescent="0.2">
      <c r="A13" s="4" t="s">
        <v>15</v>
      </c>
      <c r="B13" s="3" t="s">
        <v>83</v>
      </c>
      <c r="C13" s="100">
        <v>39</v>
      </c>
      <c r="D13" s="100">
        <v>1</v>
      </c>
      <c r="E13" s="100">
        <v>9.6</v>
      </c>
      <c r="F13" s="100">
        <v>0.6</v>
      </c>
    </row>
    <row r="14" spans="1:6" x14ac:dyDescent="0.2">
      <c r="B14" s="3" t="s">
        <v>84</v>
      </c>
      <c r="C14" s="52">
        <v>40.700000000000003</v>
      </c>
      <c r="D14" s="52">
        <v>1.1000000000000001</v>
      </c>
      <c r="E14" s="52">
        <v>8.8000000000000007</v>
      </c>
      <c r="F14" s="52">
        <v>0.6</v>
      </c>
    </row>
    <row r="15" spans="1:6" x14ac:dyDescent="0.2">
      <c r="B15" s="3" t="s">
        <v>85</v>
      </c>
      <c r="C15" s="52">
        <v>34.9</v>
      </c>
      <c r="D15" s="52">
        <v>1</v>
      </c>
      <c r="E15" s="52">
        <v>9.9</v>
      </c>
      <c r="F15" s="52">
        <v>0.6</v>
      </c>
    </row>
    <row r="16" spans="1:6" x14ac:dyDescent="0.2">
      <c r="B16" s="3" t="s">
        <v>86</v>
      </c>
      <c r="C16" s="52">
        <v>31</v>
      </c>
      <c r="D16" s="52">
        <v>1</v>
      </c>
      <c r="E16" s="52">
        <v>9.4</v>
      </c>
      <c r="F16" s="52">
        <v>0.6</v>
      </c>
    </row>
    <row r="17" spans="1:6" x14ac:dyDescent="0.2">
      <c r="A17" s="73"/>
      <c r="B17" s="5" t="s">
        <v>87</v>
      </c>
      <c r="C17" s="53">
        <v>29.5</v>
      </c>
      <c r="D17" s="53">
        <v>1</v>
      </c>
      <c r="E17" s="53">
        <v>7.9</v>
      </c>
      <c r="F17" s="53">
        <v>0.6</v>
      </c>
    </row>
    <row r="19" spans="1:6" x14ac:dyDescent="0.2">
      <c r="A19" s="54" t="s">
        <v>8</v>
      </c>
    </row>
    <row r="20" spans="1:6" x14ac:dyDescent="0.2">
      <c r="A20" s="54"/>
    </row>
    <row r="21" spans="1:6" x14ac:dyDescent="0.2">
      <c r="A21" s="29" t="s">
        <v>9</v>
      </c>
    </row>
    <row r="22" spans="1:6" x14ac:dyDescent="0.2">
      <c r="A22" s="29" t="s">
        <v>544</v>
      </c>
    </row>
    <row r="23" spans="1:6" x14ac:dyDescent="0.2">
      <c r="A23" s="29" t="s">
        <v>10</v>
      </c>
    </row>
    <row r="24" spans="1:6" x14ac:dyDescent="0.2">
      <c r="A24" s="38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/>
  </sheetViews>
  <sheetFormatPr baseColWidth="10" defaultRowHeight="11.25" x14ac:dyDescent="0.2"/>
  <cols>
    <col min="1" max="1" width="6.875" style="27" customWidth="1"/>
    <col min="2" max="2" width="21.25" style="27" customWidth="1"/>
    <col min="3" max="7" width="9.625" style="27" customWidth="1"/>
    <col min="8" max="16384" width="11" style="27"/>
  </cols>
  <sheetData>
    <row r="1" spans="1:7" s="185" customFormat="1" ht="12" x14ac:dyDescent="0.2">
      <c r="A1" s="195" t="s">
        <v>344</v>
      </c>
    </row>
    <row r="2" spans="1:7" s="185" customFormat="1" ht="12" x14ac:dyDescent="0.2">
      <c r="A2" s="195" t="s">
        <v>558</v>
      </c>
    </row>
    <row r="4" spans="1:7" x14ac:dyDescent="0.2">
      <c r="A4" s="121"/>
      <c r="B4" s="122"/>
      <c r="C4" s="167" t="s">
        <v>88</v>
      </c>
      <c r="D4" s="167" t="s">
        <v>89</v>
      </c>
      <c r="E4" s="167" t="s">
        <v>90</v>
      </c>
      <c r="F4" s="167" t="s">
        <v>91</v>
      </c>
      <c r="G4" s="167" t="s">
        <v>92</v>
      </c>
    </row>
    <row r="5" spans="1:7" x14ac:dyDescent="0.2">
      <c r="A5" s="117" t="s">
        <v>14</v>
      </c>
      <c r="B5" s="152" t="s">
        <v>93</v>
      </c>
      <c r="C5" s="103">
        <v>8</v>
      </c>
      <c r="D5" s="103">
        <v>88</v>
      </c>
      <c r="E5" s="103">
        <v>931</v>
      </c>
      <c r="F5" s="103">
        <v>4268</v>
      </c>
      <c r="G5" s="103">
        <v>4294</v>
      </c>
    </row>
    <row r="6" spans="1:7" x14ac:dyDescent="0.2">
      <c r="A6" s="120"/>
      <c r="B6" s="153" t="s">
        <v>94</v>
      </c>
      <c r="C6" s="103">
        <v>25</v>
      </c>
      <c r="D6" s="103">
        <v>125</v>
      </c>
      <c r="E6" s="103">
        <v>1781</v>
      </c>
      <c r="F6" s="103">
        <v>5639</v>
      </c>
      <c r="G6" s="103">
        <v>1953</v>
      </c>
    </row>
    <row r="7" spans="1:7" x14ac:dyDescent="0.2">
      <c r="A7" s="120"/>
      <c r="B7" s="153" t="s">
        <v>95</v>
      </c>
      <c r="C7" s="103">
        <v>4</v>
      </c>
      <c r="D7" s="103">
        <v>14</v>
      </c>
      <c r="E7" s="103">
        <v>174</v>
      </c>
      <c r="F7" s="103">
        <v>1145</v>
      </c>
      <c r="G7" s="103">
        <v>991</v>
      </c>
    </row>
    <row r="8" spans="1:7" x14ac:dyDescent="0.2">
      <c r="A8" s="120"/>
      <c r="B8" s="153" t="s">
        <v>96</v>
      </c>
      <c r="C8" s="103">
        <v>145</v>
      </c>
      <c r="D8" s="103">
        <v>338</v>
      </c>
      <c r="E8" s="103">
        <v>548</v>
      </c>
      <c r="F8" s="103">
        <v>653</v>
      </c>
      <c r="G8" s="103">
        <v>505</v>
      </c>
    </row>
    <row r="9" spans="1:7" x14ac:dyDescent="0.2">
      <c r="A9" s="120"/>
      <c r="B9" s="153" t="s">
        <v>97</v>
      </c>
      <c r="C9" s="103">
        <v>0</v>
      </c>
      <c r="D9" s="103">
        <v>0</v>
      </c>
      <c r="E9" s="103">
        <v>18</v>
      </c>
      <c r="F9" s="103">
        <v>760</v>
      </c>
      <c r="G9" s="103">
        <v>1301</v>
      </c>
    </row>
    <row r="10" spans="1:7" x14ac:dyDescent="0.2">
      <c r="A10" s="120"/>
      <c r="B10" s="153" t="s">
        <v>487</v>
      </c>
      <c r="C10" s="103">
        <v>231</v>
      </c>
      <c r="D10" s="103">
        <v>205</v>
      </c>
      <c r="E10" s="103">
        <v>1196</v>
      </c>
      <c r="F10" s="103">
        <v>3017</v>
      </c>
      <c r="G10" s="103">
        <v>2048</v>
      </c>
    </row>
    <row r="11" spans="1:7" x14ac:dyDescent="0.2">
      <c r="A11" s="120"/>
      <c r="B11" s="153" t="s">
        <v>98</v>
      </c>
      <c r="C11" s="103">
        <v>413</v>
      </c>
      <c r="D11" s="103">
        <v>770</v>
      </c>
      <c r="E11" s="103">
        <v>4648</v>
      </c>
      <c r="F11" s="103">
        <v>15482</v>
      </c>
      <c r="G11" s="103">
        <v>11092</v>
      </c>
    </row>
    <row r="12" spans="1:7" x14ac:dyDescent="0.2">
      <c r="A12" s="120"/>
      <c r="B12" s="153"/>
      <c r="C12" s="103"/>
      <c r="D12" s="103"/>
      <c r="E12" s="103"/>
      <c r="F12" s="103"/>
      <c r="G12" s="103"/>
    </row>
    <row r="13" spans="1:7" x14ac:dyDescent="0.2">
      <c r="A13" s="120" t="s">
        <v>15</v>
      </c>
      <c r="B13" s="153" t="s">
        <v>93</v>
      </c>
      <c r="C13" s="103">
        <v>4</v>
      </c>
      <c r="D13" s="103">
        <v>37</v>
      </c>
      <c r="E13" s="103">
        <v>253</v>
      </c>
      <c r="F13" s="103">
        <v>3158</v>
      </c>
      <c r="G13" s="103">
        <v>8001</v>
      </c>
    </row>
    <row r="14" spans="1:7" x14ac:dyDescent="0.2">
      <c r="A14" s="120"/>
      <c r="B14" s="153" t="s">
        <v>94</v>
      </c>
      <c r="C14" s="103">
        <v>31</v>
      </c>
      <c r="D14" s="103">
        <v>148</v>
      </c>
      <c r="E14" s="103">
        <v>1419</v>
      </c>
      <c r="F14" s="103">
        <v>4277</v>
      </c>
      <c r="G14" s="103">
        <v>1897</v>
      </c>
    </row>
    <row r="15" spans="1:7" x14ac:dyDescent="0.2">
      <c r="A15" s="120"/>
      <c r="B15" s="153" t="s">
        <v>95</v>
      </c>
      <c r="C15" s="103">
        <v>4</v>
      </c>
      <c r="D15" s="103">
        <v>7</v>
      </c>
      <c r="E15" s="103">
        <v>114</v>
      </c>
      <c r="F15" s="103">
        <v>894</v>
      </c>
      <c r="G15" s="103">
        <v>1302</v>
      </c>
    </row>
    <row r="16" spans="1:7" x14ac:dyDescent="0.2">
      <c r="A16" s="120"/>
      <c r="B16" s="153" t="s">
        <v>96</v>
      </c>
      <c r="C16" s="103">
        <v>39</v>
      </c>
      <c r="D16" s="103">
        <v>124</v>
      </c>
      <c r="E16" s="103">
        <v>201</v>
      </c>
      <c r="F16" s="103">
        <v>414</v>
      </c>
      <c r="G16" s="103">
        <v>767</v>
      </c>
    </row>
    <row r="17" spans="1:7" x14ac:dyDescent="0.2">
      <c r="A17" s="120"/>
      <c r="B17" s="153" t="s">
        <v>97</v>
      </c>
      <c r="C17" s="103">
        <v>0</v>
      </c>
      <c r="D17" s="103">
        <v>0</v>
      </c>
      <c r="E17" s="103">
        <v>15</v>
      </c>
      <c r="F17" s="103">
        <v>1030</v>
      </c>
      <c r="G17" s="103">
        <v>3464</v>
      </c>
    </row>
    <row r="18" spans="1:7" x14ac:dyDescent="0.2">
      <c r="A18" s="120"/>
      <c r="B18" s="153" t="s">
        <v>487</v>
      </c>
      <c r="C18" s="103">
        <v>158</v>
      </c>
      <c r="D18" s="103">
        <v>93</v>
      </c>
      <c r="E18" s="103">
        <v>597</v>
      </c>
      <c r="F18" s="103">
        <v>2469</v>
      </c>
      <c r="G18" s="103">
        <v>3649</v>
      </c>
    </row>
    <row r="19" spans="1:7" x14ac:dyDescent="0.2">
      <c r="A19" s="119"/>
      <c r="B19" s="154" t="s">
        <v>98</v>
      </c>
      <c r="C19" s="210">
        <v>236</v>
      </c>
      <c r="D19" s="210">
        <v>409</v>
      </c>
      <c r="E19" s="210">
        <v>2599</v>
      </c>
      <c r="F19" s="210">
        <v>12242</v>
      </c>
      <c r="G19" s="210">
        <v>19080</v>
      </c>
    </row>
    <row r="21" spans="1:7" x14ac:dyDescent="0.2">
      <c r="A21" s="28" t="s">
        <v>353</v>
      </c>
      <c r="F21" s="7"/>
    </row>
    <row r="22" spans="1:7" x14ac:dyDescent="0.2">
      <c r="A22" s="29" t="s">
        <v>544</v>
      </c>
    </row>
    <row r="23" spans="1:7" x14ac:dyDescent="0.2">
      <c r="A23" s="28" t="s">
        <v>10</v>
      </c>
    </row>
    <row r="24" spans="1:7" x14ac:dyDescent="0.2">
      <c r="A24" s="30" t="s">
        <v>11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activeCell="B5" sqref="B5:C11"/>
    </sheetView>
  </sheetViews>
  <sheetFormatPr baseColWidth="10" defaultRowHeight="11.25" x14ac:dyDescent="0.2"/>
  <cols>
    <col min="1" max="1" width="21.625" style="27" customWidth="1"/>
    <col min="2" max="3" width="7.625" style="27" customWidth="1"/>
    <col min="4" max="16384" width="11" style="27"/>
  </cols>
  <sheetData>
    <row r="1" spans="1:4" s="185" customFormat="1" ht="12" x14ac:dyDescent="0.2">
      <c r="A1" s="195" t="s">
        <v>345</v>
      </c>
    </row>
    <row r="2" spans="1:4" s="185" customFormat="1" ht="12" x14ac:dyDescent="0.2">
      <c r="A2" s="195" t="s">
        <v>559</v>
      </c>
    </row>
    <row r="4" spans="1:4" x14ac:dyDescent="0.2">
      <c r="A4" s="122"/>
      <c r="B4" s="167" t="s">
        <v>14</v>
      </c>
      <c r="C4" s="167" t="s">
        <v>15</v>
      </c>
    </row>
    <row r="5" spans="1:4" x14ac:dyDescent="0.2">
      <c r="A5" s="117" t="s">
        <v>98</v>
      </c>
      <c r="B5" s="163">
        <v>103632.5</v>
      </c>
      <c r="C5" s="163">
        <v>56481</v>
      </c>
    </row>
    <row r="6" spans="1:4" x14ac:dyDescent="0.2">
      <c r="A6" s="120" t="s">
        <v>93</v>
      </c>
      <c r="B6" s="163">
        <v>16150</v>
      </c>
      <c r="C6" s="163">
        <v>5174.5</v>
      </c>
    </row>
    <row r="7" spans="1:4" x14ac:dyDescent="0.2">
      <c r="A7" s="120" t="s">
        <v>94</v>
      </c>
      <c r="B7" s="163">
        <v>29505</v>
      </c>
      <c r="C7" s="163">
        <v>26302</v>
      </c>
    </row>
    <row r="8" spans="1:4" x14ac:dyDescent="0.2">
      <c r="A8" s="120" t="s">
        <v>95</v>
      </c>
      <c r="B8" s="163">
        <v>3089</v>
      </c>
      <c r="C8" s="163">
        <v>1969.5</v>
      </c>
    </row>
    <row r="9" spans="1:4" x14ac:dyDescent="0.2">
      <c r="A9" s="120" t="s">
        <v>96</v>
      </c>
      <c r="B9" s="163">
        <v>27635</v>
      </c>
      <c r="C9" s="163">
        <v>9363.5</v>
      </c>
    </row>
    <row r="10" spans="1:4" x14ac:dyDescent="0.2">
      <c r="A10" s="120" t="s">
        <v>97</v>
      </c>
      <c r="B10" s="163">
        <v>295</v>
      </c>
      <c r="C10" s="163">
        <v>205</v>
      </c>
    </row>
    <row r="11" spans="1:4" x14ac:dyDescent="0.2">
      <c r="A11" s="119" t="s">
        <v>487</v>
      </c>
      <c r="B11" s="164">
        <v>26958.5</v>
      </c>
      <c r="C11" s="164">
        <v>13466.5</v>
      </c>
    </row>
    <row r="13" spans="1:4" ht="39" customHeight="1" x14ac:dyDescent="0.2">
      <c r="A13" s="261" t="s">
        <v>99</v>
      </c>
      <c r="B13" s="263"/>
      <c r="C13" s="263"/>
      <c r="D13" s="263"/>
    </row>
    <row r="15" spans="1:4" x14ac:dyDescent="0.2">
      <c r="A15" s="28" t="s">
        <v>353</v>
      </c>
    </row>
    <row r="16" spans="1:4" x14ac:dyDescent="0.2">
      <c r="A16" s="29" t="s">
        <v>544</v>
      </c>
    </row>
    <row r="17" spans="1:6" x14ac:dyDescent="0.2">
      <c r="A17" s="28" t="s">
        <v>10</v>
      </c>
    </row>
    <row r="18" spans="1:6" x14ac:dyDescent="0.2">
      <c r="A18" s="30" t="s">
        <v>11</v>
      </c>
    </row>
    <row r="21" spans="1:6" x14ac:dyDescent="0.2">
      <c r="F21" s="7"/>
    </row>
  </sheetData>
  <mergeCells count="1">
    <mergeCell ref="A13:D13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5.75" style="27" customWidth="1"/>
    <col min="2" max="7" width="10.875" style="27" customWidth="1"/>
    <col min="8" max="8" width="11" style="27"/>
    <col min="9" max="9" width="6.5" style="27" customWidth="1"/>
    <col min="10" max="15" width="11.25" style="27" customWidth="1"/>
    <col min="16" max="16384" width="11" style="27"/>
  </cols>
  <sheetData>
    <row r="1" spans="1:15" s="185" customFormat="1" ht="12" x14ac:dyDescent="0.2">
      <c r="A1" s="195" t="s">
        <v>346</v>
      </c>
    </row>
    <row r="2" spans="1:15" s="185" customFormat="1" ht="12" x14ac:dyDescent="0.2">
      <c r="A2" s="195" t="s">
        <v>100</v>
      </c>
    </row>
    <row r="3" spans="1:15" s="185" customFormat="1" ht="12" x14ac:dyDescent="0.2">
      <c r="A3" s="185" t="s">
        <v>101</v>
      </c>
    </row>
    <row r="4" spans="1:15" s="185" customFormat="1" ht="12" x14ac:dyDescent="0.2"/>
    <row r="5" spans="1:15" x14ac:dyDescent="0.2">
      <c r="A5" s="264" t="s">
        <v>14</v>
      </c>
      <c r="B5" s="264"/>
      <c r="C5" s="264"/>
      <c r="D5" s="264"/>
      <c r="E5" s="264"/>
      <c r="F5" s="264"/>
      <c r="G5" s="264"/>
      <c r="H5" s="220"/>
      <c r="I5" s="264" t="s">
        <v>15</v>
      </c>
      <c r="J5" s="264"/>
      <c r="K5" s="264"/>
      <c r="L5" s="264"/>
      <c r="M5" s="264"/>
      <c r="N5" s="264"/>
      <c r="O5" s="264"/>
    </row>
    <row r="6" spans="1:15" s="212" customFormat="1" ht="33.75" x14ac:dyDescent="0.2">
      <c r="A6" s="157"/>
      <c r="B6" s="130" t="s">
        <v>488</v>
      </c>
      <c r="C6" s="130" t="s">
        <v>93</v>
      </c>
      <c r="D6" s="130" t="s">
        <v>102</v>
      </c>
      <c r="E6" s="130" t="s">
        <v>103</v>
      </c>
      <c r="F6" s="130" t="s">
        <v>487</v>
      </c>
      <c r="G6" s="130" t="s">
        <v>567</v>
      </c>
      <c r="I6" s="157"/>
      <c r="J6" s="130" t="s">
        <v>488</v>
      </c>
      <c r="K6" s="130" t="s">
        <v>93</v>
      </c>
      <c r="L6" s="130" t="s">
        <v>102</v>
      </c>
      <c r="M6" s="130" t="s">
        <v>103</v>
      </c>
      <c r="N6" s="130" t="s">
        <v>487</v>
      </c>
      <c r="O6" s="130" t="s">
        <v>567</v>
      </c>
    </row>
    <row r="7" spans="1:15" x14ac:dyDescent="0.2">
      <c r="A7" s="158">
        <v>1970</v>
      </c>
      <c r="B7" s="127">
        <v>261</v>
      </c>
      <c r="C7" s="127">
        <v>531.20000000000005</v>
      </c>
      <c r="D7" s="127">
        <v>94.8</v>
      </c>
      <c r="E7" s="127">
        <v>122.9</v>
      </c>
      <c r="F7" s="127">
        <v>222</v>
      </c>
      <c r="G7" s="127"/>
      <c r="I7" s="158">
        <v>1970</v>
      </c>
      <c r="J7" s="127">
        <v>165.1</v>
      </c>
      <c r="K7" s="127">
        <v>389.2</v>
      </c>
      <c r="L7" s="127">
        <v>44.9</v>
      </c>
      <c r="M7" s="127">
        <v>52.6</v>
      </c>
      <c r="N7" s="127">
        <v>148.4</v>
      </c>
      <c r="O7" s="127"/>
    </row>
    <row r="8" spans="1:15" x14ac:dyDescent="0.2">
      <c r="A8" s="159">
        <v>1971</v>
      </c>
      <c r="B8" s="127">
        <v>274.39999999999998</v>
      </c>
      <c r="C8" s="127">
        <v>530.20000000000005</v>
      </c>
      <c r="D8" s="127">
        <v>96.5</v>
      </c>
      <c r="E8" s="127">
        <v>123</v>
      </c>
      <c r="F8" s="127">
        <v>202.6</v>
      </c>
      <c r="G8" s="127"/>
      <c r="I8" s="159">
        <v>1971</v>
      </c>
      <c r="J8" s="127">
        <v>164.8</v>
      </c>
      <c r="K8" s="127">
        <v>382.1</v>
      </c>
      <c r="L8" s="127">
        <v>46.9</v>
      </c>
      <c r="M8" s="127">
        <v>54.1</v>
      </c>
      <c r="N8" s="127">
        <v>148.30000000000001</v>
      </c>
      <c r="O8" s="127"/>
    </row>
    <row r="9" spans="1:15" x14ac:dyDescent="0.2">
      <c r="A9" s="159">
        <v>1972</v>
      </c>
      <c r="B9" s="127">
        <v>269.7</v>
      </c>
      <c r="C9" s="127">
        <v>506.1</v>
      </c>
      <c r="D9" s="127">
        <v>82.1</v>
      </c>
      <c r="E9" s="127">
        <v>120.2</v>
      </c>
      <c r="F9" s="127">
        <v>199.7</v>
      </c>
      <c r="G9" s="127"/>
      <c r="I9" s="159">
        <v>1972</v>
      </c>
      <c r="J9" s="127">
        <v>162.80000000000001</v>
      </c>
      <c r="K9" s="127">
        <v>359.4</v>
      </c>
      <c r="L9" s="127">
        <v>36</v>
      </c>
      <c r="M9" s="127">
        <v>52.8</v>
      </c>
      <c r="N9" s="127">
        <v>143.30000000000001</v>
      </c>
      <c r="O9" s="127"/>
    </row>
    <row r="10" spans="1:15" x14ac:dyDescent="0.2">
      <c r="A10" s="159">
        <v>1973</v>
      </c>
      <c r="B10" s="127">
        <v>276.10000000000002</v>
      </c>
      <c r="C10" s="127">
        <v>493.9</v>
      </c>
      <c r="D10" s="127">
        <v>86.9</v>
      </c>
      <c r="E10" s="127">
        <v>111.6</v>
      </c>
      <c r="F10" s="127">
        <v>192.1</v>
      </c>
      <c r="G10" s="127"/>
      <c r="I10" s="159">
        <v>1973</v>
      </c>
      <c r="J10" s="127">
        <v>163.1</v>
      </c>
      <c r="K10" s="127">
        <v>352</v>
      </c>
      <c r="L10" s="127">
        <v>39.5</v>
      </c>
      <c r="M10" s="127">
        <v>48.5</v>
      </c>
      <c r="N10" s="127">
        <v>144.30000000000001</v>
      </c>
      <c r="O10" s="127"/>
    </row>
    <row r="11" spans="1:15" x14ac:dyDescent="0.2">
      <c r="A11" s="159">
        <v>1974</v>
      </c>
      <c r="B11" s="127">
        <v>268</v>
      </c>
      <c r="C11" s="127">
        <v>494.7</v>
      </c>
      <c r="D11" s="127">
        <v>78.2</v>
      </c>
      <c r="E11" s="127">
        <v>112</v>
      </c>
      <c r="F11" s="127">
        <v>193.7</v>
      </c>
      <c r="G11" s="127"/>
      <c r="I11" s="159">
        <v>1974</v>
      </c>
      <c r="J11" s="127">
        <v>154.69999999999999</v>
      </c>
      <c r="K11" s="127">
        <v>334</v>
      </c>
      <c r="L11" s="127">
        <v>32.4</v>
      </c>
      <c r="M11" s="127">
        <v>49.1</v>
      </c>
      <c r="N11" s="127">
        <v>137.80000000000001</v>
      </c>
      <c r="O11" s="127"/>
    </row>
    <row r="12" spans="1:15" x14ac:dyDescent="0.2">
      <c r="A12" s="159">
        <v>1975</v>
      </c>
      <c r="B12" s="127">
        <v>270.2</v>
      </c>
      <c r="C12" s="127">
        <v>513.6</v>
      </c>
      <c r="D12" s="127">
        <v>77.900000000000006</v>
      </c>
      <c r="E12" s="127">
        <v>103.6</v>
      </c>
      <c r="F12" s="127">
        <v>157.80000000000001</v>
      </c>
      <c r="G12" s="127"/>
      <c r="I12" s="159">
        <v>1975</v>
      </c>
      <c r="J12" s="127">
        <v>155.30000000000001</v>
      </c>
      <c r="K12" s="127">
        <v>334.1</v>
      </c>
      <c r="L12" s="127">
        <v>34.799999999999997</v>
      </c>
      <c r="M12" s="127">
        <v>46.8</v>
      </c>
      <c r="N12" s="127">
        <v>108.1</v>
      </c>
      <c r="O12" s="127"/>
    </row>
    <row r="13" spans="1:15" x14ac:dyDescent="0.2">
      <c r="A13" s="159">
        <v>1976</v>
      </c>
      <c r="B13" s="127">
        <v>273.2</v>
      </c>
      <c r="C13" s="127">
        <v>516.29999999999995</v>
      </c>
      <c r="D13" s="127">
        <v>93.2</v>
      </c>
      <c r="E13" s="127">
        <v>101.4</v>
      </c>
      <c r="F13" s="127">
        <v>144.69999999999999</v>
      </c>
      <c r="G13" s="127"/>
      <c r="I13" s="159">
        <v>1976</v>
      </c>
      <c r="J13" s="127">
        <v>153.69999999999999</v>
      </c>
      <c r="K13" s="127">
        <v>337.9</v>
      </c>
      <c r="L13" s="127">
        <v>42.1</v>
      </c>
      <c r="M13" s="127">
        <v>42.3</v>
      </c>
      <c r="N13" s="127">
        <v>102.5</v>
      </c>
      <c r="O13" s="127"/>
    </row>
    <row r="14" spans="1:15" x14ac:dyDescent="0.2">
      <c r="A14" s="159">
        <v>1977</v>
      </c>
      <c r="B14" s="127">
        <v>268.2</v>
      </c>
      <c r="C14" s="127">
        <v>504.6</v>
      </c>
      <c r="D14" s="127">
        <v>69.5</v>
      </c>
      <c r="E14" s="127">
        <v>101.9</v>
      </c>
      <c r="F14" s="127">
        <v>134.9</v>
      </c>
      <c r="G14" s="127"/>
      <c r="I14" s="159">
        <v>1977</v>
      </c>
      <c r="J14" s="127">
        <v>153.30000000000001</v>
      </c>
      <c r="K14" s="127">
        <v>321.7</v>
      </c>
      <c r="L14" s="127">
        <v>27.9</v>
      </c>
      <c r="M14" s="127">
        <v>43.5</v>
      </c>
      <c r="N14" s="127">
        <v>92.2</v>
      </c>
      <c r="O14" s="127"/>
    </row>
    <row r="15" spans="1:15" x14ac:dyDescent="0.2">
      <c r="A15" s="159">
        <v>1978</v>
      </c>
      <c r="B15" s="127">
        <v>265.7</v>
      </c>
      <c r="C15" s="127">
        <v>509.2</v>
      </c>
      <c r="D15" s="127">
        <v>75.2</v>
      </c>
      <c r="E15" s="127">
        <v>102</v>
      </c>
      <c r="F15" s="127">
        <v>142.80000000000001</v>
      </c>
      <c r="G15" s="127"/>
      <c r="I15" s="159">
        <v>1978</v>
      </c>
      <c r="J15" s="127">
        <v>155.5</v>
      </c>
      <c r="K15" s="127">
        <v>322</v>
      </c>
      <c r="L15" s="127">
        <v>30.9</v>
      </c>
      <c r="M15" s="127">
        <v>41.8</v>
      </c>
      <c r="N15" s="127">
        <v>96</v>
      </c>
      <c r="O15" s="127"/>
    </row>
    <row r="16" spans="1:15" x14ac:dyDescent="0.2">
      <c r="A16" s="159">
        <v>1979</v>
      </c>
      <c r="B16" s="127">
        <v>262.7</v>
      </c>
      <c r="C16" s="127">
        <v>487</v>
      </c>
      <c r="D16" s="127">
        <v>71.400000000000006</v>
      </c>
      <c r="E16" s="127">
        <v>101.4</v>
      </c>
      <c r="F16" s="127">
        <v>141.6</v>
      </c>
      <c r="G16" s="127"/>
      <c r="I16" s="159">
        <v>1979</v>
      </c>
      <c r="J16" s="127">
        <v>151.80000000000001</v>
      </c>
      <c r="K16" s="127">
        <v>311.10000000000002</v>
      </c>
      <c r="L16" s="127">
        <v>27.1</v>
      </c>
      <c r="M16" s="127">
        <v>45.2</v>
      </c>
      <c r="N16" s="127">
        <v>97.5</v>
      </c>
      <c r="O16" s="127"/>
    </row>
    <row r="17" spans="1:15" x14ac:dyDescent="0.2">
      <c r="A17" s="159">
        <v>1980</v>
      </c>
      <c r="B17" s="127">
        <v>262</v>
      </c>
      <c r="C17" s="127">
        <v>485.1</v>
      </c>
      <c r="D17" s="127">
        <v>69.3</v>
      </c>
      <c r="E17" s="127">
        <v>104</v>
      </c>
      <c r="F17" s="127">
        <v>149.30000000000001</v>
      </c>
      <c r="G17" s="127"/>
      <c r="I17" s="159">
        <v>1980</v>
      </c>
      <c r="J17" s="127">
        <v>151.30000000000001</v>
      </c>
      <c r="K17" s="127">
        <v>308.3</v>
      </c>
      <c r="L17" s="127">
        <v>29.5</v>
      </c>
      <c r="M17" s="127">
        <v>44.4</v>
      </c>
      <c r="N17" s="127">
        <v>100.2</v>
      </c>
      <c r="O17" s="127"/>
    </row>
    <row r="18" spans="1:15" x14ac:dyDescent="0.2">
      <c r="A18" s="159">
        <v>1981</v>
      </c>
      <c r="B18" s="127">
        <v>278</v>
      </c>
      <c r="C18" s="127">
        <v>476.7</v>
      </c>
      <c r="D18" s="127">
        <v>68.900000000000006</v>
      </c>
      <c r="E18" s="127">
        <v>100.1</v>
      </c>
      <c r="F18" s="127">
        <v>138.6</v>
      </c>
      <c r="G18" s="127"/>
      <c r="I18" s="159">
        <v>1981</v>
      </c>
      <c r="J18" s="127">
        <v>154.9</v>
      </c>
      <c r="K18" s="127">
        <v>297.3</v>
      </c>
      <c r="L18" s="127">
        <v>27.4</v>
      </c>
      <c r="M18" s="127">
        <v>43</v>
      </c>
      <c r="N18" s="127">
        <v>96.3</v>
      </c>
      <c r="O18" s="127"/>
    </row>
    <row r="19" spans="1:15" x14ac:dyDescent="0.2">
      <c r="A19" s="159">
        <v>1982</v>
      </c>
      <c r="B19" s="127">
        <v>272.60000000000002</v>
      </c>
      <c r="C19" s="127">
        <v>461.7</v>
      </c>
      <c r="D19" s="127">
        <v>54.9</v>
      </c>
      <c r="E19" s="127">
        <v>101.5</v>
      </c>
      <c r="F19" s="127">
        <v>137.30000000000001</v>
      </c>
      <c r="G19" s="127"/>
      <c r="I19" s="159">
        <v>1982</v>
      </c>
      <c r="J19" s="127">
        <v>153.69999999999999</v>
      </c>
      <c r="K19" s="127">
        <v>289.2</v>
      </c>
      <c r="L19" s="127">
        <v>18.600000000000001</v>
      </c>
      <c r="M19" s="127">
        <v>43.1</v>
      </c>
      <c r="N19" s="127">
        <v>95.3</v>
      </c>
      <c r="O19" s="127"/>
    </row>
    <row r="20" spans="1:15" x14ac:dyDescent="0.2">
      <c r="A20" s="159">
        <v>1983</v>
      </c>
      <c r="B20" s="127">
        <v>280.10000000000002</v>
      </c>
      <c r="C20" s="127">
        <v>453.7</v>
      </c>
      <c r="D20" s="127">
        <v>66.900000000000006</v>
      </c>
      <c r="E20" s="127">
        <v>103.9</v>
      </c>
      <c r="F20" s="127">
        <v>135</v>
      </c>
      <c r="G20" s="127"/>
      <c r="I20" s="159">
        <v>1983</v>
      </c>
      <c r="J20" s="127">
        <v>153.19999999999999</v>
      </c>
      <c r="K20" s="127">
        <v>274.5</v>
      </c>
      <c r="L20" s="127">
        <v>29.7</v>
      </c>
      <c r="M20" s="127">
        <v>47</v>
      </c>
      <c r="N20" s="127">
        <v>92.8</v>
      </c>
      <c r="O20" s="127"/>
    </row>
    <row r="21" spans="1:15" x14ac:dyDescent="0.2">
      <c r="A21" s="159">
        <v>1984</v>
      </c>
      <c r="B21" s="127">
        <v>271.2</v>
      </c>
      <c r="C21" s="127">
        <v>430.9</v>
      </c>
      <c r="D21" s="127">
        <v>57.3</v>
      </c>
      <c r="E21" s="127">
        <v>98</v>
      </c>
      <c r="F21" s="13">
        <v>126.5</v>
      </c>
      <c r="G21" s="127"/>
      <c r="I21" s="159">
        <v>1984</v>
      </c>
      <c r="J21" s="127">
        <v>153.6</v>
      </c>
      <c r="K21" s="127">
        <v>260.60000000000002</v>
      </c>
      <c r="L21" s="127">
        <v>21.2</v>
      </c>
      <c r="M21" s="127">
        <v>43.3</v>
      </c>
      <c r="N21" s="127">
        <v>87.6</v>
      </c>
      <c r="O21" s="127"/>
    </row>
    <row r="22" spans="1:15" x14ac:dyDescent="0.2">
      <c r="A22" s="159">
        <v>1985</v>
      </c>
      <c r="B22" s="127">
        <v>280.7</v>
      </c>
      <c r="C22" s="127">
        <v>419.6</v>
      </c>
      <c r="D22" s="127">
        <v>61.8</v>
      </c>
      <c r="E22" s="127">
        <v>91.8</v>
      </c>
      <c r="F22" s="127">
        <v>129.1</v>
      </c>
      <c r="G22" s="127"/>
      <c r="I22" s="159">
        <v>1985</v>
      </c>
      <c r="J22" s="127">
        <v>153.30000000000001</v>
      </c>
      <c r="K22" s="127">
        <v>247.5</v>
      </c>
      <c r="L22" s="127">
        <v>24.8</v>
      </c>
      <c r="M22" s="127">
        <v>45.1</v>
      </c>
      <c r="N22" s="127">
        <v>88.4</v>
      </c>
      <c r="O22" s="127"/>
    </row>
    <row r="23" spans="1:15" x14ac:dyDescent="0.2">
      <c r="A23" s="159">
        <v>1986</v>
      </c>
      <c r="B23" s="127">
        <v>269.10000000000002</v>
      </c>
      <c r="C23" s="127">
        <v>402.4</v>
      </c>
      <c r="D23" s="127">
        <v>71.8</v>
      </c>
      <c r="E23" s="127">
        <v>93.1</v>
      </c>
      <c r="F23" s="127">
        <v>125.4</v>
      </c>
      <c r="G23" s="127"/>
      <c r="I23" s="159">
        <v>1986</v>
      </c>
      <c r="J23" s="127">
        <v>150.30000000000001</v>
      </c>
      <c r="K23" s="127">
        <v>242.8</v>
      </c>
      <c r="L23" s="127">
        <v>31.3</v>
      </c>
      <c r="M23" s="127">
        <v>42.1</v>
      </c>
      <c r="N23" s="127">
        <v>86.1</v>
      </c>
      <c r="O23" s="127"/>
    </row>
    <row r="24" spans="1:15" x14ac:dyDescent="0.2">
      <c r="A24" s="159">
        <v>1987</v>
      </c>
      <c r="B24" s="127">
        <v>268.2</v>
      </c>
      <c r="C24" s="127">
        <v>389.9</v>
      </c>
      <c r="D24" s="127">
        <v>58.1</v>
      </c>
      <c r="E24" s="127">
        <v>94.2</v>
      </c>
      <c r="F24" s="127">
        <v>128.1</v>
      </c>
      <c r="G24" s="127"/>
      <c r="I24" s="159">
        <v>1987</v>
      </c>
      <c r="J24" s="127">
        <v>149.9</v>
      </c>
      <c r="K24" s="127">
        <v>228.8</v>
      </c>
      <c r="L24" s="127">
        <v>23.5</v>
      </c>
      <c r="M24" s="127">
        <v>43</v>
      </c>
      <c r="N24" s="127">
        <v>87.1</v>
      </c>
      <c r="O24" s="127"/>
    </row>
    <row r="25" spans="1:15" x14ac:dyDescent="0.2">
      <c r="A25" s="159">
        <v>1988</v>
      </c>
      <c r="B25" s="127">
        <v>267.5</v>
      </c>
      <c r="C25" s="127">
        <v>384.4</v>
      </c>
      <c r="D25" s="127">
        <v>63.9</v>
      </c>
      <c r="E25" s="127">
        <v>93</v>
      </c>
      <c r="F25" s="127">
        <v>128.5</v>
      </c>
      <c r="G25" s="127"/>
      <c r="I25" s="159">
        <v>1988</v>
      </c>
      <c r="J25" s="127">
        <v>148.1</v>
      </c>
      <c r="K25" s="127">
        <v>231.2</v>
      </c>
      <c r="L25" s="127">
        <v>25.8</v>
      </c>
      <c r="M25" s="127">
        <v>40.700000000000003</v>
      </c>
      <c r="N25" s="127">
        <v>83.9</v>
      </c>
      <c r="O25" s="127"/>
    </row>
    <row r="26" spans="1:15" x14ac:dyDescent="0.2">
      <c r="A26" s="159">
        <v>1989</v>
      </c>
      <c r="B26" s="127">
        <v>267.39999999999998</v>
      </c>
      <c r="C26" s="127">
        <v>369.8</v>
      </c>
      <c r="D26" s="127">
        <v>66.3</v>
      </c>
      <c r="E26" s="127">
        <v>90.7</v>
      </c>
      <c r="F26" s="127">
        <v>129.6</v>
      </c>
      <c r="G26" s="127"/>
      <c r="I26" s="159">
        <v>1989</v>
      </c>
      <c r="J26" s="127">
        <v>144.5</v>
      </c>
      <c r="K26" s="127">
        <v>222.5</v>
      </c>
      <c r="L26" s="127">
        <v>26.4</v>
      </c>
      <c r="M26" s="127">
        <v>40.4</v>
      </c>
      <c r="N26" s="127">
        <v>84.9</v>
      </c>
      <c r="O26" s="127"/>
    </row>
    <row r="27" spans="1:15" x14ac:dyDescent="0.2">
      <c r="A27" s="159">
        <v>1990</v>
      </c>
      <c r="B27" s="127">
        <v>263.3</v>
      </c>
      <c r="C27" s="127">
        <v>377.2</v>
      </c>
      <c r="D27" s="127">
        <v>79.599999999999994</v>
      </c>
      <c r="E27" s="127">
        <v>94.7</v>
      </c>
      <c r="F27" s="127">
        <v>128.69999999999999</v>
      </c>
      <c r="G27" s="127"/>
      <c r="I27" s="159">
        <v>1990</v>
      </c>
      <c r="J27" s="127">
        <v>146.80000000000001</v>
      </c>
      <c r="K27" s="127">
        <v>224.7</v>
      </c>
      <c r="L27" s="127">
        <v>37.200000000000003</v>
      </c>
      <c r="M27" s="127">
        <v>40.299999999999997</v>
      </c>
      <c r="N27" s="127">
        <v>85.9</v>
      </c>
      <c r="O27" s="127"/>
    </row>
    <row r="28" spans="1:15" x14ac:dyDescent="0.2">
      <c r="A28" s="159">
        <v>1991</v>
      </c>
      <c r="B28" s="127">
        <v>263.2</v>
      </c>
      <c r="C28" s="127">
        <v>359.9</v>
      </c>
      <c r="D28" s="127">
        <v>65</v>
      </c>
      <c r="E28" s="127">
        <v>94.4</v>
      </c>
      <c r="F28" s="127">
        <v>131.1</v>
      </c>
      <c r="G28" s="127"/>
      <c r="I28" s="159">
        <v>1991</v>
      </c>
      <c r="J28" s="127">
        <v>145.69999999999999</v>
      </c>
      <c r="K28" s="127">
        <v>213.9</v>
      </c>
      <c r="L28" s="127">
        <v>27.6</v>
      </c>
      <c r="M28" s="127">
        <v>39.5</v>
      </c>
      <c r="N28" s="127">
        <v>85.8</v>
      </c>
      <c r="O28" s="127"/>
    </row>
    <row r="29" spans="1:15" x14ac:dyDescent="0.2">
      <c r="A29" s="159">
        <v>1992</v>
      </c>
      <c r="B29" s="127">
        <v>259.3</v>
      </c>
      <c r="C29" s="127">
        <v>344.4</v>
      </c>
      <c r="D29" s="127">
        <v>63.7</v>
      </c>
      <c r="E29" s="127">
        <v>90.9</v>
      </c>
      <c r="F29" s="127">
        <v>129.80000000000001</v>
      </c>
      <c r="G29" s="127"/>
      <c r="I29" s="159">
        <v>1992</v>
      </c>
      <c r="J29" s="127">
        <v>144.6</v>
      </c>
      <c r="K29" s="127">
        <v>207.8</v>
      </c>
      <c r="L29" s="127">
        <v>29.3</v>
      </c>
      <c r="M29" s="127">
        <v>36.4</v>
      </c>
      <c r="N29" s="127">
        <v>84.3</v>
      </c>
      <c r="O29" s="127"/>
    </row>
    <row r="30" spans="1:15" x14ac:dyDescent="0.2">
      <c r="A30" s="159">
        <v>1993</v>
      </c>
      <c r="B30" s="127">
        <v>253.6</v>
      </c>
      <c r="C30" s="127">
        <v>339.5</v>
      </c>
      <c r="D30" s="127">
        <v>67.599999999999994</v>
      </c>
      <c r="E30" s="127">
        <v>82.7</v>
      </c>
      <c r="F30" s="127">
        <v>127.5</v>
      </c>
      <c r="G30" s="127"/>
      <c r="I30" s="159">
        <v>1993</v>
      </c>
      <c r="J30" s="127">
        <v>142.30000000000001</v>
      </c>
      <c r="K30" s="127">
        <v>202.9</v>
      </c>
      <c r="L30" s="127">
        <v>31.7</v>
      </c>
      <c r="M30" s="127">
        <v>34.4</v>
      </c>
      <c r="N30" s="127">
        <v>87.2</v>
      </c>
      <c r="O30" s="127"/>
    </row>
    <row r="31" spans="1:15" x14ac:dyDescent="0.2">
      <c r="A31" s="159">
        <v>1994</v>
      </c>
      <c r="B31" s="127">
        <v>248</v>
      </c>
      <c r="C31" s="127">
        <v>322</v>
      </c>
      <c r="D31" s="127">
        <v>64.3</v>
      </c>
      <c r="E31" s="127">
        <v>82.1</v>
      </c>
      <c r="F31" s="127">
        <v>131</v>
      </c>
      <c r="G31" s="127"/>
      <c r="I31" s="159">
        <v>1994</v>
      </c>
      <c r="J31" s="127">
        <v>138.80000000000001</v>
      </c>
      <c r="K31" s="127">
        <v>198</v>
      </c>
      <c r="L31" s="127">
        <v>28.8</v>
      </c>
      <c r="M31" s="127">
        <v>35.6</v>
      </c>
      <c r="N31" s="127">
        <v>84.8</v>
      </c>
      <c r="O31" s="127"/>
    </row>
    <row r="32" spans="1:15" x14ac:dyDescent="0.2">
      <c r="A32" s="159">
        <v>1995</v>
      </c>
      <c r="B32" s="127">
        <v>227.6</v>
      </c>
      <c r="C32" s="127">
        <v>317.60000000000002</v>
      </c>
      <c r="D32" s="127">
        <v>56.6</v>
      </c>
      <c r="E32" s="127">
        <v>68.099999999999994</v>
      </c>
      <c r="F32" s="127">
        <v>159.9</v>
      </c>
      <c r="G32" s="127">
        <v>16.7</v>
      </c>
      <c r="I32" s="159">
        <v>1995</v>
      </c>
      <c r="J32" s="127">
        <v>132.5</v>
      </c>
      <c r="K32" s="127">
        <v>187.1</v>
      </c>
      <c r="L32" s="127">
        <v>22.4</v>
      </c>
      <c r="M32" s="127">
        <v>26.7</v>
      </c>
      <c r="N32" s="127">
        <v>103.5</v>
      </c>
      <c r="O32" s="127">
        <v>17.600000000000001</v>
      </c>
    </row>
    <row r="33" spans="1:15" x14ac:dyDescent="0.2">
      <c r="A33" s="159">
        <v>1996</v>
      </c>
      <c r="B33" s="127">
        <v>222.7</v>
      </c>
      <c r="C33" s="127">
        <v>297.8</v>
      </c>
      <c r="D33" s="127">
        <v>53.4</v>
      </c>
      <c r="E33" s="127">
        <v>62.6</v>
      </c>
      <c r="F33" s="127">
        <v>154.80000000000001</v>
      </c>
      <c r="G33" s="127">
        <v>18.3</v>
      </c>
      <c r="I33" s="159">
        <v>1996</v>
      </c>
      <c r="J33" s="127">
        <v>126.5</v>
      </c>
      <c r="K33" s="127">
        <v>183.5</v>
      </c>
      <c r="L33" s="127">
        <v>22.8</v>
      </c>
      <c r="M33" s="127">
        <v>26.2</v>
      </c>
      <c r="N33" s="127">
        <v>103</v>
      </c>
      <c r="O33" s="127">
        <v>17.399999999999999</v>
      </c>
    </row>
    <row r="34" spans="1:15" x14ac:dyDescent="0.2">
      <c r="A34" s="159">
        <v>1997</v>
      </c>
      <c r="B34" s="127">
        <v>218.7</v>
      </c>
      <c r="C34" s="127">
        <v>298.3</v>
      </c>
      <c r="D34" s="127">
        <v>60.2</v>
      </c>
      <c r="E34" s="127">
        <v>62.5</v>
      </c>
      <c r="F34" s="127">
        <v>140.19999999999999</v>
      </c>
      <c r="G34" s="127">
        <v>16.100000000000001</v>
      </c>
      <c r="I34" s="159">
        <v>1997</v>
      </c>
      <c r="J34" s="127">
        <v>127.8</v>
      </c>
      <c r="K34" s="127">
        <v>182.8</v>
      </c>
      <c r="L34" s="127">
        <v>27.7</v>
      </c>
      <c r="M34" s="127">
        <v>24.1</v>
      </c>
      <c r="N34" s="127">
        <v>98.2</v>
      </c>
      <c r="O34" s="127">
        <v>18</v>
      </c>
    </row>
    <row r="35" spans="1:15" x14ac:dyDescent="0.2">
      <c r="A35" s="159">
        <v>1998</v>
      </c>
      <c r="B35" s="127">
        <v>219</v>
      </c>
      <c r="C35" s="127">
        <v>289.7</v>
      </c>
      <c r="D35" s="127">
        <v>59.3</v>
      </c>
      <c r="E35" s="127">
        <v>62.2</v>
      </c>
      <c r="F35" s="127">
        <v>144.5</v>
      </c>
      <c r="G35" s="127">
        <v>18.100000000000001</v>
      </c>
      <c r="I35" s="159">
        <v>1998</v>
      </c>
      <c r="J35" s="127">
        <v>123.2</v>
      </c>
      <c r="K35" s="127">
        <v>173.6</v>
      </c>
      <c r="L35" s="127">
        <v>27.9</v>
      </c>
      <c r="M35" s="127">
        <v>23.5</v>
      </c>
      <c r="N35" s="127">
        <v>93.3</v>
      </c>
      <c r="O35" s="127">
        <v>19.100000000000001</v>
      </c>
    </row>
    <row r="36" spans="1:15" x14ac:dyDescent="0.2">
      <c r="A36" s="159">
        <v>1999</v>
      </c>
      <c r="B36" s="127">
        <v>213.7</v>
      </c>
      <c r="C36" s="127">
        <v>276.39999999999998</v>
      </c>
      <c r="D36" s="127">
        <v>61.1</v>
      </c>
      <c r="E36" s="127">
        <v>58.5</v>
      </c>
      <c r="F36" s="127">
        <v>137.5</v>
      </c>
      <c r="G36" s="127">
        <v>17.7</v>
      </c>
      <c r="I36" s="159">
        <v>1999</v>
      </c>
      <c r="J36" s="127">
        <v>120.4</v>
      </c>
      <c r="K36" s="127">
        <v>175.1</v>
      </c>
      <c r="L36" s="127">
        <v>28.1</v>
      </c>
      <c r="M36" s="127">
        <v>24</v>
      </c>
      <c r="N36" s="127">
        <v>92.7</v>
      </c>
      <c r="O36" s="127">
        <v>19.899999999999999</v>
      </c>
    </row>
    <row r="37" spans="1:15" x14ac:dyDescent="0.2">
      <c r="A37" s="159">
        <v>2000</v>
      </c>
      <c r="B37" s="127">
        <v>213.6</v>
      </c>
      <c r="C37" s="127">
        <v>264.7</v>
      </c>
      <c r="D37" s="127">
        <v>57.4</v>
      </c>
      <c r="E37" s="127">
        <v>62.6</v>
      </c>
      <c r="F37" s="127">
        <v>132.69999999999999</v>
      </c>
      <c r="G37" s="127">
        <v>18.899999999999999</v>
      </c>
      <c r="I37" s="159">
        <v>2000</v>
      </c>
      <c r="J37" s="127">
        <v>125.9</v>
      </c>
      <c r="K37" s="127">
        <v>167.5</v>
      </c>
      <c r="L37" s="127">
        <v>28.1</v>
      </c>
      <c r="M37" s="127">
        <v>24.9</v>
      </c>
      <c r="N37" s="127">
        <v>91.1</v>
      </c>
      <c r="O37" s="127">
        <v>19.399999999999999</v>
      </c>
    </row>
    <row r="38" spans="1:15" x14ac:dyDescent="0.2">
      <c r="A38" s="159">
        <v>2001</v>
      </c>
      <c r="B38" s="127">
        <v>210.8</v>
      </c>
      <c r="C38" s="127">
        <v>249.7</v>
      </c>
      <c r="D38" s="127">
        <v>45.8</v>
      </c>
      <c r="E38" s="127">
        <v>60.1</v>
      </c>
      <c r="F38" s="127">
        <v>131.30000000000001</v>
      </c>
      <c r="G38" s="127">
        <v>18.600000000000001</v>
      </c>
      <c r="I38" s="159">
        <v>2001</v>
      </c>
      <c r="J38" s="127">
        <v>119.7</v>
      </c>
      <c r="K38" s="127">
        <v>155.5</v>
      </c>
      <c r="L38" s="127">
        <v>22</v>
      </c>
      <c r="M38" s="127">
        <v>24.5</v>
      </c>
      <c r="N38" s="127">
        <v>90.2</v>
      </c>
      <c r="O38" s="127">
        <v>22</v>
      </c>
    </row>
    <row r="39" spans="1:15" x14ac:dyDescent="0.2">
      <c r="A39" s="159">
        <v>2002</v>
      </c>
      <c r="B39" s="127">
        <v>198.9</v>
      </c>
      <c r="C39" s="127">
        <v>237.6</v>
      </c>
      <c r="D39" s="127">
        <v>47.8</v>
      </c>
      <c r="E39" s="127">
        <v>56.8</v>
      </c>
      <c r="F39" s="127">
        <v>136.5</v>
      </c>
      <c r="G39" s="127">
        <v>21.6</v>
      </c>
      <c r="I39" s="159">
        <v>2002</v>
      </c>
      <c r="J39" s="127">
        <v>120.6</v>
      </c>
      <c r="K39" s="127">
        <v>153.19999999999999</v>
      </c>
      <c r="L39" s="127">
        <v>23.2</v>
      </c>
      <c r="M39" s="127">
        <v>25.1</v>
      </c>
      <c r="N39" s="127">
        <v>91.8</v>
      </c>
      <c r="O39" s="127">
        <v>23.9</v>
      </c>
    </row>
    <row r="40" spans="1:15" x14ac:dyDescent="0.2">
      <c r="A40" s="159">
        <v>2003</v>
      </c>
      <c r="B40" s="127">
        <v>199</v>
      </c>
      <c r="C40" s="127">
        <v>235.7</v>
      </c>
      <c r="D40" s="127">
        <v>48.5</v>
      </c>
      <c r="E40" s="127">
        <v>53.7</v>
      </c>
      <c r="F40" s="127">
        <v>138.6</v>
      </c>
      <c r="G40" s="127">
        <v>22.1</v>
      </c>
      <c r="I40" s="159">
        <v>2003</v>
      </c>
      <c r="J40" s="127">
        <v>119.4</v>
      </c>
      <c r="K40" s="127">
        <v>151.80000000000001</v>
      </c>
      <c r="L40" s="127">
        <v>23.7</v>
      </c>
      <c r="M40" s="127">
        <v>25.1</v>
      </c>
      <c r="N40" s="127">
        <v>95.9</v>
      </c>
      <c r="O40" s="127">
        <v>24.6</v>
      </c>
    </row>
    <row r="41" spans="1:15" x14ac:dyDescent="0.2">
      <c r="A41" s="159">
        <v>2004</v>
      </c>
      <c r="B41" s="127">
        <v>193.4</v>
      </c>
      <c r="C41" s="127">
        <v>215.9</v>
      </c>
      <c r="D41" s="127">
        <v>44.3</v>
      </c>
      <c r="E41" s="127">
        <v>53.6</v>
      </c>
      <c r="F41" s="127">
        <v>128.30000000000001</v>
      </c>
      <c r="G41" s="127">
        <v>20</v>
      </c>
      <c r="I41" s="159">
        <v>2004</v>
      </c>
      <c r="J41" s="127">
        <v>118.1</v>
      </c>
      <c r="K41" s="127">
        <v>141.1</v>
      </c>
      <c r="L41" s="127">
        <v>21.3</v>
      </c>
      <c r="M41" s="127">
        <v>23.5</v>
      </c>
      <c r="N41" s="127">
        <v>87.7</v>
      </c>
      <c r="O41" s="127">
        <v>23.9</v>
      </c>
    </row>
    <row r="42" spans="1:15" x14ac:dyDescent="0.2">
      <c r="A42" s="159">
        <v>2005</v>
      </c>
      <c r="B42" s="127">
        <v>191.9</v>
      </c>
      <c r="C42" s="127">
        <v>219.5</v>
      </c>
      <c r="D42" s="127">
        <v>46.9</v>
      </c>
      <c r="E42" s="127">
        <v>51.4</v>
      </c>
      <c r="F42" s="127">
        <v>121.9</v>
      </c>
      <c r="G42" s="127">
        <v>22</v>
      </c>
      <c r="I42" s="159">
        <v>2005</v>
      </c>
      <c r="J42" s="127">
        <v>114</v>
      </c>
      <c r="K42" s="127">
        <v>137.30000000000001</v>
      </c>
      <c r="L42" s="127">
        <v>23.9</v>
      </c>
      <c r="M42" s="127">
        <v>22.7</v>
      </c>
      <c r="N42" s="127">
        <v>84.3</v>
      </c>
      <c r="O42" s="127">
        <v>26.2</v>
      </c>
    </row>
    <row r="43" spans="1:15" x14ac:dyDescent="0.2">
      <c r="A43" s="159">
        <v>2006</v>
      </c>
      <c r="B43" s="127">
        <v>186.8</v>
      </c>
      <c r="C43" s="127">
        <v>208.4</v>
      </c>
      <c r="D43" s="127">
        <v>40.1</v>
      </c>
      <c r="E43" s="127">
        <v>52.8</v>
      </c>
      <c r="F43" s="127">
        <v>116</v>
      </c>
      <c r="G43" s="127">
        <v>20.7</v>
      </c>
      <c r="I43" s="159">
        <v>2006</v>
      </c>
      <c r="J43" s="127">
        <v>116.6</v>
      </c>
      <c r="K43" s="127">
        <v>130.9</v>
      </c>
      <c r="L43" s="127">
        <v>20.100000000000001</v>
      </c>
      <c r="M43" s="127">
        <v>24.7</v>
      </c>
      <c r="N43" s="127">
        <v>82.3</v>
      </c>
      <c r="O43" s="127">
        <v>24.8</v>
      </c>
    </row>
    <row r="44" spans="1:15" x14ac:dyDescent="0.2">
      <c r="A44" s="159">
        <v>2007</v>
      </c>
      <c r="B44" s="127">
        <v>187.3</v>
      </c>
      <c r="C44" s="127">
        <v>202.1</v>
      </c>
      <c r="D44" s="127">
        <v>39.700000000000003</v>
      </c>
      <c r="E44" s="127">
        <v>53.9</v>
      </c>
      <c r="F44" s="127">
        <v>109</v>
      </c>
      <c r="G44" s="127">
        <v>22.8</v>
      </c>
      <c r="I44" s="159">
        <v>2007</v>
      </c>
      <c r="J44" s="127">
        <v>117.3</v>
      </c>
      <c r="K44" s="127">
        <v>129.19999999999999</v>
      </c>
      <c r="L44" s="127">
        <v>19.3</v>
      </c>
      <c r="M44" s="127">
        <v>23.1</v>
      </c>
      <c r="N44" s="127">
        <v>78.7</v>
      </c>
      <c r="O44" s="127">
        <v>26.4</v>
      </c>
    </row>
    <row r="45" spans="1:15" x14ac:dyDescent="0.2">
      <c r="A45" s="159">
        <v>2008</v>
      </c>
      <c r="B45" s="127">
        <v>183.4</v>
      </c>
      <c r="C45" s="127">
        <v>191.3</v>
      </c>
      <c r="D45" s="127">
        <v>37</v>
      </c>
      <c r="E45" s="127">
        <v>50.3</v>
      </c>
      <c r="F45" s="127">
        <v>109.7</v>
      </c>
      <c r="G45" s="127">
        <v>24.4</v>
      </c>
      <c r="I45" s="159">
        <v>2008</v>
      </c>
      <c r="J45" s="127">
        <v>111.9</v>
      </c>
      <c r="K45" s="127">
        <v>126</v>
      </c>
      <c r="L45" s="127">
        <v>19.3</v>
      </c>
      <c r="M45" s="127">
        <v>23.5</v>
      </c>
      <c r="N45" s="127">
        <v>78.2</v>
      </c>
      <c r="O45" s="127">
        <v>27.4</v>
      </c>
    </row>
    <row r="46" spans="1:15" x14ac:dyDescent="0.2">
      <c r="A46" s="159">
        <v>2009</v>
      </c>
      <c r="B46" s="127">
        <v>177.1</v>
      </c>
      <c r="C46" s="127">
        <v>185.8</v>
      </c>
      <c r="D46" s="127">
        <v>39.5</v>
      </c>
      <c r="E46" s="127">
        <v>49.6</v>
      </c>
      <c r="F46" s="127">
        <v>114.5</v>
      </c>
      <c r="G46" s="127">
        <v>24.3</v>
      </c>
      <c r="I46" s="159">
        <v>2009</v>
      </c>
      <c r="J46" s="127">
        <v>113.4</v>
      </c>
      <c r="K46" s="127">
        <v>122.5</v>
      </c>
      <c r="L46" s="127">
        <v>21.5</v>
      </c>
      <c r="M46" s="127">
        <v>20.2</v>
      </c>
      <c r="N46" s="127">
        <v>78</v>
      </c>
      <c r="O46" s="127">
        <v>29.8</v>
      </c>
    </row>
    <row r="47" spans="1:15" x14ac:dyDescent="0.2">
      <c r="A47" s="159">
        <v>2010</v>
      </c>
      <c r="B47" s="127">
        <v>176.3</v>
      </c>
      <c r="C47" s="127">
        <v>181.2</v>
      </c>
      <c r="D47" s="127">
        <v>36</v>
      </c>
      <c r="E47" s="127">
        <v>45.6</v>
      </c>
      <c r="F47" s="127">
        <v>110.2</v>
      </c>
      <c r="G47" s="127">
        <v>27.4</v>
      </c>
      <c r="I47" s="159">
        <v>2010</v>
      </c>
      <c r="J47" s="127">
        <v>110.8</v>
      </c>
      <c r="K47" s="127">
        <v>115.9</v>
      </c>
      <c r="L47" s="127">
        <v>18.600000000000001</v>
      </c>
      <c r="M47" s="127">
        <v>20.399999999999999</v>
      </c>
      <c r="N47" s="127">
        <v>79.099999999999994</v>
      </c>
      <c r="O47" s="127">
        <v>31.7</v>
      </c>
    </row>
    <row r="48" spans="1:15" x14ac:dyDescent="0.2">
      <c r="A48" s="159">
        <v>2011</v>
      </c>
      <c r="B48" s="127">
        <v>176.4</v>
      </c>
      <c r="C48" s="127">
        <v>170.4</v>
      </c>
      <c r="D48" s="127">
        <v>34.799999999999997</v>
      </c>
      <c r="E48" s="127">
        <v>45.3</v>
      </c>
      <c r="F48" s="127">
        <v>111.3</v>
      </c>
      <c r="G48" s="127">
        <v>27.2</v>
      </c>
      <c r="I48" s="159">
        <v>2011</v>
      </c>
      <c r="J48" s="127">
        <v>109.3</v>
      </c>
      <c r="K48" s="127">
        <v>110.4</v>
      </c>
      <c r="L48" s="127">
        <v>18.899999999999999</v>
      </c>
      <c r="M48" s="127">
        <v>20.6</v>
      </c>
      <c r="N48" s="127">
        <v>79.599999999999994</v>
      </c>
      <c r="O48" s="127">
        <v>31.2</v>
      </c>
    </row>
    <row r="49" spans="1:15" x14ac:dyDescent="0.2">
      <c r="A49" s="159">
        <v>2012</v>
      </c>
      <c r="B49" s="160">
        <v>168.4</v>
      </c>
      <c r="C49" s="160">
        <v>170.5</v>
      </c>
      <c r="D49" s="160">
        <v>35.4</v>
      </c>
      <c r="E49" s="160">
        <v>44.7</v>
      </c>
      <c r="F49" s="160">
        <v>113.1</v>
      </c>
      <c r="G49" s="160">
        <v>28.7</v>
      </c>
      <c r="H49" s="28"/>
      <c r="I49" s="159">
        <v>2012</v>
      </c>
      <c r="J49" s="160">
        <v>109.8</v>
      </c>
      <c r="K49" s="160">
        <v>111.8</v>
      </c>
      <c r="L49" s="160">
        <v>19.5</v>
      </c>
      <c r="M49" s="160">
        <v>20.399999999999999</v>
      </c>
      <c r="N49" s="160">
        <v>80.3</v>
      </c>
      <c r="O49" s="160">
        <v>33.9</v>
      </c>
    </row>
    <row r="50" spans="1:15" x14ac:dyDescent="0.2">
      <c r="A50" s="159">
        <v>2013</v>
      </c>
      <c r="B50" s="160">
        <v>166.8</v>
      </c>
      <c r="C50" s="160">
        <v>164.3</v>
      </c>
      <c r="D50" s="160">
        <v>36.4</v>
      </c>
      <c r="E50" s="160">
        <v>44</v>
      </c>
      <c r="F50" s="160">
        <v>115</v>
      </c>
      <c r="G50" s="160">
        <v>28.5</v>
      </c>
      <c r="H50" s="28"/>
      <c r="I50" s="159">
        <v>2013</v>
      </c>
      <c r="J50" s="160">
        <v>107.1</v>
      </c>
      <c r="K50" s="160">
        <v>108.7</v>
      </c>
      <c r="L50" s="160">
        <v>20.399999999999999</v>
      </c>
      <c r="M50" s="160">
        <v>21</v>
      </c>
      <c r="N50" s="160">
        <v>79.099999999999994</v>
      </c>
      <c r="O50" s="160">
        <v>34.5</v>
      </c>
    </row>
    <row r="51" spans="1:15" s="131" customFormat="1" x14ac:dyDescent="0.2">
      <c r="A51" s="96">
        <v>2014</v>
      </c>
      <c r="B51" s="161">
        <v>164</v>
      </c>
      <c r="C51" s="161">
        <v>156</v>
      </c>
      <c r="D51" s="161">
        <v>32.200000000000003</v>
      </c>
      <c r="E51" s="161">
        <v>41.3</v>
      </c>
      <c r="F51" s="161">
        <v>111.69999999999999</v>
      </c>
      <c r="G51" s="161">
        <v>28.8</v>
      </c>
      <c r="H51" s="29"/>
      <c r="I51" s="96">
        <v>2014</v>
      </c>
      <c r="J51" s="161">
        <v>105</v>
      </c>
      <c r="K51" s="161">
        <v>103</v>
      </c>
      <c r="L51" s="161">
        <v>19.100000000000001</v>
      </c>
      <c r="M51" s="161">
        <v>20.100000000000001</v>
      </c>
      <c r="N51" s="161">
        <v>76.899999999999977</v>
      </c>
      <c r="O51" s="161">
        <v>31.9</v>
      </c>
    </row>
    <row r="52" spans="1:15" s="131" customFormat="1" x14ac:dyDescent="0.2">
      <c r="A52" s="96">
        <v>2015</v>
      </c>
      <c r="B52" s="161">
        <v>164</v>
      </c>
      <c r="C52" s="161">
        <v>154</v>
      </c>
      <c r="D52" s="161">
        <v>36.700000000000003</v>
      </c>
      <c r="E52" s="161">
        <v>44.3</v>
      </c>
      <c r="F52" s="161">
        <v>118.89999999999998</v>
      </c>
      <c r="G52" s="161">
        <v>29.1</v>
      </c>
      <c r="H52" s="29"/>
      <c r="I52" s="96">
        <v>2015</v>
      </c>
      <c r="J52" s="161">
        <v>106</v>
      </c>
      <c r="K52" s="161">
        <v>104</v>
      </c>
      <c r="L52" s="161">
        <v>22.6</v>
      </c>
      <c r="M52" s="161">
        <v>19.100000000000001</v>
      </c>
      <c r="N52" s="161">
        <v>80</v>
      </c>
      <c r="O52" s="161">
        <v>35.299999999999997</v>
      </c>
    </row>
    <row r="53" spans="1:15" s="131" customFormat="1" x14ac:dyDescent="0.2">
      <c r="A53" s="96">
        <v>2016</v>
      </c>
      <c r="B53" s="161">
        <v>156</v>
      </c>
      <c r="C53" s="161">
        <v>144</v>
      </c>
      <c r="D53" s="161">
        <v>33.4</v>
      </c>
      <c r="E53" s="161">
        <v>40.6</v>
      </c>
      <c r="F53" s="161">
        <v>108.39999999999998</v>
      </c>
      <c r="G53" s="161">
        <v>25.6</v>
      </c>
      <c r="H53" s="29"/>
      <c r="I53" s="96">
        <v>2016</v>
      </c>
      <c r="J53" s="161">
        <v>106</v>
      </c>
      <c r="K53" s="161">
        <v>98.1</v>
      </c>
      <c r="L53" s="161">
        <v>18.899999999999999</v>
      </c>
      <c r="M53" s="161">
        <v>18.600000000000001</v>
      </c>
      <c r="N53" s="161">
        <v>78.899999999999977</v>
      </c>
      <c r="O53" s="161">
        <v>31.5</v>
      </c>
    </row>
    <row r="54" spans="1:15" s="131" customFormat="1" x14ac:dyDescent="0.2">
      <c r="A54" s="98">
        <v>2017</v>
      </c>
      <c r="B54" s="162">
        <v>154.19999999999999</v>
      </c>
      <c r="C54" s="162">
        <v>143.4</v>
      </c>
      <c r="D54" s="162">
        <v>34.5</v>
      </c>
      <c r="E54" s="162">
        <v>40.6</v>
      </c>
      <c r="F54" s="162">
        <v>111.29999999999995</v>
      </c>
      <c r="G54" s="162">
        <v>28.9</v>
      </c>
      <c r="H54" s="221"/>
      <c r="I54" s="98">
        <v>2017</v>
      </c>
      <c r="J54" s="162">
        <v>101.9</v>
      </c>
      <c r="K54" s="162">
        <v>96</v>
      </c>
      <c r="L54" s="162">
        <v>22.3</v>
      </c>
      <c r="M54" s="162">
        <v>18.7</v>
      </c>
      <c r="N54" s="162">
        <v>74.900000000000034</v>
      </c>
      <c r="O54" s="162">
        <v>34.799999999999997</v>
      </c>
    </row>
    <row r="55" spans="1:15" s="131" customFormat="1" x14ac:dyDescent="0.2">
      <c r="A55" s="38"/>
      <c r="B55" s="161"/>
      <c r="C55" s="161"/>
      <c r="D55" s="161"/>
      <c r="E55" s="161"/>
      <c r="F55" s="161"/>
      <c r="G55" s="161"/>
      <c r="H55" s="29"/>
      <c r="I55" s="38"/>
      <c r="J55" s="161"/>
      <c r="K55" s="161"/>
      <c r="L55" s="161"/>
      <c r="M55" s="161"/>
      <c r="N55" s="161"/>
      <c r="O55" s="161"/>
    </row>
    <row r="56" spans="1:15" x14ac:dyDescent="0.2">
      <c r="A56" s="27" t="s">
        <v>104</v>
      </c>
    </row>
    <row r="58" spans="1:15" x14ac:dyDescent="0.2">
      <c r="A58" s="28" t="s">
        <v>353</v>
      </c>
    </row>
    <row r="59" spans="1:15" x14ac:dyDescent="0.2">
      <c r="A59" s="29" t="s">
        <v>544</v>
      </c>
    </row>
    <row r="60" spans="1:15" x14ac:dyDescent="0.2">
      <c r="A60" s="28" t="s">
        <v>10</v>
      </c>
    </row>
    <row r="61" spans="1:15" x14ac:dyDescent="0.2">
      <c r="A61" s="30" t="s">
        <v>11</v>
      </c>
    </row>
  </sheetData>
  <mergeCells count="2">
    <mergeCell ref="A5:G5"/>
    <mergeCell ref="I5:O5"/>
  </mergeCells>
  <pageMargins left="0.7" right="0.7" top="0.75" bottom="0.75" header="0.3" footer="0.3"/>
  <pageSetup paperSize="9" scale="93" orientation="portrait" r:id="rId1"/>
  <colBreaks count="1" manualBreakCount="1">
    <brk id="7" max="5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selection sqref="A1:XFD2"/>
    </sheetView>
  </sheetViews>
  <sheetFormatPr baseColWidth="10" defaultRowHeight="11.25" x14ac:dyDescent="0.2"/>
  <cols>
    <col min="1" max="1" width="21.875" style="27" customWidth="1"/>
    <col min="2" max="2" width="7.25" style="27" customWidth="1"/>
    <col min="3" max="13" width="5.875" style="27" customWidth="1"/>
    <col min="14" max="16" width="5.75" style="27" customWidth="1"/>
    <col min="17" max="17" width="5.875" style="131" customWidth="1"/>
    <col min="18" max="16384" width="11" style="27"/>
  </cols>
  <sheetData>
    <row r="1" spans="1:17" s="185" customFormat="1" ht="12" x14ac:dyDescent="0.2">
      <c r="A1" s="195" t="s">
        <v>347</v>
      </c>
      <c r="Q1" s="191"/>
    </row>
    <row r="2" spans="1:17" s="185" customFormat="1" ht="12" x14ac:dyDescent="0.2">
      <c r="A2" s="195" t="s">
        <v>105</v>
      </c>
      <c r="Q2" s="191"/>
    </row>
    <row r="4" spans="1:17" x14ac:dyDescent="0.2">
      <c r="A4" s="122"/>
      <c r="B4" s="219">
        <v>2002</v>
      </c>
      <c r="C4" s="219">
        <v>2003</v>
      </c>
      <c r="D4" s="219">
        <v>2004</v>
      </c>
      <c r="E4" s="219">
        <v>2005</v>
      </c>
      <c r="F4" s="219">
        <v>2006</v>
      </c>
      <c r="G4" s="219">
        <v>2007</v>
      </c>
      <c r="H4" s="219">
        <v>2008</v>
      </c>
      <c r="I4" s="219">
        <v>2009</v>
      </c>
      <c r="J4" s="219">
        <v>2010</v>
      </c>
      <c r="K4" s="219">
        <v>2011</v>
      </c>
      <c r="L4" s="219">
        <v>2012</v>
      </c>
      <c r="M4" s="219">
        <v>2013</v>
      </c>
      <c r="N4" s="219">
        <v>2014</v>
      </c>
      <c r="O4" s="219">
        <v>2015</v>
      </c>
      <c r="P4" s="219">
        <v>2016</v>
      </c>
      <c r="Q4" s="219">
        <v>2017</v>
      </c>
    </row>
    <row r="5" spans="1:17" x14ac:dyDescent="0.2">
      <c r="A5" s="117" t="s">
        <v>106</v>
      </c>
      <c r="B5" s="155">
        <v>10427</v>
      </c>
      <c r="C5" s="155">
        <v>10574</v>
      </c>
      <c r="D5" s="155">
        <v>9887</v>
      </c>
      <c r="E5" s="155">
        <v>10320</v>
      </c>
      <c r="F5" s="155">
        <v>10110</v>
      </c>
      <c r="G5" s="155">
        <v>10107</v>
      </c>
      <c r="H5" s="155">
        <v>9861</v>
      </c>
      <c r="I5" s="155">
        <v>9872</v>
      </c>
      <c r="J5" s="155">
        <v>9924</v>
      </c>
      <c r="K5" s="155">
        <v>9470</v>
      </c>
      <c r="L5" s="155">
        <v>9745</v>
      </c>
      <c r="M5" s="155">
        <v>9719</v>
      </c>
      <c r="N5" s="155">
        <v>9483</v>
      </c>
      <c r="O5" s="155">
        <v>9715</v>
      </c>
      <c r="P5" s="155">
        <v>9357</v>
      </c>
      <c r="Q5" s="155">
        <v>9589</v>
      </c>
    </row>
    <row r="6" spans="1:17" x14ac:dyDescent="0.2">
      <c r="A6" s="120" t="s">
        <v>107</v>
      </c>
      <c r="B6" s="155">
        <v>13309</v>
      </c>
      <c r="C6" s="155">
        <v>13318</v>
      </c>
      <c r="D6" s="155">
        <v>12561</v>
      </c>
      <c r="E6" s="155">
        <v>12540</v>
      </c>
      <c r="F6" s="155">
        <v>12281</v>
      </c>
      <c r="G6" s="155">
        <v>12505</v>
      </c>
      <c r="H6" s="155">
        <v>12460</v>
      </c>
      <c r="I6" s="155">
        <v>12356</v>
      </c>
      <c r="J6" s="155">
        <v>12035</v>
      </c>
      <c r="K6" s="155">
        <v>11494</v>
      </c>
      <c r="L6" s="155">
        <v>11929</v>
      </c>
      <c r="M6" s="155">
        <v>11793</v>
      </c>
      <c r="N6" s="155">
        <v>11489</v>
      </c>
      <c r="O6" s="155">
        <v>11878</v>
      </c>
      <c r="P6" s="155">
        <v>11355</v>
      </c>
      <c r="Q6" s="155">
        <v>11453</v>
      </c>
    </row>
    <row r="7" spans="1:17" x14ac:dyDescent="0.2">
      <c r="A7" s="120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8" spans="1:17" x14ac:dyDescent="0.2">
      <c r="A8" s="120" t="s">
        <v>108</v>
      </c>
      <c r="B8" s="155">
        <v>50313</v>
      </c>
      <c r="C8" s="155">
        <v>50979</v>
      </c>
      <c r="D8" s="155">
        <v>52834</v>
      </c>
      <c r="E8" s="155">
        <v>55660</v>
      </c>
      <c r="F8" s="155">
        <v>54973</v>
      </c>
      <c r="G8" s="155">
        <v>56499</v>
      </c>
      <c r="H8" s="155">
        <v>57946</v>
      </c>
      <c r="I8" s="155">
        <v>56877</v>
      </c>
      <c r="J8" s="155">
        <v>60548</v>
      </c>
      <c r="K8" s="155">
        <v>60991</v>
      </c>
      <c r="L8" s="155">
        <v>61728</v>
      </c>
      <c r="M8" s="155">
        <v>61637</v>
      </c>
      <c r="N8" s="155">
        <v>64435</v>
      </c>
      <c r="O8" s="155">
        <v>64719</v>
      </c>
      <c r="P8" s="155">
        <v>64278</v>
      </c>
      <c r="Q8" s="155">
        <v>64030</v>
      </c>
    </row>
    <row r="9" spans="1:17" x14ac:dyDescent="0.2">
      <c r="A9" s="119" t="s">
        <v>109</v>
      </c>
      <c r="B9" s="156">
        <v>45619</v>
      </c>
      <c r="C9" s="156">
        <v>45002</v>
      </c>
      <c r="D9" s="156">
        <v>45824</v>
      </c>
      <c r="E9" s="156">
        <v>46035</v>
      </c>
      <c r="F9" s="156">
        <v>46253</v>
      </c>
      <c r="G9" s="156">
        <v>47598</v>
      </c>
      <c r="H9" s="156">
        <v>47768</v>
      </c>
      <c r="I9" s="156">
        <v>47111</v>
      </c>
      <c r="J9" s="156">
        <v>48439</v>
      </c>
      <c r="K9" s="156">
        <v>48927</v>
      </c>
      <c r="L9" s="156">
        <v>49782</v>
      </c>
      <c r="M9" s="156">
        <v>49788</v>
      </c>
      <c r="N9" s="156">
        <v>50854</v>
      </c>
      <c r="O9" s="156">
        <v>50276</v>
      </c>
      <c r="P9" s="156">
        <v>49934</v>
      </c>
      <c r="Q9" s="156">
        <v>48562</v>
      </c>
    </row>
    <row r="11" spans="1:17" x14ac:dyDescent="0.2">
      <c r="A11" s="28" t="s">
        <v>110</v>
      </c>
    </row>
    <row r="12" spans="1:17" x14ac:dyDescent="0.2">
      <c r="A12" s="29" t="s">
        <v>544</v>
      </c>
    </row>
    <row r="13" spans="1:17" x14ac:dyDescent="0.2">
      <c r="A13" s="28" t="s">
        <v>10</v>
      </c>
    </row>
    <row r="14" spans="1:17" x14ac:dyDescent="0.2">
      <c r="A14" s="30" t="s">
        <v>11</v>
      </c>
    </row>
    <row r="21" spans="6:6" x14ac:dyDescent="0.2">
      <c r="F21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>
      <selection sqref="A1:XFD3"/>
    </sheetView>
  </sheetViews>
  <sheetFormatPr baseColWidth="10" defaultRowHeight="11.25" x14ac:dyDescent="0.2"/>
  <cols>
    <col min="1" max="1" width="8.875" style="6" customWidth="1"/>
    <col min="2" max="2" width="15.25" style="6" customWidth="1"/>
    <col min="3" max="3" width="6.5" style="6" customWidth="1"/>
    <col min="4" max="4" width="4.125" style="6" customWidth="1"/>
    <col min="5" max="16384" width="11" style="6"/>
  </cols>
  <sheetData>
    <row r="1" spans="1:10" s="15" customFormat="1" ht="12" x14ac:dyDescent="0.2">
      <c r="A1" s="193" t="s">
        <v>12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5" customFormat="1" ht="12" x14ac:dyDescent="0.2">
      <c r="A2" s="193" t="s">
        <v>490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5" customFormat="1" ht="12" x14ac:dyDescent="0.2">
      <c r="A3" s="194" t="s">
        <v>535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3.5" customHeight="1" x14ac:dyDescent="0.2">
      <c r="A5" s="175" t="s">
        <v>0</v>
      </c>
      <c r="B5" s="175"/>
      <c r="C5" s="227" t="s">
        <v>1</v>
      </c>
      <c r="D5" s="227" t="s">
        <v>2</v>
      </c>
      <c r="E5" s="110"/>
      <c r="F5" s="110"/>
      <c r="G5" s="110"/>
      <c r="H5" s="110"/>
      <c r="I5" s="110"/>
      <c r="J5" s="110"/>
    </row>
    <row r="6" spans="1:10" ht="13.5" customHeight="1" x14ac:dyDescent="0.2">
      <c r="A6" s="176" t="s">
        <v>3</v>
      </c>
      <c r="B6" s="177" t="s">
        <v>534</v>
      </c>
      <c r="C6" s="228">
        <v>82.21</v>
      </c>
      <c r="D6" s="229">
        <v>3.3918059999999972</v>
      </c>
      <c r="E6" s="4"/>
      <c r="F6" s="4"/>
      <c r="G6" s="4"/>
      <c r="H6" s="4"/>
      <c r="I6" s="4"/>
      <c r="J6" s="4"/>
    </row>
    <row r="7" spans="1:10" ht="13.5" customHeight="1" x14ac:dyDescent="0.2">
      <c r="A7" s="178" t="s">
        <v>0</v>
      </c>
      <c r="B7" s="179" t="s">
        <v>4</v>
      </c>
      <c r="C7" s="228">
        <v>90.64</v>
      </c>
      <c r="D7" s="229">
        <v>1.2666850000000007</v>
      </c>
      <c r="E7" s="4"/>
      <c r="F7" s="4"/>
      <c r="G7" s="4"/>
      <c r="H7" s="4"/>
      <c r="I7" s="4"/>
      <c r="J7" s="4"/>
    </row>
    <row r="8" spans="1:10" ht="13.5" customHeight="1" x14ac:dyDescent="0.2">
      <c r="A8" s="178" t="s">
        <v>0</v>
      </c>
      <c r="B8" s="179" t="s">
        <v>5</v>
      </c>
      <c r="C8" s="228">
        <v>94.82</v>
      </c>
      <c r="D8" s="230">
        <v>0.99983499999999337</v>
      </c>
      <c r="E8" s="4"/>
      <c r="F8" s="4"/>
      <c r="G8" s="4"/>
      <c r="H8" s="4"/>
      <c r="I8" s="4"/>
      <c r="J8" s="4"/>
    </row>
    <row r="9" spans="1:10" ht="13.5" customHeight="1" x14ac:dyDescent="0.2">
      <c r="A9" s="176" t="s">
        <v>6</v>
      </c>
      <c r="B9" s="177" t="s">
        <v>534</v>
      </c>
      <c r="C9" s="231">
        <v>63.24</v>
      </c>
      <c r="D9" s="229">
        <v>3.2416649999999936</v>
      </c>
      <c r="E9" s="4"/>
      <c r="F9" s="4"/>
      <c r="G9" s="4"/>
      <c r="H9" s="4"/>
      <c r="I9" s="4"/>
      <c r="J9" s="4"/>
    </row>
    <row r="10" spans="1:10" ht="13.5" customHeight="1" x14ac:dyDescent="0.2">
      <c r="A10" s="178" t="s">
        <v>0</v>
      </c>
      <c r="B10" s="179" t="s">
        <v>4</v>
      </c>
      <c r="C10" s="228">
        <v>80.89</v>
      </c>
      <c r="D10" s="229">
        <v>1.4944480000000038</v>
      </c>
      <c r="E10" s="4"/>
      <c r="F10" s="4"/>
      <c r="G10" s="4"/>
      <c r="H10" s="4"/>
      <c r="I10" s="4"/>
      <c r="J10" s="4"/>
    </row>
    <row r="11" spans="1:10" ht="13.5" customHeight="1" x14ac:dyDescent="0.2">
      <c r="A11" s="180" t="s">
        <v>0</v>
      </c>
      <c r="B11" s="181" t="s">
        <v>5</v>
      </c>
      <c r="C11" s="232">
        <v>89.21</v>
      </c>
      <c r="D11" s="230">
        <v>1.375090000000001</v>
      </c>
      <c r="E11" s="4"/>
      <c r="F11" s="4"/>
      <c r="G11" s="4"/>
      <c r="H11" s="4"/>
      <c r="I11" s="4"/>
      <c r="J11" s="4"/>
    </row>
    <row r="12" spans="1:10" ht="13.5" customHeight="1" x14ac:dyDescent="0.2">
      <c r="A12" s="178" t="s">
        <v>7</v>
      </c>
      <c r="B12" s="179" t="s">
        <v>534</v>
      </c>
      <c r="C12" s="228">
        <v>58.27</v>
      </c>
      <c r="D12" s="229">
        <v>3.3302619999999949</v>
      </c>
      <c r="E12" s="4"/>
      <c r="F12" s="4"/>
      <c r="G12" s="4"/>
      <c r="H12" s="4"/>
      <c r="I12" s="4"/>
      <c r="J12" s="4"/>
    </row>
    <row r="13" spans="1:10" ht="13.5" customHeight="1" x14ac:dyDescent="0.2">
      <c r="A13" s="178" t="s">
        <v>0</v>
      </c>
      <c r="B13" s="179" t="s">
        <v>4</v>
      </c>
      <c r="C13" s="228">
        <v>74.13</v>
      </c>
      <c r="D13" s="229">
        <v>1.9342810000000044</v>
      </c>
      <c r="E13" s="4"/>
      <c r="F13" s="4"/>
      <c r="G13" s="4"/>
      <c r="H13" s="4"/>
      <c r="I13" s="4"/>
      <c r="J13" s="4"/>
    </row>
    <row r="14" spans="1:10" ht="13.5" customHeight="1" x14ac:dyDescent="0.2">
      <c r="A14" s="180" t="s">
        <v>0</v>
      </c>
      <c r="B14" s="181" t="s">
        <v>5</v>
      </c>
      <c r="C14" s="232">
        <v>81.94</v>
      </c>
      <c r="D14" s="230">
        <v>2.4991580000000013</v>
      </c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54" t="s">
        <v>8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5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29" t="s">
        <v>9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29" t="s">
        <v>544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29" t="s">
        <v>10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38" t="s">
        <v>11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pageMargins left="0.7" right="0.7" top="0.75" bottom="0.75" header="0.3" footer="0.3"/>
  <pageSetup paperSize="9" scale="7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/>
  </sheetViews>
  <sheetFormatPr baseColWidth="10" defaultRowHeight="11.25" x14ac:dyDescent="0.2"/>
  <cols>
    <col min="1" max="1" width="6.5" style="27" customWidth="1"/>
    <col min="2" max="2" width="9.5" style="27" customWidth="1"/>
    <col min="3" max="3" width="5.75" style="27" customWidth="1"/>
    <col min="4" max="4" width="4.25" style="27" customWidth="1"/>
    <col min="5" max="5" width="5" style="27" customWidth="1"/>
    <col min="6" max="6" width="3.5" style="27" customWidth="1"/>
    <col min="7" max="16384" width="11" style="27"/>
  </cols>
  <sheetData>
    <row r="1" spans="1:6" s="185" customFormat="1" ht="12" x14ac:dyDescent="0.2">
      <c r="A1" s="195" t="s">
        <v>348</v>
      </c>
    </row>
    <row r="2" spans="1:6" s="185" customFormat="1" ht="12" x14ac:dyDescent="0.2">
      <c r="A2" s="195" t="s">
        <v>111</v>
      </c>
    </row>
    <row r="3" spans="1:6" s="185" customFormat="1" ht="12" x14ac:dyDescent="0.2">
      <c r="A3" s="185" t="s">
        <v>501</v>
      </c>
    </row>
    <row r="5" spans="1:6" x14ac:dyDescent="0.2">
      <c r="A5" s="116"/>
      <c r="B5" s="117"/>
      <c r="C5" s="257">
        <v>1992</v>
      </c>
      <c r="D5" s="257"/>
      <c r="E5" s="257">
        <v>2017</v>
      </c>
      <c r="F5" s="257"/>
    </row>
    <row r="6" spans="1:6" x14ac:dyDescent="0.2">
      <c r="A6" s="118"/>
      <c r="B6" s="119"/>
      <c r="C6" s="165" t="s">
        <v>27</v>
      </c>
      <c r="D6" s="165" t="s">
        <v>2</v>
      </c>
      <c r="E6" s="165" t="s">
        <v>27</v>
      </c>
      <c r="F6" s="165" t="s">
        <v>2</v>
      </c>
    </row>
    <row r="7" spans="1:6" x14ac:dyDescent="0.2">
      <c r="A7" s="116" t="s">
        <v>14</v>
      </c>
      <c r="B7" s="117" t="s">
        <v>54</v>
      </c>
      <c r="C7" s="40">
        <v>4.1060999999999996</v>
      </c>
      <c r="D7" s="40">
        <v>1.6798279999999999</v>
      </c>
      <c r="E7" s="40">
        <v>2.3331</v>
      </c>
      <c r="F7" s="40">
        <v>0.93354300000000001</v>
      </c>
    </row>
    <row r="8" spans="1:6" x14ac:dyDescent="0.2">
      <c r="A8" s="28"/>
      <c r="B8" s="120" t="s">
        <v>55</v>
      </c>
      <c r="C8" s="40">
        <v>5.2685000000000004</v>
      </c>
      <c r="D8" s="40">
        <v>1.2485110000000001</v>
      </c>
      <c r="E8" s="40">
        <v>3.3431000000000002</v>
      </c>
      <c r="F8" s="40">
        <v>1.3091230000000003</v>
      </c>
    </row>
    <row r="9" spans="1:6" x14ac:dyDescent="0.2">
      <c r="A9" s="28"/>
      <c r="B9" s="120" t="s">
        <v>56</v>
      </c>
      <c r="C9" s="40">
        <v>8.7433999999999994</v>
      </c>
      <c r="D9" s="40">
        <v>1.819585</v>
      </c>
      <c r="E9" s="40">
        <v>6.3217999999999996</v>
      </c>
      <c r="F9" s="40">
        <v>1.4617259999999992</v>
      </c>
    </row>
    <row r="10" spans="1:6" x14ac:dyDescent="0.2">
      <c r="A10" s="28"/>
      <c r="B10" s="120" t="s">
        <v>57</v>
      </c>
      <c r="C10" s="40">
        <v>14.760300000000001</v>
      </c>
      <c r="D10" s="40">
        <v>2.5574320000000013</v>
      </c>
      <c r="E10" s="40">
        <v>15.299899999999999</v>
      </c>
      <c r="F10" s="40">
        <v>1.8773359999999988</v>
      </c>
    </row>
    <row r="11" spans="1:6" x14ac:dyDescent="0.2">
      <c r="A11" s="28"/>
      <c r="B11" s="120" t="s">
        <v>58</v>
      </c>
      <c r="C11" s="40">
        <v>22.985700000000001</v>
      </c>
      <c r="D11" s="40">
        <v>3.3210530000000018</v>
      </c>
      <c r="E11" s="40">
        <v>31.584400000000002</v>
      </c>
      <c r="F11" s="40">
        <v>2.7016120000000035</v>
      </c>
    </row>
    <row r="12" spans="1:6" x14ac:dyDescent="0.2">
      <c r="A12" s="28"/>
      <c r="B12" s="120" t="s">
        <v>59</v>
      </c>
      <c r="C12" s="40">
        <v>33.262599999999999</v>
      </c>
      <c r="D12" s="40">
        <v>4.1238229999999989</v>
      </c>
      <c r="E12" s="40">
        <v>43.290700000000001</v>
      </c>
      <c r="F12" s="40">
        <v>3.0809069999999994</v>
      </c>
    </row>
    <row r="13" spans="1:6" x14ac:dyDescent="0.2">
      <c r="A13" s="28"/>
      <c r="B13" s="120" t="s">
        <v>71</v>
      </c>
      <c r="C13" s="40">
        <v>31.338300000000004</v>
      </c>
      <c r="D13" s="40">
        <v>5.5896720000000011</v>
      </c>
      <c r="E13" s="40">
        <v>55.753399999999999</v>
      </c>
      <c r="F13" s="40">
        <v>3.7135429999999969</v>
      </c>
    </row>
    <row r="14" spans="1:6" x14ac:dyDescent="0.2">
      <c r="A14" s="28"/>
      <c r="B14" s="120"/>
      <c r="C14" s="42"/>
      <c r="D14" s="40"/>
      <c r="E14" s="42"/>
      <c r="F14" s="40"/>
    </row>
    <row r="15" spans="1:6" x14ac:dyDescent="0.2">
      <c r="A15" s="28" t="s">
        <v>15</v>
      </c>
      <c r="B15" s="120" t="s">
        <v>54</v>
      </c>
      <c r="C15" s="42">
        <v>2.8315999999999999</v>
      </c>
      <c r="D15" s="40">
        <v>1.3610140000000002</v>
      </c>
      <c r="E15" s="42">
        <v>0.58320000000000005</v>
      </c>
      <c r="F15" s="40">
        <v>0.40088500000000005</v>
      </c>
    </row>
    <row r="16" spans="1:6" x14ac:dyDescent="0.2">
      <c r="A16" s="28"/>
      <c r="B16" s="120" t="s">
        <v>55</v>
      </c>
      <c r="C16" s="40">
        <v>3.0314000000000001</v>
      </c>
      <c r="D16" s="40">
        <v>0.9429470000000002</v>
      </c>
      <c r="E16" s="40">
        <v>1.4874000000000001</v>
      </c>
      <c r="F16" s="40">
        <v>0.68950100000000003</v>
      </c>
    </row>
    <row r="17" spans="1:6" x14ac:dyDescent="0.2">
      <c r="A17" s="28"/>
      <c r="B17" s="120" t="s">
        <v>56</v>
      </c>
      <c r="C17" s="40">
        <v>4.4055</v>
      </c>
      <c r="D17" s="40">
        <v>1.2422690000000001</v>
      </c>
      <c r="E17" s="40">
        <v>2.8254999999999999</v>
      </c>
      <c r="F17" s="40">
        <v>0.85317199999999993</v>
      </c>
    </row>
    <row r="18" spans="1:6" x14ac:dyDescent="0.2">
      <c r="A18" s="28"/>
      <c r="B18" s="120" t="s">
        <v>57</v>
      </c>
      <c r="C18" s="40">
        <v>11.6859</v>
      </c>
      <c r="D18" s="40">
        <v>2.096784</v>
      </c>
      <c r="E18" s="40">
        <v>9.3465999999999987</v>
      </c>
      <c r="F18" s="40">
        <v>1.5097219999999996</v>
      </c>
    </row>
    <row r="19" spans="1:6" x14ac:dyDescent="0.2">
      <c r="A19" s="28"/>
      <c r="B19" s="120" t="s">
        <v>58</v>
      </c>
      <c r="C19" s="40">
        <v>22.691600000000001</v>
      </c>
      <c r="D19" s="40">
        <v>2.9508200000000011</v>
      </c>
      <c r="E19" s="40">
        <v>22.517300000000002</v>
      </c>
      <c r="F19" s="40">
        <v>2.2657069999999999</v>
      </c>
    </row>
    <row r="20" spans="1:6" x14ac:dyDescent="0.2">
      <c r="A20" s="28"/>
      <c r="B20" s="120" t="s">
        <v>59</v>
      </c>
      <c r="C20" s="40">
        <v>36.844200000000001</v>
      </c>
      <c r="D20" s="40">
        <v>3.4865150000000011</v>
      </c>
      <c r="E20" s="40">
        <v>35.968499999999999</v>
      </c>
      <c r="F20" s="40">
        <v>2.8553799999999963</v>
      </c>
    </row>
    <row r="21" spans="1:6" x14ac:dyDescent="0.2">
      <c r="A21" s="118"/>
      <c r="B21" s="119" t="s">
        <v>71</v>
      </c>
      <c r="C21" s="44">
        <v>42.369299999999996</v>
      </c>
      <c r="D21" s="115">
        <v>4.5268099999999976</v>
      </c>
      <c r="E21" s="115">
        <v>57.191699999999997</v>
      </c>
      <c r="F21" s="12">
        <v>3.4373459999999967</v>
      </c>
    </row>
    <row r="22" spans="1:6" x14ac:dyDescent="0.2">
      <c r="A22" s="28"/>
      <c r="B22" s="28"/>
      <c r="C22" s="160"/>
      <c r="D22" s="160"/>
      <c r="E22" s="160"/>
      <c r="F22" s="160"/>
    </row>
    <row r="23" spans="1:6" x14ac:dyDescent="0.2">
      <c r="A23" s="28" t="s">
        <v>112</v>
      </c>
      <c r="B23" s="28"/>
      <c r="C23" s="160"/>
      <c r="D23" s="160"/>
      <c r="E23" s="160"/>
      <c r="F23" s="160"/>
    </row>
    <row r="25" spans="1:6" x14ac:dyDescent="0.2">
      <c r="A25" s="27" t="s">
        <v>8</v>
      </c>
    </row>
    <row r="27" spans="1:6" x14ac:dyDescent="0.2">
      <c r="A27" s="28" t="s">
        <v>9</v>
      </c>
    </row>
    <row r="28" spans="1:6" x14ac:dyDescent="0.2">
      <c r="A28" s="29" t="s">
        <v>544</v>
      </c>
    </row>
    <row r="29" spans="1:6" x14ac:dyDescent="0.2">
      <c r="A29" s="28" t="s">
        <v>10</v>
      </c>
    </row>
    <row r="30" spans="1:6" x14ac:dyDescent="0.2">
      <c r="A30" s="30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6.5" style="27" customWidth="1"/>
    <col min="2" max="2" width="9.5" style="27" customWidth="1"/>
    <col min="3" max="3" width="5.75" style="27" customWidth="1"/>
    <col min="4" max="4" width="4.25" style="27" customWidth="1"/>
    <col min="5" max="5" width="5" style="27" customWidth="1"/>
    <col min="6" max="6" width="3.5" style="27" customWidth="1"/>
    <col min="7" max="16384" width="11" style="27"/>
  </cols>
  <sheetData>
    <row r="1" spans="1:6" s="185" customFormat="1" ht="12" x14ac:dyDescent="0.2">
      <c r="A1" s="195" t="s">
        <v>114</v>
      </c>
    </row>
    <row r="2" spans="1:6" s="185" customFormat="1" ht="12" x14ac:dyDescent="0.2">
      <c r="A2" s="195" t="s">
        <v>113</v>
      </c>
    </row>
    <row r="3" spans="1:6" s="185" customFormat="1" ht="12" x14ac:dyDescent="0.2">
      <c r="A3" s="185" t="s">
        <v>501</v>
      </c>
    </row>
    <row r="5" spans="1:6" x14ac:dyDescent="0.2">
      <c r="A5" s="116"/>
      <c r="B5" s="117"/>
      <c r="C5" s="257">
        <v>2007</v>
      </c>
      <c r="D5" s="257"/>
      <c r="E5" s="257">
        <v>2017</v>
      </c>
      <c r="F5" s="257"/>
    </row>
    <row r="6" spans="1:6" x14ac:dyDescent="0.2">
      <c r="A6" s="118"/>
      <c r="B6" s="119"/>
      <c r="C6" s="165" t="s">
        <v>27</v>
      </c>
      <c r="D6" s="165" t="s">
        <v>2</v>
      </c>
      <c r="E6" s="165" t="s">
        <v>27</v>
      </c>
      <c r="F6" s="165" t="s">
        <v>2</v>
      </c>
    </row>
    <row r="7" spans="1:6" x14ac:dyDescent="0.2">
      <c r="A7" s="27" t="s">
        <v>14</v>
      </c>
      <c r="B7" s="152" t="s">
        <v>54</v>
      </c>
      <c r="C7" s="40">
        <v>0.2379</v>
      </c>
      <c r="D7" s="40">
        <v>0.2379</v>
      </c>
      <c r="E7" s="40">
        <v>0.6421</v>
      </c>
      <c r="F7" s="40">
        <v>0.61310500000000001</v>
      </c>
    </row>
    <row r="8" spans="1:6" x14ac:dyDescent="0.2">
      <c r="B8" s="153" t="s">
        <v>55</v>
      </c>
      <c r="C8" s="40">
        <v>0.38450000000000001</v>
      </c>
      <c r="D8" s="40">
        <v>0.38450000000000001</v>
      </c>
      <c r="E8" s="40">
        <v>1.0584</v>
      </c>
      <c r="F8" s="40">
        <v>0.79941200000000001</v>
      </c>
    </row>
    <row r="9" spans="1:6" x14ac:dyDescent="0.2">
      <c r="B9" s="153" t="s">
        <v>56</v>
      </c>
      <c r="C9" s="40">
        <v>1.3266</v>
      </c>
      <c r="D9" s="40">
        <v>0.64377799999999996</v>
      </c>
      <c r="E9" s="40">
        <v>1.2727999999999999</v>
      </c>
      <c r="F9" s="40">
        <v>0.63286999999999993</v>
      </c>
    </row>
    <row r="10" spans="1:6" x14ac:dyDescent="0.2">
      <c r="B10" s="153" t="s">
        <v>57</v>
      </c>
      <c r="C10" s="40">
        <v>3.3472</v>
      </c>
      <c r="D10" s="40">
        <v>1.5358130000000001</v>
      </c>
      <c r="E10" s="40">
        <v>4.3898000000000001</v>
      </c>
      <c r="F10" s="40">
        <v>1.172757</v>
      </c>
    </row>
    <row r="11" spans="1:6" x14ac:dyDescent="0.2">
      <c r="B11" s="153" t="s">
        <v>58</v>
      </c>
      <c r="C11" s="40">
        <v>7.9505000000000008</v>
      </c>
      <c r="D11" s="40">
        <v>1.9029800000000006</v>
      </c>
      <c r="E11" s="40">
        <v>9.2361000000000004</v>
      </c>
      <c r="F11" s="40">
        <v>1.7687350000000004</v>
      </c>
    </row>
    <row r="12" spans="1:6" x14ac:dyDescent="0.2">
      <c r="B12" s="153" t="s">
        <v>59</v>
      </c>
      <c r="C12" s="40">
        <v>9.8658000000000001</v>
      </c>
      <c r="D12" s="40">
        <v>2.4211390000000002</v>
      </c>
      <c r="E12" s="40">
        <v>12.692600000000001</v>
      </c>
      <c r="F12" s="40">
        <v>2.0667660000000003</v>
      </c>
    </row>
    <row r="13" spans="1:6" x14ac:dyDescent="0.2">
      <c r="B13" s="153" t="s">
        <v>71</v>
      </c>
      <c r="C13" s="40">
        <v>12.404</v>
      </c>
      <c r="D13" s="40">
        <v>2.9743449999999991</v>
      </c>
      <c r="E13" s="40">
        <v>14.917400000000001</v>
      </c>
      <c r="F13" s="40">
        <v>2.6930560000000008</v>
      </c>
    </row>
    <row r="14" spans="1:6" x14ac:dyDescent="0.2">
      <c r="A14" s="120"/>
      <c r="B14" s="153"/>
      <c r="C14" s="42"/>
      <c r="D14" s="40"/>
      <c r="E14" s="42"/>
      <c r="F14" s="40"/>
    </row>
    <row r="15" spans="1:6" x14ac:dyDescent="0.2">
      <c r="A15" s="28" t="s">
        <v>15</v>
      </c>
      <c r="B15" s="153" t="s">
        <v>54</v>
      </c>
      <c r="C15" s="42">
        <v>0.78210000000000002</v>
      </c>
      <c r="D15" s="40">
        <v>0.78210000000000002</v>
      </c>
      <c r="E15" s="42">
        <v>0.9002</v>
      </c>
      <c r="F15" s="40">
        <v>0.66523499999999991</v>
      </c>
    </row>
    <row r="16" spans="1:6" x14ac:dyDescent="0.2">
      <c r="B16" s="153" t="s">
        <v>55</v>
      </c>
      <c r="C16" s="40">
        <v>0.2505</v>
      </c>
      <c r="D16" s="40">
        <v>0.2505</v>
      </c>
      <c r="E16" s="40">
        <v>0.81630000000000003</v>
      </c>
      <c r="F16" s="40">
        <v>0.57660299999999998</v>
      </c>
    </row>
    <row r="17" spans="1:6" x14ac:dyDescent="0.2">
      <c r="B17" s="153" t="s">
        <v>56</v>
      </c>
      <c r="C17" s="40">
        <v>0.65979999999999994</v>
      </c>
      <c r="D17" s="40">
        <v>0.43179299999999993</v>
      </c>
      <c r="E17" s="40">
        <v>0.95619999999999994</v>
      </c>
      <c r="F17" s="40">
        <v>0.50958899999999996</v>
      </c>
    </row>
    <row r="18" spans="1:6" x14ac:dyDescent="0.2">
      <c r="B18" s="153" t="s">
        <v>57</v>
      </c>
      <c r="C18" s="40">
        <v>1.7375000000000003</v>
      </c>
      <c r="D18" s="40">
        <v>0.87839000000000012</v>
      </c>
      <c r="E18" s="40">
        <v>1.8713</v>
      </c>
      <c r="F18" s="40">
        <v>0.61151699999999998</v>
      </c>
    </row>
    <row r="19" spans="1:6" x14ac:dyDescent="0.2">
      <c r="B19" s="153" t="s">
        <v>58</v>
      </c>
      <c r="C19" s="40">
        <v>4.3622000000000005</v>
      </c>
      <c r="D19" s="40">
        <v>1.367138</v>
      </c>
      <c r="E19" s="40">
        <v>5.5572999999999997</v>
      </c>
      <c r="F19" s="40">
        <v>1.3922829999999997</v>
      </c>
    </row>
    <row r="20" spans="1:6" x14ac:dyDescent="0.2">
      <c r="B20" s="153" t="s">
        <v>59</v>
      </c>
      <c r="C20" s="40">
        <v>8.1670999999999996</v>
      </c>
      <c r="D20" s="40">
        <v>1.913862999999999</v>
      </c>
      <c r="E20" s="40">
        <v>7.3047000000000004</v>
      </c>
      <c r="F20" s="40">
        <v>1.6653100000000003</v>
      </c>
    </row>
    <row r="21" spans="1:6" x14ac:dyDescent="0.2">
      <c r="A21" s="118"/>
      <c r="B21" s="154" t="s">
        <v>71</v>
      </c>
      <c r="C21" s="44">
        <v>7.9509999999999996</v>
      </c>
      <c r="D21" s="115">
        <v>2.1006789999999995</v>
      </c>
      <c r="E21" s="115">
        <v>10.259400000000001</v>
      </c>
      <c r="F21" s="12">
        <v>2.3021020000000005</v>
      </c>
    </row>
    <row r="23" spans="1:6" x14ac:dyDescent="0.2">
      <c r="A23" s="28" t="s">
        <v>528</v>
      </c>
    </row>
    <row r="25" spans="1:6" x14ac:dyDescent="0.2">
      <c r="A25" s="27" t="s">
        <v>8</v>
      </c>
    </row>
    <row r="27" spans="1:6" x14ac:dyDescent="0.2">
      <c r="A27" s="28" t="s">
        <v>9</v>
      </c>
    </row>
    <row r="28" spans="1:6" x14ac:dyDescent="0.2">
      <c r="A28" s="29" t="s">
        <v>544</v>
      </c>
    </row>
    <row r="29" spans="1:6" x14ac:dyDescent="0.2">
      <c r="A29" s="28" t="s">
        <v>10</v>
      </c>
    </row>
    <row r="30" spans="1:6" x14ac:dyDescent="0.2">
      <c r="A30" s="30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Normal="100" workbookViewId="0">
      <selection activeCell="C5" sqref="C5:H10"/>
    </sheetView>
  </sheetViews>
  <sheetFormatPr baseColWidth="10" defaultRowHeight="11.25" x14ac:dyDescent="0.2"/>
  <cols>
    <col min="1" max="1" width="7.625" style="11" customWidth="1"/>
    <col min="2" max="2" width="8.75" style="11" customWidth="1"/>
    <col min="3" max="8" width="8.375" style="11" customWidth="1"/>
    <col min="9" max="16384" width="11" style="11"/>
  </cols>
  <sheetData>
    <row r="1" spans="1:8" s="17" customFormat="1" ht="12" x14ac:dyDescent="0.2">
      <c r="A1" s="202" t="s">
        <v>118</v>
      </c>
    </row>
    <row r="2" spans="1:8" s="17" customFormat="1" ht="12" x14ac:dyDescent="0.2">
      <c r="A2" s="202" t="s">
        <v>115</v>
      </c>
    </row>
    <row r="3" spans="1:8" s="17" customFormat="1" ht="12" x14ac:dyDescent="0.2">
      <c r="A3" s="17" t="s">
        <v>116</v>
      </c>
    </row>
    <row r="5" spans="1:8" x14ac:dyDescent="0.2">
      <c r="A5" s="146"/>
      <c r="B5" s="147"/>
      <c r="C5" s="218" t="s">
        <v>568</v>
      </c>
      <c r="D5" s="218" t="s">
        <v>569</v>
      </c>
      <c r="E5" s="218" t="s">
        <v>570</v>
      </c>
      <c r="F5" s="218" t="s">
        <v>571</v>
      </c>
      <c r="G5" s="218" t="s">
        <v>572</v>
      </c>
      <c r="H5" s="218" t="s">
        <v>518</v>
      </c>
    </row>
    <row r="6" spans="1:8" x14ac:dyDescent="0.2">
      <c r="A6" s="11" t="s">
        <v>14</v>
      </c>
      <c r="B6" s="148" t="s">
        <v>547</v>
      </c>
      <c r="C6" s="13">
        <v>434.8</v>
      </c>
      <c r="D6" s="13">
        <v>440.6</v>
      </c>
      <c r="E6" s="13">
        <v>451.3</v>
      </c>
      <c r="F6" s="13">
        <v>457.5</v>
      </c>
      <c r="G6" s="13">
        <v>453</v>
      </c>
      <c r="H6" s="13">
        <v>424.7</v>
      </c>
    </row>
    <row r="7" spans="1:8" x14ac:dyDescent="0.2">
      <c r="B7" s="149" t="s">
        <v>138</v>
      </c>
      <c r="C7" s="13">
        <v>265.8</v>
      </c>
      <c r="D7" s="13">
        <v>241.9</v>
      </c>
      <c r="E7" s="13">
        <v>215</v>
      </c>
      <c r="F7" s="13">
        <v>193.9</v>
      </c>
      <c r="G7" s="13">
        <v>179.92562727546999</v>
      </c>
      <c r="H7" s="13">
        <v>163.53680197289</v>
      </c>
    </row>
    <row r="8" spans="1:8" x14ac:dyDescent="0.2">
      <c r="B8" s="149"/>
      <c r="C8" s="13"/>
      <c r="D8" s="13"/>
      <c r="E8" s="13"/>
      <c r="F8" s="13"/>
      <c r="G8" s="13"/>
      <c r="H8" s="13"/>
    </row>
    <row r="9" spans="1:8" x14ac:dyDescent="0.2">
      <c r="A9" s="11" t="s">
        <v>15</v>
      </c>
      <c r="B9" s="149" t="s">
        <v>547</v>
      </c>
      <c r="C9" s="13">
        <v>297.8</v>
      </c>
      <c r="D9" s="13">
        <v>306</v>
      </c>
      <c r="E9" s="13">
        <v>322.8</v>
      </c>
      <c r="F9" s="13">
        <v>322.89999999999998</v>
      </c>
      <c r="G9" s="13">
        <v>329.9</v>
      </c>
      <c r="H9" s="13">
        <v>331</v>
      </c>
    </row>
    <row r="10" spans="1:8" x14ac:dyDescent="0.2">
      <c r="A10" s="150"/>
      <c r="B10" s="151" t="s">
        <v>138</v>
      </c>
      <c r="C10" s="14">
        <v>146.9</v>
      </c>
      <c r="D10" s="14">
        <v>136.80000000000001</v>
      </c>
      <c r="E10" s="14">
        <v>123.3</v>
      </c>
      <c r="F10" s="14">
        <v>117.7</v>
      </c>
      <c r="G10" s="14">
        <v>112.5</v>
      </c>
      <c r="H10" s="14">
        <v>106.8577747348</v>
      </c>
    </row>
    <row r="12" spans="1:8" x14ac:dyDescent="0.2">
      <c r="A12" s="11" t="s">
        <v>117</v>
      </c>
    </row>
    <row r="14" spans="1:8" x14ac:dyDescent="0.2">
      <c r="A14" s="131" t="s">
        <v>354</v>
      </c>
    </row>
    <row r="15" spans="1:8" x14ac:dyDescent="0.2">
      <c r="A15" s="29" t="s">
        <v>544</v>
      </c>
    </row>
    <row r="16" spans="1:8" x14ac:dyDescent="0.2">
      <c r="A16" s="132" t="s">
        <v>10</v>
      </c>
    </row>
    <row r="17" spans="1:1" x14ac:dyDescent="0.2">
      <c r="A17" s="45" t="s">
        <v>11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/>
  </sheetViews>
  <sheetFormatPr baseColWidth="10" defaultRowHeight="11.25" x14ac:dyDescent="0.2"/>
  <cols>
    <col min="1" max="1" width="7.25" style="11" customWidth="1"/>
    <col min="2" max="2" width="18.5" style="11" customWidth="1"/>
    <col min="3" max="3" width="8.625" style="11" customWidth="1"/>
    <col min="4" max="4" width="7.25" style="11" customWidth="1"/>
    <col min="5" max="16384" width="11" style="11"/>
  </cols>
  <sheetData>
    <row r="1" spans="1:5" s="17" customFormat="1" ht="12" x14ac:dyDescent="0.2">
      <c r="A1" s="202" t="s">
        <v>144</v>
      </c>
    </row>
    <row r="2" spans="1:5" s="17" customFormat="1" ht="12" x14ac:dyDescent="0.2">
      <c r="A2" s="202" t="s">
        <v>560</v>
      </c>
    </row>
    <row r="3" spans="1:5" s="17" customFormat="1" ht="12" x14ac:dyDescent="0.2">
      <c r="A3" s="17" t="s">
        <v>119</v>
      </c>
    </row>
    <row r="5" spans="1:5" ht="27" customHeight="1" x14ac:dyDescent="0.2">
      <c r="A5" s="146"/>
      <c r="B5" s="147"/>
      <c r="C5" s="215" t="s">
        <v>566</v>
      </c>
      <c r="D5" s="215" t="s">
        <v>120</v>
      </c>
    </row>
    <row r="6" spans="1:5" x14ac:dyDescent="0.2">
      <c r="A6" s="11" t="s">
        <v>14</v>
      </c>
      <c r="B6" s="148" t="s">
        <v>121</v>
      </c>
      <c r="C6" s="216">
        <v>6098.2838437999999</v>
      </c>
      <c r="D6" s="216">
        <v>1315.6</v>
      </c>
      <c r="E6" s="7"/>
    </row>
    <row r="7" spans="1:5" x14ac:dyDescent="0.2">
      <c r="B7" s="149" t="s">
        <v>122</v>
      </c>
      <c r="C7" s="216">
        <v>2677.7205421999997</v>
      </c>
      <c r="D7" s="216">
        <v>1986</v>
      </c>
      <c r="E7" s="7"/>
    </row>
    <row r="8" spans="1:5" x14ac:dyDescent="0.2">
      <c r="B8" s="149" t="s">
        <v>123</v>
      </c>
      <c r="C8" s="216">
        <v>2478.3034543999997</v>
      </c>
      <c r="D8" s="216">
        <v>915</v>
      </c>
      <c r="E8" s="7"/>
    </row>
    <row r="9" spans="1:5" x14ac:dyDescent="0.2">
      <c r="B9" s="149" t="s">
        <v>124</v>
      </c>
      <c r="C9" s="216">
        <v>1464.6963614000001</v>
      </c>
      <c r="D9" s="216">
        <v>197.2</v>
      </c>
      <c r="E9" s="7"/>
    </row>
    <row r="10" spans="1:5" x14ac:dyDescent="0.2">
      <c r="B10" s="149" t="s">
        <v>125</v>
      </c>
      <c r="C10" s="216">
        <v>938.85127520000003</v>
      </c>
      <c r="D10" s="216">
        <v>398.2</v>
      </c>
      <c r="E10" s="7"/>
    </row>
    <row r="11" spans="1:5" x14ac:dyDescent="0.2">
      <c r="B11" s="149" t="s">
        <v>126</v>
      </c>
      <c r="C11" s="216">
        <v>872.98292779999997</v>
      </c>
      <c r="D11" s="216">
        <v>289.39999999999998</v>
      </c>
      <c r="E11" s="7"/>
    </row>
    <row r="12" spans="1:5" x14ac:dyDescent="0.2">
      <c r="B12" s="149" t="s">
        <v>127</v>
      </c>
      <c r="C12" s="216">
        <v>785.21851179999999</v>
      </c>
      <c r="D12" s="216">
        <v>305</v>
      </c>
      <c r="E12" s="7"/>
    </row>
    <row r="13" spans="1:5" x14ac:dyDescent="0.2">
      <c r="B13" s="149" t="s">
        <v>129</v>
      </c>
      <c r="C13" s="216">
        <v>714.68892299999993</v>
      </c>
      <c r="D13" s="216">
        <v>614.6</v>
      </c>
      <c r="E13" s="7"/>
    </row>
    <row r="14" spans="1:5" x14ac:dyDescent="0.2">
      <c r="B14" s="149" t="s">
        <v>128</v>
      </c>
      <c r="C14" s="216">
        <v>677.17386640000007</v>
      </c>
      <c r="D14" s="216">
        <v>202.8</v>
      </c>
      <c r="E14" s="7"/>
    </row>
    <row r="15" spans="1:5" x14ac:dyDescent="0.2">
      <c r="B15" s="149" t="s">
        <v>132</v>
      </c>
      <c r="C15" s="216">
        <v>638.92237060000002</v>
      </c>
      <c r="D15" s="216">
        <v>327.8</v>
      </c>
      <c r="E15" s="7"/>
    </row>
    <row r="16" spans="1:5" x14ac:dyDescent="0.2">
      <c r="B16" s="149" t="s">
        <v>130</v>
      </c>
      <c r="C16" s="216">
        <v>625.67985060000001</v>
      </c>
      <c r="D16" s="216">
        <v>501.4</v>
      </c>
      <c r="E16" s="7"/>
    </row>
    <row r="17" spans="1:5" x14ac:dyDescent="0.2">
      <c r="B17" s="149" t="s">
        <v>131</v>
      </c>
      <c r="C17" s="216">
        <v>597.64334940000003</v>
      </c>
      <c r="D17" s="216">
        <v>338</v>
      </c>
      <c r="E17" s="7"/>
    </row>
    <row r="18" spans="1:5" x14ac:dyDescent="0.2">
      <c r="B18" s="149" t="s">
        <v>509</v>
      </c>
      <c r="C18" s="216">
        <v>3830.2024573999952</v>
      </c>
      <c r="D18" s="216">
        <v>1901.6000000000013</v>
      </c>
      <c r="E18" s="7"/>
    </row>
    <row r="19" spans="1:5" x14ac:dyDescent="0.2">
      <c r="B19" s="149"/>
      <c r="C19" s="216"/>
      <c r="D19" s="216"/>
      <c r="E19" s="7"/>
    </row>
    <row r="20" spans="1:5" x14ac:dyDescent="0.2">
      <c r="A20" s="11" t="s">
        <v>15</v>
      </c>
      <c r="B20" s="149" t="s">
        <v>133</v>
      </c>
      <c r="C20" s="216">
        <v>6162.5853686</v>
      </c>
      <c r="D20" s="216">
        <v>1373</v>
      </c>
      <c r="E20" s="7"/>
    </row>
    <row r="21" spans="1:5" x14ac:dyDescent="0.2">
      <c r="B21" s="149" t="s">
        <v>123</v>
      </c>
      <c r="C21" s="216">
        <v>1938.0603593999999</v>
      </c>
      <c r="D21" s="216">
        <v>752.6</v>
      </c>
      <c r="E21" s="7"/>
    </row>
    <row r="22" spans="1:5" x14ac:dyDescent="0.2">
      <c r="B22" s="149" t="s">
        <v>122</v>
      </c>
      <c r="C22" s="216">
        <v>1750.2608005999998</v>
      </c>
      <c r="D22" s="216">
        <v>1204.2</v>
      </c>
      <c r="E22" s="7"/>
    </row>
    <row r="23" spans="1:5" x14ac:dyDescent="0.2">
      <c r="B23" s="149" t="s">
        <v>124</v>
      </c>
      <c r="C23" s="216">
        <v>1301.0971454</v>
      </c>
      <c r="D23" s="216">
        <v>130.6</v>
      </c>
      <c r="E23" s="7"/>
    </row>
    <row r="24" spans="1:5" x14ac:dyDescent="0.2">
      <c r="B24" s="149" t="s">
        <v>134</v>
      </c>
      <c r="C24" s="216">
        <v>920.23008200000004</v>
      </c>
      <c r="D24" s="216">
        <v>219</v>
      </c>
      <c r="E24" s="7"/>
    </row>
    <row r="25" spans="1:5" x14ac:dyDescent="0.2">
      <c r="B25" s="149" t="s">
        <v>129</v>
      </c>
      <c r="C25" s="216">
        <v>708.29517420000002</v>
      </c>
      <c r="D25" s="216">
        <v>643.20000000000005</v>
      </c>
      <c r="E25" s="7"/>
    </row>
    <row r="26" spans="1:5" x14ac:dyDescent="0.2">
      <c r="B26" s="149" t="s">
        <v>126</v>
      </c>
      <c r="C26" s="216">
        <v>704.10034480000002</v>
      </c>
      <c r="D26" s="216">
        <v>246</v>
      </c>
    </row>
    <row r="27" spans="1:5" x14ac:dyDescent="0.2">
      <c r="B27" s="149" t="s">
        <v>135</v>
      </c>
      <c r="C27" s="216">
        <v>620.21573960000001</v>
      </c>
      <c r="D27" s="216">
        <v>416.2</v>
      </c>
      <c r="E27" s="7"/>
    </row>
    <row r="28" spans="1:5" x14ac:dyDescent="0.2">
      <c r="B28" s="149" t="s">
        <v>136</v>
      </c>
      <c r="C28" s="216">
        <v>565.00843680000003</v>
      </c>
      <c r="D28" s="216">
        <v>36.799999999999997</v>
      </c>
      <c r="E28" s="7"/>
    </row>
    <row r="29" spans="1:5" x14ac:dyDescent="0.2">
      <c r="B29" s="149" t="s">
        <v>132</v>
      </c>
      <c r="C29" s="216">
        <v>432.49639200000001</v>
      </c>
      <c r="D29" s="216">
        <v>251.4</v>
      </c>
      <c r="E29" s="7"/>
    </row>
    <row r="30" spans="1:5" x14ac:dyDescent="0.2">
      <c r="B30" s="149" t="s">
        <v>127</v>
      </c>
      <c r="C30" s="216">
        <v>369.1924722</v>
      </c>
      <c r="D30" s="216">
        <v>128.80000000000001</v>
      </c>
      <c r="E30" s="7"/>
    </row>
    <row r="31" spans="1:5" x14ac:dyDescent="0.2">
      <c r="B31" s="149" t="s">
        <v>131</v>
      </c>
      <c r="C31" s="216">
        <v>338.3151992</v>
      </c>
      <c r="D31" s="216">
        <v>209.2</v>
      </c>
      <c r="E31" s="7"/>
    </row>
    <row r="32" spans="1:5" x14ac:dyDescent="0.2">
      <c r="A32" s="150"/>
      <c r="B32" s="151" t="s">
        <v>509</v>
      </c>
      <c r="C32" s="217">
        <v>3480.5188491999997</v>
      </c>
      <c r="D32" s="217">
        <v>1974.8000000000002</v>
      </c>
      <c r="E32" s="7"/>
    </row>
    <row r="34" spans="1:1" x14ac:dyDescent="0.2">
      <c r="A34" s="11" t="s">
        <v>117</v>
      </c>
    </row>
    <row r="36" spans="1:1" x14ac:dyDescent="0.2">
      <c r="A36" s="131" t="s">
        <v>354</v>
      </c>
    </row>
    <row r="37" spans="1:1" x14ac:dyDescent="0.2">
      <c r="A37" s="29" t="s">
        <v>544</v>
      </c>
    </row>
    <row r="38" spans="1:1" x14ac:dyDescent="0.2">
      <c r="A38" s="132" t="s">
        <v>10</v>
      </c>
    </row>
    <row r="39" spans="1:1" x14ac:dyDescent="0.2">
      <c r="A39" s="45" t="s">
        <v>11</v>
      </c>
    </row>
  </sheetData>
  <pageMargins left="0.7" right="0.7" top="0.75" bottom="0.75" header="0.3" footer="0.3"/>
  <pageSetup paperSize="9"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H6" sqref="H6:H7"/>
    </sheetView>
  </sheetViews>
  <sheetFormatPr baseColWidth="10" defaultRowHeight="11.25" x14ac:dyDescent="0.2"/>
  <cols>
    <col min="1" max="1" width="5.25" style="10" customWidth="1"/>
    <col min="2" max="5" width="7.875" style="10" customWidth="1"/>
    <col min="6" max="16384" width="11" style="10"/>
  </cols>
  <sheetData>
    <row r="1" spans="1:5" s="16" customFormat="1" ht="12" x14ac:dyDescent="0.2">
      <c r="A1" s="201" t="s">
        <v>145</v>
      </c>
    </row>
    <row r="2" spans="1:5" s="16" customFormat="1" ht="12" x14ac:dyDescent="0.2">
      <c r="A2" s="201" t="s">
        <v>561</v>
      </c>
    </row>
    <row r="3" spans="1:5" s="16" customFormat="1" ht="12" x14ac:dyDescent="0.2">
      <c r="A3" s="16" t="s">
        <v>143</v>
      </c>
    </row>
    <row r="5" spans="1:5" x14ac:dyDescent="0.2">
      <c r="A5" s="265" t="s">
        <v>142</v>
      </c>
      <c r="B5" s="267" t="s">
        <v>141</v>
      </c>
      <c r="C5" s="268"/>
      <c r="D5" s="267" t="s">
        <v>140</v>
      </c>
      <c r="E5" s="268"/>
    </row>
    <row r="6" spans="1:5" x14ac:dyDescent="0.2">
      <c r="A6" s="266"/>
      <c r="B6" s="137" t="s">
        <v>139</v>
      </c>
      <c r="C6" s="137" t="s">
        <v>138</v>
      </c>
      <c r="D6" s="137" t="s">
        <v>139</v>
      </c>
      <c r="E6" s="137" t="s">
        <v>138</v>
      </c>
    </row>
    <row r="7" spans="1:5" x14ac:dyDescent="0.2">
      <c r="A7" s="138" t="s">
        <v>137</v>
      </c>
      <c r="B7" s="139">
        <v>23.281661</v>
      </c>
      <c r="C7" s="139">
        <v>2.7970899999999999</v>
      </c>
      <c r="D7" s="139">
        <v>26.040717000000001</v>
      </c>
      <c r="E7" s="139">
        <v>3.5588980000000001</v>
      </c>
    </row>
    <row r="8" spans="1:5" x14ac:dyDescent="0.2">
      <c r="A8" s="140">
        <v>1</v>
      </c>
      <c r="B8" s="139">
        <v>22.485022000000001</v>
      </c>
      <c r="C8" s="139">
        <v>2.5439257999999998</v>
      </c>
      <c r="D8" s="139">
        <v>19.135922000000001</v>
      </c>
      <c r="E8" s="139">
        <v>2.7708122999999998</v>
      </c>
    </row>
    <row r="9" spans="1:5" x14ac:dyDescent="0.2">
      <c r="A9" s="140">
        <v>2</v>
      </c>
      <c r="B9" s="139">
        <v>25.847172</v>
      </c>
      <c r="C9" s="139">
        <v>3.2821804999999999</v>
      </c>
      <c r="D9" s="139">
        <v>20.674401</v>
      </c>
      <c r="E9" s="139">
        <v>2.7681206</v>
      </c>
    </row>
    <row r="10" spans="1:5" x14ac:dyDescent="0.2">
      <c r="A10" s="140">
        <v>3</v>
      </c>
      <c r="B10" s="139">
        <v>21.622419000000001</v>
      </c>
      <c r="C10" s="139">
        <v>3.5218332999999999</v>
      </c>
      <c r="D10" s="139">
        <v>18.834766999999999</v>
      </c>
      <c r="E10" s="139">
        <v>2.0735524000000001</v>
      </c>
    </row>
    <row r="11" spans="1:5" x14ac:dyDescent="0.2">
      <c r="A11" s="140">
        <v>4</v>
      </c>
      <c r="B11" s="139">
        <v>19.847898000000001</v>
      </c>
      <c r="C11" s="139">
        <v>3.5938580999999998</v>
      </c>
      <c r="D11" s="139">
        <v>14.144052</v>
      </c>
      <c r="E11" s="139">
        <v>1.983617</v>
      </c>
    </row>
    <row r="12" spans="1:5" x14ac:dyDescent="0.2">
      <c r="A12" s="140">
        <v>5</v>
      </c>
      <c r="B12" s="139">
        <v>15.794419</v>
      </c>
      <c r="C12" s="139">
        <v>3.8264828</v>
      </c>
      <c r="D12" s="139">
        <v>13.659829</v>
      </c>
      <c r="E12" s="139">
        <v>2.8350588999999999</v>
      </c>
    </row>
    <row r="13" spans="1:5" x14ac:dyDescent="0.2">
      <c r="A13" s="140">
        <v>6</v>
      </c>
      <c r="B13" s="139">
        <v>16.473181</v>
      </c>
      <c r="C13" s="139">
        <v>3.1647984</v>
      </c>
      <c r="D13" s="139">
        <v>12.333190999999999</v>
      </c>
      <c r="E13" s="139">
        <v>3.1689449999999999</v>
      </c>
    </row>
    <row r="14" spans="1:5" x14ac:dyDescent="0.2">
      <c r="A14" s="140">
        <v>7</v>
      </c>
      <c r="B14" s="139">
        <v>14.64803</v>
      </c>
      <c r="C14" s="139">
        <v>3.3989905</v>
      </c>
      <c r="D14" s="139">
        <v>10.081369</v>
      </c>
      <c r="E14" s="139">
        <v>2.3067538000000001</v>
      </c>
    </row>
    <row r="15" spans="1:5" x14ac:dyDescent="0.2">
      <c r="A15" s="140">
        <v>8</v>
      </c>
      <c r="B15" s="139">
        <v>13.651192999999999</v>
      </c>
      <c r="C15" s="139">
        <v>3.6349331999999999</v>
      </c>
      <c r="D15" s="139">
        <v>9.0311839999999997</v>
      </c>
      <c r="E15" s="139">
        <v>1.7891968</v>
      </c>
    </row>
    <row r="16" spans="1:5" x14ac:dyDescent="0.2">
      <c r="A16" s="140">
        <v>9</v>
      </c>
      <c r="B16" s="139">
        <v>10.883103</v>
      </c>
      <c r="C16" s="139">
        <v>2.4990830000000002</v>
      </c>
      <c r="D16" s="139">
        <v>8.1148676000000002</v>
      </c>
      <c r="E16" s="139">
        <v>2.4344603</v>
      </c>
    </row>
    <row r="17" spans="1:5" x14ac:dyDescent="0.2">
      <c r="A17" s="140">
        <v>10</v>
      </c>
      <c r="B17" s="139">
        <v>12.426354</v>
      </c>
      <c r="C17" s="139">
        <v>2.9662909000000002</v>
      </c>
      <c r="D17" s="139">
        <v>11.077278</v>
      </c>
      <c r="E17" s="139">
        <v>2.1139842999999998</v>
      </c>
    </row>
    <row r="18" spans="1:5" x14ac:dyDescent="0.2">
      <c r="A18" s="140">
        <v>11</v>
      </c>
      <c r="B18" s="139">
        <v>12.380319999999999</v>
      </c>
      <c r="C18" s="139">
        <v>2.1565718999999999</v>
      </c>
      <c r="D18" s="139">
        <v>11.365463999999999</v>
      </c>
      <c r="E18" s="139">
        <v>1.5995838</v>
      </c>
    </row>
    <row r="19" spans="1:5" x14ac:dyDescent="0.2">
      <c r="A19" s="140">
        <v>12</v>
      </c>
      <c r="B19" s="139">
        <v>15.423707</v>
      </c>
      <c r="C19" s="139">
        <v>2.7826274999999998</v>
      </c>
      <c r="D19" s="139">
        <v>13.580237</v>
      </c>
      <c r="E19" s="139">
        <v>2.4310299999999998</v>
      </c>
    </row>
    <row r="20" spans="1:5" x14ac:dyDescent="0.2">
      <c r="A20" s="140">
        <v>13</v>
      </c>
      <c r="B20" s="139">
        <v>16.746939000000001</v>
      </c>
      <c r="C20" s="139">
        <v>3.5547746999999998</v>
      </c>
      <c r="D20" s="139">
        <v>13.420782000000001</v>
      </c>
      <c r="E20" s="139">
        <v>1.7505367999999999</v>
      </c>
    </row>
    <row r="21" spans="1:5" x14ac:dyDescent="0.2">
      <c r="A21" s="141">
        <v>14</v>
      </c>
      <c r="B21" s="142">
        <v>15.981574</v>
      </c>
      <c r="C21" s="142">
        <v>3.3686650999999999</v>
      </c>
      <c r="D21" s="142">
        <v>16.390823000000001</v>
      </c>
      <c r="E21" s="142">
        <v>2.7318039000000001</v>
      </c>
    </row>
    <row r="23" spans="1:5" x14ac:dyDescent="0.2">
      <c r="A23" s="143" t="s">
        <v>355</v>
      </c>
    </row>
    <row r="24" spans="1:5" x14ac:dyDescent="0.2">
      <c r="A24" s="29" t="s">
        <v>544</v>
      </c>
    </row>
    <row r="25" spans="1:5" x14ac:dyDescent="0.2">
      <c r="A25" s="144" t="s">
        <v>10</v>
      </c>
    </row>
    <row r="26" spans="1:5" x14ac:dyDescent="0.2">
      <c r="A26" s="145" t="s">
        <v>11</v>
      </c>
    </row>
  </sheetData>
  <mergeCells count="3">
    <mergeCell ref="A5:A6"/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B9" sqref="B9"/>
    </sheetView>
  </sheetViews>
  <sheetFormatPr baseColWidth="10" defaultRowHeight="11.25" x14ac:dyDescent="0.2"/>
  <cols>
    <col min="1" max="1" width="6.875" style="27" customWidth="1"/>
    <col min="2" max="2" width="8.25" style="27" customWidth="1"/>
    <col min="3" max="11" width="5.125" style="27" customWidth="1"/>
    <col min="12" max="16384" width="11" style="27"/>
  </cols>
  <sheetData>
    <row r="1" spans="1:11" s="185" customFormat="1" ht="12" x14ac:dyDescent="0.2">
      <c r="A1" s="195" t="s">
        <v>152</v>
      </c>
    </row>
    <row r="2" spans="1:11" s="185" customFormat="1" ht="12" x14ac:dyDescent="0.2">
      <c r="A2" s="195" t="s">
        <v>146</v>
      </c>
    </row>
    <row r="3" spans="1:11" s="185" customFormat="1" ht="12" x14ac:dyDescent="0.2">
      <c r="A3" s="185" t="s">
        <v>147</v>
      </c>
    </row>
    <row r="5" spans="1:11" s="214" customFormat="1" ht="27" customHeight="1" x14ac:dyDescent="0.2">
      <c r="A5" s="135"/>
      <c r="B5" s="129"/>
      <c r="C5" s="213" t="s">
        <v>148</v>
      </c>
      <c r="D5" s="213" t="s">
        <v>54</v>
      </c>
      <c r="E5" s="213" t="s">
        <v>55</v>
      </c>
      <c r="F5" s="213" t="s">
        <v>56</v>
      </c>
      <c r="G5" s="213" t="s">
        <v>57</v>
      </c>
      <c r="H5" s="213" t="s">
        <v>58</v>
      </c>
      <c r="I5" s="213" t="s">
        <v>59</v>
      </c>
      <c r="J5" s="213" t="s">
        <v>149</v>
      </c>
      <c r="K5" s="213" t="s">
        <v>92</v>
      </c>
    </row>
    <row r="6" spans="1:11" x14ac:dyDescent="0.2">
      <c r="A6" s="27" t="s">
        <v>14</v>
      </c>
      <c r="B6" s="136" t="s">
        <v>150</v>
      </c>
      <c r="C6" s="40">
        <v>0.1591403029</v>
      </c>
      <c r="D6" s="40">
        <v>3.1293123450999998</v>
      </c>
      <c r="E6" s="40">
        <v>10.489424602</v>
      </c>
      <c r="F6" s="40">
        <v>34.905468415000001</v>
      </c>
      <c r="G6" s="40">
        <v>145.02019367</v>
      </c>
      <c r="H6" s="40">
        <v>418.92602743999998</v>
      </c>
      <c r="I6" s="40">
        <v>768.51187600000003</v>
      </c>
      <c r="J6" s="40">
        <v>993.82436599000005</v>
      </c>
      <c r="K6" s="40">
        <v>1035.9993999000001</v>
      </c>
    </row>
    <row r="7" spans="1:11" x14ac:dyDescent="0.2">
      <c r="B7" s="123" t="s">
        <v>587</v>
      </c>
      <c r="C7" s="40">
        <v>0.11578970120081639</v>
      </c>
      <c r="D7" s="40">
        <v>2.5238689649297896</v>
      </c>
      <c r="E7" s="40">
        <v>10.260162967001706</v>
      </c>
      <c r="F7" s="40">
        <v>46.864945315123677</v>
      </c>
      <c r="G7" s="40">
        <v>186.97919372902879</v>
      </c>
      <c r="H7" s="40">
        <v>482.29045307330199</v>
      </c>
      <c r="I7" s="40">
        <v>893.49126421630433</v>
      </c>
      <c r="J7" s="40">
        <v>1140.6267806267804</v>
      </c>
      <c r="K7" s="40">
        <v>1278.5628910918931</v>
      </c>
    </row>
    <row r="8" spans="1:11" x14ac:dyDescent="0.2">
      <c r="A8" s="27" t="s">
        <v>15</v>
      </c>
      <c r="B8" s="123" t="s">
        <v>150</v>
      </c>
      <c r="C8" s="40">
        <v>0.33657171419999998</v>
      </c>
      <c r="D8" s="40">
        <v>2.6009626715</v>
      </c>
      <c r="E8" s="40">
        <v>7.9620328506</v>
      </c>
      <c r="F8" s="40">
        <v>23.558803869999998</v>
      </c>
      <c r="G8" s="40">
        <v>92.040592531000001</v>
      </c>
      <c r="H8" s="40">
        <v>334.10458192999999</v>
      </c>
      <c r="I8" s="40">
        <v>787.40077314999996</v>
      </c>
      <c r="J8" s="40">
        <v>1211.3412536000001</v>
      </c>
      <c r="K8" s="40">
        <v>1489.8311308</v>
      </c>
    </row>
    <row r="9" spans="1:11" x14ac:dyDescent="0.2">
      <c r="A9" s="118"/>
      <c r="B9" s="124" t="s">
        <v>587</v>
      </c>
      <c r="C9" s="115">
        <v>0.28528577483616446</v>
      </c>
      <c r="D9" s="115">
        <v>2.4523027122467997</v>
      </c>
      <c r="E9" s="115">
        <v>9.0301097722719188</v>
      </c>
      <c r="F9" s="115">
        <v>30.382589878623481</v>
      </c>
      <c r="G9" s="115">
        <v>129.65837819204049</v>
      </c>
      <c r="H9" s="115">
        <v>394.70164483960326</v>
      </c>
      <c r="I9" s="115">
        <v>958.25147290062478</v>
      </c>
      <c r="J9" s="115">
        <v>1489.9148395308221</v>
      </c>
      <c r="K9" s="115">
        <v>1563.4717107699621</v>
      </c>
    </row>
    <row r="10" spans="1:11" x14ac:dyDescent="0.2">
      <c r="A10" s="28"/>
      <c r="B10" s="28"/>
      <c r="C10" s="160"/>
      <c r="D10" s="160"/>
      <c r="E10" s="160"/>
      <c r="F10" s="160"/>
      <c r="G10" s="160"/>
      <c r="H10" s="160"/>
      <c r="I10" s="160"/>
      <c r="J10" s="160"/>
      <c r="K10" s="160"/>
    </row>
    <row r="12" spans="1:11" x14ac:dyDescent="0.2">
      <c r="A12" s="28" t="s">
        <v>151</v>
      </c>
    </row>
    <row r="13" spans="1:11" x14ac:dyDescent="0.2">
      <c r="A13" s="29" t="s">
        <v>544</v>
      </c>
    </row>
    <row r="14" spans="1:11" x14ac:dyDescent="0.2">
      <c r="A14" s="28" t="s">
        <v>10</v>
      </c>
    </row>
    <row r="15" spans="1:11" x14ac:dyDescent="0.2">
      <c r="A15" s="30" t="s">
        <v>11</v>
      </c>
    </row>
    <row r="21" spans="6:6" x14ac:dyDescent="0.2">
      <c r="F21" s="7"/>
    </row>
  </sheetData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/>
  </sheetViews>
  <sheetFormatPr baseColWidth="10" defaultRowHeight="11.25" x14ac:dyDescent="0.2"/>
  <cols>
    <col min="1" max="1" width="5.25" style="134" customWidth="1"/>
    <col min="2" max="4" width="7.75" style="27" customWidth="1"/>
    <col min="5" max="16384" width="11" style="27"/>
  </cols>
  <sheetData>
    <row r="1" spans="1:4" s="185" customFormat="1" ht="12" x14ac:dyDescent="0.2">
      <c r="A1" s="200" t="s">
        <v>156</v>
      </c>
    </row>
    <row r="2" spans="1:4" s="185" customFormat="1" ht="12" x14ac:dyDescent="0.2">
      <c r="A2" s="200" t="s">
        <v>356</v>
      </c>
    </row>
    <row r="3" spans="1:4" s="185" customFormat="1" ht="12" x14ac:dyDescent="0.2">
      <c r="A3" s="192" t="s">
        <v>153</v>
      </c>
    </row>
    <row r="5" spans="1:4" s="212" customFormat="1" ht="29.25" customHeight="1" x14ac:dyDescent="0.2">
      <c r="A5" s="129"/>
      <c r="B5" s="130" t="s">
        <v>14</v>
      </c>
      <c r="C5" s="130" t="s">
        <v>15</v>
      </c>
      <c r="D5" s="130" t="s">
        <v>154</v>
      </c>
    </row>
    <row r="6" spans="1:4" x14ac:dyDescent="0.2">
      <c r="A6" s="39">
        <v>1985</v>
      </c>
      <c r="B6" s="131">
        <v>1837</v>
      </c>
      <c r="C6" s="131">
        <v>694</v>
      </c>
      <c r="D6" s="131">
        <v>269</v>
      </c>
    </row>
    <row r="7" spans="1:4" x14ac:dyDescent="0.2">
      <c r="A7" s="41">
        <v>1986</v>
      </c>
      <c r="B7" s="131">
        <v>2127</v>
      </c>
      <c r="C7" s="131">
        <v>830</v>
      </c>
      <c r="D7" s="131">
        <v>294</v>
      </c>
    </row>
    <row r="8" spans="1:4" x14ac:dyDescent="0.2">
      <c r="A8" s="41">
        <v>1987</v>
      </c>
      <c r="B8" s="131">
        <v>1163</v>
      </c>
      <c r="C8" s="131">
        <v>491</v>
      </c>
      <c r="D8" s="131">
        <v>153</v>
      </c>
    </row>
    <row r="9" spans="1:4" x14ac:dyDescent="0.2">
      <c r="A9" s="41">
        <v>1988</v>
      </c>
      <c r="B9" s="131">
        <v>965</v>
      </c>
      <c r="C9" s="131">
        <v>467</v>
      </c>
      <c r="D9" s="131">
        <v>228</v>
      </c>
    </row>
    <row r="10" spans="1:4" x14ac:dyDescent="0.2">
      <c r="A10" s="41">
        <v>1989</v>
      </c>
      <c r="B10" s="131">
        <v>1162</v>
      </c>
      <c r="C10" s="131">
        <v>580</v>
      </c>
      <c r="D10" s="131">
        <v>216</v>
      </c>
    </row>
    <row r="11" spans="1:4" x14ac:dyDescent="0.2">
      <c r="A11" s="41">
        <v>1990</v>
      </c>
      <c r="B11" s="131">
        <v>1096</v>
      </c>
      <c r="C11" s="131">
        <v>505</v>
      </c>
      <c r="D11" s="131">
        <v>271</v>
      </c>
    </row>
    <row r="12" spans="1:4" x14ac:dyDescent="0.2">
      <c r="A12" s="41">
        <v>1991</v>
      </c>
      <c r="B12" s="131">
        <v>1254</v>
      </c>
      <c r="C12" s="131">
        <v>624</v>
      </c>
      <c r="D12" s="131">
        <v>268</v>
      </c>
    </row>
    <row r="13" spans="1:4" x14ac:dyDescent="0.2">
      <c r="A13" s="41">
        <v>1992</v>
      </c>
      <c r="B13" s="131">
        <v>1180</v>
      </c>
      <c r="C13" s="131">
        <v>518</v>
      </c>
      <c r="D13" s="131">
        <v>213</v>
      </c>
    </row>
    <row r="14" spans="1:4" x14ac:dyDescent="0.2">
      <c r="A14" s="41">
        <v>1993</v>
      </c>
      <c r="B14" s="131">
        <v>952</v>
      </c>
      <c r="C14" s="131">
        <v>404</v>
      </c>
      <c r="D14" s="131">
        <v>244</v>
      </c>
    </row>
    <row r="15" spans="1:4" x14ac:dyDescent="0.2">
      <c r="A15" s="41">
        <v>1994</v>
      </c>
      <c r="B15" s="131">
        <v>823</v>
      </c>
      <c r="C15" s="131">
        <v>392</v>
      </c>
      <c r="D15" s="131">
        <v>173</v>
      </c>
    </row>
    <row r="16" spans="1:4" x14ac:dyDescent="0.2">
      <c r="A16" s="41">
        <v>1995</v>
      </c>
      <c r="B16" s="131">
        <v>602</v>
      </c>
      <c r="C16" s="131">
        <v>322</v>
      </c>
      <c r="D16" s="131">
        <v>84</v>
      </c>
    </row>
    <row r="17" spans="1:6" x14ac:dyDescent="0.2">
      <c r="A17" s="41">
        <v>1996</v>
      </c>
      <c r="B17" s="131">
        <v>561</v>
      </c>
      <c r="C17" s="131">
        <v>289</v>
      </c>
      <c r="D17" s="131">
        <v>69</v>
      </c>
    </row>
    <row r="18" spans="1:6" x14ac:dyDescent="0.2">
      <c r="A18" s="41">
        <v>1997</v>
      </c>
      <c r="B18" s="131">
        <v>485</v>
      </c>
      <c r="C18" s="131">
        <v>284</v>
      </c>
      <c r="D18" s="131">
        <v>66</v>
      </c>
    </row>
    <row r="19" spans="1:6" x14ac:dyDescent="0.2">
      <c r="A19" s="41">
        <v>1998</v>
      </c>
      <c r="B19" s="131">
        <v>382</v>
      </c>
      <c r="C19" s="131">
        <v>216</v>
      </c>
      <c r="D19" s="131">
        <v>57</v>
      </c>
    </row>
    <row r="20" spans="1:6" x14ac:dyDescent="0.2">
      <c r="A20" s="41">
        <v>1999</v>
      </c>
      <c r="B20" s="131">
        <v>374</v>
      </c>
      <c r="C20" s="131">
        <v>218</v>
      </c>
      <c r="D20" s="131">
        <v>6</v>
      </c>
    </row>
    <row r="21" spans="1:6" x14ac:dyDescent="0.2">
      <c r="A21" s="41">
        <v>2000</v>
      </c>
      <c r="B21" s="131">
        <v>347</v>
      </c>
      <c r="C21" s="131">
        <v>222</v>
      </c>
      <c r="D21" s="131">
        <v>8</v>
      </c>
      <c r="F21" s="7"/>
    </row>
    <row r="22" spans="1:6" x14ac:dyDescent="0.2">
      <c r="A22" s="41">
        <v>2001</v>
      </c>
      <c r="B22" s="131">
        <v>394</v>
      </c>
      <c r="C22" s="131">
        <v>221</v>
      </c>
      <c r="D22" s="131">
        <v>17</v>
      </c>
    </row>
    <row r="23" spans="1:6" x14ac:dyDescent="0.2">
      <c r="A23" s="41">
        <v>2002</v>
      </c>
      <c r="B23" s="131">
        <v>479</v>
      </c>
      <c r="C23" s="131">
        <v>313</v>
      </c>
      <c r="D23" s="131">
        <v>5</v>
      </c>
    </row>
    <row r="24" spans="1:6" x14ac:dyDescent="0.2">
      <c r="A24" s="41">
        <v>2003</v>
      </c>
      <c r="B24" s="131">
        <v>450</v>
      </c>
      <c r="C24" s="131">
        <v>310</v>
      </c>
      <c r="D24" s="131">
        <v>0</v>
      </c>
    </row>
    <row r="25" spans="1:6" x14ac:dyDescent="0.2">
      <c r="A25" s="41">
        <v>2004</v>
      </c>
      <c r="B25" s="131">
        <v>479</v>
      </c>
      <c r="C25" s="131">
        <v>267</v>
      </c>
      <c r="D25" s="131">
        <v>4</v>
      </c>
    </row>
    <row r="26" spans="1:6" x14ac:dyDescent="0.2">
      <c r="A26" s="41">
        <v>2005</v>
      </c>
      <c r="B26" s="131">
        <v>477</v>
      </c>
      <c r="C26" s="131">
        <v>242</v>
      </c>
      <c r="D26" s="131">
        <v>4</v>
      </c>
    </row>
    <row r="27" spans="1:6" x14ac:dyDescent="0.2">
      <c r="A27" s="41">
        <v>2006</v>
      </c>
      <c r="B27" s="131">
        <v>498</v>
      </c>
      <c r="C27" s="131">
        <v>254</v>
      </c>
      <c r="D27" s="131">
        <v>8</v>
      </c>
    </row>
    <row r="28" spans="1:6" x14ac:dyDescent="0.2">
      <c r="A28" s="41">
        <v>2007</v>
      </c>
      <c r="B28" s="131">
        <v>524</v>
      </c>
      <c r="C28" s="131">
        <v>222</v>
      </c>
      <c r="D28" s="131">
        <v>11</v>
      </c>
    </row>
    <row r="29" spans="1:6" x14ac:dyDescent="0.2">
      <c r="A29" s="41">
        <v>2008</v>
      </c>
      <c r="B29" s="131">
        <v>550</v>
      </c>
      <c r="C29" s="131">
        <v>203</v>
      </c>
      <c r="D29" s="131">
        <v>10</v>
      </c>
    </row>
    <row r="30" spans="1:6" x14ac:dyDescent="0.2">
      <c r="A30" s="41">
        <v>2009</v>
      </c>
      <c r="B30" s="131">
        <v>468</v>
      </c>
      <c r="C30" s="131">
        <v>180</v>
      </c>
      <c r="D30" s="131">
        <v>6</v>
      </c>
    </row>
    <row r="31" spans="1:6" x14ac:dyDescent="0.2">
      <c r="A31" s="41">
        <v>2010</v>
      </c>
      <c r="B31" s="131">
        <v>444</v>
      </c>
      <c r="C31" s="131">
        <v>160</v>
      </c>
      <c r="D31" s="131">
        <v>1</v>
      </c>
    </row>
    <row r="32" spans="1:6" x14ac:dyDescent="0.2">
      <c r="A32" s="41">
        <v>2011</v>
      </c>
      <c r="B32" s="131">
        <v>423</v>
      </c>
      <c r="C32" s="131">
        <v>132</v>
      </c>
      <c r="D32" s="131">
        <v>6</v>
      </c>
    </row>
    <row r="33" spans="1:4" x14ac:dyDescent="0.2">
      <c r="A33" s="41">
        <v>2012</v>
      </c>
      <c r="B33" s="131">
        <v>462</v>
      </c>
      <c r="C33" s="131">
        <v>150</v>
      </c>
      <c r="D33" s="131">
        <v>10</v>
      </c>
    </row>
    <row r="34" spans="1:4" x14ac:dyDescent="0.2">
      <c r="A34" s="41">
        <v>2013</v>
      </c>
      <c r="B34" s="132">
        <v>421</v>
      </c>
      <c r="C34" s="132">
        <v>151</v>
      </c>
      <c r="D34" s="132">
        <v>4</v>
      </c>
    </row>
    <row r="35" spans="1:4" x14ac:dyDescent="0.2">
      <c r="A35" s="41">
        <v>2014</v>
      </c>
      <c r="B35" s="132">
        <v>385</v>
      </c>
      <c r="C35" s="132">
        <v>124</v>
      </c>
      <c r="D35" s="132">
        <v>8</v>
      </c>
    </row>
    <row r="36" spans="1:4" x14ac:dyDescent="0.2">
      <c r="A36" s="41">
        <v>2015</v>
      </c>
      <c r="B36" s="132">
        <v>408</v>
      </c>
      <c r="C36" s="132">
        <v>122</v>
      </c>
      <c r="D36" s="132">
        <v>6</v>
      </c>
    </row>
    <row r="37" spans="1:4" x14ac:dyDescent="0.2">
      <c r="A37" s="41">
        <v>2016</v>
      </c>
      <c r="B37" s="132">
        <v>413</v>
      </c>
      <c r="C37" s="132">
        <v>113</v>
      </c>
      <c r="D37" s="132">
        <v>7</v>
      </c>
    </row>
    <row r="38" spans="1:4" x14ac:dyDescent="0.2">
      <c r="A38" s="41">
        <v>2017</v>
      </c>
      <c r="B38" s="132">
        <v>344</v>
      </c>
      <c r="C38" s="132">
        <v>100</v>
      </c>
      <c r="D38" s="132">
        <v>3</v>
      </c>
    </row>
    <row r="39" spans="1:4" x14ac:dyDescent="0.2">
      <c r="A39" s="43">
        <v>2018</v>
      </c>
      <c r="B39" s="133">
        <v>332</v>
      </c>
      <c r="C39" s="133">
        <v>88</v>
      </c>
      <c r="D39" s="133">
        <v>5</v>
      </c>
    </row>
    <row r="40" spans="1:4" x14ac:dyDescent="0.2">
      <c r="A40" s="30" t="s">
        <v>588</v>
      </c>
      <c r="B40" s="28"/>
      <c r="C40" s="28"/>
      <c r="D40" s="28"/>
    </row>
    <row r="42" spans="1:4" x14ac:dyDescent="0.2">
      <c r="A42" s="28" t="s">
        <v>155</v>
      </c>
    </row>
    <row r="43" spans="1:4" x14ac:dyDescent="0.2">
      <c r="A43" s="29" t="s">
        <v>544</v>
      </c>
    </row>
    <row r="44" spans="1:4" x14ac:dyDescent="0.2">
      <c r="A44" s="28" t="s">
        <v>10</v>
      </c>
    </row>
    <row r="45" spans="1:4" x14ac:dyDescent="0.2">
      <c r="A45" s="30" t="s">
        <v>11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sqref="A1:XFD3"/>
    </sheetView>
  </sheetViews>
  <sheetFormatPr baseColWidth="10" defaultRowHeight="11.25" x14ac:dyDescent="0.2"/>
  <cols>
    <col min="1" max="1" width="16" style="27" customWidth="1"/>
    <col min="2" max="2" width="21.5" style="27" customWidth="1"/>
    <col min="3" max="3" width="6.75" style="27" customWidth="1"/>
    <col min="4" max="4" width="7.75" style="27" customWidth="1"/>
    <col min="5" max="5" width="3.25" style="27" customWidth="1"/>
    <col min="6" max="6" width="7.75" style="27" customWidth="1"/>
    <col min="7" max="7" width="3" style="27" customWidth="1"/>
    <col min="8" max="8" width="7.75" style="27" customWidth="1"/>
    <col min="9" max="9" width="3.875" style="27" customWidth="1"/>
    <col min="10" max="16384" width="11" style="27"/>
  </cols>
  <sheetData>
    <row r="1" spans="1:9" s="185" customFormat="1" ht="12" x14ac:dyDescent="0.2">
      <c r="A1" s="195" t="s">
        <v>162</v>
      </c>
    </row>
    <row r="2" spans="1:9" s="185" customFormat="1" ht="12" x14ac:dyDescent="0.2">
      <c r="A2" s="195" t="s">
        <v>510</v>
      </c>
    </row>
    <row r="3" spans="1:9" s="185" customFormat="1" ht="12" x14ac:dyDescent="0.2">
      <c r="A3" s="185" t="s">
        <v>511</v>
      </c>
    </row>
    <row r="5" spans="1:9" ht="18.75" customHeight="1" x14ac:dyDescent="0.2">
      <c r="A5" s="116"/>
      <c r="B5" s="116"/>
      <c r="C5" s="117"/>
      <c r="D5" s="260" t="s">
        <v>157</v>
      </c>
      <c r="E5" s="260"/>
      <c r="F5" s="260" t="s">
        <v>158</v>
      </c>
      <c r="G5" s="260"/>
      <c r="H5" s="260" t="s">
        <v>159</v>
      </c>
      <c r="I5" s="260"/>
    </row>
    <row r="6" spans="1:9" x14ac:dyDescent="0.2">
      <c r="A6" s="118"/>
      <c r="B6" s="118"/>
      <c r="C6" s="119"/>
      <c r="D6" s="167" t="s">
        <v>21</v>
      </c>
      <c r="E6" s="167" t="s">
        <v>2</v>
      </c>
      <c r="F6" s="167" t="s">
        <v>21</v>
      </c>
      <c r="G6" s="167" t="s">
        <v>2</v>
      </c>
      <c r="H6" s="167" t="s">
        <v>21</v>
      </c>
      <c r="I6" s="167" t="s">
        <v>2</v>
      </c>
    </row>
    <row r="7" spans="1:9" x14ac:dyDescent="0.2">
      <c r="A7" s="116" t="s">
        <v>160</v>
      </c>
      <c r="B7" s="116" t="s">
        <v>512</v>
      </c>
      <c r="C7" s="117" t="s">
        <v>14</v>
      </c>
      <c r="D7" s="127">
        <v>84.275100000000009</v>
      </c>
      <c r="E7" s="127">
        <v>0.84051299999999829</v>
      </c>
      <c r="F7" s="127">
        <v>9.9153000000000002</v>
      </c>
      <c r="G7" s="127">
        <v>0.68916400000000044</v>
      </c>
      <c r="H7" s="127">
        <v>5.8096000000000005</v>
      </c>
      <c r="I7" s="127">
        <v>0.53819900000000032</v>
      </c>
    </row>
    <row r="8" spans="1:9" x14ac:dyDescent="0.2">
      <c r="A8" s="28"/>
      <c r="B8" s="28"/>
      <c r="C8" s="120" t="s">
        <v>15</v>
      </c>
      <c r="D8" s="127">
        <v>78.884500000000003</v>
      </c>
      <c r="E8" s="127">
        <v>0.89455900000000588</v>
      </c>
      <c r="F8" s="127">
        <v>14.050299999999998</v>
      </c>
      <c r="G8" s="127">
        <v>0.76008499999999923</v>
      </c>
      <c r="H8" s="127">
        <v>7.0652000000000008</v>
      </c>
      <c r="I8" s="127">
        <v>0.56288100000000119</v>
      </c>
    </row>
    <row r="9" spans="1:9" x14ac:dyDescent="0.2">
      <c r="A9" s="28"/>
      <c r="B9" s="28" t="s">
        <v>513</v>
      </c>
      <c r="C9" s="120" t="s">
        <v>14</v>
      </c>
      <c r="D9" s="127">
        <v>86.296199999999999</v>
      </c>
      <c r="E9" s="127">
        <v>0.82887900000000458</v>
      </c>
      <c r="F9" s="127">
        <v>9.8546999999999993</v>
      </c>
      <c r="G9" s="127">
        <v>0.72283100000000022</v>
      </c>
      <c r="H9" s="127">
        <v>3.8491</v>
      </c>
      <c r="I9" s="127">
        <v>0.45924099999999979</v>
      </c>
    </row>
    <row r="10" spans="1:9" x14ac:dyDescent="0.2">
      <c r="A10" s="28"/>
      <c r="B10" s="28"/>
      <c r="C10" s="120" t="s">
        <v>15</v>
      </c>
      <c r="D10" s="127">
        <v>84.737899999999996</v>
      </c>
      <c r="E10" s="127">
        <v>0.79666600000000143</v>
      </c>
      <c r="F10" s="127">
        <v>11.206199999999999</v>
      </c>
      <c r="G10" s="127">
        <v>0.69535699999999923</v>
      </c>
      <c r="H10" s="127">
        <v>4.0558999999999994</v>
      </c>
      <c r="I10" s="127">
        <v>0.4446059999999995</v>
      </c>
    </row>
    <row r="11" spans="1:9" x14ac:dyDescent="0.2">
      <c r="A11" s="28"/>
      <c r="B11" s="28"/>
      <c r="C11" s="120"/>
      <c r="D11" s="127"/>
      <c r="E11" s="127"/>
      <c r="F11" s="127"/>
      <c r="G11" s="127"/>
      <c r="H11" s="127"/>
      <c r="I11" s="127"/>
    </row>
    <row r="12" spans="1:9" x14ac:dyDescent="0.2">
      <c r="A12" s="28" t="s">
        <v>161</v>
      </c>
      <c r="B12" s="28" t="s">
        <v>514</v>
      </c>
      <c r="C12" s="120" t="s">
        <v>14</v>
      </c>
      <c r="D12" s="127">
        <v>3.9834000000000001</v>
      </c>
      <c r="E12" s="127">
        <v>0.45048500000000047</v>
      </c>
      <c r="F12" s="127">
        <v>16.4727</v>
      </c>
      <c r="G12" s="127">
        <v>0.85219200000000161</v>
      </c>
      <c r="H12" s="127">
        <v>79.543900000000008</v>
      </c>
      <c r="I12" s="127">
        <v>0.92920300000000067</v>
      </c>
    </row>
    <row r="13" spans="1:9" x14ac:dyDescent="0.2">
      <c r="A13" s="28"/>
      <c r="B13" s="28"/>
      <c r="C13" s="120" t="s">
        <v>15</v>
      </c>
      <c r="D13" s="127">
        <v>6.2468000000000004</v>
      </c>
      <c r="E13" s="127">
        <v>0.52712000000000037</v>
      </c>
      <c r="F13" s="127">
        <v>22.611000000000001</v>
      </c>
      <c r="G13" s="127">
        <v>0.90571899999999927</v>
      </c>
      <c r="H13" s="127">
        <v>71.142200000000003</v>
      </c>
      <c r="I13" s="127">
        <v>0.98480199999999574</v>
      </c>
    </row>
    <row r="14" spans="1:9" x14ac:dyDescent="0.2">
      <c r="A14" s="28"/>
      <c r="B14" s="28" t="s">
        <v>515</v>
      </c>
      <c r="C14" s="120" t="s">
        <v>14</v>
      </c>
      <c r="D14" s="127">
        <v>2.3161</v>
      </c>
      <c r="E14" s="127">
        <v>0.37649899999999992</v>
      </c>
      <c r="F14" s="127">
        <v>6.0194000000000001</v>
      </c>
      <c r="G14" s="127">
        <v>0.56287699999999985</v>
      </c>
      <c r="H14" s="127">
        <v>91.664400000000001</v>
      </c>
      <c r="I14" s="127">
        <v>0.66404300000000305</v>
      </c>
    </row>
    <row r="15" spans="1:9" x14ac:dyDescent="0.2">
      <c r="A15" s="28"/>
      <c r="B15" s="28"/>
      <c r="C15" s="120" t="s">
        <v>15</v>
      </c>
      <c r="D15" s="127">
        <v>2.7047000000000003</v>
      </c>
      <c r="E15" s="127">
        <v>0.34250700000000023</v>
      </c>
      <c r="F15" s="127">
        <v>9.2302999999999997</v>
      </c>
      <c r="G15" s="127">
        <v>0.62192900000000018</v>
      </c>
      <c r="H15" s="127">
        <v>88.064899999999994</v>
      </c>
      <c r="I15" s="127">
        <v>0.6951609999999997</v>
      </c>
    </row>
    <row r="16" spans="1:9" x14ac:dyDescent="0.2">
      <c r="A16" s="28"/>
      <c r="B16" s="28" t="s">
        <v>516</v>
      </c>
      <c r="C16" s="120" t="s">
        <v>14</v>
      </c>
      <c r="D16" s="127">
        <v>2.3725000000000001</v>
      </c>
      <c r="E16" s="127">
        <v>0.37198999999999982</v>
      </c>
      <c r="F16" s="127">
        <v>6.6592000000000002</v>
      </c>
      <c r="G16" s="127">
        <v>0.57952099999999951</v>
      </c>
      <c r="H16" s="127">
        <v>90.968299999999999</v>
      </c>
      <c r="I16" s="127">
        <v>0.67509700000000228</v>
      </c>
    </row>
    <row r="17" spans="1:9" x14ac:dyDescent="0.2">
      <c r="A17" s="118"/>
      <c r="B17" s="118"/>
      <c r="C17" s="119" t="s">
        <v>15</v>
      </c>
      <c r="D17" s="128">
        <v>3.1928999999999998</v>
      </c>
      <c r="E17" s="128">
        <v>0.39006400000000002</v>
      </c>
      <c r="F17" s="128">
        <v>11.955499999999999</v>
      </c>
      <c r="G17" s="128">
        <v>0.69672100000000015</v>
      </c>
      <c r="H17" s="128">
        <v>84.851600000000005</v>
      </c>
      <c r="I17" s="128">
        <v>0.77587199999999967</v>
      </c>
    </row>
    <row r="19" spans="1:9" x14ac:dyDescent="0.2">
      <c r="A19" s="27" t="s">
        <v>8</v>
      </c>
    </row>
    <row r="21" spans="1:9" x14ac:dyDescent="0.2">
      <c r="A21" s="28" t="s">
        <v>9</v>
      </c>
      <c r="F21" s="7"/>
    </row>
    <row r="22" spans="1:9" x14ac:dyDescent="0.2">
      <c r="A22" s="29" t="s">
        <v>544</v>
      </c>
    </row>
    <row r="23" spans="1:9" x14ac:dyDescent="0.2">
      <c r="A23" s="28" t="s">
        <v>10</v>
      </c>
    </row>
    <row r="24" spans="1:9" x14ac:dyDescent="0.2">
      <c r="A24" s="30" t="s">
        <v>11</v>
      </c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sqref="A1:XFD3"/>
    </sheetView>
  </sheetViews>
  <sheetFormatPr baseColWidth="10" defaultRowHeight="11.25" x14ac:dyDescent="0.2"/>
  <cols>
    <col min="1" max="1" width="8.625" style="27" customWidth="1"/>
    <col min="2" max="2" width="5.75" style="27" customWidth="1"/>
    <col min="3" max="3" width="3.5" style="27" customWidth="1"/>
    <col min="4" max="4" width="5.75" style="27" customWidth="1"/>
    <col min="5" max="5" width="3.625" style="27" customWidth="1"/>
    <col min="6" max="16384" width="11" style="27"/>
  </cols>
  <sheetData>
    <row r="1" spans="1:5" s="185" customFormat="1" ht="12" x14ac:dyDescent="0.2">
      <c r="A1" s="195" t="s">
        <v>163</v>
      </c>
    </row>
    <row r="2" spans="1:5" s="185" customFormat="1" ht="12" x14ac:dyDescent="0.2">
      <c r="A2" s="195" t="s">
        <v>519</v>
      </c>
    </row>
    <row r="3" spans="1:5" s="185" customFormat="1" ht="12" x14ac:dyDescent="0.2">
      <c r="A3" s="185" t="s">
        <v>517</v>
      </c>
    </row>
    <row r="5" spans="1:5" x14ac:dyDescent="0.2">
      <c r="A5" s="117"/>
      <c r="B5" s="255" t="s">
        <v>14</v>
      </c>
      <c r="C5" s="255"/>
      <c r="D5" s="255" t="s">
        <v>15</v>
      </c>
      <c r="E5" s="255"/>
    </row>
    <row r="6" spans="1:5" s="134" customFormat="1" x14ac:dyDescent="0.2">
      <c r="A6" s="125"/>
      <c r="B6" s="126" t="s">
        <v>21</v>
      </c>
      <c r="C6" s="126" t="s">
        <v>2</v>
      </c>
      <c r="D6" s="126" t="s">
        <v>21</v>
      </c>
      <c r="E6" s="126" t="s">
        <v>2</v>
      </c>
    </row>
    <row r="7" spans="1:5" x14ac:dyDescent="0.2">
      <c r="A7" s="117" t="s">
        <v>54</v>
      </c>
      <c r="B7" s="127">
        <v>12.263999999999999</v>
      </c>
      <c r="C7" s="127">
        <v>2.4471350000000003</v>
      </c>
      <c r="D7" s="127">
        <v>13.912599999999999</v>
      </c>
      <c r="E7" s="127">
        <v>2.2551509999999997</v>
      </c>
    </row>
    <row r="8" spans="1:5" x14ac:dyDescent="0.2">
      <c r="A8" s="120" t="s">
        <v>55</v>
      </c>
      <c r="B8" s="127">
        <v>8.7717000000000009</v>
      </c>
      <c r="C8" s="127">
        <v>2.0501930000000002</v>
      </c>
      <c r="D8" s="127">
        <v>11.0829</v>
      </c>
      <c r="E8" s="127">
        <v>1.9649119999999991</v>
      </c>
    </row>
    <row r="9" spans="1:5" x14ac:dyDescent="0.2">
      <c r="A9" s="120" t="s">
        <v>56</v>
      </c>
      <c r="B9" s="127">
        <v>8.1496999999999993</v>
      </c>
      <c r="C9" s="127">
        <v>1.726234</v>
      </c>
      <c r="D9" s="127">
        <v>10.2996</v>
      </c>
      <c r="E9" s="127">
        <v>1.9316170000000008</v>
      </c>
    </row>
    <row r="10" spans="1:5" x14ac:dyDescent="0.2">
      <c r="A10" s="120" t="s">
        <v>57</v>
      </c>
      <c r="B10" s="127">
        <v>6.339599999999999</v>
      </c>
      <c r="C10" s="127">
        <v>1.3297419999999998</v>
      </c>
      <c r="D10" s="127">
        <v>10.875400000000001</v>
      </c>
      <c r="E10" s="127">
        <v>1.7217570000000002</v>
      </c>
    </row>
    <row r="11" spans="1:5" x14ac:dyDescent="0.2">
      <c r="A11" s="120" t="s">
        <v>58</v>
      </c>
      <c r="B11" s="127">
        <v>9.4684000000000008</v>
      </c>
      <c r="C11" s="127">
        <v>1.9474459999999998</v>
      </c>
      <c r="D11" s="127">
        <v>7.7685000000000004</v>
      </c>
      <c r="E11" s="127">
        <v>1.5545670000000005</v>
      </c>
    </row>
    <row r="12" spans="1:5" x14ac:dyDescent="0.2">
      <c r="A12" s="120" t="s">
        <v>59</v>
      </c>
      <c r="B12" s="127">
        <v>3.2641999999999998</v>
      </c>
      <c r="C12" s="127">
        <v>1.1385259999999997</v>
      </c>
      <c r="D12" s="127">
        <v>3.2244000000000002</v>
      </c>
      <c r="E12" s="127">
        <v>1.113791</v>
      </c>
    </row>
    <row r="13" spans="1:5" x14ac:dyDescent="0.2">
      <c r="A13" s="119" t="s">
        <v>71</v>
      </c>
      <c r="B13" s="128">
        <v>3.7917999999999998</v>
      </c>
      <c r="C13" s="128">
        <v>1.542746</v>
      </c>
      <c r="D13" s="128">
        <v>6.7320000000000002</v>
      </c>
      <c r="E13" s="128">
        <v>1.8538360000000003</v>
      </c>
    </row>
    <row r="15" spans="1:5" x14ac:dyDescent="0.2">
      <c r="A15" s="27" t="s">
        <v>8</v>
      </c>
    </row>
    <row r="17" spans="1:6" x14ac:dyDescent="0.2">
      <c r="A17" s="28" t="s">
        <v>9</v>
      </c>
    </row>
    <row r="18" spans="1:6" x14ac:dyDescent="0.2">
      <c r="A18" s="29" t="s">
        <v>544</v>
      </c>
    </row>
    <row r="19" spans="1:6" x14ac:dyDescent="0.2">
      <c r="A19" s="28" t="s">
        <v>10</v>
      </c>
    </row>
    <row r="20" spans="1:6" x14ac:dyDescent="0.2">
      <c r="A20" s="30" t="s">
        <v>11</v>
      </c>
    </row>
    <row r="21" spans="1:6" x14ac:dyDescent="0.2">
      <c r="F21" s="7"/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O24" sqref="O24"/>
    </sheetView>
  </sheetViews>
  <sheetFormatPr baseColWidth="10" defaultRowHeight="11.25" x14ac:dyDescent="0.2"/>
  <cols>
    <col min="1" max="1" width="6.875" style="27" customWidth="1"/>
    <col min="2" max="2" width="7.625" style="27" customWidth="1"/>
    <col min="3" max="11" width="5.75" style="27" customWidth="1"/>
    <col min="12" max="16384" width="11" style="27"/>
  </cols>
  <sheetData>
    <row r="1" spans="1:11" s="185" customFormat="1" ht="12" x14ac:dyDescent="0.2">
      <c r="A1" s="195" t="s">
        <v>174</v>
      </c>
    </row>
    <row r="2" spans="1:11" s="185" customFormat="1" ht="12" x14ac:dyDescent="0.2">
      <c r="A2" s="195" t="s">
        <v>164</v>
      </c>
    </row>
    <row r="3" spans="1:11" s="185" customFormat="1" ht="12" x14ac:dyDescent="0.2">
      <c r="A3" s="185" t="s">
        <v>101</v>
      </c>
    </row>
    <row r="5" spans="1:11" ht="26.25" customHeight="1" x14ac:dyDescent="0.2">
      <c r="A5" s="121"/>
      <c r="B5" s="122"/>
      <c r="C5" s="130" t="s">
        <v>165</v>
      </c>
      <c r="D5" s="130" t="s">
        <v>166</v>
      </c>
      <c r="E5" s="130" t="s">
        <v>167</v>
      </c>
      <c r="F5" s="130" t="s">
        <v>168</v>
      </c>
      <c r="G5" s="130" t="s">
        <v>169</v>
      </c>
      <c r="H5" s="130" t="s">
        <v>170</v>
      </c>
      <c r="I5" s="130" t="s">
        <v>171</v>
      </c>
      <c r="J5" s="130" t="s">
        <v>172</v>
      </c>
      <c r="K5" s="130" t="s">
        <v>92</v>
      </c>
    </row>
    <row r="6" spans="1:11" x14ac:dyDescent="0.2">
      <c r="A6" s="116" t="s">
        <v>14</v>
      </c>
      <c r="B6" s="117" t="s">
        <v>173</v>
      </c>
      <c r="C6" s="40">
        <v>0.4</v>
      </c>
      <c r="D6" s="40">
        <v>22.88</v>
      </c>
      <c r="E6" s="40">
        <v>26.1</v>
      </c>
      <c r="F6" s="40">
        <v>29.36</v>
      </c>
      <c r="G6" s="40">
        <v>36.799999999999997</v>
      </c>
      <c r="H6" s="40">
        <v>38.26</v>
      </c>
      <c r="I6" s="40">
        <v>43.46</v>
      </c>
      <c r="J6" s="40">
        <v>72.12</v>
      </c>
      <c r="K6" s="40">
        <v>104.8</v>
      </c>
    </row>
    <row r="7" spans="1:11" x14ac:dyDescent="0.2">
      <c r="A7" s="28"/>
      <c r="B7" s="123" t="s">
        <v>573</v>
      </c>
      <c r="C7" s="40">
        <v>0.3</v>
      </c>
      <c r="D7" s="40">
        <v>10.979999999999999</v>
      </c>
      <c r="E7" s="40">
        <v>13.059999999999999</v>
      </c>
      <c r="F7" s="40">
        <v>15.059999999999999</v>
      </c>
      <c r="G7" s="40">
        <v>23.76</v>
      </c>
      <c r="H7" s="40">
        <v>28.98</v>
      </c>
      <c r="I7" s="40">
        <v>28.340000000000003</v>
      </c>
      <c r="J7" s="40">
        <v>45.899999999999991</v>
      </c>
      <c r="K7" s="40">
        <v>73.64</v>
      </c>
    </row>
    <row r="8" spans="1:11" x14ac:dyDescent="0.2">
      <c r="A8" s="28"/>
      <c r="B8" s="120"/>
      <c r="C8" s="40"/>
      <c r="D8" s="40"/>
      <c r="E8" s="40"/>
      <c r="F8" s="40"/>
      <c r="G8" s="40"/>
      <c r="H8" s="40"/>
      <c r="I8" s="40"/>
      <c r="J8" s="40"/>
      <c r="K8" s="40"/>
    </row>
    <row r="9" spans="1:11" x14ac:dyDescent="0.2">
      <c r="A9" s="28" t="s">
        <v>15</v>
      </c>
      <c r="B9" s="120" t="s">
        <v>173</v>
      </c>
      <c r="C9" s="40">
        <v>0.16</v>
      </c>
      <c r="D9" s="40">
        <v>5.76</v>
      </c>
      <c r="E9" s="40">
        <v>7.12</v>
      </c>
      <c r="F9" s="40">
        <v>10.76</v>
      </c>
      <c r="G9" s="40">
        <v>14.36</v>
      </c>
      <c r="H9" s="40">
        <v>15.12</v>
      </c>
      <c r="I9" s="40">
        <v>17.68</v>
      </c>
      <c r="J9" s="40">
        <v>19.86</v>
      </c>
      <c r="K9" s="40">
        <v>26.36</v>
      </c>
    </row>
    <row r="10" spans="1:11" x14ac:dyDescent="0.2">
      <c r="A10" s="118"/>
      <c r="B10" s="124" t="s">
        <v>573</v>
      </c>
      <c r="C10" s="115">
        <v>0.33999999999999997</v>
      </c>
      <c r="D10" s="115">
        <v>3.6000000000000005</v>
      </c>
      <c r="E10" s="115">
        <v>4.34</v>
      </c>
      <c r="F10" s="115">
        <v>6.3999999999999995</v>
      </c>
      <c r="G10" s="115">
        <v>9.64</v>
      </c>
      <c r="H10" s="115">
        <v>10.28</v>
      </c>
      <c r="I10" s="115">
        <v>9.68</v>
      </c>
      <c r="J10" s="115">
        <v>9.34</v>
      </c>
      <c r="K10" s="115">
        <v>9.1199999999999992</v>
      </c>
    </row>
    <row r="12" spans="1:11" x14ac:dyDescent="0.2">
      <c r="A12" s="28" t="s">
        <v>353</v>
      </c>
    </row>
    <row r="13" spans="1:11" x14ac:dyDescent="0.2">
      <c r="A13" s="29" t="s">
        <v>544</v>
      </c>
    </row>
    <row r="14" spans="1:11" x14ac:dyDescent="0.2">
      <c r="A14" s="28" t="s">
        <v>10</v>
      </c>
    </row>
    <row r="15" spans="1:11" x14ac:dyDescent="0.2">
      <c r="A15" s="30" t="s">
        <v>11</v>
      </c>
    </row>
    <row r="21" spans="6:6" x14ac:dyDescent="0.2">
      <c r="F21" s="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>
      <selection activeCell="G24" sqref="G24"/>
    </sheetView>
  </sheetViews>
  <sheetFormatPr baseColWidth="10" defaultRowHeight="11.25" x14ac:dyDescent="0.2"/>
  <cols>
    <col min="1" max="1" width="11" style="11"/>
    <col min="2" max="2" width="7.375" style="11" customWidth="1"/>
    <col min="3" max="3" width="6.5" style="11" customWidth="1"/>
    <col min="4" max="16384" width="11" style="11"/>
  </cols>
  <sheetData>
    <row r="1" spans="1:3" s="17" customFormat="1" ht="12" x14ac:dyDescent="0.2">
      <c r="A1" s="202" t="s">
        <v>19</v>
      </c>
    </row>
    <row r="2" spans="1:3" s="17" customFormat="1" ht="12" x14ac:dyDescent="0.2">
      <c r="A2" s="202" t="s">
        <v>557</v>
      </c>
    </row>
    <row r="3" spans="1:3" s="17" customFormat="1" ht="12" x14ac:dyDescent="0.2">
      <c r="A3" s="17" t="s">
        <v>13</v>
      </c>
    </row>
    <row r="5" spans="1:3" x14ac:dyDescent="0.2">
      <c r="A5" s="147"/>
      <c r="B5" s="174" t="s">
        <v>14</v>
      </c>
      <c r="C5" s="174" t="s">
        <v>15</v>
      </c>
    </row>
    <row r="6" spans="1:3" x14ac:dyDescent="0.2">
      <c r="A6" s="148" t="s">
        <v>16</v>
      </c>
      <c r="B6" s="233">
        <v>4</v>
      </c>
      <c r="C6" s="233">
        <v>1.2999992370605469</v>
      </c>
    </row>
    <row r="7" spans="1:3" x14ac:dyDescent="0.2">
      <c r="A7" s="151" t="s">
        <v>17</v>
      </c>
      <c r="B7" s="234">
        <v>3.2999992370605469</v>
      </c>
      <c r="C7" s="162">
        <v>1</v>
      </c>
    </row>
    <row r="9" spans="1:3" x14ac:dyDescent="0.2">
      <c r="A9" s="132" t="s">
        <v>18</v>
      </c>
    </row>
    <row r="10" spans="1:3" x14ac:dyDescent="0.2">
      <c r="A10" s="29" t="s">
        <v>544</v>
      </c>
    </row>
    <row r="11" spans="1:3" x14ac:dyDescent="0.2">
      <c r="A11" s="132" t="s">
        <v>10</v>
      </c>
    </row>
    <row r="12" spans="1:3" x14ac:dyDescent="0.2">
      <c r="A12" s="45" t="s">
        <v>11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>
      <selection sqref="A1:XFD3"/>
    </sheetView>
  </sheetViews>
  <sheetFormatPr baseColWidth="10" defaultRowHeight="11.25" x14ac:dyDescent="0.2"/>
  <cols>
    <col min="1" max="1" width="12.375" style="6" customWidth="1"/>
    <col min="2" max="2" width="9.375" style="6" customWidth="1"/>
    <col min="3" max="3" width="6.5" style="6" customWidth="1"/>
    <col min="4" max="4" width="3.375" style="6" customWidth="1"/>
    <col min="5" max="5" width="6.125" style="6" customWidth="1"/>
    <col min="6" max="6" width="3.625" style="6" customWidth="1"/>
    <col min="7" max="16384" width="11" style="6"/>
  </cols>
  <sheetData>
    <row r="1" spans="1:6" s="15" customFormat="1" ht="12" x14ac:dyDescent="0.2">
      <c r="A1" s="182" t="s">
        <v>349</v>
      </c>
    </row>
    <row r="2" spans="1:6" s="15" customFormat="1" ht="12" x14ac:dyDescent="0.2">
      <c r="A2" s="182" t="s">
        <v>520</v>
      </c>
    </row>
    <row r="3" spans="1:6" s="15" customFormat="1" ht="12" x14ac:dyDescent="0.2">
      <c r="A3" s="15" t="s">
        <v>501</v>
      </c>
    </row>
    <row r="5" spans="1:6" ht="51.75" customHeight="1" x14ac:dyDescent="0.2">
      <c r="A5" s="72"/>
      <c r="B5" s="2"/>
      <c r="C5" s="269" t="s">
        <v>357</v>
      </c>
      <c r="D5" s="270"/>
      <c r="E5" s="269" t="s">
        <v>175</v>
      </c>
      <c r="F5" s="270"/>
    </row>
    <row r="6" spans="1:6" x14ac:dyDescent="0.2">
      <c r="A6" s="73"/>
      <c r="B6" s="5"/>
      <c r="C6" s="91" t="s">
        <v>21</v>
      </c>
      <c r="D6" s="32" t="s">
        <v>2</v>
      </c>
      <c r="E6" s="91" t="s">
        <v>21</v>
      </c>
      <c r="F6" s="32" t="s">
        <v>2</v>
      </c>
    </row>
    <row r="7" spans="1:6" x14ac:dyDescent="0.2">
      <c r="A7" s="6" t="s">
        <v>176</v>
      </c>
      <c r="B7" s="2" t="s">
        <v>177</v>
      </c>
      <c r="C7" s="52">
        <v>2.69</v>
      </c>
      <c r="D7" s="52">
        <v>0.42571499999999979</v>
      </c>
      <c r="E7" s="52">
        <v>0.44</v>
      </c>
      <c r="F7" s="52">
        <v>0.18003100000000002</v>
      </c>
    </row>
    <row r="8" spans="1:6" x14ac:dyDescent="0.2">
      <c r="B8" s="3" t="s">
        <v>178</v>
      </c>
      <c r="C8" s="52">
        <v>7.07</v>
      </c>
      <c r="D8" s="52">
        <v>0.57989499999999972</v>
      </c>
      <c r="E8" s="52">
        <v>1.06</v>
      </c>
      <c r="F8" s="52">
        <v>0.23337999999999987</v>
      </c>
    </row>
    <row r="9" spans="1:6" x14ac:dyDescent="0.2">
      <c r="B9" s="3" t="s">
        <v>7</v>
      </c>
      <c r="C9" s="52">
        <v>8.5</v>
      </c>
      <c r="D9" s="52">
        <v>0.88466499999999981</v>
      </c>
      <c r="E9" s="52">
        <v>2.35</v>
      </c>
      <c r="F9" s="52">
        <v>0.51199000000000006</v>
      </c>
    </row>
    <row r="10" spans="1:6" x14ac:dyDescent="0.2">
      <c r="A10" s="72" t="s">
        <v>179</v>
      </c>
      <c r="B10" s="2" t="s">
        <v>177</v>
      </c>
      <c r="C10" s="52">
        <v>2.2400000000000002</v>
      </c>
      <c r="D10" s="52">
        <v>0.38146399999999975</v>
      </c>
      <c r="E10" s="52">
        <v>0.53</v>
      </c>
      <c r="F10" s="52">
        <v>0.20991399999999999</v>
      </c>
    </row>
    <row r="11" spans="1:6" x14ac:dyDescent="0.2">
      <c r="B11" s="3" t="s">
        <v>178</v>
      </c>
      <c r="C11" s="52">
        <v>4.32</v>
      </c>
      <c r="D11" s="52">
        <v>0.47671999999999992</v>
      </c>
      <c r="E11" s="52">
        <v>1.0900000000000001</v>
      </c>
      <c r="F11" s="52">
        <v>0.2669089999999999</v>
      </c>
    </row>
    <row r="12" spans="1:6" x14ac:dyDescent="0.2">
      <c r="B12" s="3" t="s">
        <v>7</v>
      </c>
      <c r="C12" s="52">
        <v>10.76</v>
      </c>
      <c r="D12" s="52">
        <v>0.97621899999999906</v>
      </c>
      <c r="E12" s="52">
        <v>2.19</v>
      </c>
      <c r="F12" s="52">
        <v>0.46591300000000008</v>
      </c>
    </row>
    <row r="13" spans="1:6" x14ac:dyDescent="0.2">
      <c r="A13" s="72" t="s">
        <v>180</v>
      </c>
      <c r="B13" s="2" t="s">
        <v>177</v>
      </c>
      <c r="C13" s="100">
        <v>0.2</v>
      </c>
      <c r="D13" s="100">
        <v>9.6923000000000023E-2</v>
      </c>
      <c r="E13" s="100">
        <v>0.3</v>
      </c>
      <c r="F13" s="100">
        <v>0.15082799999999999</v>
      </c>
    </row>
    <row r="14" spans="1:6" x14ac:dyDescent="0.2">
      <c r="B14" s="3" t="s">
        <v>178</v>
      </c>
      <c r="C14" s="83">
        <v>1.4</v>
      </c>
      <c r="D14" s="100">
        <v>0.2843</v>
      </c>
      <c r="E14" s="100">
        <v>0.53</v>
      </c>
      <c r="F14" s="100">
        <v>0.15696699999999997</v>
      </c>
    </row>
    <row r="15" spans="1:6" x14ac:dyDescent="0.2">
      <c r="B15" s="3" t="s">
        <v>7</v>
      </c>
      <c r="C15" s="83">
        <v>4.3899999999999997</v>
      </c>
      <c r="D15" s="100">
        <v>0.67520999999999964</v>
      </c>
      <c r="E15" s="100">
        <v>2.99</v>
      </c>
      <c r="F15" s="100">
        <v>0.56596000000000002</v>
      </c>
    </row>
    <row r="16" spans="1:6" x14ac:dyDescent="0.2">
      <c r="A16" s="72" t="s">
        <v>181</v>
      </c>
      <c r="B16" s="2" t="s">
        <v>177</v>
      </c>
      <c r="C16" s="83">
        <v>1.1000000000000001</v>
      </c>
      <c r="D16" s="100">
        <v>0.26538200000000012</v>
      </c>
      <c r="E16" s="100">
        <v>0.28000000000000003</v>
      </c>
      <c r="F16" s="100">
        <v>0.12873500000000002</v>
      </c>
    </row>
    <row r="17" spans="1:6" x14ac:dyDescent="0.2">
      <c r="B17" s="3" t="s">
        <v>178</v>
      </c>
      <c r="C17" s="83">
        <v>1.34</v>
      </c>
      <c r="D17" s="100">
        <v>0.27086700000000014</v>
      </c>
      <c r="E17" s="100">
        <v>0.41</v>
      </c>
      <c r="F17" s="100">
        <v>0.17469400000000002</v>
      </c>
    </row>
    <row r="18" spans="1:6" x14ac:dyDescent="0.2">
      <c r="A18" s="73"/>
      <c r="B18" s="5" t="s">
        <v>7</v>
      </c>
      <c r="C18" s="84">
        <v>2.64</v>
      </c>
      <c r="D18" s="53">
        <v>0.47810500000000022</v>
      </c>
      <c r="E18" s="53">
        <v>0.56999999999999995</v>
      </c>
      <c r="F18" s="53">
        <v>0.25783399999999995</v>
      </c>
    </row>
    <row r="20" spans="1:6" x14ac:dyDescent="0.2">
      <c r="A20" s="54" t="s">
        <v>8</v>
      </c>
    </row>
    <row r="21" spans="1:6" x14ac:dyDescent="0.2">
      <c r="A21" s="54"/>
    </row>
    <row r="22" spans="1:6" x14ac:dyDescent="0.2">
      <c r="A22" s="29" t="s">
        <v>9</v>
      </c>
    </row>
    <row r="23" spans="1:6" x14ac:dyDescent="0.2">
      <c r="A23" s="29" t="s">
        <v>544</v>
      </c>
    </row>
    <row r="24" spans="1:6" x14ac:dyDescent="0.2">
      <c r="A24" s="29" t="s">
        <v>10</v>
      </c>
    </row>
    <row r="25" spans="1:6" x14ac:dyDescent="0.2">
      <c r="A25" s="38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sqref="A1:XFD3"/>
    </sheetView>
  </sheetViews>
  <sheetFormatPr baseColWidth="10" defaultRowHeight="11.25" x14ac:dyDescent="0.2"/>
  <cols>
    <col min="1" max="1" width="6.75" style="27" customWidth="1"/>
    <col min="2" max="2" width="21" style="27" customWidth="1"/>
    <col min="3" max="3" width="7.5" style="27" customWidth="1"/>
    <col min="4" max="4" width="4.875" style="27" customWidth="1"/>
    <col min="5" max="5" width="7.5" style="27" customWidth="1"/>
    <col min="6" max="6" width="5.625" style="27" customWidth="1"/>
    <col min="7" max="16384" width="11" style="27"/>
  </cols>
  <sheetData>
    <row r="1" spans="1:6" s="185" customFormat="1" ht="12" x14ac:dyDescent="0.2">
      <c r="A1" s="195" t="s">
        <v>187</v>
      </c>
    </row>
    <row r="2" spans="1:6" s="185" customFormat="1" ht="12" x14ac:dyDescent="0.2">
      <c r="A2" s="195" t="s">
        <v>521</v>
      </c>
    </row>
    <row r="3" spans="1:6" s="185" customFormat="1" ht="12" x14ac:dyDescent="0.2">
      <c r="A3" s="199" t="s">
        <v>522</v>
      </c>
    </row>
    <row r="5" spans="1:6" ht="28.5" customHeight="1" x14ac:dyDescent="0.2">
      <c r="A5" s="116"/>
      <c r="B5" s="117"/>
      <c r="C5" s="271" t="s">
        <v>182</v>
      </c>
      <c r="D5" s="271"/>
      <c r="E5" s="271" t="s">
        <v>183</v>
      </c>
      <c r="F5" s="271"/>
    </row>
    <row r="6" spans="1:6" x14ac:dyDescent="0.2">
      <c r="A6" s="118"/>
      <c r="B6" s="119"/>
      <c r="C6" s="165" t="s">
        <v>21</v>
      </c>
      <c r="D6" s="165" t="s">
        <v>2</v>
      </c>
      <c r="E6" s="165" t="s">
        <v>21</v>
      </c>
      <c r="F6" s="165" t="s">
        <v>2</v>
      </c>
    </row>
    <row r="7" spans="1:6" x14ac:dyDescent="0.2">
      <c r="A7" s="27" t="s">
        <v>14</v>
      </c>
      <c r="B7" s="117" t="s">
        <v>185</v>
      </c>
      <c r="C7" s="127">
        <v>9.766</v>
      </c>
      <c r="D7" s="127">
        <v>0.78147599999999895</v>
      </c>
      <c r="E7" s="127">
        <v>9.2492999999999999</v>
      </c>
      <c r="F7" s="127">
        <v>0.7309500000000011</v>
      </c>
    </row>
    <row r="8" spans="1:6" x14ac:dyDescent="0.2">
      <c r="B8" s="120" t="s">
        <v>546</v>
      </c>
      <c r="C8" s="127">
        <v>5.0926999999999998</v>
      </c>
      <c r="D8" s="127">
        <v>0.66277799999999998</v>
      </c>
      <c r="E8" s="127">
        <v>2.0758000000000001</v>
      </c>
      <c r="F8" s="127">
        <v>0.43676599999999988</v>
      </c>
    </row>
    <row r="9" spans="1:6" x14ac:dyDescent="0.2">
      <c r="B9" s="120" t="s">
        <v>184</v>
      </c>
      <c r="C9" s="127">
        <v>1.3991</v>
      </c>
      <c r="D9" s="127">
        <v>0.286082</v>
      </c>
      <c r="E9" s="127">
        <v>0.80710000000000004</v>
      </c>
      <c r="F9" s="127">
        <v>0.24736100000000003</v>
      </c>
    </row>
    <row r="10" spans="1:6" x14ac:dyDescent="0.2">
      <c r="B10" s="120"/>
      <c r="C10" s="127"/>
      <c r="D10" s="127"/>
      <c r="E10" s="127"/>
      <c r="F10" s="127"/>
    </row>
    <row r="11" spans="1:6" x14ac:dyDescent="0.2">
      <c r="A11" s="27" t="s">
        <v>15</v>
      </c>
      <c r="B11" s="120" t="s">
        <v>185</v>
      </c>
      <c r="C11" s="127">
        <v>8.1510999999999996</v>
      </c>
      <c r="D11" s="127">
        <v>0.64868700000000057</v>
      </c>
      <c r="E11" s="127">
        <v>6.3615000000000004</v>
      </c>
      <c r="F11" s="127">
        <v>0.6011960000000004</v>
      </c>
    </row>
    <row r="12" spans="1:6" x14ac:dyDescent="0.2">
      <c r="B12" s="120" t="s">
        <v>546</v>
      </c>
      <c r="C12" s="127">
        <v>3.0129000000000001</v>
      </c>
      <c r="D12" s="127">
        <v>0.52076500000000014</v>
      </c>
      <c r="E12" s="127">
        <v>0.78449999999999998</v>
      </c>
      <c r="F12" s="127">
        <v>0.29629999999999995</v>
      </c>
    </row>
    <row r="13" spans="1:6" x14ac:dyDescent="0.2">
      <c r="A13" s="118"/>
      <c r="B13" s="119" t="s">
        <v>184</v>
      </c>
      <c r="C13" s="128">
        <v>1.0210999999999999</v>
      </c>
      <c r="D13" s="128">
        <v>0.23165900000000003</v>
      </c>
      <c r="E13" s="128">
        <v>0.49730000000000002</v>
      </c>
      <c r="F13" s="128">
        <v>0.16993899999999998</v>
      </c>
    </row>
    <row r="14" spans="1:6" x14ac:dyDescent="0.2">
      <c r="A14" s="28"/>
      <c r="B14" s="28"/>
      <c r="C14" s="160"/>
      <c r="D14" s="160"/>
      <c r="E14" s="160"/>
      <c r="F14" s="160"/>
    </row>
    <row r="15" spans="1:6" x14ac:dyDescent="0.2">
      <c r="A15" s="28" t="s">
        <v>186</v>
      </c>
      <c r="B15" s="28"/>
      <c r="C15" s="160"/>
      <c r="D15" s="160"/>
      <c r="E15" s="160"/>
      <c r="F15" s="160"/>
    </row>
    <row r="17" spans="1:6" x14ac:dyDescent="0.2">
      <c r="A17" s="27" t="s">
        <v>8</v>
      </c>
    </row>
    <row r="19" spans="1:6" x14ac:dyDescent="0.2">
      <c r="A19" s="28" t="s">
        <v>9</v>
      </c>
    </row>
    <row r="20" spans="1:6" x14ac:dyDescent="0.2">
      <c r="A20" s="29" t="s">
        <v>544</v>
      </c>
    </row>
    <row r="21" spans="1:6" x14ac:dyDescent="0.2">
      <c r="A21" s="28" t="s">
        <v>10</v>
      </c>
      <c r="F21" s="7"/>
    </row>
    <row r="22" spans="1:6" x14ac:dyDescent="0.2">
      <c r="A22" s="30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/>
  </sheetViews>
  <sheetFormatPr baseColWidth="10" defaultRowHeight="11.25" x14ac:dyDescent="0.2"/>
  <cols>
    <col min="1" max="1" width="9.5" style="6" customWidth="1"/>
    <col min="2" max="7" width="5.875" style="6" customWidth="1"/>
    <col min="8" max="16384" width="11" style="6"/>
  </cols>
  <sheetData>
    <row r="1" spans="1:7" s="15" customFormat="1" ht="12" x14ac:dyDescent="0.2">
      <c r="A1" s="182" t="s">
        <v>196</v>
      </c>
    </row>
    <row r="2" spans="1:7" s="15" customFormat="1" ht="12" x14ac:dyDescent="0.2">
      <c r="A2" s="182" t="s">
        <v>188</v>
      </c>
    </row>
    <row r="3" spans="1:7" s="15" customFormat="1" ht="12" x14ac:dyDescent="0.2">
      <c r="A3" s="15" t="s">
        <v>189</v>
      </c>
    </row>
    <row r="5" spans="1:7" s="111" customFormat="1" x14ac:dyDescent="0.2">
      <c r="A5" s="75"/>
      <c r="B5" s="76">
        <v>1970</v>
      </c>
      <c r="C5" s="76">
        <v>1980</v>
      </c>
      <c r="D5" s="76">
        <v>1990</v>
      </c>
      <c r="E5" s="76">
        <v>2000</v>
      </c>
      <c r="F5" s="76">
        <v>2010</v>
      </c>
      <c r="G5" s="76">
        <v>2018</v>
      </c>
    </row>
    <row r="6" spans="1:7" x14ac:dyDescent="0.2">
      <c r="A6" s="2" t="s">
        <v>190</v>
      </c>
      <c r="B6" s="52">
        <v>33.083373649411385</v>
      </c>
      <c r="C6" s="52">
        <v>25.002375748360734</v>
      </c>
      <c r="D6" s="52">
        <v>16.511990850498577</v>
      </c>
      <c r="E6" s="52">
        <v>11.933773483902215</v>
      </c>
      <c r="F6" s="52">
        <v>9.4</v>
      </c>
      <c r="G6" s="52">
        <v>5.9373256991952283</v>
      </c>
    </row>
    <row r="7" spans="1:7" x14ac:dyDescent="0.2">
      <c r="A7" s="3" t="s">
        <v>191</v>
      </c>
      <c r="B7" s="52">
        <v>35.846032897919692</v>
      </c>
      <c r="C7" s="52">
        <v>39.821615237371198</v>
      </c>
      <c r="D7" s="52">
        <v>40.816545348407772</v>
      </c>
      <c r="E7" s="52">
        <v>29.137882688827144</v>
      </c>
      <c r="F7" s="52">
        <v>24.6</v>
      </c>
      <c r="G7" s="52">
        <v>22.381077050915753</v>
      </c>
    </row>
    <row r="8" spans="1:7" x14ac:dyDescent="0.2">
      <c r="A8" s="3" t="s">
        <v>192</v>
      </c>
      <c r="B8" s="52">
        <v>19.763949363005967</v>
      </c>
      <c r="C8" s="52">
        <v>26.061280732002007</v>
      </c>
      <c r="D8" s="52">
        <v>31.133323008375129</v>
      </c>
      <c r="E8" s="52">
        <v>38.402712279181216</v>
      </c>
      <c r="F8" s="52">
        <v>36.9</v>
      </c>
      <c r="G8" s="52">
        <v>38.6563613390855</v>
      </c>
    </row>
    <row r="9" spans="1:7" x14ac:dyDescent="0.2">
      <c r="A9" s="3" t="s">
        <v>193</v>
      </c>
      <c r="B9" s="52">
        <v>8.6</v>
      </c>
      <c r="C9" s="52">
        <v>7.7</v>
      </c>
      <c r="D9" s="52">
        <v>10</v>
      </c>
      <c r="E9" s="52">
        <v>17.600000000000001</v>
      </c>
      <c r="F9" s="52">
        <v>23.3</v>
      </c>
      <c r="G9" s="52">
        <v>26.288829950712</v>
      </c>
    </row>
    <row r="10" spans="1:7" x14ac:dyDescent="0.2">
      <c r="A10" s="5" t="s">
        <v>194</v>
      </c>
      <c r="B10" s="53">
        <v>2.7</v>
      </c>
      <c r="C10" s="53">
        <v>1.4</v>
      </c>
      <c r="D10" s="53">
        <v>1.5</v>
      </c>
      <c r="E10" s="53">
        <v>2.9</v>
      </c>
      <c r="F10" s="53">
        <v>5.8</v>
      </c>
      <c r="G10" s="53">
        <v>6.7364059600915187</v>
      </c>
    </row>
    <row r="12" spans="1:7" x14ac:dyDescent="0.2">
      <c r="A12" s="29" t="s">
        <v>195</v>
      </c>
    </row>
    <row r="13" spans="1:7" x14ac:dyDescent="0.2">
      <c r="A13" s="29" t="s">
        <v>544</v>
      </c>
    </row>
    <row r="14" spans="1:7" x14ac:dyDescent="0.2">
      <c r="A14" s="29" t="s">
        <v>10</v>
      </c>
    </row>
    <row r="15" spans="1:7" x14ac:dyDescent="0.2">
      <c r="A15" s="38" t="s">
        <v>11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zoomScaleNormal="100" workbookViewId="0">
      <selection activeCell="F1" sqref="F1:F1048576"/>
    </sheetView>
  </sheetViews>
  <sheetFormatPr baseColWidth="10" defaultRowHeight="11.25" x14ac:dyDescent="0.2"/>
  <cols>
    <col min="1" max="1" width="16.75" style="6" customWidth="1"/>
    <col min="2" max="2" width="5.25" style="6" customWidth="1"/>
    <col min="3" max="16384" width="11" style="6"/>
  </cols>
  <sheetData>
    <row r="1" spans="1:2" s="15" customFormat="1" ht="12" x14ac:dyDescent="0.2">
      <c r="A1" s="182" t="s">
        <v>202</v>
      </c>
    </row>
    <row r="2" spans="1:2" s="15" customFormat="1" ht="12" x14ac:dyDescent="0.2">
      <c r="A2" s="182" t="s">
        <v>585</v>
      </c>
    </row>
    <row r="3" spans="1:2" s="15" customFormat="1" ht="12" x14ac:dyDescent="0.2">
      <c r="A3" s="15" t="s">
        <v>480</v>
      </c>
    </row>
    <row r="5" spans="1:2" x14ac:dyDescent="0.2">
      <c r="A5" s="31" t="s">
        <v>481</v>
      </c>
      <c r="B5" s="32" t="s">
        <v>482</v>
      </c>
    </row>
    <row r="6" spans="1:2" x14ac:dyDescent="0.2">
      <c r="A6" s="2" t="s">
        <v>374</v>
      </c>
      <c r="B6" s="52">
        <v>34.070359394999997</v>
      </c>
    </row>
    <row r="7" spans="1:2" x14ac:dyDescent="0.2">
      <c r="A7" s="3" t="s">
        <v>375</v>
      </c>
      <c r="B7" s="52">
        <v>34.376136776999999</v>
      </c>
    </row>
    <row r="8" spans="1:2" x14ac:dyDescent="0.2">
      <c r="A8" s="3" t="s">
        <v>376</v>
      </c>
      <c r="B8" s="52">
        <v>28.832951945000001</v>
      </c>
    </row>
    <row r="9" spans="1:2" x14ac:dyDescent="0.2">
      <c r="A9" s="3" t="s">
        <v>377</v>
      </c>
      <c r="B9" s="52">
        <v>28.969957082000001</v>
      </c>
    </row>
    <row r="10" spans="1:2" x14ac:dyDescent="0.2">
      <c r="A10" s="3" t="s">
        <v>378</v>
      </c>
      <c r="B10" s="52">
        <v>27.237354086</v>
      </c>
    </row>
    <row r="11" spans="1:2" x14ac:dyDescent="0.2">
      <c r="A11" s="3" t="s">
        <v>379</v>
      </c>
      <c r="B11" s="52">
        <v>32.639771283000002</v>
      </c>
    </row>
    <row r="12" spans="1:2" x14ac:dyDescent="0.2">
      <c r="A12" s="3" t="s">
        <v>380</v>
      </c>
      <c r="B12" s="52">
        <v>33.243383498</v>
      </c>
    </row>
    <row r="13" spans="1:2" x14ac:dyDescent="0.2">
      <c r="A13" s="3" t="s">
        <v>381</v>
      </c>
      <c r="B13" s="52">
        <v>27.907949791</v>
      </c>
    </row>
    <row r="14" spans="1:2" x14ac:dyDescent="0.2">
      <c r="A14" s="3" t="s">
        <v>382</v>
      </c>
      <c r="B14" s="52">
        <v>35.440221313000002</v>
      </c>
    </row>
    <row r="15" spans="1:2" x14ac:dyDescent="0.2">
      <c r="A15" s="3" t="s">
        <v>383</v>
      </c>
      <c r="B15" s="52">
        <v>30.182808246</v>
      </c>
    </row>
    <row r="16" spans="1:2" x14ac:dyDescent="0.2">
      <c r="A16" s="3" t="s">
        <v>384</v>
      </c>
      <c r="B16" s="52">
        <v>29.667149059</v>
      </c>
    </row>
    <row r="17" spans="1:2" x14ac:dyDescent="0.2">
      <c r="A17" s="3" t="s">
        <v>385</v>
      </c>
      <c r="B17" s="52">
        <v>34.756097560999997</v>
      </c>
    </row>
    <row r="18" spans="1:2" x14ac:dyDescent="0.2">
      <c r="A18" s="3" t="s">
        <v>386</v>
      </c>
      <c r="B18" s="52">
        <v>32.096584217</v>
      </c>
    </row>
    <row r="19" spans="1:2" x14ac:dyDescent="0.2">
      <c r="A19" s="3" t="s">
        <v>387</v>
      </c>
      <c r="B19" s="52">
        <v>33.196833196999997</v>
      </c>
    </row>
    <row r="20" spans="1:2" x14ac:dyDescent="0.2">
      <c r="A20" s="3" t="s">
        <v>388</v>
      </c>
      <c r="B20" s="52">
        <v>38.636363635999999</v>
      </c>
    </row>
    <row r="21" spans="1:2" x14ac:dyDescent="0.2">
      <c r="A21" s="3" t="s">
        <v>389</v>
      </c>
      <c r="B21" s="52">
        <v>31.379621279999999</v>
      </c>
    </row>
    <row r="22" spans="1:2" x14ac:dyDescent="0.2">
      <c r="A22" s="3" t="s">
        <v>390</v>
      </c>
      <c r="B22" s="52">
        <v>28.296703297000001</v>
      </c>
    </row>
    <row r="23" spans="1:2" x14ac:dyDescent="0.2">
      <c r="A23" s="3" t="s">
        <v>391</v>
      </c>
      <c r="B23" s="52">
        <v>32.853717025999998</v>
      </c>
    </row>
    <row r="24" spans="1:2" x14ac:dyDescent="0.2">
      <c r="A24" s="3" t="s">
        <v>392</v>
      </c>
      <c r="B24" s="52">
        <v>32.018742678999999</v>
      </c>
    </row>
    <row r="25" spans="1:2" x14ac:dyDescent="0.2">
      <c r="A25" s="3" t="s">
        <v>393</v>
      </c>
      <c r="B25" s="52">
        <v>33.973527122</v>
      </c>
    </row>
    <row r="26" spans="1:2" x14ac:dyDescent="0.2">
      <c r="A26" s="3" t="s">
        <v>394</v>
      </c>
      <c r="B26" s="52">
        <v>38.967261112999999</v>
      </c>
    </row>
    <row r="27" spans="1:2" x14ac:dyDescent="0.2">
      <c r="A27" s="3" t="s">
        <v>395</v>
      </c>
      <c r="B27" s="52">
        <v>31.871769125</v>
      </c>
    </row>
    <row r="28" spans="1:2" x14ac:dyDescent="0.2">
      <c r="A28" s="3" t="s">
        <v>396</v>
      </c>
      <c r="B28" s="52">
        <v>27.119416591</v>
      </c>
    </row>
    <row r="29" spans="1:2" x14ac:dyDescent="0.2">
      <c r="A29" s="3" t="s">
        <v>397</v>
      </c>
      <c r="B29" s="52">
        <v>40.740740741000003</v>
      </c>
    </row>
    <row r="30" spans="1:2" x14ac:dyDescent="0.2">
      <c r="A30" s="3" t="s">
        <v>398</v>
      </c>
      <c r="B30" s="52">
        <v>38.559892327999997</v>
      </c>
    </row>
    <row r="31" spans="1:2" x14ac:dyDescent="0.2">
      <c r="A31" s="3" t="s">
        <v>399</v>
      </c>
      <c r="B31" s="52">
        <v>38.050343249000001</v>
      </c>
    </row>
    <row r="32" spans="1:2" x14ac:dyDescent="0.2">
      <c r="A32" s="3" t="s">
        <v>400</v>
      </c>
      <c r="B32" s="52">
        <v>28.666666667000001</v>
      </c>
    </row>
    <row r="33" spans="1:2" x14ac:dyDescent="0.2">
      <c r="A33" s="3" t="s">
        <v>401</v>
      </c>
      <c r="B33" s="52">
        <v>34.909769756999999</v>
      </c>
    </row>
    <row r="34" spans="1:2" x14ac:dyDescent="0.2">
      <c r="A34" s="3" t="s">
        <v>402</v>
      </c>
      <c r="B34" s="52">
        <v>33.045425463999997</v>
      </c>
    </row>
    <row r="35" spans="1:2" x14ac:dyDescent="0.2">
      <c r="A35" s="3" t="s">
        <v>403</v>
      </c>
      <c r="B35" s="52">
        <v>29.016862870000001</v>
      </c>
    </row>
    <row r="36" spans="1:2" x14ac:dyDescent="0.2">
      <c r="A36" s="3" t="s">
        <v>404</v>
      </c>
      <c r="B36" s="52">
        <v>22.494765181000002</v>
      </c>
    </row>
    <row r="37" spans="1:2" x14ac:dyDescent="0.2">
      <c r="A37" s="3" t="s">
        <v>405</v>
      </c>
      <c r="B37" s="52">
        <v>25.293427229999999</v>
      </c>
    </row>
    <row r="38" spans="1:2" x14ac:dyDescent="0.2">
      <c r="A38" s="3" t="s">
        <v>406</v>
      </c>
      <c r="B38" s="52">
        <v>33.748271093</v>
      </c>
    </row>
    <row r="39" spans="1:2" x14ac:dyDescent="0.2">
      <c r="A39" s="3" t="s">
        <v>407</v>
      </c>
      <c r="B39" s="52">
        <v>36.335282651</v>
      </c>
    </row>
    <row r="40" spans="1:2" x14ac:dyDescent="0.2">
      <c r="A40" s="3" t="s">
        <v>408</v>
      </c>
      <c r="B40" s="52">
        <v>27.540106951999999</v>
      </c>
    </row>
    <row r="41" spans="1:2" x14ac:dyDescent="0.2">
      <c r="A41" s="3" t="s">
        <v>409</v>
      </c>
      <c r="B41" s="52">
        <v>26.781188398000001</v>
      </c>
    </row>
    <row r="42" spans="1:2" x14ac:dyDescent="0.2">
      <c r="A42" s="3" t="s">
        <v>410</v>
      </c>
      <c r="B42" s="52">
        <v>27.31147541</v>
      </c>
    </row>
    <row r="43" spans="1:2" x14ac:dyDescent="0.2">
      <c r="A43" s="3" t="s">
        <v>411</v>
      </c>
      <c r="B43" s="52">
        <v>29.808466118999998</v>
      </c>
    </row>
    <row r="44" spans="1:2" x14ac:dyDescent="0.2">
      <c r="A44" s="3" t="s">
        <v>412</v>
      </c>
      <c r="B44" s="52">
        <v>29.081632653</v>
      </c>
    </row>
    <row r="45" spans="1:2" x14ac:dyDescent="0.2">
      <c r="A45" s="3" t="s">
        <v>413</v>
      </c>
      <c r="B45" s="52">
        <v>36.715218483000001</v>
      </c>
    </row>
    <row r="46" spans="1:2" x14ac:dyDescent="0.2">
      <c r="A46" s="3" t="s">
        <v>414</v>
      </c>
      <c r="B46" s="52">
        <v>30.813917172</v>
      </c>
    </row>
    <row r="47" spans="1:2" x14ac:dyDescent="0.2">
      <c r="A47" s="3" t="s">
        <v>415</v>
      </c>
      <c r="B47" s="52">
        <v>25.373134327999999</v>
      </c>
    </row>
    <row r="48" spans="1:2" x14ac:dyDescent="0.2">
      <c r="A48" s="3" t="s">
        <v>416</v>
      </c>
      <c r="B48" s="52">
        <v>36.464723925999998</v>
      </c>
    </row>
    <row r="49" spans="1:2" x14ac:dyDescent="0.2">
      <c r="A49" s="3" t="s">
        <v>417</v>
      </c>
      <c r="B49" s="52">
        <v>31.895984200000001</v>
      </c>
    </row>
    <row r="50" spans="1:2" x14ac:dyDescent="0.2">
      <c r="A50" s="3" t="s">
        <v>418</v>
      </c>
      <c r="B50" s="52">
        <v>33.319722335999998</v>
      </c>
    </row>
    <row r="51" spans="1:2" x14ac:dyDescent="0.2">
      <c r="A51" s="3" t="s">
        <v>419</v>
      </c>
      <c r="B51" s="52">
        <v>35.153033829000002</v>
      </c>
    </row>
    <row r="52" spans="1:2" x14ac:dyDescent="0.2">
      <c r="A52" s="3" t="s">
        <v>420</v>
      </c>
      <c r="B52" s="52">
        <v>32.358933475000001</v>
      </c>
    </row>
    <row r="53" spans="1:2" x14ac:dyDescent="0.2">
      <c r="A53" s="3" t="s">
        <v>421</v>
      </c>
      <c r="B53" s="52">
        <v>37.625178826999999</v>
      </c>
    </row>
    <row r="54" spans="1:2" x14ac:dyDescent="0.2">
      <c r="A54" s="3" t="s">
        <v>422</v>
      </c>
      <c r="B54" s="52">
        <v>24.910071941999998</v>
      </c>
    </row>
    <row r="55" spans="1:2" x14ac:dyDescent="0.2">
      <c r="A55" s="3" t="s">
        <v>423</v>
      </c>
      <c r="B55" s="52">
        <v>28.053624628000001</v>
      </c>
    </row>
    <row r="56" spans="1:2" x14ac:dyDescent="0.2">
      <c r="A56" s="3" t="s">
        <v>424</v>
      </c>
      <c r="B56" s="52">
        <v>25.660377358000002</v>
      </c>
    </row>
    <row r="57" spans="1:2" x14ac:dyDescent="0.2">
      <c r="A57" s="3" t="s">
        <v>425</v>
      </c>
      <c r="B57" s="52">
        <v>35.384615384999996</v>
      </c>
    </row>
    <row r="58" spans="1:2" x14ac:dyDescent="0.2">
      <c r="A58" s="3" t="s">
        <v>426</v>
      </c>
      <c r="B58" s="52">
        <v>29.567854435000001</v>
      </c>
    </row>
    <row r="59" spans="1:2" x14ac:dyDescent="0.2">
      <c r="A59" s="3" t="s">
        <v>427</v>
      </c>
      <c r="B59" s="52">
        <v>33.509036145000003</v>
      </c>
    </row>
    <row r="60" spans="1:2" x14ac:dyDescent="0.2">
      <c r="A60" s="3" t="s">
        <v>428</v>
      </c>
      <c r="B60" s="52">
        <v>33.192537839000003</v>
      </c>
    </row>
    <row r="61" spans="1:2" x14ac:dyDescent="0.2">
      <c r="A61" s="3" t="s">
        <v>429</v>
      </c>
      <c r="B61" s="52">
        <v>35.230769230999996</v>
      </c>
    </row>
    <row r="62" spans="1:2" x14ac:dyDescent="0.2">
      <c r="A62" s="3" t="s">
        <v>430</v>
      </c>
      <c r="B62" s="52">
        <v>27.701412753</v>
      </c>
    </row>
    <row r="63" spans="1:2" x14ac:dyDescent="0.2">
      <c r="A63" s="3" t="s">
        <v>431</v>
      </c>
      <c r="B63" s="52">
        <v>32.200956937999997</v>
      </c>
    </row>
    <row r="64" spans="1:2" x14ac:dyDescent="0.2">
      <c r="A64" s="3" t="s">
        <v>432</v>
      </c>
      <c r="B64" s="52">
        <v>36.266874350999998</v>
      </c>
    </row>
    <row r="65" spans="1:2" x14ac:dyDescent="0.2">
      <c r="A65" s="3" t="s">
        <v>433</v>
      </c>
      <c r="B65" s="52">
        <v>34.120456353999998</v>
      </c>
    </row>
    <row r="66" spans="1:2" x14ac:dyDescent="0.2">
      <c r="A66" s="3" t="s">
        <v>434</v>
      </c>
      <c r="B66" s="52">
        <v>27.518172377999999</v>
      </c>
    </row>
    <row r="67" spans="1:2" x14ac:dyDescent="0.2">
      <c r="A67" s="3" t="s">
        <v>435</v>
      </c>
      <c r="B67" s="52">
        <v>32.190615123000001</v>
      </c>
    </row>
    <row r="68" spans="1:2" x14ac:dyDescent="0.2">
      <c r="A68" s="3" t="s">
        <v>436</v>
      </c>
      <c r="B68" s="52">
        <v>30.360360360000001</v>
      </c>
    </row>
    <row r="69" spans="1:2" x14ac:dyDescent="0.2">
      <c r="A69" s="3" t="s">
        <v>437</v>
      </c>
      <c r="B69" s="52">
        <v>32.367688022000003</v>
      </c>
    </row>
    <row r="70" spans="1:2" x14ac:dyDescent="0.2">
      <c r="A70" s="3" t="s">
        <v>438</v>
      </c>
      <c r="B70" s="52">
        <v>31.933701657</v>
      </c>
    </row>
    <row r="71" spans="1:2" x14ac:dyDescent="0.2">
      <c r="A71" s="3" t="s">
        <v>439</v>
      </c>
      <c r="B71" s="52">
        <v>35.857461024000003</v>
      </c>
    </row>
    <row r="72" spans="1:2" x14ac:dyDescent="0.2">
      <c r="A72" s="3" t="s">
        <v>440</v>
      </c>
      <c r="B72" s="52">
        <v>25.229357797999999</v>
      </c>
    </row>
    <row r="73" spans="1:2" x14ac:dyDescent="0.2">
      <c r="A73" s="3" t="s">
        <v>441</v>
      </c>
      <c r="B73" s="52">
        <v>41.280788176999998</v>
      </c>
    </row>
    <row r="74" spans="1:2" x14ac:dyDescent="0.2">
      <c r="A74" s="3" t="s">
        <v>442</v>
      </c>
      <c r="B74" s="52">
        <v>30.675909878999999</v>
      </c>
    </row>
    <row r="75" spans="1:2" x14ac:dyDescent="0.2">
      <c r="A75" s="3" t="s">
        <v>443</v>
      </c>
      <c r="B75" s="52">
        <v>29.504353649999999</v>
      </c>
    </row>
    <row r="76" spans="1:2" x14ac:dyDescent="0.2">
      <c r="A76" s="3" t="s">
        <v>444</v>
      </c>
      <c r="B76" s="52">
        <v>30.422535211</v>
      </c>
    </row>
    <row r="77" spans="1:2" x14ac:dyDescent="0.2">
      <c r="A77" s="3" t="s">
        <v>445</v>
      </c>
      <c r="B77" s="52">
        <v>27.478879502000002</v>
      </c>
    </row>
    <row r="78" spans="1:2" x14ac:dyDescent="0.2">
      <c r="A78" s="3" t="s">
        <v>446</v>
      </c>
      <c r="B78" s="52">
        <v>26.186075168999999</v>
      </c>
    </row>
    <row r="79" spans="1:2" x14ac:dyDescent="0.2">
      <c r="A79" s="3" t="s">
        <v>447</v>
      </c>
      <c r="B79" s="52">
        <v>36.239316238999997</v>
      </c>
    </row>
    <row r="80" spans="1:2" x14ac:dyDescent="0.2">
      <c r="A80" s="3" t="s">
        <v>448</v>
      </c>
      <c r="B80" s="52">
        <v>38.036809816000002</v>
      </c>
    </row>
    <row r="81" spans="1:2" x14ac:dyDescent="0.2">
      <c r="A81" s="3" t="s">
        <v>449</v>
      </c>
      <c r="B81" s="52">
        <v>37.299035369999999</v>
      </c>
    </row>
    <row r="82" spans="1:2" x14ac:dyDescent="0.2">
      <c r="A82" s="3" t="s">
        <v>450</v>
      </c>
      <c r="B82" s="52">
        <v>31.766612641999998</v>
      </c>
    </row>
    <row r="83" spans="1:2" x14ac:dyDescent="0.2">
      <c r="A83" s="3" t="s">
        <v>451</v>
      </c>
      <c r="B83" s="52">
        <v>25.30183727</v>
      </c>
    </row>
    <row r="84" spans="1:2" x14ac:dyDescent="0.2">
      <c r="A84" s="3" t="s">
        <v>452</v>
      </c>
      <c r="B84" s="52">
        <v>23.520958084</v>
      </c>
    </row>
    <row r="85" spans="1:2" x14ac:dyDescent="0.2">
      <c r="A85" s="3" t="s">
        <v>453</v>
      </c>
      <c r="B85" s="52">
        <v>35.315234463000003</v>
      </c>
    </row>
    <row r="86" spans="1:2" x14ac:dyDescent="0.2">
      <c r="A86" s="3" t="s">
        <v>454</v>
      </c>
      <c r="B86" s="52">
        <v>35.120861263000002</v>
      </c>
    </row>
    <row r="87" spans="1:2" x14ac:dyDescent="0.2">
      <c r="A87" s="3" t="s">
        <v>455</v>
      </c>
      <c r="B87" s="52">
        <v>31.760859410999998</v>
      </c>
    </row>
    <row r="88" spans="1:2" x14ac:dyDescent="0.2">
      <c r="A88" s="3" t="s">
        <v>456</v>
      </c>
      <c r="B88" s="52">
        <v>26.555246054000001</v>
      </c>
    </row>
    <row r="89" spans="1:2" x14ac:dyDescent="0.2">
      <c r="A89" s="3" t="s">
        <v>457</v>
      </c>
      <c r="B89" s="52">
        <v>34.161490682999997</v>
      </c>
    </row>
    <row r="90" spans="1:2" x14ac:dyDescent="0.2">
      <c r="A90" s="3" t="s">
        <v>458</v>
      </c>
      <c r="B90" s="52">
        <v>31.708683473000001</v>
      </c>
    </row>
    <row r="91" spans="1:2" x14ac:dyDescent="0.2">
      <c r="A91" s="3" t="s">
        <v>459</v>
      </c>
      <c r="B91" s="52">
        <v>27.41568384</v>
      </c>
    </row>
    <row r="92" spans="1:2" x14ac:dyDescent="0.2">
      <c r="A92" s="3" t="s">
        <v>460</v>
      </c>
      <c r="B92" s="52">
        <v>26.737338045000001</v>
      </c>
    </row>
    <row r="93" spans="1:2" x14ac:dyDescent="0.2">
      <c r="A93" s="3" t="s">
        <v>461</v>
      </c>
      <c r="B93" s="52">
        <v>27.180899908000001</v>
      </c>
    </row>
    <row r="94" spans="1:2" x14ac:dyDescent="0.2">
      <c r="A94" s="3" t="s">
        <v>462</v>
      </c>
      <c r="B94" s="52">
        <v>36.410733262000001</v>
      </c>
    </row>
    <row r="95" spans="1:2" x14ac:dyDescent="0.2">
      <c r="A95" s="3" t="s">
        <v>463</v>
      </c>
      <c r="B95" s="52">
        <v>29.490708878</v>
      </c>
    </row>
    <row r="96" spans="1:2" x14ac:dyDescent="0.2">
      <c r="A96" s="3" t="s">
        <v>464</v>
      </c>
      <c r="B96" s="52">
        <v>27.889908256999998</v>
      </c>
    </row>
    <row r="97" spans="1:2" x14ac:dyDescent="0.2">
      <c r="A97" s="3" t="s">
        <v>465</v>
      </c>
      <c r="B97" s="52">
        <v>26.752767528</v>
      </c>
    </row>
    <row r="98" spans="1:2" x14ac:dyDescent="0.2">
      <c r="A98" s="3" t="s">
        <v>466</v>
      </c>
      <c r="B98" s="52">
        <v>27.623175182000001</v>
      </c>
    </row>
    <row r="99" spans="1:2" x14ac:dyDescent="0.2">
      <c r="A99" s="3" t="s">
        <v>467</v>
      </c>
      <c r="B99" s="52">
        <v>24.915254236999999</v>
      </c>
    </row>
    <row r="100" spans="1:2" x14ac:dyDescent="0.2">
      <c r="A100" s="3" t="s">
        <v>468</v>
      </c>
      <c r="B100" s="52">
        <v>31.137352393</v>
      </c>
    </row>
    <row r="101" spans="1:2" x14ac:dyDescent="0.2">
      <c r="A101" s="3" t="s">
        <v>469</v>
      </c>
      <c r="B101" s="52">
        <v>29.700073153000002</v>
      </c>
    </row>
    <row r="102" spans="1:2" x14ac:dyDescent="0.2">
      <c r="A102" s="3" t="s">
        <v>470</v>
      </c>
      <c r="B102" s="52">
        <v>26.584766585000001</v>
      </c>
    </row>
    <row r="103" spans="1:2" x14ac:dyDescent="0.2">
      <c r="A103" s="3" t="s">
        <v>471</v>
      </c>
      <c r="B103" s="52">
        <v>33.131487888999999</v>
      </c>
    </row>
    <row r="104" spans="1:2" x14ac:dyDescent="0.2">
      <c r="A104" s="3" t="s">
        <v>472</v>
      </c>
      <c r="B104" s="52">
        <v>32.478632478999998</v>
      </c>
    </row>
    <row r="105" spans="1:2" x14ac:dyDescent="0.2">
      <c r="A105" s="3" t="s">
        <v>473</v>
      </c>
      <c r="B105" s="52">
        <v>33.619428460000002</v>
      </c>
    </row>
    <row r="106" spans="1:2" x14ac:dyDescent="0.2">
      <c r="A106" s="3" t="s">
        <v>474</v>
      </c>
      <c r="B106" s="52">
        <v>31.745616331000001</v>
      </c>
    </row>
    <row r="107" spans="1:2" x14ac:dyDescent="0.2">
      <c r="A107" s="3" t="s">
        <v>475</v>
      </c>
      <c r="B107" s="52">
        <v>41.008300030999997</v>
      </c>
    </row>
    <row r="108" spans="1:2" x14ac:dyDescent="0.2">
      <c r="A108" s="3" t="s">
        <v>476</v>
      </c>
      <c r="B108" s="52">
        <v>39.690479912000001</v>
      </c>
    </row>
    <row r="109" spans="1:2" x14ac:dyDescent="0.2">
      <c r="A109" s="3" t="s">
        <v>477</v>
      </c>
      <c r="B109" s="52">
        <v>31.211877086000001</v>
      </c>
    </row>
    <row r="110" spans="1:2" x14ac:dyDescent="0.2">
      <c r="A110" s="3" t="s">
        <v>478</v>
      </c>
      <c r="B110" s="52">
        <v>34.042185339</v>
      </c>
    </row>
    <row r="111" spans="1:2" x14ac:dyDescent="0.2">
      <c r="A111" s="5" t="s">
        <v>479</v>
      </c>
      <c r="B111" s="53">
        <v>37.975484381000001</v>
      </c>
    </row>
    <row r="113" spans="1:1" x14ac:dyDescent="0.2">
      <c r="A113" s="29" t="s">
        <v>484</v>
      </c>
    </row>
    <row r="114" spans="1:1" x14ac:dyDescent="0.2">
      <c r="A114" s="29" t="s">
        <v>544</v>
      </c>
    </row>
    <row r="115" spans="1:1" x14ac:dyDescent="0.2">
      <c r="A115" s="29" t="s">
        <v>10</v>
      </c>
    </row>
    <row r="116" spans="1:1" x14ac:dyDescent="0.2">
      <c r="A116" s="38" t="s">
        <v>11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/>
  </sheetViews>
  <sheetFormatPr baseColWidth="10" defaultRowHeight="11.25" x14ac:dyDescent="0.2"/>
  <cols>
    <col min="1" max="1" width="5.625" style="63" customWidth="1"/>
    <col min="2" max="3" width="8.875" style="63" customWidth="1"/>
    <col min="4" max="16384" width="11" style="63"/>
  </cols>
  <sheetData>
    <row r="1" spans="1:3" s="189" customFormat="1" ht="12" x14ac:dyDescent="0.2">
      <c r="A1" s="197" t="s">
        <v>209</v>
      </c>
    </row>
    <row r="2" spans="1:3" s="189" customFormat="1" ht="12" x14ac:dyDescent="0.2">
      <c r="A2" s="197" t="s">
        <v>197</v>
      </c>
    </row>
    <row r="3" spans="1:3" s="189" customFormat="1" ht="12" x14ac:dyDescent="0.2">
      <c r="A3" s="189" t="s">
        <v>198</v>
      </c>
    </row>
    <row r="5" spans="1:3" ht="22.5" x14ac:dyDescent="0.2">
      <c r="A5" s="55"/>
      <c r="B5" s="112" t="s">
        <v>199</v>
      </c>
      <c r="C5" s="112" t="s">
        <v>200</v>
      </c>
    </row>
    <row r="6" spans="1:3" x14ac:dyDescent="0.2">
      <c r="A6" s="57">
        <v>1969</v>
      </c>
      <c r="B6" s="113">
        <v>15.353101833788529</v>
      </c>
      <c r="C6" s="113">
        <v>9.2963027386405361</v>
      </c>
    </row>
    <row r="7" spans="1:3" x14ac:dyDescent="0.2">
      <c r="A7" s="59">
        <v>1970</v>
      </c>
      <c r="B7" s="113">
        <v>15.058055152394775</v>
      </c>
      <c r="C7" s="113">
        <v>8.8509720085512775</v>
      </c>
    </row>
    <row r="8" spans="1:3" x14ac:dyDescent="0.2">
      <c r="A8" s="59">
        <v>1971</v>
      </c>
      <c r="B8" s="113">
        <v>14.336023934926917</v>
      </c>
      <c r="C8" s="113">
        <v>8.5486811341936946</v>
      </c>
    </row>
    <row r="9" spans="1:3" x14ac:dyDescent="0.2">
      <c r="A9" s="59">
        <v>1972</v>
      </c>
      <c r="B9" s="113">
        <v>13.312605373212762</v>
      </c>
      <c r="C9" s="113">
        <v>8.5961751362146437</v>
      </c>
    </row>
    <row r="10" spans="1:3" x14ac:dyDescent="0.2">
      <c r="A10" s="59">
        <v>1973</v>
      </c>
      <c r="B10" s="113">
        <v>13.174432688132727</v>
      </c>
      <c r="C10" s="113">
        <v>7.541136046630303</v>
      </c>
    </row>
    <row r="11" spans="1:3" x14ac:dyDescent="0.2">
      <c r="A11" s="59">
        <v>1974</v>
      </c>
      <c r="B11" s="113">
        <v>12.460506230253115</v>
      </c>
      <c r="C11" s="113">
        <v>7.0849488896721891</v>
      </c>
    </row>
    <row r="12" spans="1:3" x14ac:dyDescent="0.2">
      <c r="A12" s="59">
        <v>1975</v>
      </c>
      <c r="B12" s="113">
        <v>10.743780587275694</v>
      </c>
      <c r="C12" s="113">
        <v>7.161837276983424</v>
      </c>
    </row>
    <row r="13" spans="1:3" x14ac:dyDescent="0.2">
      <c r="A13" s="59">
        <v>1976</v>
      </c>
      <c r="B13" s="113">
        <v>10.741384654779713</v>
      </c>
      <c r="C13" s="113">
        <v>7.1720077607546662</v>
      </c>
    </row>
    <row r="14" spans="1:3" x14ac:dyDescent="0.2">
      <c r="A14" s="59">
        <v>1977</v>
      </c>
      <c r="B14" s="113">
        <v>9.7763253648958521</v>
      </c>
      <c r="C14" s="113">
        <v>5.7745863594168076</v>
      </c>
    </row>
    <row r="15" spans="1:3" x14ac:dyDescent="0.2">
      <c r="A15" s="59">
        <v>1978</v>
      </c>
      <c r="B15" s="113">
        <v>8.6164623467600698</v>
      </c>
      <c r="C15" s="113">
        <v>6.0576521375852943</v>
      </c>
    </row>
    <row r="16" spans="1:3" x14ac:dyDescent="0.2">
      <c r="A16" s="59">
        <v>1979</v>
      </c>
      <c r="B16" s="113">
        <v>8.4738699191509461</v>
      </c>
      <c r="C16" s="113">
        <v>5.6907649382579626</v>
      </c>
    </row>
    <row r="17" spans="1:6" x14ac:dyDescent="0.2">
      <c r="A17" s="59">
        <v>1980</v>
      </c>
      <c r="B17" s="113">
        <v>9.0549951806247542</v>
      </c>
      <c r="C17" s="113">
        <v>4.876928480721948</v>
      </c>
    </row>
    <row r="18" spans="1:6" x14ac:dyDescent="0.2">
      <c r="A18" s="59">
        <v>1981</v>
      </c>
      <c r="B18" s="113">
        <v>7.5528496074416589</v>
      </c>
      <c r="C18" s="113">
        <v>5.0323799244468432</v>
      </c>
    </row>
    <row r="19" spans="1:6" x14ac:dyDescent="0.2">
      <c r="A19" s="59">
        <v>1982</v>
      </c>
      <c r="B19" s="113">
        <v>7.6619146777724385</v>
      </c>
      <c r="C19" s="113">
        <v>4.8617199330517256</v>
      </c>
    </row>
    <row r="20" spans="1:6" x14ac:dyDescent="0.2">
      <c r="A20" s="59">
        <v>1983</v>
      </c>
      <c r="B20" s="113">
        <v>7.6026011756879672</v>
      </c>
      <c r="C20" s="113">
        <v>4.8770602539854098</v>
      </c>
    </row>
    <row r="21" spans="1:6" x14ac:dyDescent="0.2">
      <c r="A21" s="59">
        <v>1984</v>
      </c>
      <c r="B21" s="113">
        <v>7.1342524427787444</v>
      </c>
      <c r="C21" s="113">
        <v>4.6894567157816205</v>
      </c>
      <c r="F21" s="8"/>
    </row>
    <row r="22" spans="1:6" x14ac:dyDescent="0.2">
      <c r="A22" s="59">
        <v>1985</v>
      </c>
      <c r="B22" s="113">
        <v>6.8957206362808634</v>
      </c>
      <c r="C22" s="113">
        <v>4.5982220208186169</v>
      </c>
    </row>
    <row r="23" spans="1:6" x14ac:dyDescent="0.2">
      <c r="A23" s="59">
        <v>1986</v>
      </c>
      <c r="B23" s="113">
        <v>6.8265199161425576</v>
      </c>
      <c r="C23" s="113">
        <v>4.3572416312260289</v>
      </c>
    </row>
    <row r="24" spans="1:6" x14ac:dyDescent="0.2">
      <c r="A24" s="59">
        <v>1987</v>
      </c>
      <c r="B24" s="113">
        <v>6.8492255408143254</v>
      </c>
      <c r="C24" s="113">
        <v>4.3856224460581457</v>
      </c>
    </row>
    <row r="25" spans="1:6" x14ac:dyDescent="0.2">
      <c r="A25" s="59">
        <v>1988</v>
      </c>
      <c r="B25" s="113">
        <v>6.8454788723629347</v>
      </c>
      <c r="C25" s="113">
        <v>3.8558817694901806</v>
      </c>
    </row>
    <row r="26" spans="1:6" x14ac:dyDescent="0.2">
      <c r="A26" s="59">
        <v>1989</v>
      </c>
      <c r="B26" s="113">
        <v>7.3417097807341714</v>
      </c>
      <c r="C26" s="113">
        <v>4.0730199234468545</v>
      </c>
    </row>
    <row r="27" spans="1:6" x14ac:dyDescent="0.2">
      <c r="A27" s="59">
        <v>1990</v>
      </c>
      <c r="B27" s="113">
        <v>6.8382992411155721</v>
      </c>
      <c r="C27" s="113">
        <v>4.6247435638985399</v>
      </c>
    </row>
    <row r="28" spans="1:6" x14ac:dyDescent="0.2">
      <c r="A28" s="59">
        <v>1991</v>
      </c>
      <c r="B28" s="113">
        <v>6.2296983758700692</v>
      </c>
      <c r="C28" s="113">
        <v>4.1244497845350461</v>
      </c>
    </row>
    <row r="29" spans="1:6" x14ac:dyDescent="0.2">
      <c r="A29" s="59">
        <v>1992</v>
      </c>
      <c r="B29" s="113">
        <v>6.4089287768956389</v>
      </c>
      <c r="C29" s="113">
        <v>3.8625969947390741</v>
      </c>
    </row>
    <row r="30" spans="1:6" x14ac:dyDescent="0.2">
      <c r="A30" s="59">
        <v>1993</v>
      </c>
      <c r="B30" s="113">
        <v>5.5514433752775725</v>
      </c>
      <c r="C30" s="113">
        <v>4.1374390678872901</v>
      </c>
    </row>
    <row r="31" spans="1:6" x14ac:dyDescent="0.2">
      <c r="A31" s="59">
        <v>1994</v>
      </c>
      <c r="B31" s="113">
        <v>5.1096649795131359</v>
      </c>
      <c r="C31" s="113">
        <v>3.4347752984411404</v>
      </c>
    </row>
    <row r="32" spans="1:6" x14ac:dyDescent="0.2">
      <c r="A32" s="59">
        <v>1995</v>
      </c>
      <c r="B32" s="113">
        <v>5.072807561767819</v>
      </c>
      <c r="C32" s="113">
        <v>4.0708028931777704</v>
      </c>
    </row>
    <row r="33" spans="1:3" x14ac:dyDescent="0.2">
      <c r="A33" s="59">
        <v>1996</v>
      </c>
      <c r="B33" s="113">
        <v>4.6863517534665755</v>
      </c>
      <c r="C33" s="113">
        <v>3.708771424456287</v>
      </c>
    </row>
    <row r="34" spans="1:3" x14ac:dyDescent="0.2">
      <c r="A34" s="59">
        <v>1997</v>
      </c>
      <c r="B34" s="113">
        <v>4.8148515834408814</v>
      </c>
      <c r="C34" s="113">
        <v>4.1522491349480966</v>
      </c>
    </row>
    <row r="35" spans="1:3" x14ac:dyDescent="0.2">
      <c r="A35" s="59">
        <v>1998</v>
      </c>
      <c r="B35" s="113">
        <v>4.7752346451506673</v>
      </c>
      <c r="C35" s="113">
        <v>3.8860920801948091</v>
      </c>
    </row>
    <row r="36" spans="1:3" x14ac:dyDescent="0.2">
      <c r="A36" s="59">
        <v>1999</v>
      </c>
      <c r="B36" s="113">
        <v>4.6041220283644524</v>
      </c>
      <c r="C36" s="113">
        <v>3.5203660163944845</v>
      </c>
    </row>
    <row r="37" spans="1:3" x14ac:dyDescent="0.2">
      <c r="A37" s="59">
        <v>2000</v>
      </c>
      <c r="B37" s="113">
        <v>4.9198297178108028</v>
      </c>
      <c r="C37" s="113">
        <v>3.5940615435414842</v>
      </c>
    </row>
    <row r="38" spans="1:3" x14ac:dyDescent="0.2">
      <c r="A38" s="59">
        <v>2001</v>
      </c>
      <c r="B38" s="113">
        <v>5.0210941282246351</v>
      </c>
      <c r="C38" s="113">
        <v>3.8443519717805277</v>
      </c>
    </row>
    <row r="39" spans="1:3" x14ac:dyDescent="0.2">
      <c r="A39" s="59">
        <v>2002</v>
      </c>
      <c r="B39" s="113">
        <v>4.5045045045045047</v>
      </c>
      <c r="C39" s="113">
        <v>3.511090916601264</v>
      </c>
    </row>
    <row r="40" spans="1:3" x14ac:dyDescent="0.2">
      <c r="A40" s="59">
        <v>2003</v>
      </c>
      <c r="B40" s="113">
        <v>4.3285825631889541</v>
      </c>
      <c r="C40" s="113">
        <v>4.240929123818499</v>
      </c>
    </row>
    <row r="41" spans="1:3" x14ac:dyDescent="0.2">
      <c r="A41" s="59">
        <v>2004</v>
      </c>
      <c r="B41" s="113">
        <v>4.2281273090501079</v>
      </c>
      <c r="C41" s="113">
        <v>3.7623708388996429</v>
      </c>
    </row>
    <row r="42" spans="1:3" x14ac:dyDescent="0.2">
      <c r="A42" s="59">
        <v>2005</v>
      </c>
      <c r="B42" s="113">
        <v>4.22479184670041</v>
      </c>
      <c r="C42" s="113">
        <v>4.1934161999726811</v>
      </c>
    </row>
    <row r="43" spans="1:3" x14ac:dyDescent="0.2">
      <c r="A43" s="59">
        <v>2006</v>
      </c>
      <c r="B43" s="113">
        <v>4.429543007455262</v>
      </c>
      <c r="C43" s="113">
        <v>4.6396158072524525</v>
      </c>
    </row>
    <row r="44" spans="1:3" x14ac:dyDescent="0.2">
      <c r="A44" s="59">
        <v>2007</v>
      </c>
      <c r="B44" s="113">
        <v>3.9332026740408623</v>
      </c>
      <c r="C44" s="113">
        <v>3.9710660373574362</v>
      </c>
    </row>
    <row r="45" spans="1:3" x14ac:dyDescent="0.2">
      <c r="A45" s="59">
        <v>2008</v>
      </c>
      <c r="B45" s="113">
        <v>4.0161166238541677</v>
      </c>
      <c r="C45" s="113">
        <v>4.426731747845051</v>
      </c>
    </row>
    <row r="46" spans="1:3" x14ac:dyDescent="0.2">
      <c r="A46" s="59">
        <v>2009</v>
      </c>
      <c r="B46" s="113">
        <v>4.3047288148583398</v>
      </c>
      <c r="C46" s="113">
        <v>4.3875825056275515</v>
      </c>
    </row>
    <row r="47" spans="1:3" x14ac:dyDescent="0.2">
      <c r="A47" s="59">
        <v>2010</v>
      </c>
      <c r="B47" s="113">
        <v>3.823639307510275</v>
      </c>
      <c r="C47" s="113">
        <v>4.2908874448137304</v>
      </c>
    </row>
    <row r="48" spans="1:3" x14ac:dyDescent="0.2">
      <c r="A48" s="59">
        <v>2011</v>
      </c>
      <c r="B48" s="113">
        <v>3.7743787743787744</v>
      </c>
      <c r="C48" s="113">
        <v>4.300306812721022</v>
      </c>
    </row>
    <row r="49" spans="1:3" x14ac:dyDescent="0.2">
      <c r="A49" s="59">
        <v>2012</v>
      </c>
      <c r="B49" s="113">
        <v>3.6025509955698358</v>
      </c>
      <c r="C49" s="113">
        <v>4.2417044380347582</v>
      </c>
    </row>
    <row r="50" spans="1:3" x14ac:dyDescent="0.2">
      <c r="A50" s="59">
        <v>2013</v>
      </c>
      <c r="B50" s="114">
        <v>3.8679575975148373</v>
      </c>
      <c r="C50" s="114">
        <v>4.835624842120458</v>
      </c>
    </row>
    <row r="51" spans="1:3" x14ac:dyDescent="0.2">
      <c r="A51" s="41">
        <v>2014</v>
      </c>
      <c r="B51" s="42">
        <v>3.8810135190591768</v>
      </c>
      <c r="C51" s="42">
        <v>4.2963049442531087</v>
      </c>
    </row>
    <row r="52" spans="1:3" s="131" customFormat="1" x14ac:dyDescent="0.2">
      <c r="A52" s="41">
        <v>2015</v>
      </c>
      <c r="B52" s="42">
        <v>3.9279566538430433</v>
      </c>
      <c r="C52" s="42">
        <v>4.1074140549496061</v>
      </c>
    </row>
    <row r="53" spans="1:3" s="131" customFormat="1" x14ac:dyDescent="0.2">
      <c r="A53" s="41">
        <v>2016</v>
      </c>
      <c r="B53" s="42">
        <v>3.59</v>
      </c>
      <c r="C53" s="42">
        <v>4.2</v>
      </c>
    </row>
    <row r="54" spans="1:3" s="131" customFormat="1" x14ac:dyDescent="0.2">
      <c r="A54" s="41">
        <v>2017</v>
      </c>
      <c r="B54" s="42">
        <v>3.5</v>
      </c>
      <c r="C54" s="42">
        <v>4.0999999999999996</v>
      </c>
    </row>
    <row r="55" spans="1:3" s="131" customFormat="1" x14ac:dyDescent="0.2">
      <c r="A55" s="43">
        <v>2018</v>
      </c>
      <c r="B55" s="115">
        <v>3.3</v>
      </c>
      <c r="C55" s="115">
        <v>4.3</v>
      </c>
    </row>
    <row r="56" spans="1:3" x14ac:dyDescent="0.2">
      <c r="A56" s="63" t="s">
        <v>201</v>
      </c>
    </row>
    <row r="58" spans="1:3" x14ac:dyDescent="0.2">
      <c r="A58" s="64" t="s">
        <v>195</v>
      </c>
    </row>
    <row r="59" spans="1:3" x14ac:dyDescent="0.2">
      <c r="A59" s="29" t="s">
        <v>544</v>
      </c>
    </row>
    <row r="60" spans="1:3" x14ac:dyDescent="0.2">
      <c r="A60" s="64" t="s">
        <v>10</v>
      </c>
    </row>
    <row r="61" spans="1:3" x14ac:dyDescent="0.2">
      <c r="A61" s="65" t="s">
        <v>11</v>
      </c>
    </row>
  </sheetData>
  <pageMargins left="0.7" right="0.7" top="0.75" bottom="0.75" header="0.3" footer="0.3"/>
  <pageSetup paperSize="9" scale="9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>
      <selection activeCell="K25" sqref="K25"/>
    </sheetView>
  </sheetViews>
  <sheetFormatPr baseColWidth="10" defaultRowHeight="11.25" x14ac:dyDescent="0.2"/>
  <cols>
    <col min="1" max="1" width="5.5" style="111" customWidth="1"/>
    <col min="2" max="3" width="8.125" style="6" customWidth="1"/>
    <col min="4" max="16384" width="11" style="6"/>
  </cols>
  <sheetData>
    <row r="1" spans="1:3" s="15" customFormat="1" ht="12" x14ac:dyDescent="0.2">
      <c r="A1" s="198" t="s">
        <v>218</v>
      </c>
    </row>
    <row r="2" spans="1:3" s="15" customFormat="1" ht="12" x14ac:dyDescent="0.2">
      <c r="A2" s="198" t="s">
        <v>203</v>
      </c>
    </row>
    <row r="3" spans="1:3" s="15" customFormat="1" ht="12" x14ac:dyDescent="0.2">
      <c r="A3" s="190" t="s">
        <v>204</v>
      </c>
    </row>
    <row r="5" spans="1:3" ht="22.5" x14ac:dyDescent="0.2">
      <c r="A5" s="75"/>
      <c r="B5" s="91" t="s">
        <v>205</v>
      </c>
      <c r="C5" s="91" t="s">
        <v>206</v>
      </c>
    </row>
    <row r="6" spans="1:3" x14ac:dyDescent="0.2">
      <c r="A6" s="92">
        <v>2002</v>
      </c>
      <c r="B6" s="6">
        <v>174</v>
      </c>
      <c r="C6" s="6">
        <v>191</v>
      </c>
    </row>
    <row r="7" spans="1:3" x14ac:dyDescent="0.2">
      <c r="A7" s="94">
        <v>2003</v>
      </c>
      <c r="B7" s="6">
        <v>163</v>
      </c>
      <c r="C7" s="6">
        <v>191</v>
      </c>
    </row>
    <row r="8" spans="1:3" x14ac:dyDescent="0.2">
      <c r="A8" s="94">
        <v>2004</v>
      </c>
      <c r="B8" s="6">
        <v>158</v>
      </c>
      <c r="C8" s="6">
        <v>187</v>
      </c>
    </row>
    <row r="9" spans="1:3" x14ac:dyDescent="0.2">
      <c r="A9" s="94">
        <v>2005</v>
      </c>
      <c r="B9" s="6">
        <v>152</v>
      </c>
      <c r="C9" s="6">
        <v>185</v>
      </c>
    </row>
    <row r="10" spans="1:3" x14ac:dyDescent="0.2">
      <c r="A10" s="94">
        <v>2006</v>
      </c>
      <c r="B10" s="6">
        <v>141</v>
      </c>
      <c r="C10" s="6">
        <v>192</v>
      </c>
    </row>
    <row r="11" spans="1:3" x14ac:dyDescent="0.2">
      <c r="A11" s="94">
        <v>2007</v>
      </c>
      <c r="B11" s="6">
        <v>130</v>
      </c>
      <c r="C11" s="6">
        <v>191</v>
      </c>
    </row>
    <row r="12" spans="1:3" x14ac:dyDescent="0.2">
      <c r="A12" s="94">
        <v>2008</v>
      </c>
      <c r="B12" s="6">
        <v>129</v>
      </c>
      <c r="C12" s="6">
        <v>189</v>
      </c>
    </row>
    <row r="13" spans="1:3" x14ac:dyDescent="0.2">
      <c r="A13" s="94">
        <v>2009</v>
      </c>
      <c r="B13" s="6">
        <v>129</v>
      </c>
      <c r="C13" s="6">
        <v>185</v>
      </c>
    </row>
    <row r="14" spans="1:3" x14ac:dyDescent="0.2">
      <c r="A14" s="94">
        <v>2010</v>
      </c>
      <c r="B14" s="6">
        <v>121</v>
      </c>
      <c r="C14" s="6">
        <v>179</v>
      </c>
    </row>
    <row r="15" spans="1:3" x14ac:dyDescent="0.2">
      <c r="A15" s="94">
        <v>2011</v>
      </c>
      <c r="B15" s="6">
        <v>120</v>
      </c>
      <c r="C15" s="6">
        <v>180</v>
      </c>
    </row>
    <row r="16" spans="1:3" x14ac:dyDescent="0.2">
      <c r="A16" s="94">
        <v>2012</v>
      </c>
      <c r="B16" s="6">
        <v>116</v>
      </c>
      <c r="C16" s="6">
        <v>182</v>
      </c>
    </row>
    <row r="17" spans="1:3" x14ac:dyDescent="0.2">
      <c r="A17" s="94">
        <v>2013</v>
      </c>
      <c r="B17" s="6">
        <v>113</v>
      </c>
      <c r="C17" s="6">
        <v>180</v>
      </c>
    </row>
    <row r="18" spans="1:3" x14ac:dyDescent="0.2">
      <c r="A18" s="94">
        <v>2014</v>
      </c>
      <c r="B18" s="4">
        <v>108</v>
      </c>
      <c r="C18" s="4">
        <v>181</v>
      </c>
    </row>
    <row r="19" spans="1:3" ht="13.5" customHeight="1" x14ac:dyDescent="0.2">
      <c r="A19" s="94">
        <v>2015</v>
      </c>
      <c r="B19" s="4">
        <v>106</v>
      </c>
      <c r="C19" s="4">
        <v>182</v>
      </c>
    </row>
    <row r="20" spans="1:3" ht="13.5" customHeight="1" x14ac:dyDescent="0.2">
      <c r="A20" s="94">
        <v>2016</v>
      </c>
      <c r="B20" s="4">
        <v>102</v>
      </c>
      <c r="C20" s="4">
        <v>181</v>
      </c>
    </row>
    <row r="21" spans="1:3" ht="13.5" customHeight="1" x14ac:dyDescent="0.2">
      <c r="A21" s="94">
        <v>2017</v>
      </c>
      <c r="B21" s="4">
        <v>102</v>
      </c>
      <c r="C21" s="4">
        <v>179</v>
      </c>
    </row>
    <row r="22" spans="1:3" ht="13.5" customHeight="1" x14ac:dyDescent="0.2">
      <c r="A22" s="101">
        <v>2018</v>
      </c>
      <c r="B22" s="73">
        <v>102</v>
      </c>
      <c r="C22" s="73">
        <v>179</v>
      </c>
    </row>
    <row r="23" spans="1:3" x14ac:dyDescent="0.2">
      <c r="A23" s="110" t="s">
        <v>207</v>
      </c>
    </row>
    <row r="24" spans="1:3" x14ac:dyDescent="0.2">
      <c r="A24" s="110"/>
    </row>
    <row r="25" spans="1:3" x14ac:dyDescent="0.2">
      <c r="A25" s="29" t="s">
        <v>208</v>
      </c>
    </row>
    <row r="26" spans="1:3" x14ac:dyDescent="0.2">
      <c r="A26" s="29" t="s">
        <v>544</v>
      </c>
    </row>
    <row r="27" spans="1:3" x14ac:dyDescent="0.2">
      <c r="A27" s="29" t="s">
        <v>10</v>
      </c>
    </row>
    <row r="28" spans="1:3" x14ac:dyDescent="0.2">
      <c r="A28" s="38" t="s">
        <v>11</v>
      </c>
    </row>
  </sheetData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A21" sqref="A21:G22"/>
    </sheetView>
  </sheetViews>
  <sheetFormatPr baseColWidth="10" defaultRowHeight="11.25" x14ac:dyDescent="0.2"/>
  <cols>
    <col min="1" max="1" width="11" style="6"/>
    <col min="2" max="7" width="10.25" style="6" customWidth="1"/>
    <col min="8" max="16384" width="11" style="6"/>
  </cols>
  <sheetData>
    <row r="1" spans="1:7" x14ac:dyDescent="0.2">
      <c r="A1" s="19" t="s">
        <v>226</v>
      </c>
    </row>
    <row r="2" spans="1:7" x14ac:dyDescent="0.2">
      <c r="A2" s="19" t="s">
        <v>210</v>
      </c>
    </row>
    <row r="3" spans="1:7" x14ac:dyDescent="0.2">
      <c r="A3" s="6" t="s">
        <v>211</v>
      </c>
    </row>
    <row r="5" spans="1:7" s="211" customFormat="1" ht="55.5" customHeight="1" x14ac:dyDescent="0.2">
      <c r="A5" s="106"/>
      <c r="B5" s="102" t="s">
        <v>212</v>
      </c>
      <c r="C5" s="102" t="s">
        <v>213</v>
      </c>
      <c r="D5" s="102" t="s">
        <v>214</v>
      </c>
      <c r="E5" s="102" t="s">
        <v>215</v>
      </c>
      <c r="F5" s="102" t="s">
        <v>216</v>
      </c>
      <c r="G5" s="102" t="s">
        <v>217</v>
      </c>
    </row>
    <row r="6" spans="1:7" x14ac:dyDescent="0.2">
      <c r="A6" s="107">
        <v>2002</v>
      </c>
      <c r="B6" s="78">
        <v>12190.80273972603</v>
      </c>
      <c r="C6" s="78">
        <v>14501.679452054799</v>
      </c>
      <c r="D6" s="78">
        <v>8028.5863013698599</v>
      </c>
      <c r="E6" s="78">
        <v>3660.5643835616402</v>
      </c>
      <c r="F6" s="78">
        <v>1623.9315068493202</v>
      </c>
      <c r="G6" s="78">
        <v>2949.7616438356131</v>
      </c>
    </row>
    <row r="7" spans="1:7" x14ac:dyDescent="0.2">
      <c r="A7" s="108">
        <v>2003</v>
      </c>
      <c r="B7" s="78">
        <v>12321.487671232881</v>
      </c>
      <c r="C7" s="78">
        <v>14241.967123287661</v>
      </c>
      <c r="D7" s="78">
        <v>7881.1643835616396</v>
      </c>
      <c r="E7" s="78">
        <v>3981.3506849315104</v>
      </c>
      <c r="F7" s="78">
        <v>1534.1397260274</v>
      </c>
      <c r="G7" s="78">
        <v>2781.898630136985</v>
      </c>
    </row>
    <row r="8" spans="1:7" x14ac:dyDescent="0.2">
      <c r="A8" s="108">
        <v>2004</v>
      </c>
      <c r="B8" s="78">
        <v>12180.397260273981</v>
      </c>
      <c r="C8" s="78">
        <v>14050.42739726027</v>
      </c>
      <c r="D8" s="78">
        <v>7869.6547945205511</v>
      </c>
      <c r="E8" s="78">
        <v>3810.6301369863004</v>
      </c>
      <c r="F8" s="78">
        <v>1382.9150684931501</v>
      </c>
      <c r="G8" s="78">
        <v>2603.4136986301373</v>
      </c>
    </row>
    <row r="9" spans="1:7" x14ac:dyDescent="0.2">
      <c r="A9" s="108">
        <v>2005</v>
      </c>
      <c r="B9" s="78">
        <v>12318.57808219178</v>
      </c>
      <c r="C9" s="78">
        <v>13241.167123287671</v>
      </c>
      <c r="D9" s="78">
        <v>7866.6246575342502</v>
      </c>
      <c r="E9" s="78">
        <v>3695.9041095890402</v>
      </c>
      <c r="F9" s="78">
        <v>1492.98630136986</v>
      </c>
      <c r="G9" s="78">
        <v>2581.1643835616387</v>
      </c>
    </row>
    <row r="10" spans="1:7" x14ac:dyDescent="0.2">
      <c r="A10" s="108">
        <v>2006</v>
      </c>
      <c r="B10" s="78">
        <v>13355.756164383562</v>
      </c>
      <c r="C10" s="78">
        <v>11419.430136986301</v>
      </c>
      <c r="D10" s="78">
        <v>7557.9780821917802</v>
      </c>
      <c r="E10" s="78">
        <v>3925.8547945205501</v>
      </c>
      <c r="F10" s="78">
        <v>1437.9287671232901</v>
      </c>
      <c r="G10" s="78">
        <v>2650.4246575342481</v>
      </c>
    </row>
    <row r="11" spans="1:7" x14ac:dyDescent="0.2">
      <c r="A11" s="108">
        <v>2007</v>
      </c>
      <c r="B11" s="78">
        <v>13720.82739726028</v>
      </c>
      <c r="C11" s="78">
        <v>10805.86849315069</v>
      </c>
      <c r="D11" s="78">
        <v>7693.7369863013701</v>
      </c>
      <c r="E11" s="78">
        <v>4215.4958904109599</v>
      </c>
      <c r="F11" s="78">
        <v>1384.4657534246601</v>
      </c>
      <c r="G11" s="78">
        <v>2654.9890410958951</v>
      </c>
    </row>
    <row r="12" spans="1:7" x14ac:dyDescent="0.2">
      <c r="A12" s="108">
        <v>2008</v>
      </c>
      <c r="B12" s="78">
        <v>14141.246575342462</v>
      </c>
      <c r="C12" s="78">
        <v>9905.7232876712405</v>
      </c>
      <c r="D12" s="78">
        <v>7674.9643835616507</v>
      </c>
      <c r="E12" s="78">
        <v>4232.4493150684903</v>
      </c>
      <c r="F12" s="78">
        <v>1364.7452054794501</v>
      </c>
      <c r="G12" s="78">
        <v>2533.0767123287656</v>
      </c>
    </row>
    <row r="13" spans="1:7" x14ac:dyDescent="0.2">
      <c r="A13" s="108">
        <v>2009</v>
      </c>
      <c r="B13" s="78">
        <v>14104.60547945205</v>
      </c>
      <c r="C13" s="78">
        <v>9847.6904109588995</v>
      </c>
      <c r="D13" s="78">
        <v>7612.3917808219203</v>
      </c>
      <c r="E13" s="78">
        <v>4231.91232876712</v>
      </c>
      <c r="F13" s="78">
        <v>1333.9671232876701</v>
      </c>
      <c r="G13" s="78">
        <v>2396.789041095893</v>
      </c>
    </row>
    <row r="14" spans="1:7" x14ac:dyDescent="0.2">
      <c r="A14" s="108">
        <v>2010</v>
      </c>
      <c r="B14" s="78">
        <v>17031.463</v>
      </c>
      <c r="C14" s="78">
        <v>9084.5178099999994</v>
      </c>
      <c r="D14" s="78">
        <v>6140.9479499999998</v>
      </c>
      <c r="E14" s="78">
        <v>3292.40274</v>
      </c>
      <c r="F14" s="78">
        <v>591.79452100000003</v>
      </c>
      <c r="G14" s="78">
        <v>2711.3698703999999</v>
      </c>
    </row>
    <row r="15" spans="1:7" x14ac:dyDescent="0.2">
      <c r="A15" s="108">
        <v>2011</v>
      </c>
      <c r="B15" s="78">
        <v>17124.02737</v>
      </c>
      <c r="C15" s="78">
        <v>8939.6082200000001</v>
      </c>
      <c r="D15" s="78">
        <v>5867.7589000000007</v>
      </c>
      <c r="E15" s="78">
        <v>3297.5068500000002</v>
      </c>
      <c r="F15" s="78">
        <v>543</v>
      </c>
      <c r="G15" s="78">
        <v>2760.8383547000003</v>
      </c>
    </row>
    <row r="16" spans="1:7" x14ac:dyDescent="0.2">
      <c r="A16" s="108">
        <v>2012</v>
      </c>
      <c r="B16" s="81">
        <v>17170.9781</v>
      </c>
      <c r="C16" s="81">
        <v>8693.3169400000006</v>
      </c>
      <c r="D16" s="81">
        <v>5895.4562800000003</v>
      </c>
      <c r="E16" s="81">
        <v>3313.9672099999998</v>
      </c>
      <c r="F16" s="81">
        <v>523.55737699999997</v>
      </c>
      <c r="G16" s="81">
        <v>2700.0163907000006</v>
      </c>
    </row>
    <row r="17" spans="1:7" x14ac:dyDescent="0.2">
      <c r="A17" s="108">
        <v>2013</v>
      </c>
      <c r="B17" s="81">
        <v>18824.150719999998</v>
      </c>
      <c r="C17" s="81">
        <v>6241.1726099999996</v>
      </c>
      <c r="D17" s="81">
        <v>6307.9342500000002</v>
      </c>
      <c r="E17" s="81">
        <v>3289.84384</v>
      </c>
      <c r="F17" s="81">
        <v>612</v>
      </c>
      <c r="G17" s="81">
        <v>2560.5041140000003</v>
      </c>
    </row>
    <row r="18" spans="1:7" x14ac:dyDescent="0.2">
      <c r="A18" s="108">
        <v>2014</v>
      </c>
      <c r="B18" s="81">
        <v>18665.6493147</v>
      </c>
      <c r="C18" s="81">
        <v>6237.3013698599998</v>
      </c>
      <c r="D18" s="81">
        <v>6168.2575342</v>
      </c>
      <c r="E18" s="81">
        <v>3565.1068492999998</v>
      </c>
      <c r="F18" s="81">
        <v>498</v>
      </c>
      <c r="G18" s="81">
        <v>2406.0410958559996</v>
      </c>
    </row>
    <row r="19" spans="1:7" x14ac:dyDescent="0.2">
      <c r="A19" s="108">
        <v>2015</v>
      </c>
      <c r="B19" s="81">
        <v>18601.093150299999</v>
      </c>
      <c r="C19" s="81">
        <v>6118.2000000000007</v>
      </c>
      <c r="D19" s="81">
        <v>6289.8602739999997</v>
      </c>
      <c r="E19" s="81">
        <v>3962.2383562</v>
      </c>
      <c r="F19" s="81">
        <v>493</v>
      </c>
      <c r="G19" s="81">
        <v>2500.5890410780003</v>
      </c>
    </row>
    <row r="20" spans="1:7" x14ac:dyDescent="0.2">
      <c r="A20" s="108">
        <v>2016</v>
      </c>
      <c r="B20" s="81">
        <v>19560.453551999999</v>
      </c>
      <c r="C20" s="81">
        <v>4759.2103824799997</v>
      </c>
      <c r="D20" s="81">
        <v>6396.510929</v>
      </c>
      <c r="E20" s="81">
        <v>4641.2814208</v>
      </c>
      <c r="F20" s="81">
        <v>445</v>
      </c>
      <c r="G20" s="81">
        <v>2256.0191257340002</v>
      </c>
    </row>
    <row r="21" spans="1:7" x14ac:dyDescent="0.2">
      <c r="A21" s="108">
        <v>2017</v>
      </c>
      <c r="B21" s="81">
        <v>19789.904109499999</v>
      </c>
      <c r="C21" s="81">
        <v>4572.1671233100005</v>
      </c>
      <c r="D21" s="81">
        <v>6573.1095890000006</v>
      </c>
      <c r="E21" s="81">
        <v>4433.2164383999998</v>
      </c>
      <c r="F21" s="81">
        <v>454</v>
      </c>
      <c r="G21" s="81">
        <v>2334.3780821790001</v>
      </c>
    </row>
    <row r="22" spans="1:7" x14ac:dyDescent="0.2">
      <c r="A22" s="109">
        <v>2018</v>
      </c>
      <c r="B22" s="9">
        <v>19538.016438300001</v>
      </c>
      <c r="C22" s="9">
        <v>4593.4712328599999</v>
      </c>
      <c r="D22" s="9">
        <v>6468.2438356000002</v>
      </c>
      <c r="E22" s="9">
        <v>4544.6410959000004</v>
      </c>
      <c r="F22" s="9">
        <v>464</v>
      </c>
      <c r="G22" s="9">
        <v>2347.6164383620003</v>
      </c>
    </row>
    <row r="23" spans="1:7" x14ac:dyDescent="0.2">
      <c r="A23" s="6" t="s">
        <v>207</v>
      </c>
    </row>
    <row r="25" spans="1:7" x14ac:dyDescent="0.2">
      <c r="A25" s="29" t="s">
        <v>208</v>
      </c>
    </row>
    <row r="26" spans="1:7" x14ac:dyDescent="0.2">
      <c r="A26" s="29" t="s">
        <v>544</v>
      </c>
    </row>
    <row r="27" spans="1:7" x14ac:dyDescent="0.2">
      <c r="A27" s="29" t="s">
        <v>10</v>
      </c>
    </row>
    <row r="28" spans="1:7" x14ac:dyDescent="0.2">
      <c r="A28" s="38" t="s">
        <v>11</v>
      </c>
    </row>
  </sheetData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B7" sqref="B7:J8"/>
    </sheetView>
  </sheetViews>
  <sheetFormatPr baseColWidth="10" defaultRowHeight="11.25" x14ac:dyDescent="0.2"/>
  <cols>
    <col min="1" max="1" width="6.75" style="6" customWidth="1"/>
    <col min="2" max="2" width="9" style="6" customWidth="1"/>
    <col min="3" max="3" width="10.375" style="6" customWidth="1"/>
    <col min="4" max="5" width="9" style="6" customWidth="1"/>
    <col min="6" max="6" width="3" style="6" customWidth="1"/>
    <col min="7" max="7" width="9" style="6" customWidth="1"/>
    <col min="8" max="8" width="10.125" style="6" customWidth="1"/>
    <col min="9" max="10" width="9" style="6" customWidth="1"/>
    <col min="11" max="16384" width="11" style="6"/>
  </cols>
  <sheetData>
    <row r="1" spans="1:10" s="15" customFormat="1" ht="12" x14ac:dyDescent="0.2">
      <c r="A1" s="182" t="s">
        <v>232</v>
      </c>
    </row>
    <row r="2" spans="1:10" s="15" customFormat="1" ht="12" x14ac:dyDescent="0.2">
      <c r="A2" s="182" t="s">
        <v>574</v>
      </c>
    </row>
    <row r="3" spans="1:10" s="15" customFormat="1" ht="12" x14ac:dyDescent="0.2">
      <c r="A3" s="15" t="s">
        <v>219</v>
      </c>
    </row>
    <row r="5" spans="1:10" s="111" customFormat="1" x14ac:dyDescent="0.2">
      <c r="A5" s="92"/>
      <c r="B5" s="272" t="s">
        <v>205</v>
      </c>
      <c r="C5" s="272"/>
      <c r="D5" s="272"/>
      <c r="E5" s="272"/>
      <c r="F5" s="76"/>
      <c r="G5" s="272" t="s">
        <v>220</v>
      </c>
      <c r="H5" s="272"/>
      <c r="I5" s="272"/>
      <c r="J5" s="272"/>
    </row>
    <row r="6" spans="1:10" s="111" customFormat="1" ht="56.25" x14ac:dyDescent="0.2">
      <c r="A6" s="101"/>
      <c r="B6" s="102" t="s">
        <v>221</v>
      </c>
      <c r="C6" s="102" t="s">
        <v>222</v>
      </c>
      <c r="D6" s="102" t="s">
        <v>223</v>
      </c>
      <c r="E6" s="102" t="s">
        <v>352</v>
      </c>
      <c r="F6" s="102"/>
      <c r="G6" s="102" t="s">
        <v>224</v>
      </c>
      <c r="H6" s="102" t="s">
        <v>222</v>
      </c>
      <c r="I6" s="102" t="s">
        <v>225</v>
      </c>
      <c r="J6" s="102" t="s">
        <v>352</v>
      </c>
    </row>
    <row r="7" spans="1:10" x14ac:dyDescent="0.2">
      <c r="A7" s="2" t="s">
        <v>14</v>
      </c>
      <c r="B7" s="103">
        <v>10438.459999999999</v>
      </c>
      <c r="C7" s="103">
        <v>8647.18</v>
      </c>
      <c r="D7" s="103">
        <v>4760.5200000000004</v>
      </c>
      <c r="E7" s="103">
        <v>13668.67</v>
      </c>
      <c r="F7" s="103"/>
      <c r="G7" s="103">
        <v>2002</v>
      </c>
      <c r="H7" s="103">
        <v>3569.29</v>
      </c>
      <c r="I7" s="103">
        <v>1614.36</v>
      </c>
      <c r="J7" s="103">
        <v>4194.22</v>
      </c>
    </row>
    <row r="8" spans="1:10" x14ac:dyDescent="0.2">
      <c r="A8" s="5" t="s">
        <v>15</v>
      </c>
      <c r="B8" s="104">
        <v>9768.66</v>
      </c>
      <c r="C8" s="210">
        <v>46133.99</v>
      </c>
      <c r="D8" s="210">
        <v>12099.31</v>
      </c>
      <c r="E8" s="210">
        <v>24797.85</v>
      </c>
      <c r="F8" s="210"/>
      <c r="G8" s="210">
        <v>1923.4</v>
      </c>
      <c r="H8" s="210">
        <v>11985.41</v>
      </c>
      <c r="I8" s="210">
        <v>4816.72</v>
      </c>
      <c r="J8" s="210">
        <v>7452.55</v>
      </c>
    </row>
    <row r="9" spans="1:10" x14ac:dyDescent="0.2">
      <c r="A9" s="4"/>
      <c r="B9" s="105"/>
      <c r="C9" s="105"/>
      <c r="D9" s="105"/>
      <c r="E9" s="105"/>
      <c r="F9" s="105"/>
      <c r="G9" s="105"/>
      <c r="H9" s="105"/>
      <c r="I9" s="105"/>
      <c r="J9" s="105"/>
    </row>
    <row r="11" spans="1:10" x14ac:dyDescent="0.2">
      <c r="A11" s="29" t="s">
        <v>208</v>
      </c>
    </row>
    <row r="12" spans="1:10" x14ac:dyDescent="0.2">
      <c r="A12" s="29" t="s">
        <v>544</v>
      </c>
    </row>
    <row r="13" spans="1:10" x14ac:dyDescent="0.2">
      <c r="A13" s="29" t="s">
        <v>10</v>
      </c>
    </row>
    <row r="14" spans="1:10" x14ac:dyDescent="0.2">
      <c r="A14" s="38" t="s">
        <v>11</v>
      </c>
    </row>
  </sheetData>
  <mergeCells count="2">
    <mergeCell ref="B5:E5"/>
    <mergeCell ref="G5:J5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15.5" style="6" customWidth="1"/>
    <col min="2" max="13" width="5.25" style="6" customWidth="1"/>
    <col min="14" max="14" width="6" style="6" customWidth="1"/>
    <col min="15" max="18" width="6.375" style="6" customWidth="1"/>
    <col min="19" max="16384" width="11" style="6"/>
  </cols>
  <sheetData>
    <row r="1" spans="1:18" s="15" customFormat="1" ht="12" x14ac:dyDescent="0.2">
      <c r="A1" s="182" t="s">
        <v>235</v>
      </c>
    </row>
    <row r="2" spans="1:18" s="15" customFormat="1" ht="12" x14ac:dyDescent="0.2">
      <c r="A2" s="182" t="s">
        <v>227</v>
      </c>
    </row>
    <row r="3" spans="1:18" s="15" customFormat="1" ht="12" x14ac:dyDescent="0.2">
      <c r="A3" s="15" t="s">
        <v>228</v>
      </c>
    </row>
    <row r="5" spans="1:18" s="111" customFormat="1" x14ac:dyDescent="0.2">
      <c r="A5" s="75"/>
      <c r="B5" s="76">
        <v>2002</v>
      </c>
      <c r="C5" s="76">
        <v>2003</v>
      </c>
      <c r="D5" s="76">
        <v>2004</v>
      </c>
      <c r="E5" s="76">
        <v>2005</v>
      </c>
      <c r="F5" s="76">
        <v>2006</v>
      </c>
      <c r="G5" s="76">
        <v>2007</v>
      </c>
      <c r="H5" s="76">
        <v>2008</v>
      </c>
      <c r="I5" s="76">
        <v>2009</v>
      </c>
      <c r="J5" s="76">
        <v>2010</v>
      </c>
      <c r="K5" s="76">
        <v>2011</v>
      </c>
      <c r="L5" s="76">
        <v>2012</v>
      </c>
      <c r="M5" s="76">
        <v>2013</v>
      </c>
      <c r="N5" s="76">
        <v>2014</v>
      </c>
      <c r="O5" s="76">
        <v>2015</v>
      </c>
      <c r="P5" s="76">
        <v>2016</v>
      </c>
      <c r="Q5" s="76">
        <v>2017</v>
      </c>
      <c r="R5" s="76">
        <v>2018</v>
      </c>
    </row>
    <row r="6" spans="1:18" x14ac:dyDescent="0.2">
      <c r="A6" s="2" t="s">
        <v>229</v>
      </c>
      <c r="B6" s="52">
        <v>9.1471129599999994</v>
      </c>
      <c r="C6" s="52">
        <v>9.0073407200000002</v>
      </c>
      <c r="D6" s="52">
        <v>8.7818870499999999</v>
      </c>
      <c r="E6" s="52">
        <v>8.5464826699999996</v>
      </c>
      <c r="F6" s="52">
        <v>8.20352192</v>
      </c>
      <c r="G6" s="52">
        <v>7.7610739100000004</v>
      </c>
      <c r="H6" s="52">
        <v>7.6515584499999996</v>
      </c>
      <c r="I6" s="52">
        <v>7.5043883200000003</v>
      </c>
      <c r="J6" s="52">
        <v>6.73391421</v>
      </c>
      <c r="K6" s="52">
        <v>6.6073311800000001</v>
      </c>
      <c r="L6" s="52">
        <v>6.1782792600000001</v>
      </c>
      <c r="M6" s="52">
        <v>6.02737693</v>
      </c>
      <c r="N6" s="52">
        <v>5.8721640251</v>
      </c>
      <c r="O6" s="52">
        <v>5.5231704877999999</v>
      </c>
      <c r="P6" s="52">
        <v>5.4408657470000001</v>
      </c>
      <c r="Q6" s="52">
        <v>5.3332879547000003</v>
      </c>
      <c r="R6" s="52">
        <v>5.2911582411999998</v>
      </c>
    </row>
    <row r="7" spans="1:18" x14ac:dyDescent="0.2">
      <c r="A7" s="3" t="s">
        <v>230</v>
      </c>
      <c r="B7" s="100">
        <v>55.457904800000001</v>
      </c>
      <c r="C7" s="100">
        <v>54.693577599999998</v>
      </c>
      <c r="D7" s="100">
        <v>52.878519400000002</v>
      </c>
      <c r="E7" s="100">
        <v>50.633851200000002</v>
      </c>
      <c r="F7" s="100">
        <v>48.328377000000003</v>
      </c>
      <c r="G7" s="100">
        <v>45.636682499999999</v>
      </c>
      <c r="H7" s="100">
        <v>43.963281799999997</v>
      </c>
      <c r="I7" s="100">
        <v>43.6846295</v>
      </c>
      <c r="J7" s="100">
        <v>39.684318900000001</v>
      </c>
      <c r="K7" s="100">
        <v>37.265876599999999</v>
      </c>
      <c r="L7" s="100">
        <v>36.834417799999997</v>
      </c>
      <c r="M7" s="100">
        <v>35.581791299999999</v>
      </c>
      <c r="N7" s="100">
        <v>34.764688911999997</v>
      </c>
      <c r="O7" s="52">
        <v>33.047626776999998</v>
      </c>
      <c r="P7" s="52">
        <v>32.472081019000001</v>
      </c>
      <c r="Q7" s="52">
        <v>31.823325899</v>
      </c>
      <c r="R7" s="52">
        <v>32.066575888999999</v>
      </c>
    </row>
    <row r="8" spans="1:18" x14ac:dyDescent="0.2">
      <c r="A8" s="5" t="s">
        <v>231</v>
      </c>
      <c r="B8" s="53">
        <v>30.465961100000001</v>
      </c>
      <c r="C8" s="53">
        <v>29.998468299999999</v>
      </c>
      <c r="D8" s="53">
        <v>29.100233299999999</v>
      </c>
      <c r="E8" s="53">
        <v>28.066208199999998</v>
      </c>
      <c r="F8" s="53">
        <v>27.492714700000001</v>
      </c>
      <c r="G8" s="53">
        <v>26.674987900000001</v>
      </c>
      <c r="H8" s="53">
        <v>26.571790400000001</v>
      </c>
      <c r="I8" s="53">
        <v>26.468630999999998</v>
      </c>
      <c r="J8" s="53">
        <v>26.340988899999999</v>
      </c>
      <c r="K8" s="53">
        <v>26.201107</v>
      </c>
      <c r="L8" s="53">
        <v>24.697288100000002</v>
      </c>
      <c r="M8" s="53">
        <v>24.587079899999999</v>
      </c>
      <c r="N8" s="53">
        <v>24.000627923</v>
      </c>
      <c r="O8" s="53">
        <v>22.944026012999998</v>
      </c>
      <c r="P8" s="53">
        <v>22.606730981999998</v>
      </c>
      <c r="Q8" s="53">
        <v>22.463745309</v>
      </c>
      <c r="R8" s="53">
        <v>22.527800761000002</v>
      </c>
    </row>
    <row r="9" spans="1:18" x14ac:dyDescent="0.2">
      <c r="A9" s="4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8" x14ac:dyDescent="0.2">
      <c r="A10" s="6" t="s">
        <v>359</v>
      </c>
    </row>
    <row r="12" spans="1:18" x14ac:dyDescent="0.2">
      <c r="A12" s="29" t="s">
        <v>358</v>
      </c>
    </row>
    <row r="13" spans="1:18" x14ac:dyDescent="0.2">
      <c r="A13" s="29" t="s">
        <v>544</v>
      </c>
    </row>
    <row r="14" spans="1:18" x14ac:dyDescent="0.2">
      <c r="A14" s="29" t="s">
        <v>10</v>
      </c>
    </row>
    <row r="15" spans="1:18" x14ac:dyDescent="0.2">
      <c r="A15" s="38" t="s">
        <v>11</v>
      </c>
    </row>
  </sheetData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A36" sqref="A36"/>
    </sheetView>
  </sheetViews>
  <sheetFormatPr baseColWidth="10" defaultRowHeight="11.25" x14ac:dyDescent="0.2"/>
  <cols>
    <col min="1" max="1" width="6.75" style="6" customWidth="1"/>
    <col min="2" max="4" width="9.375" style="6" customWidth="1"/>
    <col min="5" max="16384" width="11" style="6"/>
  </cols>
  <sheetData>
    <row r="1" spans="1:4" s="15" customFormat="1" ht="12" x14ac:dyDescent="0.2">
      <c r="A1" s="182" t="s">
        <v>259</v>
      </c>
    </row>
    <row r="2" spans="1:4" s="15" customFormat="1" ht="12" x14ac:dyDescent="0.2">
      <c r="A2" s="182" t="s">
        <v>233</v>
      </c>
    </row>
    <row r="3" spans="1:4" s="15" customFormat="1" ht="12" x14ac:dyDescent="0.2">
      <c r="A3" s="15" t="s">
        <v>234</v>
      </c>
    </row>
    <row r="5" spans="1:4" ht="27.75" customHeight="1" x14ac:dyDescent="0.2">
      <c r="A5" s="31"/>
      <c r="B5" s="91" t="s">
        <v>229</v>
      </c>
      <c r="C5" s="91" t="s">
        <v>230</v>
      </c>
      <c r="D5" s="91" t="s">
        <v>231</v>
      </c>
    </row>
    <row r="6" spans="1:4" x14ac:dyDescent="0.2">
      <c r="A6" s="92">
        <v>2002</v>
      </c>
      <c r="B6" s="93">
        <v>1228.01232</v>
      </c>
      <c r="C6" s="93">
        <v>567.86645699999997</v>
      </c>
      <c r="D6" s="93">
        <v>520.630043</v>
      </c>
    </row>
    <row r="7" spans="1:4" x14ac:dyDescent="0.2">
      <c r="A7" s="94">
        <v>2003</v>
      </c>
      <c r="B7" s="93">
        <v>1284.2022899999999</v>
      </c>
      <c r="C7" s="93">
        <v>577.72828900000002</v>
      </c>
      <c r="D7" s="93">
        <v>548.07603099999994</v>
      </c>
    </row>
    <row r="8" spans="1:4" x14ac:dyDescent="0.2">
      <c r="A8" s="94">
        <v>2004</v>
      </c>
      <c r="B8" s="93">
        <v>1306.22324</v>
      </c>
      <c r="C8" s="93">
        <v>571.85294599999997</v>
      </c>
      <c r="D8" s="93">
        <v>567.31005500000003</v>
      </c>
    </row>
    <row r="9" spans="1:4" x14ac:dyDescent="0.2">
      <c r="A9" s="94">
        <v>2005</v>
      </c>
      <c r="B9" s="93">
        <v>1362.1407300000001</v>
      </c>
      <c r="C9" s="93">
        <v>595.95365600000002</v>
      </c>
      <c r="D9" s="93">
        <v>595.68748400000004</v>
      </c>
    </row>
    <row r="10" spans="1:4" x14ac:dyDescent="0.2">
      <c r="A10" s="94">
        <v>2006</v>
      </c>
      <c r="B10" s="93">
        <v>1397.7361699999999</v>
      </c>
      <c r="C10" s="93">
        <v>611.85659599999997</v>
      </c>
      <c r="D10" s="93">
        <v>591.75310300000001</v>
      </c>
    </row>
    <row r="11" spans="1:4" x14ac:dyDescent="0.2">
      <c r="A11" s="94">
        <v>2007</v>
      </c>
      <c r="B11" s="93">
        <v>1471.45661</v>
      </c>
      <c r="C11" s="93">
        <v>651.23921800000005</v>
      </c>
      <c r="D11" s="93">
        <v>582.52142900000001</v>
      </c>
    </row>
    <row r="12" spans="1:4" x14ac:dyDescent="0.2">
      <c r="A12" s="94">
        <v>2008</v>
      </c>
      <c r="B12" s="93">
        <v>1528.2774899999999</v>
      </c>
      <c r="C12" s="93">
        <v>687.63141199999995</v>
      </c>
      <c r="D12" s="93">
        <v>603.91910700000005</v>
      </c>
    </row>
    <row r="13" spans="1:4" x14ac:dyDescent="0.2">
      <c r="A13" s="94">
        <v>2009</v>
      </c>
      <c r="B13" s="93">
        <v>1597.8867499999999</v>
      </c>
      <c r="C13" s="93">
        <v>716.84155299999998</v>
      </c>
      <c r="D13" s="93">
        <v>651.89529500000003</v>
      </c>
    </row>
    <row r="14" spans="1:4" x14ac:dyDescent="0.2">
      <c r="A14" s="94">
        <v>2010</v>
      </c>
      <c r="B14" s="93">
        <v>1620.47829</v>
      </c>
      <c r="C14" s="93">
        <v>597.74069799999995</v>
      </c>
      <c r="D14" s="93">
        <v>645.42451200000005</v>
      </c>
    </row>
    <row r="15" spans="1:4" x14ac:dyDescent="0.2">
      <c r="A15" s="94">
        <v>2011</v>
      </c>
      <c r="B15" s="93">
        <v>1691.2112500000001</v>
      </c>
      <c r="C15" s="93">
        <v>650.03188899999998</v>
      </c>
      <c r="D15" s="93">
        <v>672.69857500000001</v>
      </c>
    </row>
    <row r="16" spans="1:4" x14ac:dyDescent="0.2">
      <c r="A16" s="94">
        <v>2012</v>
      </c>
      <c r="B16" s="93">
        <v>1911.13915</v>
      </c>
      <c r="C16" s="93">
        <v>677.77796999999998</v>
      </c>
      <c r="D16" s="93">
        <v>724.18109100000004</v>
      </c>
    </row>
    <row r="17" spans="1:4" x14ac:dyDescent="0.2">
      <c r="A17" s="94">
        <v>2013</v>
      </c>
      <c r="B17" s="95">
        <v>1997.1106199999999</v>
      </c>
      <c r="C17" s="95">
        <v>711.59493899999995</v>
      </c>
      <c r="D17" s="95">
        <v>736.56804699999998</v>
      </c>
    </row>
    <row r="18" spans="1:4" x14ac:dyDescent="0.2">
      <c r="A18" s="96">
        <v>2014</v>
      </c>
      <c r="B18" s="97">
        <v>2107.6034076999999</v>
      </c>
      <c r="C18" s="97">
        <v>718.23182919999999</v>
      </c>
      <c r="D18" s="97">
        <v>776.93419881</v>
      </c>
    </row>
    <row r="19" spans="1:4" ht="12.75" customHeight="1" x14ac:dyDescent="0.2">
      <c r="A19" s="96">
        <v>2015</v>
      </c>
      <c r="B19" s="97">
        <v>2144.3331655000002</v>
      </c>
      <c r="C19" s="97">
        <v>725.43190313000002</v>
      </c>
      <c r="D19" s="97">
        <v>795.08682261000001</v>
      </c>
    </row>
    <row r="20" spans="1:4" ht="12.75" customHeight="1" x14ac:dyDescent="0.2">
      <c r="A20" s="96">
        <v>2016</v>
      </c>
      <c r="B20" s="97">
        <v>2157.5041563</v>
      </c>
      <c r="C20" s="97">
        <v>712.76776514000005</v>
      </c>
      <c r="D20" s="97">
        <v>793.31977322</v>
      </c>
    </row>
    <row r="21" spans="1:4" ht="12.75" customHeight="1" x14ac:dyDescent="0.2">
      <c r="A21" s="96">
        <v>2017</v>
      </c>
      <c r="B21" s="97">
        <v>2235.1865300999998</v>
      </c>
      <c r="C21" s="97">
        <v>703.45118138999999</v>
      </c>
      <c r="D21" s="97">
        <v>805.65601587000003</v>
      </c>
    </row>
    <row r="22" spans="1:4" ht="12.75" customHeight="1" x14ac:dyDescent="0.2">
      <c r="A22" s="98">
        <v>2018</v>
      </c>
      <c r="B22" s="99">
        <v>2245.1937506999998</v>
      </c>
      <c r="C22" s="99">
        <v>710.95011456999998</v>
      </c>
      <c r="D22" s="99">
        <v>830.68010344000004</v>
      </c>
    </row>
    <row r="23" spans="1:4" x14ac:dyDescent="0.2">
      <c r="A23" s="6" t="s">
        <v>207</v>
      </c>
    </row>
    <row r="25" spans="1:4" x14ac:dyDescent="0.2">
      <c r="A25" s="29" t="s">
        <v>208</v>
      </c>
    </row>
    <row r="26" spans="1:4" x14ac:dyDescent="0.2">
      <c r="A26" s="29" t="s">
        <v>544</v>
      </c>
    </row>
    <row r="27" spans="1:4" x14ac:dyDescent="0.2">
      <c r="A27" s="29" t="s">
        <v>10</v>
      </c>
    </row>
    <row r="28" spans="1:4" x14ac:dyDescent="0.2">
      <c r="A28" s="38" t="s">
        <v>11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sqref="A1:XFD3"/>
    </sheetView>
  </sheetViews>
  <sheetFormatPr baseColWidth="10" defaultColWidth="27.875" defaultRowHeight="11.25" x14ac:dyDescent="0.2"/>
  <cols>
    <col min="1" max="1" width="27.875" style="6"/>
    <col min="2" max="13" width="5.5" style="6" customWidth="1"/>
    <col min="14" max="16384" width="27.875" style="6"/>
  </cols>
  <sheetData>
    <row r="1" spans="1:13" s="15" customFormat="1" ht="12" x14ac:dyDescent="0.2">
      <c r="A1" s="182" t="s">
        <v>26</v>
      </c>
    </row>
    <row r="2" spans="1:13" s="15" customFormat="1" ht="12" x14ac:dyDescent="0.2">
      <c r="A2" s="182" t="s">
        <v>491</v>
      </c>
    </row>
    <row r="3" spans="1:13" s="15" customFormat="1" ht="12" x14ac:dyDescent="0.2">
      <c r="A3" s="15" t="s">
        <v>20</v>
      </c>
    </row>
    <row r="5" spans="1:13" x14ac:dyDescent="0.2">
      <c r="A5" s="72"/>
      <c r="B5" s="245" t="s">
        <v>14</v>
      </c>
      <c r="C5" s="246"/>
      <c r="D5" s="246"/>
      <c r="E5" s="246"/>
      <c r="F5" s="246"/>
      <c r="G5" s="247"/>
      <c r="H5" s="248" t="s">
        <v>15</v>
      </c>
      <c r="I5" s="246"/>
      <c r="J5" s="246"/>
      <c r="K5" s="246"/>
      <c r="L5" s="246"/>
      <c r="M5" s="247"/>
    </row>
    <row r="6" spans="1:13" x14ac:dyDescent="0.2">
      <c r="A6" s="3"/>
      <c r="B6" s="171">
        <v>2007</v>
      </c>
      <c r="C6" s="225"/>
      <c r="D6" s="171">
        <v>2012</v>
      </c>
      <c r="E6" s="225"/>
      <c r="F6" s="171">
        <v>2017</v>
      </c>
      <c r="G6" s="225"/>
      <c r="H6" s="171">
        <v>2007</v>
      </c>
      <c r="I6" s="225"/>
      <c r="J6" s="171">
        <v>2012</v>
      </c>
      <c r="K6" s="225"/>
      <c r="L6" s="171">
        <v>2017</v>
      </c>
      <c r="M6" s="225"/>
    </row>
    <row r="7" spans="1:13" x14ac:dyDescent="0.2">
      <c r="A7" s="5"/>
      <c r="B7" s="172" t="s">
        <v>21</v>
      </c>
      <c r="C7" s="172" t="s">
        <v>2</v>
      </c>
      <c r="D7" s="172" t="s">
        <v>21</v>
      </c>
      <c r="E7" s="172" t="s">
        <v>2</v>
      </c>
      <c r="F7" s="172" t="s">
        <v>21</v>
      </c>
      <c r="G7" s="172" t="s">
        <v>2</v>
      </c>
      <c r="H7" s="172" t="s">
        <v>21</v>
      </c>
      <c r="I7" s="172" t="s">
        <v>2</v>
      </c>
      <c r="J7" s="172" t="s">
        <v>21</v>
      </c>
      <c r="K7" s="172" t="s">
        <v>2</v>
      </c>
      <c r="L7" s="172" t="s">
        <v>21</v>
      </c>
      <c r="M7" s="172" t="s">
        <v>2</v>
      </c>
    </row>
    <row r="8" spans="1:13" x14ac:dyDescent="0.2">
      <c r="A8" s="2" t="s">
        <v>492</v>
      </c>
      <c r="B8" s="52">
        <v>49.261300000000006</v>
      </c>
      <c r="C8" s="52">
        <v>2.132088</v>
      </c>
      <c r="D8" s="52">
        <v>59.221400000000003</v>
      </c>
      <c r="E8" s="52">
        <v>1.7336199999999999</v>
      </c>
      <c r="F8" s="52">
        <v>61.0657</v>
      </c>
      <c r="G8" s="52">
        <v>1.5352679999999999</v>
      </c>
      <c r="H8" s="226">
        <v>48.0366</v>
      </c>
      <c r="I8" s="52">
        <v>2.1857919999999997</v>
      </c>
      <c r="J8" s="52">
        <v>56.902299999999997</v>
      </c>
      <c r="K8" s="52">
        <v>1.814176</v>
      </c>
      <c r="L8" s="52">
        <v>60.868199999999995</v>
      </c>
      <c r="M8" s="52">
        <v>1.5264479999999998</v>
      </c>
    </row>
    <row r="9" spans="1:13" x14ac:dyDescent="0.2">
      <c r="A9" s="3" t="s">
        <v>493</v>
      </c>
      <c r="B9" s="52">
        <v>34.8767</v>
      </c>
      <c r="C9" s="52">
        <v>2.1101359999999998</v>
      </c>
      <c r="D9" s="52">
        <v>44.331199999999995</v>
      </c>
      <c r="E9" s="52">
        <v>1.7984960000000001</v>
      </c>
      <c r="F9" s="52">
        <v>45.842100000000002</v>
      </c>
      <c r="G9" s="52">
        <v>1.5730959999999998</v>
      </c>
      <c r="H9" s="83">
        <v>33.534500000000001</v>
      </c>
      <c r="I9" s="52">
        <v>2.0991600000000004</v>
      </c>
      <c r="J9" s="52">
        <v>48.159100000000002</v>
      </c>
      <c r="K9" s="52">
        <v>1.8504359999999997</v>
      </c>
      <c r="L9" s="52">
        <v>50.351300000000002</v>
      </c>
      <c r="M9" s="52">
        <v>1.5687840000000002</v>
      </c>
    </row>
    <row r="10" spans="1:13" x14ac:dyDescent="0.2">
      <c r="A10" s="3" t="s">
        <v>23</v>
      </c>
      <c r="B10" s="52">
        <v>28.926600000000001</v>
      </c>
      <c r="C10" s="52">
        <v>2.0546679999999999</v>
      </c>
      <c r="D10" s="52">
        <v>37.631700000000002</v>
      </c>
      <c r="E10" s="52">
        <v>1.7555720000000001</v>
      </c>
      <c r="F10" s="52">
        <v>36.096600000000002</v>
      </c>
      <c r="G10" s="52">
        <v>1.514688</v>
      </c>
      <c r="H10" s="83">
        <v>21.765000000000001</v>
      </c>
      <c r="I10" s="52">
        <v>1.903748</v>
      </c>
      <c r="J10" s="52">
        <v>27.528099999999998</v>
      </c>
      <c r="K10" s="52">
        <v>1.671292</v>
      </c>
      <c r="L10" s="52">
        <v>27.408300000000001</v>
      </c>
      <c r="M10" s="52">
        <v>1.4019879999999998</v>
      </c>
    </row>
    <row r="11" spans="1:13" x14ac:dyDescent="0.2">
      <c r="A11" s="3" t="s">
        <v>22</v>
      </c>
      <c r="B11" s="52">
        <v>36.7072</v>
      </c>
      <c r="C11" s="52">
        <v>2.1283639999999999</v>
      </c>
      <c r="D11" s="52">
        <v>35.374299999999998</v>
      </c>
      <c r="E11" s="52">
        <v>1.7175480000000001</v>
      </c>
      <c r="F11" s="52">
        <v>35.436</v>
      </c>
      <c r="G11" s="52">
        <v>1.507436</v>
      </c>
      <c r="H11" s="83">
        <v>40.394100000000002</v>
      </c>
      <c r="I11" s="52">
        <v>2.1552160000000002</v>
      </c>
      <c r="J11" s="52">
        <v>37.347099999999998</v>
      </c>
      <c r="K11" s="52">
        <v>1.8222119999999997</v>
      </c>
      <c r="L11" s="52">
        <v>36.248899999999999</v>
      </c>
      <c r="M11" s="52">
        <v>1.4993999999999998</v>
      </c>
    </row>
    <row r="12" spans="1:13" x14ac:dyDescent="0.2">
      <c r="A12" s="3" t="s">
        <v>494</v>
      </c>
      <c r="B12" s="52">
        <v>24.475300000000001</v>
      </c>
      <c r="C12" s="52">
        <v>1.8047679999999997</v>
      </c>
      <c r="D12" s="52">
        <v>32.754899999999999</v>
      </c>
      <c r="E12" s="52">
        <v>1.7365599999999999</v>
      </c>
      <c r="F12" s="52">
        <v>34.2042</v>
      </c>
      <c r="G12" s="52">
        <v>1.491168</v>
      </c>
      <c r="H12" s="83">
        <v>17.148</v>
      </c>
      <c r="I12" s="52">
        <v>1.687168</v>
      </c>
      <c r="J12" s="52">
        <v>18.8187</v>
      </c>
      <c r="K12" s="52">
        <v>1.480192</v>
      </c>
      <c r="L12" s="52">
        <v>21.671599999999998</v>
      </c>
      <c r="M12" s="52">
        <v>1.305164</v>
      </c>
    </row>
    <row r="13" spans="1:13" x14ac:dyDescent="0.2">
      <c r="A13" s="3" t="s">
        <v>495</v>
      </c>
      <c r="B13" s="52">
        <v>24.1341</v>
      </c>
      <c r="C13" s="52">
        <v>1.823388</v>
      </c>
      <c r="D13" s="52">
        <v>33.322200000000002</v>
      </c>
      <c r="E13" s="52">
        <v>1.7244080000000002</v>
      </c>
      <c r="F13" s="52">
        <v>33.207999999999998</v>
      </c>
      <c r="G13" s="52">
        <v>1.4864639999999998</v>
      </c>
      <c r="H13" s="83">
        <v>10.0679</v>
      </c>
      <c r="I13" s="52">
        <v>1.4404039999999998</v>
      </c>
      <c r="J13" s="52">
        <v>15.242100000000001</v>
      </c>
      <c r="K13" s="52">
        <v>1.44746</v>
      </c>
      <c r="L13" s="52">
        <v>16.735600000000002</v>
      </c>
      <c r="M13" s="52">
        <v>1.1640440000000001</v>
      </c>
    </row>
    <row r="14" spans="1:13" x14ac:dyDescent="0.2">
      <c r="A14" s="3" t="s">
        <v>496</v>
      </c>
      <c r="B14" s="52">
        <v>19.8385</v>
      </c>
      <c r="C14" s="52">
        <v>1.7451840000000001</v>
      </c>
      <c r="D14" s="52">
        <v>29.139500000000002</v>
      </c>
      <c r="E14" s="52">
        <v>1.7001039999999998</v>
      </c>
      <c r="F14" s="52">
        <v>28.718900000000001</v>
      </c>
      <c r="G14" s="52">
        <v>1.4149239999999998</v>
      </c>
      <c r="H14" s="83">
        <v>10.251100000000001</v>
      </c>
      <c r="I14" s="52">
        <v>1.4108080000000001</v>
      </c>
      <c r="J14" s="52">
        <v>14.2315</v>
      </c>
      <c r="K14" s="52">
        <v>1.3412280000000001</v>
      </c>
      <c r="L14" s="52">
        <v>16.7501</v>
      </c>
      <c r="M14" s="52">
        <v>1.1912880000000001</v>
      </c>
    </row>
    <row r="15" spans="1:13" x14ac:dyDescent="0.2">
      <c r="A15" s="3" t="s">
        <v>24</v>
      </c>
      <c r="B15" s="52">
        <v>22.124500000000001</v>
      </c>
      <c r="C15" s="52">
        <v>1.901788</v>
      </c>
      <c r="D15" s="52">
        <v>28.250199999999996</v>
      </c>
      <c r="E15" s="52">
        <v>1.654436</v>
      </c>
      <c r="F15" s="52">
        <v>27.749000000000002</v>
      </c>
      <c r="G15" s="52">
        <v>1.41022</v>
      </c>
      <c r="H15" s="83">
        <v>6.2747999999999999</v>
      </c>
      <c r="I15" s="52">
        <v>1.053696</v>
      </c>
      <c r="J15" s="52">
        <v>8.9222000000000001</v>
      </c>
      <c r="K15" s="52">
        <v>1.1217079999999999</v>
      </c>
      <c r="L15" s="52">
        <v>9.8774999999999995</v>
      </c>
      <c r="M15" s="52">
        <v>0.95452000000000004</v>
      </c>
    </row>
    <row r="16" spans="1:13" x14ac:dyDescent="0.2">
      <c r="A16" s="3" t="s">
        <v>497</v>
      </c>
      <c r="B16" s="52">
        <v>27.4573</v>
      </c>
      <c r="C16" s="52">
        <v>1.9170759999999998</v>
      </c>
      <c r="D16" s="52">
        <v>27.547599999999999</v>
      </c>
      <c r="E16" s="52">
        <v>1.6689400000000001</v>
      </c>
      <c r="F16" s="52">
        <v>26.112299999999998</v>
      </c>
      <c r="G16" s="52">
        <v>1.3898360000000001</v>
      </c>
      <c r="H16" s="83">
        <v>21.260999999999999</v>
      </c>
      <c r="I16" s="52">
        <v>1.8388720000000001</v>
      </c>
      <c r="J16" s="52">
        <v>15.537699999999999</v>
      </c>
      <c r="K16" s="52">
        <v>1.479212</v>
      </c>
      <c r="L16" s="52">
        <v>15.107899999999999</v>
      </c>
      <c r="M16" s="52">
        <v>1.1242559999999999</v>
      </c>
    </row>
    <row r="17" spans="1:13" x14ac:dyDescent="0.2">
      <c r="A17" s="5" t="s">
        <v>498</v>
      </c>
      <c r="B17" s="84">
        <v>40.002300000000005</v>
      </c>
      <c r="C17" s="53">
        <v>2.1073919999999999</v>
      </c>
      <c r="D17" s="53">
        <v>49.628599999999999</v>
      </c>
      <c r="E17" s="53">
        <v>1.7836000000000001</v>
      </c>
      <c r="F17" s="53">
        <v>48.284100000000002</v>
      </c>
      <c r="G17" s="53">
        <v>1.56898</v>
      </c>
      <c r="H17" s="84">
        <v>33.224599999999995</v>
      </c>
      <c r="I17" s="53">
        <v>2.10798</v>
      </c>
      <c r="J17" s="53">
        <v>40.737899999999996</v>
      </c>
      <c r="K17" s="53">
        <v>1.8378920000000001</v>
      </c>
      <c r="L17" s="53">
        <v>42.22</v>
      </c>
      <c r="M17" s="53">
        <v>1.5409519999999999</v>
      </c>
    </row>
    <row r="19" spans="1:13" x14ac:dyDescent="0.2">
      <c r="A19" s="173" t="s">
        <v>533</v>
      </c>
    </row>
    <row r="21" spans="1:13" x14ac:dyDescent="0.2">
      <c r="A21" s="54" t="s">
        <v>8</v>
      </c>
    </row>
    <row r="23" spans="1:13" x14ac:dyDescent="0.2">
      <c r="A23" s="29" t="s">
        <v>9</v>
      </c>
    </row>
    <row r="24" spans="1:13" x14ac:dyDescent="0.2">
      <c r="A24" s="29" t="s">
        <v>544</v>
      </c>
    </row>
    <row r="25" spans="1:13" x14ac:dyDescent="0.2">
      <c r="A25" s="29" t="s">
        <v>10</v>
      </c>
    </row>
    <row r="26" spans="1:13" x14ac:dyDescent="0.2">
      <c r="A26" s="38" t="s">
        <v>11</v>
      </c>
    </row>
  </sheetData>
  <mergeCells count="2">
    <mergeCell ref="B5:G5"/>
    <mergeCell ref="H5:M5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I15" sqref="I15"/>
    </sheetView>
  </sheetViews>
  <sheetFormatPr baseColWidth="10" defaultRowHeight="11.25" x14ac:dyDescent="0.2"/>
  <cols>
    <col min="1" max="1" width="6.75" style="6" customWidth="1"/>
    <col min="2" max="3" width="9.375" style="6" customWidth="1"/>
    <col min="4" max="4" width="11.25" style="6" customWidth="1"/>
    <col min="5" max="16384" width="11" style="6"/>
  </cols>
  <sheetData>
    <row r="1" spans="1:4" s="15" customFormat="1" ht="12" x14ac:dyDescent="0.2">
      <c r="A1" s="182" t="s">
        <v>265</v>
      </c>
    </row>
    <row r="2" spans="1:4" s="15" customFormat="1" ht="12" x14ac:dyDescent="0.2">
      <c r="A2" s="182" t="s">
        <v>562</v>
      </c>
    </row>
    <row r="4" spans="1:4" ht="81.75" customHeight="1" x14ac:dyDescent="0.2">
      <c r="A4" s="31"/>
      <c r="B4" s="91" t="s">
        <v>14</v>
      </c>
      <c r="C4" s="91" t="s">
        <v>15</v>
      </c>
      <c r="D4" s="91" t="s">
        <v>236</v>
      </c>
    </row>
    <row r="5" spans="1:4" x14ac:dyDescent="0.2">
      <c r="A5" s="2" t="s">
        <v>237</v>
      </c>
      <c r="B5" s="86">
        <v>45350</v>
      </c>
      <c r="C5" s="86">
        <v>43026</v>
      </c>
      <c r="D5" s="86" t="s">
        <v>523</v>
      </c>
    </row>
    <row r="6" spans="1:4" x14ac:dyDescent="0.2">
      <c r="A6" s="87" t="s">
        <v>238</v>
      </c>
      <c r="B6" s="86">
        <v>22739</v>
      </c>
      <c r="C6" s="86">
        <v>17037</v>
      </c>
      <c r="D6" s="86">
        <v>0</v>
      </c>
    </row>
    <row r="7" spans="1:4" x14ac:dyDescent="0.2">
      <c r="A7" s="87" t="s">
        <v>239</v>
      </c>
      <c r="B7" s="86">
        <v>8274</v>
      </c>
      <c r="C7" s="86">
        <v>5981</v>
      </c>
      <c r="D7" s="86">
        <v>0</v>
      </c>
    </row>
    <row r="8" spans="1:4" x14ac:dyDescent="0.2">
      <c r="A8" s="87" t="s">
        <v>240</v>
      </c>
      <c r="B8" s="86">
        <v>8879</v>
      </c>
      <c r="C8" s="86">
        <v>7966</v>
      </c>
      <c r="D8" s="86">
        <v>4</v>
      </c>
    </row>
    <row r="9" spans="1:4" x14ac:dyDescent="0.2">
      <c r="A9" s="87" t="s">
        <v>241</v>
      </c>
      <c r="B9" s="86">
        <v>16120</v>
      </c>
      <c r="C9" s="86">
        <v>16480</v>
      </c>
      <c r="D9" s="86">
        <v>764</v>
      </c>
    </row>
    <row r="10" spans="1:4" x14ac:dyDescent="0.2">
      <c r="A10" s="87" t="s">
        <v>242</v>
      </c>
      <c r="B10" s="86">
        <v>18407</v>
      </c>
      <c r="C10" s="86">
        <v>16221</v>
      </c>
      <c r="D10" s="86">
        <v>7406</v>
      </c>
    </row>
    <row r="11" spans="1:4" x14ac:dyDescent="0.2">
      <c r="A11" s="87" t="s">
        <v>243</v>
      </c>
      <c r="B11" s="86">
        <v>20164</v>
      </c>
      <c r="C11" s="86">
        <v>18451</v>
      </c>
      <c r="D11" s="86">
        <v>25470</v>
      </c>
    </row>
    <row r="12" spans="1:4" x14ac:dyDescent="0.2">
      <c r="A12" s="87" t="s">
        <v>244</v>
      </c>
      <c r="B12" s="86">
        <v>21783</v>
      </c>
      <c r="C12" s="86">
        <v>20903</v>
      </c>
      <c r="D12" s="86">
        <v>38769</v>
      </c>
    </row>
    <row r="13" spans="1:4" x14ac:dyDescent="0.2">
      <c r="A13" s="87" t="s">
        <v>245</v>
      </c>
      <c r="B13" s="86">
        <v>23462</v>
      </c>
      <c r="C13" s="86">
        <v>23942</v>
      </c>
      <c r="D13" s="86">
        <v>24288</v>
      </c>
    </row>
    <row r="14" spans="1:4" x14ac:dyDescent="0.2">
      <c r="A14" s="87" t="s">
        <v>246</v>
      </c>
      <c r="B14" s="86">
        <v>25988</v>
      </c>
      <c r="C14" s="86">
        <v>26566</v>
      </c>
      <c r="D14" s="86">
        <v>5442</v>
      </c>
    </row>
    <row r="15" spans="1:4" x14ac:dyDescent="0.2">
      <c r="A15" s="87" t="s">
        <v>247</v>
      </c>
      <c r="B15" s="86">
        <v>34086</v>
      </c>
      <c r="C15" s="86">
        <v>34605</v>
      </c>
      <c r="D15" s="86">
        <v>427</v>
      </c>
    </row>
    <row r="16" spans="1:4" x14ac:dyDescent="0.2">
      <c r="A16" s="87" t="s">
        <v>248</v>
      </c>
      <c r="B16" s="86">
        <v>45768</v>
      </c>
      <c r="C16" s="86">
        <v>41889</v>
      </c>
      <c r="D16" s="86">
        <v>39</v>
      </c>
    </row>
    <row r="17" spans="1:4" x14ac:dyDescent="0.2">
      <c r="A17" s="87" t="s">
        <v>249</v>
      </c>
      <c r="B17" s="86">
        <v>51879</v>
      </c>
      <c r="C17" s="86">
        <v>43302</v>
      </c>
      <c r="D17" s="86">
        <v>5</v>
      </c>
    </row>
    <row r="18" spans="1:4" x14ac:dyDescent="0.2">
      <c r="A18" s="87" t="s">
        <v>250</v>
      </c>
      <c r="B18" s="86">
        <v>55506</v>
      </c>
      <c r="C18" s="86">
        <v>44113</v>
      </c>
      <c r="D18" s="86">
        <v>0</v>
      </c>
    </row>
    <row r="19" spans="1:4" x14ac:dyDescent="0.2">
      <c r="A19" s="87" t="s">
        <v>251</v>
      </c>
      <c r="B19" s="86">
        <v>57980</v>
      </c>
      <c r="C19" s="86">
        <v>48532</v>
      </c>
      <c r="D19" s="86">
        <v>0</v>
      </c>
    </row>
    <row r="20" spans="1:4" x14ac:dyDescent="0.2">
      <c r="A20" s="87" t="s">
        <v>252</v>
      </c>
      <c r="B20" s="86">
        <v>67630</v>
      </c>
      <c r="C20" s="86">
        <v>59859</v>
      </c>
      <c r="D20" s="86">
        <v>0</v>
      </c>
    </row>
    <row r="21" spans="1:4" x14ac:dyDescent="0.2">
      <c r="A21" s="87" t="s">
        <v>253</v>
      </c>
      <c r="B21" s="86">
        <v>60994</v>
      </c>
      <c r="C21" s="86">
        <v>63210</v>
      </c>
      <c r="D21" s="86">
        <v>0</v>
      </c>
    </row>
    <row r="22" spans="1:4" x14ac:dyDescent="0.2">
      <c r="A22" s="87" t="s">
        <v>254</v>
      </c>
      <c r="B22" s="86">
        <v>52364</v>
      </c>
      <c r="C22" s="86">
        <v>62027</v>
      </c>
      <c r="D22" s="86">
        <v>0</v>
      </c>
    </row>
    <row r="23" spans="1:4" x14ac:dyDescent="0.2">
      <c r="A23" s="87" t="s">
        <v>255</v>
      </c>
      <c r="B23" s="86">
        <v>34816</v>
      </c>
      <c r="C23" s="86">
        <v>50963</v>
      </c>
      <c r="D23" s="86">
        <v>0</v>
      </c>
    </row>
    <row r="24" spans="1:4" x14ac:dyDescent="0.2">
      <c r="A24" s="87" t="s">
        <v>256</v>
      </c>
      <c r="B24" s="86">
        <v>13476</v>
      </c>
      <c r="C24" s="86">
        <v>25573</v>
      </c>
      <c r="D24" s="86">
        <v>0</v>
      </c>
    </row>
    <row r="25" spans="1:4" x14ac:dyDescent="0.2">
      <c r="A25" s="88" t="s">
        <v>257</v>
      </c>
      <c r="B25" s="89">
        <v>2863</v>
      </c>
      <c r="C25" s="89">
        <v>6487</v>
      </c>
      <c r="D25" s="89">
        <v>0</v>
      </c>
    </row>
    <row r="27" spans="1:4" x14ac:dyDescent="0.2">
      <c r="A27" s="6" t="s">
        <v>258</v>
      </c>
    </row>
    <row r="29" spans="1:4" x14ac:dyDescent="0.2">
      <c r="A29" s="90" t="s">
        <v>151</v>
      </c>
    </row>
    <row r="30" spans="1:4" x14ac:dyDescent="0.2">
      <c r="A30" s="29" t="s">
        <v>544</v>
      </c>
    </row>
    <row r="31" spans="1:4" x14ac:dyDescent="0.2">
      <c r="A31" s="54" t="s">
        <v>10</v>
      </c>
    </row>
    <row r="32" spans="1:4" x14ac:dyDescent="0.2">
      <c r="A32" s="54" t="s">
        <v>11</v>
      </c>
    </row>
  </sheetData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D24" sqref="D24"/>
    </sheetView>
  </sheetViews>
  <sheetFormatPr baseColWidth="10" defaultRowHeight="11.25" x14ac:dyDescent="0.2"/>
  <cols>
    <col min="1" max="1" width="26" style="6" customWidth="1"/>
    <col min="2" max="3" width="6.625" style="6" customWidth="1"/>
    <col min="4" max="16384" width="11" style="6"/>
  </cols>
  <sheetData>
    <row r="1" spans="1:3" s="15" customFormat="1" ht="12" x14ac:dyDescent="0.2">
      <c r="A1" s="182" t="s">
        <v>268</v>
      </c>
    </row>
    <row r="2" spans="1:3" s="15" customFormat="1" ht="12" x14ac:dyDescent="0.2">
      <c r="A2" s="182" t="s">
        <v>592</v>
      </c>
    </row>
    <row r="3" spans="1:3" s="15" customFormat="1" ht="12" x14ac:dyDescent="0.2">
      <c r="A3" s="15" t="s">
        <v>260</v>
      </c>
    </row>
    <row r="5" spans="1:3" x14ac:dyDescent="0.2">
      <c r="A5" s="31"/>
      <c r="B5" s="32" t="s">
        <v>74</v>
      </c>
      <c r="C5" s="32" t="s">
        <v>15</v>
      </c>
    </row>
    <row r="6" spans="1:3" x14ac:dyDescent="0.2">
      <c r="A6" s="2" t="s">
        <v>261</v>
      </c>
      <c r="B6" s="78">
        <v>63.785130823999999</v>
      </c>
      <c r="C6" s="78">
        <v>61.763549232999999</v>
      </c>
    </row>
    <row r="7" spans="1:3" x14ac:dyDescent="0.2">
      <c r="A7" s="3" t="s">
        <v>483</v>
      </c>
      <c r="B7" s="78">
        <v>9099</v>
      </c>
      <c r="C7" s="78">
        <v>55455</v>
      </c>
    </row>
    <row r="8" spans="1:3" x14ac:dyDescent="0.2">
      <c r="A8" s="3" t="s">
        <v>262</v>
      </c>
      <c r="B8" s="78">
        <v>1455</v>
      </c>
      <c r="C8" s="78">
        <v>3442</v>
      </c>
    </row>
    <row r="9" spans="1:3" x14ac:dyDescent="0.2">
      <c r="A9" s="3" t="s">
        <v>263</v>
      </c>
      <c r="B9" s="78">
        <v>8672</v>
      </c>
      <c r="C9" s="78">
        <v>18205</v>
      </c>
    </row>
    <row r="10" spans="1:3" x14ac:dyDescent="0.2">
      <c r="A10" s="5" t="s">
        <v>98</v>
      </c>
      <c r="B10" s="9">
        <v>19289.785130823999</v>
      </c>
      <c r="C10" s="9">
        <v>77163.763549233001</v>
      </c>
    </row>
    <row r="13" spans="1:3" x14ac:dyDescent="0.2">
      <c r="A13" s="29" t="s">
        <v>264</v>
      </c>
    </row>
    <row r="14" spans="1:3" x14ac:dyDescent="0.2">
      <c r="A14" s="29" t="s">
        <v>544</v>
      </c>
    </row>
    <row r="15" spans="1:3" x14ac:dyDescent="0.2">
      <c r="A15" s="29" t="s">
        <v>10</v>
      </c>
    </row>
    <row r="16" spans="1:3" x14ac:dyDescent="0.2">
      <c r="A16" s="38" t="s">
        <v>11</v>
      </c>
    </row>
  </sheetData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/>
  </sheetViews>
  <sheetFormatPr baseColWidth="10" defaultRowHeight="11.25" x14ac:dyDescent="0.2"/>
  <cols>
    <col min="1" max="1" width="26" style="6" customWidth="1"/>
    <col min="2" max="3" width="6.625" style="6" customWidth="1"/>
    <col min="4" max="16384" width="11" style="6"/>
  </cols>
  <sheetData>
    <row r="1" spans="1:3" s="15" customFormat="1" ht="12" x14ac:dyDescent="0.2">
      <c r="A1" s="182" t="s">
        <v>276</v>
      </c>
    </row>
    <row r="2" spans="1:3" s="15" customFormat="1" ht="12" x14ac:dyDescent="0.2">
      <c r="A2" s="182" t="s">
        <v>593</v>
      </c>
    </row>
    <row r="4" spans="1:3" x14ac:dyDescent="0.2">
      <c r="A4" s="6" t="s">
        <v>266</v>
      </c>
    </row>
    <row r="5" spans="1:3" x14ac:dyDescent="0.2">
      <c r="A5" s="31"/>
      <c r="B5" s="32" t="s">
        <v>74</v>
      </c>
      <c r="C5" s="32" t="s">
        <v>15</v>
      </c>
    </row>
    <row r="6" spans="1:3" x14ac:dyDescent="0.2">
      <c r="A6" s="2" t="s">
        <v>536</v>
      </c>
      <c r="B6" s="78">
        <v>1842</v>
      </c>
      <c r="C6" s="78">
        <v>1840</v>
      </c>
    </row>
    <row r="7" spans="1:3" x14ac:dyDescent="0.2">
      <c r="A7" s="3" t="s">
        <v>537</v>
      </c>
      <c r="B7" s="78">
        <v>3132</v>
      </c>
      <c r="C7" s="78">
        <v>3645</v>
      </c>
    </row>
    <row r="8" spans="1:3" x14ac:dyDescent="0.2">
      <c r="A8" s="3" t="s">
        <v>538</v>
      </c>
      <c r="B8" s="78">
        <v>4597</v>
      </c>
      <c r="C8" s="78">
        <v>6933</v>
      </c>
    </row>
    <row r="9" spans="1:3" x14ac:dyDescent="0.2">
      <c r="A9" s="3" t="s">
        <v>539</v>
      </c>
      <c r="B9" s="78">
        <v>6838</v>
      </c>
      <c r="C9" s="78">
        <v>13590</v>
      </c>
    </row>
    <row r="10" spans="1:3" x14ac:dyDescent="0.2">
      <c r="A10" s="3" t="s">
        <v>540</v>
      </c>
      <c r="B10" s="81">
        <v>8747</v>
      </c>
      <c r="C10" s="81">
        <v>22934</v>
      </c>
    </row>
    <row r="11" spans="1:3" x14ac:dyDescent="0.2">
      <c r="A11" s="4" t="s">
        <v>541</v>
      </c>
      <c r="B11" s="82">
        <v>6576</v>
      </c>
      <c r="C11" s="81">
        <v>22121</v>
      </c>
    </row>
    <row r="12" spans="1:3" x14ac:dyDescent="0.2">
      <c r="A12" s="5" t="s">
        <v>542</v>
      </c>
      <c r="B12" s="9">
        <v>2595</v>
      </c>
      <c r="C12" s="9">
        <v>10926</v>
      </c>
    </row>
    <row r="14" spans="1:3" x14ac:dyDescent="0.2">
      <c r="A14" s="6" t="s">
        <v>485</v>
      </c>
    </row>
    <row r="15" spans="1:3" x14ac:dyDescent="0.2">
      <c r="A15" s="74"/>
      <c r="B15" s="32" t="s">
        <v>74</v>
      </c>
      <c r="C15" s="32" t="s">
        <v>15</v>
      </c>
    </row>
    <row r="16" spans="1:3" x14ac:dyDescent="0.2">
      <c r="A16" s="2" t="s">
        <v>536</v>
      </c>
      <c r="B16" s="83">
        <v>0.68357531189333898</v>
      </c>
      <c r="C16" s="52">
        <v>0.66475489421274903</v>
      </c>
    </row>
    <row r="17" spans="1:3" x14ac:dyDescent="0.2">
      <c r="A17" s="3" t="s">
        <v>537</v>
      </c>
      <c r="B17" s="83">
        <v>1.2766881301364099</v>
      </c>
      <c r="C17" s="52">
        <v>1.3943842345700299</v>
      </c>
    </row>
    <row r="18" spans="1:3" x14ac:dyDescent="0.2">
      <c r="A18" s="3" t="s">
        <v>538</v>
      </c>
      <c r="B18" s="83">
        <v>2.4149010944874001</v>
      </c>
      <c r="C18" s="52">
        <v>3.30079530786207</v>
      </c>
    </row>
    <row r="19" spans="1:3" x14ac:dyDescent="0.2">
      <c r="A19" s="3" t="s">
        <v>539</v>
      </c>
      <c r="B19" s="83">
        <v>5.1459971985777404</v>
      </c>
      <c r="C19" s="52">
        <v>8.4087110027963892</v>
      </c>
    </row>
    <row r="20" spans="1:3" x14ac:dyDescent="0.2">
      <c r="A20" s="3" t="s">
        <v>540</v>
      </c>
      <c r="B20" s="83">
        <v>11.277509597476101</v>
      </c>
      <c r="C20" s="52">
        <v>19.486019645668399</v>
      </c>
    </row>
    <row r="21" spans="1:3" x14ac:dyDescent="0.2">
      <c r="A21" s="4" t="s">
        <v>541</v>
      </c>
      <c r="B21" s="83">
        <v>21.872177654996499</v>
      </c>
      <c r="C21" s="52">
        <v>36.663947797716098</v>
      </c>
    </row>
    <row r="22" spans="1:3" x14ac:dyDescent="0.2">
      <c r="A22" s="5" t="s">
        <v>542</v>
      </c>
      <c r="B22" s="84">
        <v>37.4022698612863</v>
      </c>
      <c r="C22" s="53">
        <v>54.961773700305798</v>
      </c>
    </row>
    <row r="25" spans="1:3" x14ac:dyDescent="0.2">
      <c r="A25" s="85" t="s">
        <v>267</v>
      </c>
    </row>
    <row r="26" spans="1:3" x14ac:dyDescent="0.2">
      <c r="A26" s="29" t="s">
        <v>544</v>
      </c>
    </row>
    <row r="27" spans="1:3" x14ac:dyDescent="0.2">
      <c r="A27" s="29" t="s">
        <v>10</v>
      </c>
    </row>
    <row r="28" spans="1:3" x14ac:dyDescent="0.2">
      <c r="A28" s="38" t="s">
        <v>11</v>
      </c>
    </row>
  </sheetData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Normal="100" workbookViewId="0">
      <selection activeCell="A2" sqref="A2"/>
    </sheetView>
  </sheetViews>
  <sheetFormatPr baseColWidth="10" defaultColWidth="8.75" defaultRowHeight="11.25" x14ac:dyDescent="0.2"/>
  <cols>
    <col min="1" max="16384" width="8.75" style="6"/>
  </cols>
  <sheetData>
    <row r="1" spans="1:3" s="15" customFormat="1" ht="12" x14ac:dyDescent="0.2">
      <c r="A1" s="182" t="s">
        <v>281</v>
      </c>
    </row>
    <row r="2" spans="1:3" s="15" customFormat="1" ht="12" x14ac:dyDescent="0.2">
      <c r="A2" s="182" t="s">
        <v>594</v>
      </c>
    </row>
    <row r="3" spans="1:3" s="15" customFormat="1" ht="12" x14ac:dyDescent="0.2">
      <c r="A3" s="15" t="s">
        <v>589</v>
      </c>
    </row>
    <row r="5" spans="1:3" x14ac:dyDescent="0.2">
      <c r="A5" s="31"/>
      <c r="B5" s="32" t="s">
        <v>14</v>
      </c>
      <c r="C5" s="32" t="s">
        <v>15</v>
      </c>
    </row>
    <row r="6" spans="1:3" x14ac:dyDescent="0.2">
      <c r="A6" s="2" t="s">
        <v>269</v>
      </c>
      <c r="B6" s="78">
        <v>7413</v>
      </c>
      <c r="C6" s="78">
        <v>10117</v>
      </c>
    </row>
    <row r="7" spans="1:3" x14ac:dyDescent="0.2">
      <c r="A7" s="3" t="s">
        <v>270</v>
      </c>
      <c r="B7" s="78">
        <v>1851</v>
      </c>
      <c r="C7" s="78">
        <v>3213</v>
      </c>
    </row>
    <row r="8" spans="1:3" x14ac:dyDescent="0.2">
      <c r="A8" s="3" t="s">
        <v>271</v>
      </c>
      <c r="B8" s="78">
        <v>1212</v>
      </c>
      <c r="C8" s="78">
        <v>2452</v>
      </c>
    </row>
    <row r="9" spans="1:3" x14ac:dyDescent="0.2">
      <c r="A9" s="3" t="s">
        <v>272</v>
      </c>
      <c r="B9" s="78">
        <v>793</v>
      </c>
      <c r="C9" s="78">
        <v>1935</v>
      </c>
    </row>
    <row r="10" spans="1:3" x14ac:dyDescent="0.2">
      <c r="A10" s="3" t="s">
        <v>273</v>
      </c>
      <c r="B10" s="78">
        <v>564</v>
      </c>
      <c r="C10" s="78">
        <v>1455</v>
      </c>
    </row>
    <row r="11" spans="1:3" x14ac:dyDescent="0.2">
      <c r="A11" s="3" t="s">
        <v>274</v>
      </c>
      <c r="B11" s="78">
        <v>384</v>
      </c>
      <c r="C11" s="78">
        <v>1071</v>
      </c>
    </row>
    <row r="12" spans="1:3" x14ac:dyDescent="0.2">
      <c r="A12" s="5" t="s">
        <v>275</v>
      </c>
      <c r="B12" s="9">
        <v>979</v>
      </c>
      <c r="C12" s="9">
        <v>3262</v>
      </c>
    </row>
    <row r="13" spans="1:3" x14ac:dyDescent="0.2">
      <c r="A13" s="4"/>
      <c r="B13" s="49"/>
      <c r="C13" s="49"/>
    </row>
    <row r="15" spans="1:3" x14ac:dyDescent="0.2">
      <c r="A15" s="29" t="s">
        <v>264</v>
      </c>
    </row>
    <row r="16" spans="1:3" x14ac:dyDescent="0.2">
      <c r="A16" s="29" t="s">
        <v>544</v>
      </c>
    </row>
    <row r="17" spans="1:1" x14ac:dyDescent="0.2">
      <c r="A17" s="29" t="s">
        <v>10</v>
      </c>
    </row>
    <row r="18" spans="1:1" x14ac:dyDescent="0.2">
      <c r="A18" s="38" t="s">
        <v>11</v>
      </c>
    </row>
  </sheetData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/>
  </sheetViews>
  <sheetFormatPr baseColWidth="10" defaultColWidth="19.75" defaultRowHeight="11.25" x14ac:dyDescent="0.2"/>
  <cols>
    <col min="1" max="1" width="31.875" style="6" customWidth="1"/>
    <col min="2" max="9" width="5.375" style="6" customWidth="1"/>
    <col min="10" max="10" width="1.75" style="6" customWidth="1"/>
    <col min="11" max="16" width="5.375" style="6" customWidth="1"/>
    <col min="17" max="17" width="5.25" style="6" customWidth="1"/>
    <col min="18" max="19" width="5.375" style="6" customWidth="1"/>
    <col min="20" max="16384" width="19.75" style="6"/>
  </cols>
  <sheetData>
    <row r="1" spans="1:19" s="15" customFormat="1" ht="12" x14ac:dyDescent="0.2">
      <c r="A1" s="182" t="s">
        <v>288</v>
      </c>
    </row>
    <row r="2" spans="1:19" s="15" customFormat="1" ht="12" x14ac:dyDescent="0.2">
      <c r="A2" s="182" t="s">
        <v>277</v>
      </c>
    </row>
    <row r="3" spans="1:19" s="15" customFormat="1" ht="12" x14ac:dyDescent="0.2">
      <c r="A3" s="15" t="s">
        <v>260</v>
      </c>
    </row>
    <row r="5" spans="1:19" s="111" customFormat="1" x14ac:dyDescent="0.2">
      <c r="A5" s="75"/>
      <c r="B5" s="76">
        <v>2002</v>
      </c>
      <c r="C5" s="76">
        <v>2003</v>
      </c>
      <c r="D5" s="76">
        <v>2004</v>
      </c>
      <c r="E5" s="76">
        <v>2005</v>
      </c>
      <c r="F5" s="76">
        <v>2006</v>
      </c>
      <c r="G5" s="76">
        <v>2007</v>
      </c>
      <c r="H5" s="76">
        <v>2008</v>
      </c>
      <c r="I5" s="76">
        <v>2009</v>
      </c>
      <c r="J5" s="76"/>
      <c r="K5" s="76">
        <v>2010</v>
      </c>
      <c r="L5" s="76">
        <v>2011</v>
      </c>
      <c r="M5" s="76">
        <v>2012</v>
      </c>
      <c r="N5" s="76">
        <v>2013</v>
      </c>
      <c r="O5" s="76">
        <v>2014</v>
      </c>
      <c r="P5" s="207">
        <v>2015</v>
      </c>
      <c r="Q5" s="76">
        <v>2016</v>
      </c>
      <c r="R5" s="76">
        <v>2017</v>
      </c>
      <c r="S5" s="76">
        <v>2018</v>
      </c>
    </row>
    <row r="6" spans="1:19" x14ac:dyDescent="0.2">
      <c r="A6" s="77" t="s">
        <v>360</v>
      </c>
      <c r="B6" s="78">
        <v>10299</v>
      </c>
      <c r="C6" s="78">
        <v>10643</v>
      </c>
      <c r="D6" s="78">
        <v>10781</v>
      </c>
      <c r="E6" s="78">
        <v>11043</v>
      </c>
      <c r="F6" s="78">
        <v>11491</v>
      </c>
      <c r="G6" s="78">
        <v>11959.7</v>
      </c>
      <c r="H6" s="78">
        <v>12480.4</v>
      </c>
      <c r="I6" s="78">
        <v>12978.3</v>
      </c>
      <c r="J6" s="78"/>
      <c r="K6" s="78">
        <v>13828</v>
      </c>
      <c r="L6" s="78">
        <v>14395</v>
      </c>
      <c r="M6" s="78">
        <v>14808.74</v>
      </c>
      <c r="N6" s="78">
        <v>15288.65</v>
      </c>
      <c r="O6" s="78">
        <v>15820.77</v>
      </c>
      <c r="P6" s="208">
        <v>16477.57</v>
      </c>
      <c r="Q6" s="78">
        <v>17274.490000000002</v>
      </c>
      <c r="R6" s="78">
        <v>18017.740000000002</v>
      </c>
      <c r="S6" s="78">
        <v>18343.22</v>
      </c>
    </row>
    <row r="7" spans="1:19" x14ac:dyDescent="0.2">
      <c r="A7" s="79" t="s">
        <v>361</v>
      </c>
      <c r="B7" s="78"/>
      <c r="C7" s="78"/>
      <c r="D7" s="78"/>
      <c r="E7" s="78"/>
      <c r="F7" s="78"/>
      <c r="G7" s="78"/>
      <c r="H7" s="78"/>
      <c r="I7" s="78"/>
      <c r="J7" s="78"/>
      <c r="K7" s="78">
        <v>1620</v>
      </c>
      <c r="L7" s="78">
        <v>1757</v>
      </c>
      <c r="M7" s="78">
        <v>2239.35</v>
      </c>
      <c r="N7" s="78">
        <v>2282.5700000000002</v>
      </c>
      <c r="O7" s="78">
        <v>2503.37</v>
      </c>
      <c r="P7" s="209">
        <v>3275.54</v>
      </c>
      <c r="Q7" s="78">
        <v>3422.64</v>
      </c>
      <c r="R7" s="78">
        <v>4029.3</v>
      </c>
      <c r="S7" s="78">
        <v>4535.3100000000004</v>
      </c>
    </row>
    <row r="8" spans="1:19" x14ac:dyDescent="0.2">
      <c r="A8" s="80" t="s">
        <v>278</v>
      </c>
      <c r="B8" s="9"/>
      <c r="C8" s="9"/>
      <c r="D8" s="9"/>
      <c r="E8" s="9"/>
      <c r="F8" s="9"/>
      <c r="G8" s="9"/>
      <c r="H8" s="9"/>
      <c r="I8" s="9"/>
      <c r="J8" s="9"/>
      <c r="K8" s="9">
        <v>236</v>
      </c>
      <c r="L8" s="9">
        <v>336</v>
      </c>
      <c r="M8" s="9">
        <v>366.41</v>
      </c>
      <c r="N8" s="9">
        <v>409.39</v>
      </c>
      <c r="O8" s="9">
        <v>457.57</v>
      </c>
      <c r="P8" s="210">
        <v>495.55</v>
      </c>
      <c r="Q8" s="9">
        <v>563.52</v>
      </c>
      <c r="R8" s="9">
        <v>612.75</v>
      </c>
      <c r="S8" s="9">
        <v>675.2</v>
      </c>
    </row>
    <row r="10" spans="1:19" x14ac:dyDescent="0.2">
      <c r="A10" s="6" t="s">
        <v>279</v>
      </c>
    </row>
    <row r="12" spans="1:19" x14ac:dyDescent="0.2">
      <c r="A12" s="29" t="s">
        <v>280</v>
      </c>
    </row>
    <row r="13" spans="1:19" x14ac:dyDescent="0.2">
      <c r="A13" s="29" t="s">
        <v>544</v>
      </c>
    </row>
    <row r="14" spans="1:19" x14ac:dyDescent="0.2">
      <c r="A14" s="29" t="s">
        <v>10</v>
      </c>
    </row>
    <row r="15" spans="1:19" x14ac:dyDescent="0.2">
      <c r="A15" s="38" t="s">
        <v>11</v>
      </c>
    </row>
  </sheetData>
  <pageMargins left="0.7" right="0.7" top="0.75" bottom="0.75" header="0.3" footer="0.3"/>
  <pageSetup paperSize="9" scale="9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Normal="100" workbookViewId="0"/>
  </sheetViews>
  <sheetFormatPr baseColWidth="10" defaultRowHeight="11.25" x14ac:dyDescent="0.2"/>
  <cols>
    <col min="1" max="1" width="22.5" style="6" customWidth="1"/>
    <col min="2" max="2" width="8.625" style="6" customWidth="1"/>
    <col min="3" max="4" width="7.25" style="6" customWidth="1"/>
    <col min="5" max="16384" width="11" style="6"/>
  </cols>
  <sheetData>
    <row r="1" spans="1:4" s="15" customFormat="1" ht="12" x14ac:dyDescent="0.2">
      <c r="A1" s="182" t="s">
        <v>295</v>
      </c>
    </row>
    <row r="2" spans="1:4" s="15" customFormat="1" ht="12" x14ac:dyDescent="0.2">
      <c r="A2" s="182" t="s">
        <v>563</v>
      </c>
    </row>
    <row r="3" spans="1:4" s="15" customFormat="1" ht="12" x14ac:dyDescent="0.2">
      <c r="A3" s="15" t="s">
        <v>282</v>
      </c>
    </row>
    <row r="5" spans="1:4" x14ac:dyDescent="0.2">
      <c r="A5" s="74"/>
      <c r="B5" s="31"/>
      <c r="C5" s="32" t="s">
        <v>14</v>
      </c>
      <c r="D5" s="32" t="s">
        <v>15</v>
      </c>
    </row>
    <row r="6" spans="1:4" x14ac:dyDescent="0.2">
      <c r="A6" s="6" t="s">
        <v>283</v>
      </c>
      <c r="B6" s="2" t="s">
        <v>284</v>
      </c>
      <c r="C6" s="78">
        <v>47574</v>
      </c>
      <c r="D6" s="78">
        <v>46570</v>
      </c>
    </row>
    <row r="7" spans="1:4" x14ac:dyDescent="0.2">
      <c r="B7" s="3" t="s">
        <v>285</v>
      </c>
      <c r="C7" s="78">
        <v>42268</v>
      </c>
      <c r="D7" s="78">
        <v>47873</v>
      </c>
    </row>
    <row r="8" spans="1:4" x14ac:dyDescent="0.2">
      <c r="B8" s="3" t="s">
        <v>286</v>
      </c>
      <c r="C8" s="78">
        <v>44912</v>
      </c>
      <c r="D8" s="78">
        <v>83132</v>
      </c>
    </row>
    <row r="9" spans="1:4" x14ac:dyDescent="0.2">
      <c r="B9" s="3"/>
      <c r="C9" s="78"/>
      <c r="D9" s="78"/>
    </row>
    <row r="10" spans="1:4" x14ac:dyDescent="0.2">
      <c r="A10" s="4" t="s">
        <v>287</v>
      </c>
      <c r="B10" s="3" t="s">
        <v>284</v>
      </c>
      <c r="C10" s="78">
        <v>6465</v>
      </c>
      <c r="D10" s="78">
        <v>20178</v>
      </c>
    </row>
    <row r="11" spans="1:4" x14ac:dyDescent="0.2">
      <c r="B11" s="3" t="s">
        <v>285</v>
      </c>
      <c r="C11" s="78">
        <v>9477</v>
      </c>
      <c r="D11" s="78">
        <v>24359</v>
      </c>
    </row>
    <row r="12" spans="1:4" x14ac:dyDescent="0.2">
      <c r="A12" s="73"/>
      <c r="B12" s="5" t="s">
        <v>286</v>
      </c>
      <c r="C12" s="9">
        <v>16702</v>
      </c>
      <c r="D12" s="9">
        <v>45257</v>
      </c>
    </row>
    <row r="14" spans="1:4" x14ac:dyDescent="0.2">
      <c r="A14" s="29" t="s">
        <v>280</v>
      </c>
    </row>
    <row r="15" spans="1:4" x14ac:dyDescent="0.2">
      <c r="A15" s="29" t="s">
        <v>544</v>
      </c>
    </row>
    <row r="16" spans="1:4" x14ac:dyDescent="0.2">
      <c r="A16" s="29" t="s">
        <v>10</v>
      </c>
    </row>
    <row r="17" spans="1:1" x14ac:dyDescent="0.2">
      <c r="A17" s="38" t="s">
        <v>11</v>
      </c>
    </row>
  </sheetData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sqref="A1:XFD3"/>
    </sheetView>
  </sheetViews>
  <sheetFormatPr baseColWidth="10" defaultRowHeight="11.25" x14ac:dyDescent="0.2"/>
  <cols>
    <col min="1" max="2" width="11" style="6"/>
    <col min="3" max="3" width="6" style="6" customWidth="1"/>
    <col min="4" max="4" width="3.875" style="6" customWidth="1"/>
    <col min="5" max="5" width="6" style="6" customWidth="1"/>
    <col min="6" max="6" width="3.625" style="6" customWidth="1"/>
    <col min="7" max="16384" width="11" style="6"/>
  </cols>
  <sheetData>
    <row r="1" spans="1:6" s="15" customFormat="1" ht="12" x14ac:dyDescent="0.2">
      <c r="A1" s="182" t="s">
        <v>296</v>
      </c>
    </row>
    <row r="2" spans="1:6" s="15" customFormat="1" ht="12" x14ac:dyDescent="0.2">
      <c r="A2" s="182" t="s">
        <v>525</v>
      </c>
    </row>
    <row r="3" spans="1:6" s="15" customFormat="1" ht="12" x14ac:dyDescent="0.2">
      <c r="A3" s="15" t="s">
        <v>524</v>
      </c>
    </row>
    <row r="5" spans="1:6" x14ac:dyDescent="0.2">
      <c r="A5" s="72"/>
      <c r="B5" s="2"/>
      <c r="C5" s="249" t="s">
        <v>289</v>
      </c>
      <c r="D5" s="249"/>
      <c r="E5" s="249" t="s">
        <v>290</v>
      </c>
      <c r="F5" s="249"/>
    </row>
    <row r="6" spans="1:6" x14ac:dyDescent="0.2">
      <c r="A6" s="73"/>
      <c r="B6" s="5"/>
      <c r="C6" s="32" t="s">
        <v>21</v>
      </c>
      <c r="D6" s="32" t="s">
        <v>2</v>
      </c>
      <c r="E6" s="32" t="s">
        <v>21</v>
      </c>
      <c r="F6" s="32" t="s">
        <v>2</v>
      </c>
    </row>
    <row r="7" spans="1:6" x14ac:dyDescent="0.2">
      <c r="A7" s="6" t="s">
        <v>14</v>
      </c>
      <c r="B7" s="2" t="s">
        <v>291</v>
      </c>
      <c r="C7" s="52">
        <v>9.9</v>
      </c>
      <c r="D7" s="52">
        <v>0.8</v>
      </c>
      <c r="E7" s="52">
        <v>1</v>
      </c>
      <c r="F7" s="52">
        <v>0.3</v>
      </c>
    </row>
    <row r="8" spans="1:6" x14ac:dyDescent="0.2">
      <c r="B8" s="3" t="s">
        <v>292</v>
      </c>
      <c r="C8" s="52">
        <v>9.8000000000000007</v>
      </c>
      <c r="D8" s="52">
        <v>1.8</v>
      </c>
      <c r="E8" s="52">
        <v>2.7</v>
      </c>
      <c r="F8" s="52">
        <v>1</v>
      </c>
    </row>
    <row r="9" spans="1:6" x14ac:dyDescent="0.2">
      <c r="B9" s="3" t="s">
        <v>293</v>
      </c>
      <c r="C9" s="52">
        <v>10.3</v>
      </c>
      <c r="D9" s="52">
        <v>2.2999999999999998</v>
      </c>
      <c r="E9" s="52">
        <v>6</v>
      </c>
      <c r="F9" s="52">
        <v>1.8</v>
      </c>
    </row>
    <row r="10" spans="1:6" x14ac:dyDescent="0.2">
      <c r="B10" s="3" t="s">
        <v>294</v>
      </c>
      <c r="C10" s="52">
        <v>20.3</v>
      </c>
      <c r="D10" s="52">
        <v>7.4</v>
      </c>
      <c r="E10" s="52">
        <v>20.100000000000001</v>
      </c>
      <c r="F10" s="52">
        <v>7.2</v>
      </c>
    </row>
    <row r="11" spans="1:6" x14ac:dyDescent="0.2">
      <c r="B11" s="3"/>
      <c r="C11" s="52"/>
      <c r="D11" s="52"/>
      <c r="E11" s="52"/>
      <c r="F11" s="52"/>
    </row>
    <row r="12" spans="1:6" x14ac:dyDescent="0.2">
      <c r="A12" s="4" t="s">
        <v>15</v>
      </c>
      <c r="B12" s="3" t="s">
        <v>291</v>
      </c>
      <c r="C12" s="83">
        <v>13.9</v>
      </c>
      <c r="D12" s="100">
        <v>0.9</v>
      </c>
      <c r="E12" s="100">
        <v>2</v>
      </c>
      <c r="F12" s="100">
        <v>0.3</v>
      </c>
    </row>
    <row r="13" spans="1:6" x14ac:dyDescent="0.2">
      <c r="B13" s="3" t="s">
        <v>292</v>
      </c>
      <c r="C13" s="52">
        <v>15</v>
      </c>
      <c r="D13" s="52">
        <v>2.2000000000000002</v>
      </c>
      <c r="E13" s="52">
        <v>4.5</v>
      </c>
      <c r="F13" s="52">
        <v>1.2</v>
      </c>
    </row>
    <row r="14" spans="1:6" x14ac:dyDescent="0.2">
      <c r="B14" s="3" t="s">
        <v>293</v>
      </c>
      <c r="C14" s="52">
        <v>19.100000000000001</v>
      </c>
      <c r="D14" s="52">
        <v>2.9</v>
      </c>
      <c r="E14" s="52">
        <v>12.3</v>
      </c>
      <c r="F14" s="52">
        <v>2.5</v>
      </c>
    </row>
    <row r="15" spans="1:6" x14ac:dyDescent="0.2">
      <c r="A15" s="73"/>
      <c r="B15" s="5" t="s">
        <v>294</v>
      </c>
      <c r="C15" s="53">
        <v>37.6</v>
      </c>
      <c r="D15" s="53">
        <v>6.5</v>
      </c>
      <c r="E15" s="53">
        <v>28.2</v>
      </c>
      <c r="F15" s="53">
        <v>5.8</v>
      </c>
    </row>
    <row r="17" spans="1:1" x14ac:dyDescent="0.2">
      <c r="A17" s="54" t="s">
        <v>8</v>
      </c>
    </row>
    <row r="18" spans="1:1" x14ac:dyDescent="0.2">
      <c r="A18" s="54"/>
    </row>
    <row r="19" spans="1:1" x14ac:dyDescent="0.2">
      <c r="A19" s="29" t="s">
        <v>9</v>
      </c>
    </row>
    <row r="20" spans="1:1" x14ac:dyDescent="0.2">
      <c r="A20" s="29" t="s">
        <v>544</v>
      </c>
    </row>
    <row r="21" spans="1:1" x14ac:dyDescent="0.2">
      <c r="A21" s="29" t="s">
        <v>10</v>
      </c>
    </row>
    <row r="22" spans="1:1" x14ac:dyDescent="0.2">
      <c r="A22" s="38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baseColWidth="10" defaultRowHeight="11.25" x14ac:dyDescent="0.2"/>
  <cols>
    <col min="1" max="1" width="32.375" style="63" customWidth="1"/>
    <col min="2" max="2" width="5.375" style="63" customWidth="1"/>
    <col min="3" max="16384" width="11" style="63"/>
  </cols>
  <sheetData>
    <row r="1" spans="1:2" s="189" customFormat="1" ht="12" x14ac:dyDescent="0.2">
      <c r="A1" s="197" t="s">
        <v>301</v>
      </c>
    </row>
    <row r="2" spans="1:2" s="189" customFormat="1" ht="13.5" x14ac:dyDescent="0.2">
      <c r="A2" s="238" t="s">
        <v>590</v>
      </c>
    </row>
    <row r="3" spans="1:2" s="189" customFormat="1" ht="12" x14ac:dyDescent="0.2">
      <c r="A3" s="188" t="s">
        <v>260</v>
      </c>
    </row>
    <row r="5" spans="1:2" ht="13.5" customHeight="1" x14ac:dyDescent="0.2">
      <c r="A5" s="66" t="s">
        <v>579</v>
      </c>
      <c r="B5" s="67">
        <v>6225.6979760000004</v>
      </c>
    </row>
    <row r="6" spans="1:2" ht="13.5" customHeight="1" x14ac:dyDescent="0.2">
      <c r="A6" s="68" t="s">
        <v>230</v>
      </c>
      <c r="B6" s="69">
        <v>2303.5931519999999</v>
      </c>
    </row>
    <row r="7" spans="1:2" ht="13.5" customHeight="1" x14ac:dyDescent="0.2">
      <c r="A7" s="68" t="s">
        <v>575</v>
      </c>
      <c r="B7" s="69">
        <v>958.40509999999995</v>
      </c>
    </row>
    <row r="8" spans="1:2" ht="13.5" customHeight="1" x14ac:dyDescent="0.2">
      <c r="A8" s="68" t="s">
        <v>576</v>
      </c>
      <c r="B8" s="69">
        <v>1466.587344</v>
      </c>
    </row>
    <row r="9" spans="1:2" ht="13.5" customHeight="1" x14ac:dyDescent="0.2">
      <c r="A9" s="68" t="s">
        <v>577</v>
      </c>
      <c r="B9" s="69">
        <v>1896.714242</v>
      </c>
    </row>
    <row r="10" spans="1:2" ht="13.5" customHeight="1" x14ac:dyDescent="0.2">
      <c r="A10" s="68" t="s">
        <v>578</v>
      </c>
      <c r="B10" s="69">
        <v>857.68642799999998</v>
      </c>
    </row>
    <row r="11" spans="1:2" ht="13.5" customHeight="1" x14ac:dyDescent="0.2">
      <c r="A11" s="68" t="s">
        <v>580</v>
      </c>
      <c r="B11" s="69">
        <v>1818.069853</v>
      </c>
    </row>
    <row r="12" spans="1:2" ht="13.5" customHeight="1" x14ac:dyDescent="0.2">
      <c r="A12" s="70" t="s">
        <v>98</v>
      </c>
      <c r="B12" s="71">
        <v>15526.754095</v>
      </c>
    </row>
    <row r="14" spans="1:2" x14ac:dyDescent="0.2">
      <c r="A14" s="63" t="s">
        <v>581</v>
      </c>
    </row>
    <row r="15" spans="1:2" x14ac:dyDescent="0.2">
      <c r="A15" s="63" t="s">
        <v>582</v>
      </c>
    </row>
    <row r="16" spans="1:2" x14ac:dyDescent="0.2">
      <c r="A16" s="63" t="s">
        <v>583</v>
      </c>
    </row>
    <row r="18" spans="1:6" x14ac:dyDescent="0.2">
      <c r="A18" s="29" t="s">
        <v>591</v>
      </c>
    </row>
    <row r="19" spans="1:6" x14ac:dyDescent="0.2">
      <c r="A19" s="29" t="s">
        <v>544</v>
      </c>
    </row>
    <row r="20" spans="1:6" x14ac:dyDescent="0.2">
      <c r="A20" s="64" t="s">
        <v>10</v>
      </c>
    </row>
    <row r="21" spans="1:6" x14ac:dyDescent="0.2">
      <c r="A21" s="65" t="s">
        <v>11</v>
      </c>
    </row>
    <row r="25" spans="1:6" x14ac:dyDescent="0.2">
      <c r="F25" s="8"/>
    </row>
  </sheetData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I20" sqref="I20"/>
    </sheetView>
  </sheetViews>
  <sheetFormatPr baseColWidth="10" defaultRowHeight="11.25" x14ac:dyDescent="0.2"/>
  <cols>
    <col min="1" max="1" width="5.5" style="63" customWidth="1"/>
    <col min="2" max="2" width="10.5" style="63" customWidth="1"/>
    <col min="3" max="3" width="10.375" style="63" customWidth="1"/>
    <col min="4" max="4" width="10.25" style="63" customWidth="1"/>
    <col min="5" max="16384" width="11" style="63"/>
  </cols>
  <sheetData>
    <row r="1" spans="1:4" s="189" customFormat="1" ht="12" x14ac:dyDescent="0.2">
      <c r="A1" s="197" t="s">
        <v>305</v>
      </c>
    </row>
    <row r="2" spans="1:4" s="189" customFormat="1" ht="12" x14ac:dyDescent="0.2">
      <c r="A2" s="197" t="s">
        <v>489</v>
      </c>
    </row>
    <row r="3" spans="1:4" s="189" customFormat="1" ht="12" x14ac:dyDescent="0.2">
      <c r="A3" s="189" t="s">
        <v>297</v>
      </c>
    </row>
    <row r="5" spans="1:4" ht="46.5" customHeight="1" x14ac:dyDescent="0.2">
      <c r="A5" s="55"/>
      <c r="B5" s="56" t="s">
        <v>545</v>
      </c>
      <c r="C5" s="56" t="s">
        <v>298</v>
      </c>
      <c r="D5" s="56" t="s">
        <v>362</v>
      </c>
    </row>
    <row r="6" spans="1:4" x14ac:dyDescent="0.2">
      <c r="A6" s="57">
        <v>1990</v>
      </c>
      <c r="B6" s="58">
        <v>100</v>
      </c>
      <c r="C6" s="58">
        <v>100</v>
      </c>
      <c r="D6" s="58">
        <v>100</v>
      </c>
    </row>
    <row r="7" spans="1:4" x14ac:dyDescent="0.2">
      <c r="A7" s="59">
        <v>1991</v>
      </c>
      <c r="B7" s="58">
        <v>102.28825630373026</v>
      </c>
      <c r="C7" s="58">
        <v>101.4323065750006</v>
      </c>
      <c r="D7" s="58">
        <v>98.171410626241155</v>
      </c>
    </row>
    <row r="8" spans="1:4" x14ac:dyDescent="0.2">
      <c r="A8" s="59">
        <v>1992</v>
      </c>
      <c r="B8" s="58">
        <v>104.50897323658592</v>
      </c>
      <c r="C8" s="58">
        <v>101.02151266222296</v>
      </c>
      <c r="D8" s="58">
        <v>100.71372098826259</v>
      </c>
    </row>
    <row r="9" spans="1:4" x14ac:dyDescent="0.2">
      <c r="A9" s="59">
        <v>1993</v>
      </c>
      <c r="B9" s="58">
        <v>107.72720787045233</v>
      </c>
      <c r="C9" s="58">
        <v>102.7158249175844</v>
      </c>
      <c r="D9" s="58">
        <v>98.088797512687194</v>
      </c>
    </row>
    <row r="10" spans="1:4" x14ac:dyDescent="0.2">
      <c r="A10" s="59">
        <v>1994</v>
      </c>
      <c r="B10" s="58">
        <v>109.27456680859223</v>
      </c>
      <c r="C10" s="58">
        <v>104.61846832080923</v>
      </c>
      <c r="D10" s="58">
        <v>102.38688280148467</v>
      </c>
    </row>
    <row r="11" spans="1:4" x14ac:dyDescent="0.2">
      <c r="A11" s="59">
        <v>1995</v>
      </c>
      <c r="B11" s="58">
        <v>113.31997192184249</v>
      </c>
      <c r="C11" s="58">
        <v>106.30058113391652</v>
      </c>
      <c r="D11" s="58">
        <v>101.6123841948699</v>
      </c>
    </row>
    <row r="12" spans="1:4" x14ac:dyDescent="0.2">
      <c r="A12" s="59">
        <v>1996</v>
      </c>
      <c r="B12" s="58">
        <v>116.5366283454985</v>
      </c>
      <c r="C12" s="58">
        <v>108.12389675413733</v>
      </c>
      <c r="D12" s="58">
        <v>100.93146899230261</v>
      </c>
    </row>
    <row r="13" spans="1:4" x14ac:dyDescent="0.2">
      <c r="A13" s="59">
        <v>1997</v>
      </c>
      <c r="B13" s="58">
        <v>119.27995224237293</v>
      </c>
      <c r="C13" s="58">
        <v>109.91672103144711</v>
      </c>
      <c r="D13" s="58">
        <v>103.30711762285085</v>
      </c>
    </row>
    <row r="14" spans="1:4" x14ac:dyDescent="0.2">
      <c r="A14" s="59">
        <v>1998</v>
      </c>
      <c r="B14" s="58">
        <v>121.73397030618447</v>
      </c>
      <c r="C14" s="58">
        <v>112.03019243160308</v>
      </c>
      <c r="D14" s="58">
        <v>100.62365784794858</v>
      </c>
    </row>
    <row r="15" spans="1:4" x14ac:dyDescent="0.2">
      <c r="A15" s="59">
        <v>1999</v>
      </c>
      <c r="B15" s="58">
        <v>123.44028863325333</v>
      </c>
      <c r="C15" s="58">
        <v>113.02288508273071</v>
      </c>
      <c r="D15" s="58">
        <v>99.443639888466834</v>
      </c>
    </row>
    <row r="16" spans="1:4" x14ac:dyDescent="0.2">
      <c r="A16" s="59">
        <v>2000</v>
      </c>
      <c r="B16" s="58">
        <v>125.58231893444392</v>
      </c>
      <c r="C16" s="58">
        <v>117.96864329161532</v>
      </c>
      <c r="D16" s="58">
        <v>99.441663153420507</v>
      </c>
    </row>
    <row r="17" spans="1:6" x14ac:dyDescent="0.2">
      <c r="A17" s="59">
        <v>2001</v>
      </c>
      <c r="B17" s="58">
        <v>126.86359454749308</v>
      </c>
      <c r="C17" s="58">
        <v>117.96118358356891</v>
      </c>
      <c r="D17" s="58">
        <v>102.49255190082363</v>
      </c>
    </row>
    <row r="18" spans="1:6" x14ac:dyDescent="0.2">
      <c r="A18" s="59">
        <v>2002</v>
      </c>
      <c r="B18" s="58">
        <v>127.89572188213812</v>
      </c>
      <c r="C18" s="58">
        <v>119.44636384477268</v>
      </c>
      <c r="D18" s="58">
        <v>98.880850613999598</v>
      </c>
    </row>
    <row r="19" spans="1:6" x14ac:dyDescent="0.2">
      <c r="A19" s="59">
        <v>2003</v>
      </c>
      <c r="B19" s="58">
        <v>131.17460970757159</v>
      </c>
      <c r="C19" s="58">
        <v>124.79528754300513</v>
      </c>
      <c r="D19" s="58">
        <v>100.92644153408914</v>
      </c>
    </row>
    <row r="20" spans="1:6" x14ac:dyDescent="0.2">
      <c r="A20" s="59">
        <v>2004</v>
      </c>
      <c r="B20" s="58">
        <v>133.07498643537687</v>
      </c>
      <c r="C20" s="58">
        <v>126.09214907762367</v>
      </c>
      <c r="D20" s="58">
        <v>102.48940424327392</v>
      </c>
    </row>
    <row r="21" spans="1:6" x14ac:dyDescent="0.2">
      <c r="A21" s="59">
        <v>2005</v>
      </c>
      <c r="B21" s="58">
        <v>133.28177495746138</v>
      </c>
      <c r="C21" s="58">
        <v>127.64775297092585</v>
      </c>
      <c r="D21" s="58">
        <v>104.23843087406635</v>
      </c>
      <c r="F21" s="8"/>
    </row>
    <row r="22" spans="1:6" x14ac:dyDescent="0.2">
      <c r="A22" s="59">
        <v>2006</v>
      </c>
      <c r="B22" s="58">
        <v>134.29471384443713</v>
      </c>
      <c r="C22" s="58">
        <v>129.32241501378826</v>
      </c>
      <c r="D22" s="58">
        <v>106.85098320743892</v>
      </c>
    </row>
    <row r="23" spans="1:6" x14ac:dyDescent="0.2">
      <c r="A23" s="59">
        <v>2007</v>
      </c>
      <c r="B23" s="58">
        <v>133.2745693941076</v>
      </c>
      <c r="C23" s="58">
        <v>128.94419350833616</v>
      </c>
      <c r="D23" s="58">
        <v>106.93692703260049</v>
      </c>
    </row>
    <row r="24" spans="1:6" x14ac:dyDescent="0.2">
      <c r="A24" s="59">
        <v>2008</v>
      </c>
      <c r="B24" s="58">
        <v>127.20154617705215</v>
      </c>
      <c r="C24" s="58">
        <v>129.75994474986976</v>
      </c>
      <c r="D24" s="58">
        <v>106.93432969691071</v>
      </c>
    </row>
    <row r="25" spans="1:6" x14ac:dyDescent="0.2">
      <c r="A25" s="59">
        <v>2009</v>
      </c>
      <c r="B25" s="58">
        <v>132.68436092089993</v>
      </c>
      <c r="C25" s="58">
        <v>130.58147122940386</v>
      </c>
      <c r="D25" s="58">
        <v>106.92217344891506</v>
      </c>
    </row>
    <row r="26" spans="1:6" x14ac:dyDescent="0.2">
      <c r="A26" s="59">
        <v>2010</v>
      </c>
      <c r="B26" s="58">
        <v>132.80959101477464</v>
      </c>
      <c r="C26" s="58">
        <v>129.74143651161305</v>
      </c>
      <c r="D26" s="58">
        <v>107.93400293359747</v>
      </c>
    </row>
    <row r="27" spans="1:6" x14ac:dyDescent="0.2">
      <c r="A27" s="59">
        <v>2011</v>
      </c>
      <c r="B27" s="58">
        <v>132.47955119931564</v>
      </c>
      <c r="C27" s="58">
        <v>130.70336491352811</v>
      </c>
      <c r="D27" s="58">
        <v>107.06756214447022</v>
      </c>
    </row>
    <row r="28" spans="1:6" x14ac:dyDescent="0.2">
      <c r="A28" s="59">
        <v>2012</v>
      </c>
      <c r="B28" s="58">
        <v>136.56420553910391</v>
      </c>
      <c r="C28" s="58">
        <v>133.56130281146437</v>
      </c>
      <c r="D28" s="58">
        <v>107.43386690874095</v>
      </c>
    </row>
    <row r="29" spans="1:6" x14ac:dyDescent="0.2">
      <c r="A29" s="59">
        <v>2013</v>
      </c>
      <c r="B29" s="60">
        <v>140.01350317191276</v>
      </c>
      <c r="C29" s="60">
        <v>137.64163944250723</v>
      </c>
      <c r="D29" s="60">
        <v>106.79165677767944</v>
      </c>
    </row>
    <row r="30" spans="1:6" x14ac:dyDescent="0.2">
      <c r="A30" s="61" t="s">
        <v>526</v>
      </c>
      <c r="B30" s="60">
        <v>140.31753648890023</v>
      </c>
      <c r="C30" s="60">
        <v>140.52858837179275</v>
      </c>
      <c r="D30" s="60">
        <v>104.81861398096737</v>
      </c>
    </row>
    <row r="31" spans="1:6" x14ac:dyDescent="0.2">
      <c r="A31" s="61">
        <v>2015</v>
      </c>
      <c r="B31" s="60">
        <v>142.29057764783261</v>
      </c>
      <c r="C31" s="60">
        <v>143.93860331234703</v>
      </c>
      <c r="D31" s="60">
        <v>104.18866288597182</v>
      </c>
    </row>
    <row r="32" spans="1:6" x14ac:dyDescent="0.2">
      <c r="A32" s="59">
        <v>2016</v>
      </c>
      <c r="B32" s="62">
        <v>143.40686304730724</v>
      </c>
      <c r="C32" s="62">
        <v>145.78401582143766</v>
      </c>
      <c r="D32" s="62">
        <v>103.46203847333311</v>
      </c>
    </row>
    <row r="33" spans="1:4" x14ac:dyDescent="0.2">
      <c r="A33" s="59">
        <v>2017</v>
      </c>
      <c r="B33" s="60">
        <v>145.28129520589746</v>
      </c>
      <c r="C33" s="60">
        <v>147.57381397579363</v>
      </c>
      <c r="D33" s="60">
        <v>106.18057734796926</v>
      </c>
    </row>
    <row r="34" spans="1:4" x14ac:dyDescent="0.2">
      <c r="A34" s="239">
        <v>2018</v>
      </c>
      <c r="B34" s="240">
        <v>146.88073577486429</v>
      </c>
      <c r="C34" s="240">
        <v>148.01307568490171</v>
      </c>
      <c r="D34" s="240">
        <v>105.64762071375262</v>
      </c>
    </row>
    <row r="35" spans="1:4" x14ac:dyDescent="0.2">
      <c r="A35" s="63" t="s">
        <v>299</v>
      </c>
    </row>
    <row r="37" spans="1:4" x14ac:dyDescent="0.2">
      <c r="A37" s="64" t="s">
        <v>300</v>
      </c>
    </row>
    <row r="38" spans="1:4" x14ac:dyDescent="0.2">
      <c r="A38" s="29" t="s">
        <v>544</v>
      </c>
    </row>
    <row r="39" spans="1:4" x14ac:dyDescent="0.2">
      <c r="A39" s="64" t="s">
        <v>10</v>
      </c>
    </row>
    <row r="40" spans="1:4" x14ac:dyDescent="0.2">
      <c r="A40" s="65" t="s">
        <v>11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G28" sqref="G28"/>
    </sheetView>
  </sheetViews>
  <sheetFormatPr baseColWidth="10" defaultRowHeight="11.25" x14ac:dyDescent="0.2"/>
  <cols>
    <col min="1" max="1" width="9.375" style="6" customWidth="1"/>
    <col min="2" max="2" width="7.75" style="6" customWidth="1"/>
    <col min="3" max="3" width="5.375" style="6" customWidth="1"/>
    <col min="4" max="4" width="7.75" style="6" customWidth="1"/>
    <col min="5" max="5" width="5.75" style="6" customWidth="1"/>
    <col min="6" max="16384" width="11" style="6"/>
  </cols>
  <sheetData>
    <row r="1" spans="1:5" s="15" customFormat="1" ht="12" x14ac:dyDescent="0.2">
      <c r="A1" s="182" t="s">
        <v>308</v>
      </c>
    </row>
    <row r="2" spans="1:5" s="15" customFormat="1" ht="12" x14ac:dyDescent="0.2">
      <c r="A2" s="196" t="s">
        <v>527</v>
      </c>
    </row>
    <row r="3" spans="1:5" s="15" customFormat="1" ht="12" x14ac:dyDescent="0.2">
      <c r="A3" s="15" t="s">
        <v>501</v>
      </c>
    </row>
    <row r="5" spans="1:5" ht="66.75" customHeight="1" x14ac:dyDescent="0.2">
      <c r="A5" s="2"/>
      <c r="B5" s="269" t="s">
        <v>302</v>
      </c>
      <c r="C5" s="270"/>
      <c r="D5" s="269" t="s">
        <v>303</v>
      </c>
      <c r="E5" s="270"/>
    </row>
    <row r="6" spans="1:5" x14ac:dyDescent="0.2">
      <c r="A6" s="5"/>
      <c r="B6" s="32" t="s">
        <v>21</v>
      </c>
      <c r="C6" s="32" t="s">
        <v>2</v>
      </c>
      <c r="D6" s="32" t="s">
        <v>304</v>
      </c>
      <c r="E6" s="32" t="s">
        <v>2</v>
      </c>
    </row>
    <row r="7" spans="1:5" x14ac:dyDescent="0.2">
      <c r="A7" s="2" t="s">
        <v>54</v>
      </c>
      <c r="B7" s="52">
        <v>79.414900000000003</v>
      </c>
      <c r="C7" s="52">
        <v>1.7794250000000011</v>
      </c>
      <c r="D7" s="52">
        <v>3.620927</v>
      </c>
      <c r="E7" s="52">
        <v>0.24677229999999994</v>
      </c>
    </row>
    <row r="8" spans="1:5" x14ac:dyDescent="0.2">
      <c r="A8" s="3" t="s">
        <v>55</v>
      </c>
      <c r="B8" s="52">
        <v>77.795299999999997</v>
      </c>
      <c r="C8" s="52">
        <v>1.8520879999999962</v>
      </c>
      <c r="D8" s="52">
        <v>4.2946590000000002</v>
      </c>
      <c r="E8" s="52">
        <v>0.30447187000000042</v>
      </c>
    </row>
    <row r="9" spans="1:5" x14ac:dyDescent="0.2">
      <c r="A9" s="3" t="s">
        <v>56</v>
      </c>
      <c r="B9" s="52">
        <v>75.105699999999999</v>
      </c>
      <c r="C9" s="52">
        <v>1.7723909999999954</v>
      </c>
      <c r="D9" s="52">
        <v>4.0424340000000001</v>
      </c>
      <c r="E9" s="52">
        <v>0.28319994000000026</v>
      </c>
    </row>
    <row r="10" spans="1:5" x14ac:dyDescent="0.2">
      <c r="A10" s="3" t="s">
        <v>57</v>
      </c>
      <c r="B10" s="52">
        <v>79.137299999999996</v>
      </c>
      <c r="C10" s="52">
        <v>1.4569300000000007</v>
      </c>
      <c r="D10" s="52">
        <v>4.1853350000000002</v>
      </c>
      <c r="E10" s="52">
        <v>0.28918526000000044</v>
      </c>
    </row>
    <row r="11" spans="1:5" x14ac:dyDescent="0.2">
      <c r="A11" s="3" t="s">
        <v>58</v>
      </c>
      <c r="B11" s="52">
        <v>82.460800000000006</v>
      </c>
      <c r="C11" s="52">
        <v>1.4289949999999996</v>
      </c>
      <c r="D11" s="52">
        <v>4.6488459999999998</v>
      </c>
      <c r="E11" s="52">
        <v>0.30842466999999996</v>
      </c>
    </row>
    <row r="12" spans="1:5" x14ac:dyDescent="0.2">
      <c r="A12" s="3" t="s">
        <v>59</v>
      </c>
      <c r="B12" s="52">
        <v>88.8</v>
      </c>
      <c r="C12" s="52">
        <v>1.3915679999999986</v>
      </c>
      <c r="D12" s="52">
        <v>4.5446479999999996</v>
      </c>
      <c r="E12" s="52">
        <v>0.27232725999999996</v>
      </c>
    </row>
    <row r="13" spans="1:5" x14ac:dyDescent="0.2">
      <c r="A13" s="5" t="s">
        <v>71</v>
      </c>
      <c r="B13" s="53">
        <v>93.327300000000008</v>
      </c>
      <c r="C13" s="53">
        <v>1.1813999999999991</v>
      </c>
      <c r="D13" s="53">
        <v>5.3263860000000003</v>
      </c>
      <c r="E13" s="53">
        <v>0.35757013999999998</v>
      </c>
    </row>
    <row r="15" spans="1:5" x14ac:dyDescent="0.2">
      <c r="A15" s="54" t="s">
        <v>8</v>
      </c>
    </row>
    <row r="16" spans="1:5" x14ac:dyDescent="0.2">
      <c r="A16" s="54"/>
    </row>
    <row r="17" spans="1:1" x14ac:dyDescent="0.2">
      <c r="A17" s="29" t="s">
        <v>9</v>
      </c>
    </row>
    <row r="18" spans="1:1" x14ac:dyDescent="0.2">
      <c r="A18" s="29" t="s">
        <v>544</v>
      </c>
    </row>
    <row r="19" spans="1:1" x14ac:dyDescent="0.2">
      <c r="A19" s="29" t="s">
        <v>10</v>
      </c>
    </row>
    <row r="20" spans="1:1" x14ac:dyDescent="0.2">
      <c r="A20" s="38" t="s">
        <v>11</v>
      </c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XFD3"/>
    </sheetView>
  </sheetViews>
  <sheetFormatPr baseColWidth="10" defaultRowHeight="11.25" x14ac:dyDescent="0.2"/>
  <cols>
    <col min="1" max="1" width="23.125" style="6" customWidth="1"/>
    <col min="2" max="5" width="5.25" style="6" customWidth="1"/>
    <col min="6" max="9" width="4.5" style="6" customWidth="1"/>
    <col min="10" max="16384" width="11" style="6"/>
  </cols>
  <sheetData>
    <row r="1" spans="1:9" s="15" customFormat="1" ht="12" x14ac:dyDescent="0.2">
      <c r="A1" s="182" t="s">
        <v>61</v>
      </c>
    </row>
    <row r="2" spans="1:9" s="15" customFormat="1" ht="12" x14ac:dyDescent="0.2">
      <c r="A2" s="182" t="s">
        <v>499</v>
      </c>
    </row>
    <row r="3" spans="1:9" s="15" customFormat="1" ht="12" x14ac:dyDescent="0.2">
      <c r="A3" s="15" t="s">
        <v>20</v>
      </c>
    </row>
    <row r="5" spans="1:9" x14ac:dyDescent="0.2">
      <c r="A5" s="2"/>
      <c r="B5" s="249" t="s">
        <v>14</v>
      </c>
      <c r="C5" s="250"/>
      <c r="D5" s="250"/>
      <c r="E5" s="250"/>
      <c r="F5" s="249" t="s">
        <v>15</v>
      </c>
      <c r="G5" s="250"/>
      <c r="H5" s="250"/>
      <c r="I5" s="250"/>
    </row>
    <row r="6" spans="1:9" x14ac:dyDescent="0.2">
      <c r="A6" s="3"/>
      <c r="B6" s="245">
        <v>2012</v>
      </c>
      <c r="C6" s="251"/>
      <c r="D6" s="245">
        <v>2017</v>
      </c>
      <c r="E6" s="251"/>
      <c r="F6" s="245">
        <v>2012</v>
      </c>
      <c r="G6" s="251"/>
      <c r="H6" s="245">
        <v>2017</v>
      </c>
      <c r="I6" s="251"/>
    </row>
    <row r="7" spans="1:9" x14ac:dyDescent="0.2">
      <c r="A7" s="5"/>
      <c r="B7" s="32" t="s">
        <v>21</v>
      </c>
      <c r="C7" s="224" t="s">
        <v>2</v>
      </c>
      <c r="D7" s="32" t="s">
        <v>21</v>
      </c>
      <c r="E7" s="224" t="s">
        <v>2</v>
      </c>
      <c r="F7" s="32" t="s">
        <v>21</v>
      </c>
      <c r="G7" s="224" t="s">
        <v>2</v>
      </c>
      <c r="H7" s="32" t="s">
        <v>21</v>
      </c>
      <c r="I7" s="224" t="s">
        <v>2</v>
      </c>
    </row>
    <row r="8" spans="1:9" x14ac:dyDescent="0.2">
      <c r="A8" s="2" t="s">
        <v>548</v>
      </c>
      <c r="B8" s="52">
        <v>64.926900000000003</v>
      </c>
      <c r="C8" s="52">
        <v>1.678936</v>
      </c>
      <c r="D8" s="52">
        <v>67.203500000000005</v>
      </c>
      <c r="E8" s="52">
        <v>1.461964</v>
      </c>
      <c r="F8" s="52">
        <v>60.601900000000001</v>
      </c>
      <c r="G8" s="52">
        <v>1.760276</v>
      </c>
      <c r="H8" s="52">
        <v>63.009599999999999</v>
      </c>
      <c r="I8" s="52">
        <v>1.5060640000000001</v>
      </c>
    </row>
    <row r="9" spans="1:9" x14ac:dyDescent="0.2">
      <c r="A9" s="3" t="s">
        <v>549</v>
      </c>
      <c r="B9" s="52">
        <v>54.717800000000004</v>
      </c>
      <c r="C9" s="52">
        <v>1.7771319999999999</v>
      </c>
      <c r="D9" s="52">
        <v>53.507000000000005</v>
      </c>
      <c r="E9" s="52">
        <v>1.5723119999999999</v>
      </c>
      <c r="F9" s="52">
        <v>48.5779</v>
      </c>
      <c r="G9" s="52">
        <v>1.8349520000000001</v>
      </c>
      <c r="H9" s="52">
        <v>50.078800000000001</v>
      </c>
      <c r="I9" s="52">
        <v>1.5670199999999999</v>
      </c>
    </row>
    <row r="10" spans="1:9" x14ac:dyDescent="0.2">
      <c r="A10" s="3" t="s">
        <v>550</v>
      </c>
      <c r="B10" s="52">
        <v>29.1663</v>
      </c>
      <c r="C10" s="52">
        <v>1.6193519999999999</v>
      </c>
      <c r="D10" s="52">
        <v>29.992200000000004</v>
      </c>
      <c r="E10" s="52">
        <v>1.4390319999999999</v>
      </c>
      <c r="F10" s="52">
        <v>37.463900000000002</v>
      </c>
      <c r="G10" s="52">
        <v>1.797712</v>
      </c>
      <c r="H10" s="52">
        <v>37.464700000000001</v>
      </c>
      <c r="I10" s="52">
        <v>1.5244880000000001</v>
      </c>
    </row>
    <row r="11" spans="1:9" x14ac:dyDescent="0.2">
      <c r="A11" s="3" t="s">
        <v>551</v>
      </c>
      <c r="B11" s="52">
        <v>22.2136</v>
      </c>
      <c r="C11" s="52">
        <v>1.5088079999999999</v>
      </c>
      <c r="D11" s="52">
        <v>26.561699999999998</v>
      </c>
      <c r="E11" s="52">
        <v>1.4200200000000001</v>
      </c>
      <c r="F11" s="52">
        <v>21.539200000000001</v>
      </c>
      <c r="G11" s="52">
        <v>1.603672</v>
      </c>
      <c r="H11" s="52">
        <v>23.270099999999999</v>
      </c>
      <c r="I11" s="52">
        <v>1.3173159999999999</v>
      </c>
    </row>
    <row r="12" spans="1:9" x14ac:dyDescent="0.2">
      <c r="A12" s="3" t="s">
        <v>552</v>
      </c>
      <c r="B12" s="52">
        <v>23.246099999999998</v>
      </c>
      <c r="C12" s="52">
        <v>1.6150400000000003</v>
      </c>
      <c r="D12" s="52">
        <v>23.301500000000001</v>
      </c>
      <c r="E12" s="52">
        <v>1.339072</v>
      </c>
      <c r="F12" s="52">
        <v>24.850999999999999</v>
      </c>
      <c r="G12" s="52">
        <v>1.6383640000000002</v>
      </c>
      <c r="H12" s="52">
        <v>26.484000000000002</v>
      </c>
      <c r="I12" s="52">
        <v>1.3992439999999999</v>
      </c>
    </row>
    <row r="13" spans="1:9" x14ac:dyDescent="0.2">
      <c r="A13" s="3" t="s">
        <v>553</v>
      </c>
      <c r="B13" s="52">
        <v>19.7392</v>
      </c>
      <c r="C13" s="52">
        <v>1.4560839999999999</v>
      </c>
      <c r="D13" s="52">
        <v>20.956299999999999</v>
      </c>
      <c r="E13" s="52">
        <v>1.300656</v>
      </c>
      <c r="F13" s="52">
        <v>16.7212</v>
      </c>
      <c r="G13" s="52">
        <v>1.395716</v>
      </c>
      <c r="H13" s="52">
        <v>18.2957</v>
      </c>
      <c r="I13" s="52">
        <v>1.235584</v>
      </c>
    </row>
    <row r="14" spans="1:9" x14ac:dyDescent="0.2">
      <c r="A14" s="3" t="s">
        <v>554</v>
      </c>
      <c r="B14" s="52">
        <v>17.9755</v>
      </c>
      <c r="C14" s="52">
        <v>1.4553</v>
      </c>
      <c r="D14" s="52">
        <v>20.866499999999998</v>
      </c>
      <c r="E14" s="52">
        <v>1.3014400000000002</v>
      </c>
      <c r="F14" s="52">
        <v>16.998699999999999</v>
      </c>
      <c r="G14" s="52">
        <v>1.4999880000000001</v>
      </c>
      <c r="H14" s="52">
        <v>21.650099999999998</v>
      </c>
      <c r="I14" s="52">
        <v>1.3188839999999999</v>
      </c>
    </row>
    <row r="15" spans="1:9" x14ac:dyDescent="0.2">
      <c r="A15" s="3" t="s">
        <v>555</v>
      </c>
      <c r="B15" s="52">
        <v>15.934200000000001</v>
      </c>
      <c r="C15" s="52">
        <v>1.395716</v>
      </c>
      <c r="D15" s="52">
        <v>17.513000000000002</v>
      </c>
      <c r="E15" s="52">
        <v>1.24068</v>
      </c>
      <c r="F15" s="52">
        <v>18.6386</v>
      </c>
      <c r="G15" s="52">
        <v>1.4560839999999999</v>
      </c>
      <c r="H15" s="52">
        <v>21.095300000000002</v>
      </c>
      <c r="I15" s="52">
        <v>1.307712</v>
      </c>
    </row>
    <row r="16" spans="1:9" x14ac:dyDescent="0.2">
      <c r="A16" s="3" t="s">
        <v>556</v>
      </c>
      <c r="B16" s="52">
        <v>12.572100000000001</v>
      </c>
      <c r="C16" s="52">
        <v>1.1969719999999999</v>
      </c>
      <c r="D16" s="52">
        <v>15.802199999999999</v>
      </c>
      <c r="E16" s="52">
        <v>1.1317039999999998</v>
      </c>
      <c r="F16" s="52">
        <v>12.776599999999998</v>
      </c>
      <c r="G16" s="52">
        <v>1.4180599999999999</v>
      </c>
      <c r="H16" s="52">
        <v>15.948699999999999</v>
      </c>
      <c r="I16" s="52">
        <v>1.168552</v>
      </c>
    </row>
    <row r="17" spans="1:9" ht="14.25" customHeight="1" x14ac:dyDescent="0.2">
      <c r="A17" s="5" t="s">
        <v>500</v>
      </c>
      <c r="B17" s="84">
        <v>46.320299999999996</v>
      </c>
      <c r="C17" s="53">
        <v>1.7877159999999999</v>
      </c>
      <c r="D17" s="53">
        <v>50.204300000000003</v>
      </c>
      <c r="E17" s="53">
        <v>1.5703519999999997</v>
      </c>
      <c r="F17" s="53">
        <v>45.716299999999997</v>
      </c>
      <c r="G17" s="53">
        <v>1.8369119999999999</v>
      </c>
      <c r="H17" s="53">
        <v>50.006399999999992</v>
      </c>
      <c r="I17" s="53">
        <v>1.562316</v>
      </c>
    </row>
    <row r="19" spans="1:9" x14ac:dyDescent="0.2">
      <c r="A19" s="6" t="s">
        <v>28</v>
      </c>
    </row>
    <row r="20" spans="1:9" x14ac:dyDescent="0.2">
      <c r="A20" s="6" t="s">
        <v>29</v>
      </c>
    </row>
    <row r="21" spans="1:9" x14ac:dyDescent="0.2">
      <c r="A21" s="6" t="s">
        <v>30</v>
      </c>
    </row>
    <row r="22" spans="1:9" x14ac:dyDescent="0.2">
      <c r="A22" s="6" t="s">
        <v>31</v>
      </c>
    </row>
    <row r="24" spans="1:9" x14ac:dyDescent="0.2">
      <c r="A24" s="54" t="s">
        <v>8</v>
      </c>
    </row>
    <row r="26" spans="1:9" x14ac:dyDescent="0.2">
      <c r="A26" s="29" t="s">
        <v>9</v>
      </c>
    </row>
    <row r="27" spans="1:9" x14ac:dyDescent="0.2">
      <c r="A27" s="29" t="s">
        <v>544</v>
      </c>
    </row>
    <row r="28" spans="1:9" x14ac:dyDescent="0.2">
      <c r="A28" s="29" t="s">
        <v>10</v>
      </c>
    </row>
    <row r="29" spans="1:9" x14ac:dyDescent="0.2">
      <c r="A29" s="38" t="s">
        <v>11</v>
      </c>
    </row>
  </sheetData>
  <mergeCells count="6"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Normal="100" workbookViewId="0">
      <selection activeCell="F16" sqref="F16"/>
    </sheetView>
  </sheetViews>
  <sheetFormatPr baseColWidth="10" defaultRowHeight="11.25" x14ac:dyDescent="0.2"/>
  <cols>
    <col min="1" max="1" width="23" style="6" customWidth="1"/>
    <col min="2" max="2" width="4" style="6" customWidth="1"/>
    <col min="3" max="16384" width="11" style="6"/>
  </cols>
  <sheetData>
    <row r="1" spans="1:2" s="15" customFormat="1" ht="12" x14ac:dyDescent="0.2">
      <c r="A1" s="182" t="s">
        <v>310</v>
      </c>
    </row>
    <row r="2" spans="1:2" s="15" customFormat="1" ht="12" x14ac:dyDescent="0.2">
      <c r="A2" s="182" t="s">
        <v>564</v>
      </c>
    </row>
    <row r="3" spans="1:2" s="15" customFormat="1" ht="12" x14ac:dyDescent="0.2">
      <c r="A3" s="15" t="s">
        <v>531</v>
      </c>
    </row>
    <row r="5" spans="1:2" x14ac:dyDescent="0.2">
      <c r="A5" s="2" t="s">
        <v>98</v>
      </c>
      <c r="B5" s="47">
        <v>816.13796786976343</v>
      </c>
    </row>
    <row r="6" spans="1:2" x14ac:dyDescent="0.2">
      <c r="A6" s="3" t="s">
        <v>367</v>
      </c>
      <c r="B6" s="48">
        <v>218.23091409764356</v>
      </c>
    </row>
    <row r="7" spans="1:2" x14ac:dyDescent="0.2">
      <c r="A7" s="3" t="s">
        <v>369</v>
      </c>
      <c r="B7" s="48">
        <v>157.19306078628645</v>
      </c>
    </row>
    <row r="8" spans="1:2" x14ac:dyDescent="0.2">
      <c r="A8" s="3" t="s">
        <v>368</v>
      </c>
      <c r="B8" s="48">
        <v>154.97891529378813</v>
      </c>
    </row>
    <row r="9" spans="1:2" x14ac:dyDescent="0.2">
      <c r="A9" s="3" t="s">
        <v>370</v>
      </c>
      <c r="B9" s="48">
        <v>134.70671488376954</v>
      </c>
    </row>
    <row r="10" spans="1:2" x14ac:dyDescent="0.2">
      <c r="A10" s="3" t="s">
        <v>371</v>
      </c>
      <c r="B10" s="48">
        <v>64.686847188654681</v>
      </c>
    </row>
    <row r="11" spans="1:2" x14ac:dyDescent="0.2">
      <c r="A11" s="3" t="s">
        <v>372</v>
      </c>
      <c r="B11" s="49">
        <v>36.113651699181993</v>
      </c>
    </row>
    <row r="12" spans="1:2" x14ac:dyDescent="0.2">
      <c r="A12" s="3" t="s">
        <v>306</v>
      </c>
      <c r="B12" s="50">
        <v>31.12830630120029</v>
      </c>
    </row>
    <row r="13" spans="1:2" x14ac:dyDescent="0.2">
      <c r="A13" s="5" t="s">
        <v>307</v>
      </c>
      <c r="B13" s="51">
        <v>19.099557619238119</v>
      </c>
    </row>
    <row r="15" spans="1:2" x14ac:dyDescent="0.2">
      <c r="A15" s="29" t="s">
        <v>529</v>
      </c>
    </row>
    <row r="16" spans="1:2" x14ac:dyDescent="0.2">
      <c r="A16" s="29" t="s">
        <v>544</v>
      </c>
    </row>
    <row r="17" spans="1:1" x14ac:dyDescent="0.2">
      <c r="A17" s="29" t="s">
        <v>10</v>
      </c>
    </row>
    <row r="18" spans="1:1" x14ac:dyDescent="0.2">
      <c r="A18" s="38" t="s">
        <v>11</v>
      </c>
    </row>
  </sheetData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Normal="100" workbookViewId="0"/>
  </sheetViews>
  <sheetFormatPr baseColWidth="10" defaultColWidth="6.625" defaultRowHeight="11.25" x14ac:dyDescent="0.2"/>
  <cols>
    <col min="1" max="2" width="5.75" style="27" customWidth="1"/>
    <col min="3" max="16384" width="6.625" style="27"/>
  </cols>
  <sheetData>
    <row r="1" spans="1:2" s="185" customFormat="1" ht="12" x14ac:dyDescent="0.2">
      <c r="A1" s="195" t="s">
        <v>326</v>
      </c>
    </row>
    <row r="2" spans="1:2" s="185" customFormat="1" ht="12" x14ac:dyDescent="0.2">
      <c r="A2" s="195" t="s">
        <v>309</v>
      </c>
    </row>
    <row r="4" spans="1:2" x14ac:dyDescent="0.2">
      <c r="A4" s="122"/>
      <c r="B4" s="167" t="s">
        <v>189</v>
      </c>
    </row>
    <row r="5" spans="1:2" x14ac:dyDescent="0.2">
      <c r="A5" s="39">
        <v>1995</v>
      </c>
      <c r="B5" s="40">
        <v>9.2226279561823432</v>
      </c>
    </row>
    <row r="6" spans="1:2" x14ac:dyDescent="0.2">
      <c r="A6" s="41">
        <v>1996</v>
      </c>
      <c r="B6" s="40">
        <v>9.5938637450345041</v>
      </c>
    </row>
    <row r="7" spans="1:2" x14ac:dyDescent="0.2">
      <c r="A7" s="41">
        <v>1997</v>
      </c>
      <c r="B7" s="40">
        <v>9.6109408205575999</v>
      </c>
    </row>
    <row r="8" spans="1:2" x14ac:dyDescent="0.2">
      <c r="A8" s="41">
        <v>1998</v>
      </c>
      <c r="B8" s="40">
        <v>9.721279989968231</v>
      </c>
    </row>
    <row r="9" spans="1:2" x14ac:dyDescent="0.2">
      <c r="A9" s="41">
        <v>1999</v>
      </c>
      <c r="B9" s="40">
        <v>9.8506709667798233</v>
      </c>
    </row>
    <row r="10" spans="1:2" x14ac:dyDescent="0.2">
      <c r="A10" s="41">
        <v>2000</v>
      </c>
      <c r="B10" s="40">
        <v>9.730923623796194</v>
      </c>
    </row>
    <row r="11" spans="1:2" x14ac:dyDescent="0.2">
      <c r="A11" s="41">
        <v>2001</v>
      </c>
      <c r="B11" s="40">
        <v>10.113593760684763</v>
      </c>
    </row>
    <row r="12" spans="1:2" x14ac:dyDescent="0.2">
      <c r="A12" s="41">
        <v>2002</v>
      </c>
      <c r="B12" s="40">
        <v>10.529504057698746</v>
      </c>
    </row>
    <row r="13" spans="1:2" x14ac:dyDescent="0.2">
      <c r="A13" s="41">
        <v>2003</v>
      </c>
      <c r="B13" s="40">
        <v>10.806408653071045</v>
      </c>
    </row>
    <row r="14" spans="1:2" x14ac:dyDescent="0.2">
      <c r="A14" s="41">
        <v>2004</v>
      </c>
      <c r="B14" s="40">
        <v>10.873039923375151</v>
      </c>
    </row>
    <row r="15" spans="1:2" x14ac:dyDescent="0.2">
      <c r="A15" s="41">
        <v>2005</v>
      </c>
      <c r="B15" s="40">
        <v>10.693568254594931</v>
      </c>
    </row>
    <row r="16" spans="1:2" x14ac:dyDescent="0.2">
      <c r="A16" s="41">
        <v>2006</v>
      </c>
      <c r="B16" s="40">
        <v>10.216938243677337</v>
      </c>
    </row>
    <row r="17" spans="1:6" x14ac:dyDescent="0.2">
      <c r="A17" s="41">
        <v>2007</v>
      </c>
      <c r="B17" s="40">
        <v>10.01837076197658</v>
      </c>
    </row>
    <row r="18" spans="1:6" x14ac:dyDescent="0.2">
      <c r="A18" s="41">
        <v>2008</v>
      </c>
      <c r="B18" s="40">
        <v>10.152722997545595</v>
      </c>
    </row>
    <row r="19" spans="1:6" x14ac:dyDescent="0.2">
      <c r="A19" s="41">
        <v>2009</v>
      </c>
      <c r="B19" s="40">
        <v>10.809767792825268</v>
      </c>
    </row>
    <row r="20" spans="1:6" x14ac:dyDescent="0.2">
      <c r="A20" s="41">
        <v>2010</v>
      </c>
      <c r="B20" s="40">
        <v>10.702187001464772</v>
      </c>
    </row>
    <row r="21" spans="1:6" x14ac:dyDescent="0.2">
      <c r="A21" s="41">
        <v>2011</v>
      </c>
      <c r="B21" s="40">
        <v>10.76760448013286</v>
      </c>
      <c r="F21" s="7"/>
    </row>
    <row r="22" spans="1:6" x14ac:dyDescent="0.2">
      <c r="A22" s="41">
        <v>2012</v>
      </c>
      <c r="B22" s="40">
        <v>11.056679139929178</v>
      </c>
    </row>
    <row r="23" spans="1:6" x14ac:dyDescent="0.2">
      <c r="A23" s="41">
        <v>2013</v>
      </c>
      <c r="B23" s="42">
        <v>11.310297901774941</v>
      </c>
    </row>
    <row r="24" spans="1:6" x14ac:dyDescent="0.2">
      <c r="A24" s="41">
        <v>2014</v>
      </c>
      <c r="B24" s="42">
        <v>11.496465156753359</v>
      </c>
    </row>
    <row r="25" spans="1:6" x14ac:dyDescent="0.2">
      <c r="A25" s="41">
        <v>2015</v>
      </c>
      <c r="B25" s="42">
        <v>11.880773025982194</v>
      </c>
    </row>
    <row r="26" spans="1:6" x14ac:dyDescent="0.2">
      <c r="A26" s="41">
        <v>2016</v>
      </c>
      <c r="B26" s="235">
        <v>12.163436841010391</v>
      </c>
    </row>
    <row r="27" spans="1:6" x14ac:dyDescent="0.2">
      <c r="A27" s="43">
        <v>2017</v>
      </c>
      <c r="B27" s="44">
        <v>12.362840608703351</v>
      </c>
    </row>
    <row r="28" spans="1:6" x14ac:dyDescent="0.2">
      <c r="A28" s="45"/>
      <c r="B28" s="46"/>
    </row>
    <row r="29" spans="1:6" x14ac:dyDescent="0.2">
      <c r="A29" s="28" t="s">
        <v>529</v>
      </c>
    </row>
    <row r="30" spans="1:6" x14ac:dyDescent="0.2">
      <c r="A30" s="29" t="s">
        <v>544</v>
      </c>
    </row>
    <row r="31" spans="1:6" x14ac:dyDescent="0.2">
      <c r="A31" s="28" t="s">
        <v>10</v>
      </c>
    </row>
    <row r="32" spans="1:6" x14ac:dyDescent="0.2">
      <c r="A32" s="30" t="s">
        <v>11</v>
      </c>
    </row>
  </sheetData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Normal="100" workbookViewId="0">
      <selection activeCell="A2" sqref="A2"/>
    </sheetView>
  </sheetViews>
  <sheetFormatPr baseColWidth="10" defaultRowHeight="11.25" x14ac:dyDescent="0.2"/>
  <cols>
    <col min="1" max="1" width="15.25" style="6" customWidth="1"/>
    <col min="2" max="2" width="5.75" style="6" customWidth="1"/>
    <col min="3" max="16384" width="11" style="6"/>
  </cols>
  <sheetData>
    <row r="1" spans="1:2" s="15" customFormat="1" ht="12" x14ac:dyDescent="0.2">
      <c r="A1" s="182" t="s">
        <v>366</v>
      </c>
    </row>
    <row r="2" spans="1:2" s="15" customFormat="1" ht="12" x14ac:dyDescent="0.2">
      <c r="A2" s="182" t="s">
        <v>565</v>
      </c>
    </row>
    <row r="3" spans="1:2" s="15" customFormat="1" ht="12" x14ac:dyDescent="0.2">
      <c r="A3" s="15" t="s">
        <v>311</v>
      </c>
    </row>
    <row r="5" spans="1:2" x14ac:dyDescent="0.2">
      <c r="A5" s="31"/>
      <c r="B5" s="32" t="s">
        <v>189</v>
      </c>
    </row>
    <row r="6" spans="1:2" x14ac:dyDescent="0.2">
      <c r="A6" s="33" t="s">
        <v>325</v>
      </c>
      <c r="B6" s="236">
        <v>17.061</v>
      </c>
    </row>
    <row r="7" spans="1:2" x14ac:dyDescent="0.2">
      <c r="A7" s="34" t="s">
        <v>320</v>
      </c>
      <c r="B7" s="237">
        <v>12.3628406087033</v>
      </c>
    </row>
    <row r="8" spans="1:2" x14ac:dyDescent="0.2">
      <c r="A8" s="35" t="s">
        <v>321</v>
      </c>
      <c r="B8" s="100">
        <v>11.33</v>
      </c>
    </row>
    <row r="9" spans="1:2" x14ac:dyDescent="0.2">
      <c r="A9" s="35" t="s">
        <v>322</v>
      </c>
      <c r="B9" s="100">
        <v>11.247</v>
      </c>
    </row>
    <row r="10" spans="1:2" x14ac:dyDescent="0.2">
      <c r="A10" s="35" t="s">
        <v>323</v>
      </c>
      <c r="B10" s="100">
        <v>11.019</v>
      </c>
    </row>
    <row r="11" spans="1:2" x14ac:dyDescent="0.2">
      <c r="A11" s="35" t="s">
        <v>318</v>
      </c>
      <c r="B11" s="100">
        <v>10.663</v>
      </c>
    </row>
    <row r="12" spans="1:2" x14ac:dyDescent="0.2">
      <c r="A12" s="35" t="s">
        <v>316</v>
      </c>
      <c r="B12" s="100">
        <v>10.446</v>
      </c>
    </row>
    <row r="13" spans="1:2" x14ac:dyDescent="0.2">
      <c r="A13" s="35" t="s">
        <v>317</v>
      </c>
      <c r="B13" s="100">
        <v>10.397</v>
      </c>
    </row>
    <row r="14" spans="1:2" x14ac:dyDescent="0.2">
      <c r="A14" s="35" t="s">
        <v>319</v>
      </c>
      <c r="B14" s="100">
        <v>10.339</v>
      </c>
    </row>
    <row r="15" spans="1:2" x14ac:dyDescent="0.2">
      <c r="A15" s="35" t="s">
        <v>324</v>
      </c>
      <c r="B15" s="100">
        <v>10.101000000000001</v>
      </c>
    </row>
    <row r="16" spans="1:2" x14ac:dyDescent="0.2">
      <c r="A16" s="35" t="s">
        <v>312</v>
      </c>
      <c r="B16" s="100">
        <v>9.6319999999999997</v>
      </c>
    </row>
    <row r="17" spans="1:2" x14ac:dyDescent="0.2">
      <c r="A17" s="35" t="s">
        <v>313</v>
      </c>
      <c r="B17" s="100">
        <v>9.2100000000000009</v>
      </c>
    </row>
    <row r="18" spans="1:2" x14ac:dyDescent="0.2">
      <c r="A18" s="35" t="s">
        <v>364</v>
      </c>
      <c r="B18" s="100">
        <v>8.8729999999999993</v>
      </c>
    </row>
    <row r="19" spans="1:2" x14ac:dyDescent="0.2">
      <c r="A19" s="35" t="s">
        <v>315</v>
      </c>
      <c r="B19" s="100">
        <v>8.84</v>
      </c>
    </row>
    <row r="20" spans="1:2" x14ac:dyDescent="0.2">
      <c r="A20" s="35" t="s">
        <v>314</v>
      </c>
      <c r="B20" s="100">
        <v>8.3249999999999993</v>
      </c>
    </row>
    <row r="21" spans="1:2" x14ac:dyDescent="0.2">
      <c r="A21" s="36" t="s">
        <v>363</v>
      </c>
      <c r="B21" s="53">
        <v>7.1849999999999996</v>
      </c>
    </row>
    <row r="22" spans="1:2" x14ac:dyDescent="0.2">
      <c r="A22" s="4"/>
      <c r="B22" s="37"/>
    </row>
    <row r="23" spans="1:2" x14ac:dyDescent="0.2">
      <c r="A23" s="29" t="s">
        <v>584</v>
      </c>
    </row>
    <row r="24" spans="1:2" x14ac:dyDescent="0.2">
      <c r="A24" s="29" t="s">
        <v>544</v>
      </c>
    </row>
    <row r="25" spans="1:2" x14ac:dyDescent="0.2">
      <c r="A25" s="29" t="s">
        <v>10</v>
      </c>
    </row>
    <row r="26" spans="1:2" x14ac:dyDescent="0.2">
      <c r="A26" s="38" t="s">
        <v>11</v>
      </c>
    </row>
  </sheetData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Y37" sqref="Y36:Y37"/>
    </sheetView>
  </sheetViews>
  <sheetFormatPr baseColWidth="10" defaultRowHeight="11.25" x14ac:dyDescent="0.2"/>
  <cols>
    <col min="1" max="1" width="44.375" style="27" customWidth="1"/>
    <col min="2" max="19" width="6.5" style="27" customWidth="1"/>
    <col min="20" max="24" width="6.375" style="27" customWidth="1"/>
    <col min="25" max="16384" width="11" style="27"/>
  </cols>
  <sheetData>
    <row r="1" spans="1:24" s="185" customFormat="1" ht="12" x14ac:dyDescent="0.2">
      <c r="A1" s="195" t="s">
        <v>365</v>
      </c>
    </row>
    <row r="2" spans="1:24" s="185" customFormat="1" ht="12" x14ac:dyDescent="0.2">
      <c r="A2" s="195" t="s">
        <v>327</v>
      </c>
    </row>
    <row r="3" spans="1:24" s="185" customFormat="1" ht="12" x14ac:dyDescent="0.2">
      <c r="A3" s="185" t="s">
        <v>532</v>
      </c>
    </row>
    <row r="5" spans="1:24" s="134" customFormat="1" x14ac:dyDescent="0.2">
      <c r="A5" s="20"/>
      <c r="B5" s="21">
        <v>1995</v>
      </c>
      <c r="C5" s="21">
        <v>1996</v>
      </c>
      <c r="D5" s="21">
        <v>1997</v>
      </c>
      <c r="E5" s="21">
        <v>1998</v>
      </c>
      <c r="F5" s="21">
        <v>1999</v>
      </c>
      <c r="G5" s="21">
        <v>2000</v>
      </c>
      <c r="H5" s="21">
        <v>2001</v>
      </c>
      <c r="I5" s="21">
        <v>2002</v>
      </c>
      <c r="J5" s="21">
        <v>2003</v>
      </c>
      <c r="K5" s="21">
        <v>2004</v>
      </c>
      <c r="L5" s="21">
        <v>2005</v>
      </c>
      <c r="M5" s="21">
        <v>2006</v>
      </c>
      <c r="N5" s="21">
        <v>2007</v>
      </c>
      <c r="O5" s="21">
        <v>2008</v>
      </c>
      <c r="P5" s="21">
        <v>2009</v>
      </c>
      <c r="Q5" s="21">
        <v>2010</v>
      </c>
      <c r="R5" s="126">
        <v>2011</v>
      </c>
      <c r="S5" s="126">
        <v>2012</v>
      </c>
      <c r="T5" s="126">
        <v>2013</v>
      </c>
      <c r="U5" s="126">
        <v>2014</v>
      </c>
      <c r="V5" s="21">
        <v>2015</v>
      </c>
      <c r="W5" s="21">
        <v>2016</v>
      </c>
      <c r="X5" s="21">
        <v>2017</v>
      </c>
    </row>
    <row r="6" spans="1:24" x14ac:dyDescent="0.2">
      <c r="A6" s="22" t="s">
        <v>328</v>
      </c>
      <c r="B6" s="23">
        <v>5282.0646697982147</v>
      </c>
      <c r="C6" s="23">
        <v>5524.9642455965968</v>
      </c>
      <c r="D6" s="23">
        <v>5461.1531290514349</v>
      </c>
      <c r="E6" s="23">
        <v>5503.8306592276549</v>
      </c>
      <c r="F6" s="23">
        <v>5780.6299020723163</v>
      </c>
      <c r="G6" s="23">
        <v>5961.3515310062221</v>
      </c>
      <c r="H6" s="23">
        <v>7038.6654040764388</v>
      </c>
      <c r="I6" s="23">
        <v>7881.2314142816849</v>
      </c>
      <c r="J6" s="23">
        <v>8178.0562212457862</v>
      </c>
      <c r="K6" s="23">
        <v>8050.5814006247911</v>
      </c>
      <c r="L6" s="23">
        <v>8174.9204103029788</v>
      </c>
      <c r="M6" s="23">
        <v>8099.3342777057906</v>
      </c>
      <c r="N6" s="23">
        <v>8487.1092865799492</v>
      </c>
      <c r="O6" s="23">
        <v>10201.443932381802</v>
      </c>
      <c r="P6" s="23">
        <v>11089.78482930947</v>
      </c>
      <c r="Q6" s="23">
        <v>11122.6703790385</v>
      </c>
      <c r="R6" s="205">
        <v>11804.137994052289</v>
      </c>
      <c r="S6" s="205">
        <v>13120.232987599629</v>
      </c>
      <c r="T6" s="205">
        <v>13252.277547150108</v>
      </c>
      <c r="U6" s="205">
        <v>13436.147687995544</v>
      </c>
      <c r="V6" s="23">
        <v>13876.668393695056</v>
      </c>
      <c r="W6" s="23">
        <v>13967.121639914656</v>
      </c>
      <c r="X6" s="23">
        <v>14879.524740688628</v>
      </c>
    </row>
    <row r="7" spans="1:24" ht="27" customHeight="1" x14ac:dyDescent="0.2">
      <c r="A7" s="24" t="s">
        <v>329</v>
      </c>
      <c r="B7" s="23">
        <v>4679.1279776720685</v>
      </c>
      <c r="C7" s="23">
        <v>4414.6344269469728</v>
      </c>
      <c r="D7" s="23">
        <v>4782.7378608684585</v>
      </c>
      <c r="E7" s="23">
        <v>5029.2716518106126</v>
      </c>
      <c r="F7" s="23">
        <v>5319.729099006654</v>
      </c>
      <c r="G7" s="23">
        <v>5456.681751805042</v>
      </c>
      <c r="H7" s="23">
        <v>5723.7628852816233</v>
      </c>
      <c r="I7" s="23">
        <v>6067.4543283405064</v>
      </c>
      <c r="J7" s="23">
        <v>6292.7344604161353</v>
      </c>
      <c r="K7" s="23">
        <v>6684.4642355994984</v>
      </c>
      <c r="L7" s="23">
        <v>6909.4153315579933</v>
      </c>
      <c r="M7" s="23">
        <v>7015.2529665120974</v>
      </c>
      <c r="N7" s="23">
        <v>7455.8869423841488</v>
      </c>
      <c r="O7" s="23">
        <v>7285.0011836418735</v>
      </c>
      <c r="P7" s="23">
        <v>7168.2896513380992</v>
      </c>
      <c r="Q7" s="23">
        <v>7935.9320504343113</v>
      </c>
      <c r="R7" s="205">
        <v>8356.8015502527105</v>
      </c>
      <c r="S7" s="205">
        <v>8375.6059417303968</v>
      </c>
      <c r="T7" s="205">
        <v>8472.2295416958132</v>
      </c>
      <c r="U7" s="205">
        <v>8562.4612913731598</v>
      </c>
      <c r="V7" s="23">
        <v>8779.2940069758333</v>
      </c>
      <c r="W7" s="23">
        <v>9017.69014940952</v>
      </c>
      <c r="X7" s="23">
        <v>9228.3385348482279</v>
      </c>
    </row>
    <row r="8" spans="1:24" x14ac:dyDescent="0.2">
      <c r="A8" s="24" t="s">
        <v>330</v>
      </c>
      <c r="B8" s="23">
        <v>2974.3567568381382</v>
      </c>
      <c r="C8" s="23">
        <v>3049.7544232980795</v>
      </c>
      <c r="D8" s="23">
        <v>3106.6776306971979</v>
      </c>
      <c r="E8" s="23">
        <v>3283.4277445393564</v>
      </c>
      <c r="F8" s="23">
        <v>3385.8750251317388</v>
      </c>
      <c r="G8" s="23">
        <v>3504.637380736554</v>
      </c>
      <c r="H8" s="23">
        <v>3652.9694662795487</v>
      </c>
      <c r="I8" s="23">
        <v>3636.9958927823209</v>
      </c>
      <c r="J8" s="23">
        <v>3798.7147933560391</v>
      </c>
      <c r="K8" s="23">
        <v>3932.2538644489978</v>
      </c>
      <c r="L8" s="23">
        <v>4090.0219592021745</v>
      </c>
      <c r="M8" s="23">
        <v>4095.8504464995431</v>
      </c>
      <c r="N8" s="23">
        <v>4173.9519473338732</v>
      </c>
      <c r="O8" s="23">
        <v>4221.3582791408853</v>
      </c>
      <c r="P8" s="23">
        <v>4716.5344049796322</v>
      </c>
      <c r="Q8" s="23">
        <v>4480.4903995149925</v>
      </c>
      <c r="R8" s="205">
        <v>4388.6492096868424</v>
      </c>
      <c r="S8" s="205">
        <v>4215.0516089874736</v>
      </c>
      <c r="T8" s="205">
        <v>4442.1975212592761</v>
      </c>
      <c r="U8" s="205">
        <v>4533.6184611673098</v>
      </c>
      <c r="V8" s="23">
        <v>4757.5288352858624</v>
      </c>
      <c r="W8" s="23">
        <v>4920.8916010148941</v>
      </c>
      <c r="X8" s="23">
        <v>4829.7212913659669</v>
      </c>
    </row>
    <row r="9" spans="1:24" x14ac:dyDescent="0.2">
      <c r="A9" s="24" t="s">
        <v>331</v>
      </c>
      <c r="B9" s="23">
        <v>8158.552344526307</v>
      </c>
      <c r="C9" s="23">
        <v>9489.05312968002</v>
      </c>
      <c r="D9" s="23">
        <v>9789.278743016459</v>
      </c>
      <c r="E9" s="23">
        <v>10341.06741149546</v>
      </c>
      <c r="F9" s="23">
        <v>10626.994619287465</v>
      </c>
      <c r="G9" s="23">
        <v>11332.582469812351</v>
      </c>
      <c r="H9" s="23">
        <v>12008.805282222114</v>
      </c>
      <c r="I9" s="23">
        <v>12706.266216176587</v>
      </c>
      <c r="J9" s="23">
        <v>13463.28539994034</v>
      </c>
      <c r="K9" s="23">
        <v>14267.720071964945</v>
      </c>
      <c r="L9" s="23">
        <v>15164.771936195357</v>
      </c>
      <c r="M9" s="23">
        <v>15309.701812853833</v>
      </c>
      <c r="N9" s="23">
        <v>15965.184540983839</v>
      </c>
      <c r="O9" s="23">
        <v>17016.017943922088</v>
      </c>
      <c r="P9" s="23">
        <v>17736.105654835825</v>
      </c>
      <c r="Q9" s="23">
        <v>18163.512844396217</v>
      </c>
      <c r="R9" s="205">
        <v>18600.358993765854</v>
      </c>
      <c r="S9" s="205">
        <v>19634.084282490498</v>
      </c>
      <c r="T9" s="205">
        <v>21480.667810779181</v>
      </c>
      <c r="U9" s="205">
        <v>22120.479777660094</v>
      </c>
      <c r="V9" s="23">
        <v>23380.615863995834</v>
      </c>
      <c r="W9" s="23">
        <v>24392.828736790019</v>
      </c>
      <c r="X9" s="23">
        <v>25082.488132880055</v>
      </c>
    </row>
    <row r="10" spans="1:24" x14ac:dyDescent="0.2">
      <c r="A10" s="24" t="s">
        <v>332</v>
      </c>
      <c r="B10" s="23">
        <v>3034.3092239624189</v>
      </c>
      <c r="C10" s="23">
        <v>3244.9027332997107</v>
      </c>
      <c r="D10" s="23">
        <v>3066.2583651445643</v>
      </c>
      <c r="E10" s="23">
        <v>3148.0089736527207</v>
      </c>
      <c r="F10" s="23">
        <v>2996.8628386735577</v>
      </c>
      <c r="G10" s="23">
        <v>3140.2765965809522</v>
      </c>
      <c r="H10" s="23">
        <v>3235.6691308957566</v>
      </c>
      <c r="I10" s="23">
        <v>3167.5467541841126</v>
      </c>
      <c r="J10" s="23">
        <v>3234.3708189309773</v>
      </c>
      <c r="K10" s="23">
        <v>3320.0746274542716</v>
      </c>
      <c r="L10" s="23">
        <v>3644.650087805062</v>
      </c>
      <c r="M10" s="23">
        <v>3771.7807301412436</v>
      </c>
      <c r="N10" s="23">
        <v>3998.6531841990809</v>
      </c>
      <c r="O10" s="23">
        <v>4085.0381527096865</v>
      </c>
      <c r="P10" s="23">
        <v>4186.9489769040129</v>
      </c>
      <c r="Q10" s="23">
        <v>4214.0187717255649</v>
      </c>
      <c r="R10" s="205">
        <v>4330.2673993403505</v>
      </c>
      <c r="S10" s="205">
        <v>3712.7231475468375</v>
      </c>
      <c r="T10" s="205">
        <v>3797.1365930097736</v>
      </c>
      <c r="U10" s="205">
        <v>3892.9282374452978</v>
      </c>
      <c r="V10" s="23">
        <v>4038.6188537043417</v>
      </c>
      <c r="W10" s="23">
        <v>4256.6617083083265</v>
      </c>
      <c r="X10" s="23">
        <v>4266.5812551145236</v>
      </c>
    </row>
    <row r="11" spans="1:24" x14ac:dyDescent="0.2">
      <c r="A11" s="24" t="s">
        <v>333</v>
      </c>
      <c r="B11" s="23">
        <v>12760.520389013007</v>
      </c>
      <c r="C11" s="23">
        <v>12991.45597463955</v>
      </c>
      <c r="D11" s="23">
        <v>13313.198412862012</v>
      </c>
      <c r="E11" s="23">
        <v>13808.287842374903</v>
      </c>
      <c r="F11" s="23">
        <v>14275.191362773847</v>
      </c>
      <c r="G11" s="23">
        <v>14791.758533088563</v>
      </c>
      <c r="H11" s="23">
        <v>15364.987299596996</v>
      </c>
      <c r="I11" s="23">
        <v>15443.482822837026</v>
      </c>
      <c r="J11" s="23">
        <v>15820.098231596177</v>
      </c>
      <c r="K11" s="23">
        <v>16412.692017781101</v>
      </c>
      <c r="L11" s="23">
        <v>15982.856155600575</v>
      </c>
      <c r="M11" s="23">
        <v>16382.875865055845</v>
      </c>
      <c r="N11" s="23">
        <v>17031.827397324789</v>
      </c>
      <c r="O11" s="23">
        <v>17485.670601233178</v>
      </c>
      <c r="P11" s="23">
        <v>18065.724545957972</v>
      </c>
      <c r="Q11" s="23">
        <v>18657.291072588381</v>
      </c>
      <c r="R11" s="205">
        <v>18789.817487746201</v>
      </c>
      <c r="S11" s="205">
        <v>19600.031824394748</v>
      </c>
      <c r="T11" s="205">
        <v>20155.30651268486</v>
      </c>
      <c r="U11" s="205">
        <v>21567.881661359075</v>
      </c>
      <c r="V11" s="23">
        <v>22277.576265915999</v>
      </c>
      <c r="W11" s="23">
        <v>23292.633297662738</v>
      </c>
      <c r="X11" s="23">
        <v>23849.202446638628</v>
      </c>
    </row>
    <row r="12" spans="1:24" x14ac:dyDescent="0.2">
      <c r="A12" s="25" t="s">
        <v>334</v>
      </c>
      <c r="B12" s="26">
        <v>476.04878960570204</v>
      </c>
      <c r="C12" s="26">
        <v>427.55893015326194</v>
      </c>
      <c r="D12" s="26">
        <v>445.41177738117995</v>
      </c>
      <c r="E12" s="26">
        <v>469.5090095361287</v>
      </c>
      <c r="F12" s="26">
        <v>515.03404283165401</v>
      </c>
      <c r="G12" s="26">
        <v>521.18034174451259</v>
      </c>
      <c r="H12" s="26">
        <v>531.09234914434319</v>
      </c>
      <c r="I12" s="26">
        <v>563.39440966591496</v>
      </c>
      <c r="J12" s="26">
        <v>572.40052997512885</v>
      </c>
      <c r="K12" s="26">
        <v>625.60857925976643</v>
      </c>
      <c r="L12" s="26">
        <v>452.93121824731003</v>
      </c>
      <c r="M12" s="26">
        <v>526.19644701560878</v>
      </c>
      <c r="N12" s="26">
        <v>601.97902776766</v>
      </c>
      <c r="O12" s="26">
        <v>665.5755644080939</v>
      </c>
      <c r="P12" s="26">
        <v>729.1931581071326</v>
      </c>
      <c r="Q12" s="26">
        <v>584.26991298836879</v>
      </c>
      <c r="R12" s="206">
        <v>624.36930462439568</v>
      </c>
      <c r="S12" s="206">
        <v>602.87058738145492</v>
      </c>
      <c r="T12" s="206">
        <v>579.89989942068428</v>
      </c>
      <c r="U12" s="206">
        <v>581.12602964610551</v>
      </c>
      <c r="V12" s="26">
        <v>620.59432562364623</v>
      </c>
      <c r="W12" s="26">
        <v>613.79410765713862</v>
      </c>
      <c r="X12" s="26">
        <v>638.55386678849015</v>
      </c>
    </row>
    <row r="14" spans="1:24" x14ac:dyDescent="0.2">
      <c r="A14" s="27" t="s">
        <v>373</v>
      </c>
    </row>
    <row r="16" spans="1:24" x14ac:dyDescent="0.2">
      <c r="A16" s="28" t="s">
        <v>529</v>
      </c>
    </row>
    <row r="17" spans="1:6" x14ac:dyDescent="0.2">
      <c r="A17" s="29" t="s">
        <v>544</v>
      </c>
    </row>
    <row r="18" spans="1:6" x14ac:dyDescent="0.2">
      <c r="A18" s="28" t="s">
        <v>10</v>
      </c>
    </row>
    <row r="19" spans="1:6" x14ac:dyDescent="0.2">
      <c r="A19" s="30" t="s">
        <v>11</v>
      </c>
    </row>
    <row r="21" spans="1:6" x14ac:dyDescent="0.2">
      <c r="F21" s="7"/>
    </row>
  </sheetData>
  <pageMargins left="0.7" right="0.7" top="0.75" bottom="0.7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sqref="A1:XFD3"/>
    </sheetView>
  </sheetViews>
  <sheetFormatPr baseColWidth="10" defaultRowHeight="11.25" x14ac:dyDescent="0.2"/>
  <cols>
    <col min="1" max="1" width="6.375" style="6" customWidth="1"/>
    <col min="2" max="2" width="5" style="6" customWidth="1"/>
    <col min="3" max="3" width="6.375" style="6" customWidth="1"/>
    <col min="4" max="4" width="4.125" style="6" customWidth="1"/>
    <col min="5" max="5" width="6.375" style="6" customWidth="1"/>
    <col min="6" max="6" width="4.625" style="6" customWidth="1"/>
    <col min="7" max="7" width="6.375" style="6" customWidth="1"/>
    <col min="8" max="8" width="4.625" style="6" customWidth="1"/>
    <col min="9" max="9" width="6.375" style="6" customWidth="1"/>
    <col min="10" max="10" width="3.75" style="6" customWidth="1"/>
    <col min="11" max="16384" width="11" style="6"/>
  </cols>
  <sheetData>
    <row r="1" spans="1:10" s="15" customFormat="1" ht="12" x14ac:dyDescent="0.2">
      <c r="A1" s="182" t="s">
        <v>41</v>
      </c>
    </row>
    <row r="2" spans="1:10" s="15" customFormat="1" ht="12" x14ac:dyDescent="0.2">
      <c r="A2" s="182" t="s">
        <v>32</v>
      </c>
    </row>
    <row r="3" spans="1:10" s="15" customFormat="1" ht="12" x14ac:dyDescent="0.2">
      <c r="A3" s="203" t="s">
        <v>501</v>
      </c>
    </row>
    <row r="5" spans="1:10" x14ac:dyDescent="0.2">
      <c r="A5" s="72"/>
      <c r="B5" s="2"/>
      <c r="C5" s="252" t="s">
        <v>33</v>
      </c>
      <c r="D5" s="253"/>
      <c r="E5" s="254" t="s">
        <v>34</v>
      </c>
      <c r="F5" s="253"/>
      <c r="G5" s="254" t="s">
        <v>35</v>
      </c>
      <c r="H5" s="253"/>
      <c r="I5" s="254" t="s">
        <v>36</v>
      </c>
      <c r="J5" s="253"/>
    </row>
    <row r="6" spans="1:10" x14ac:dyDescent="0.2">
      <c r="A6" s="73"/>
      <c r="B6" s="5"/>
      <c r="C6" s="32" t="s">
        <v>21</v>
      </c>
      <c r="D6" s="32" t="s">
        <v>2</v>
      </c>
      <c r="E6" s="32" t="s">
        <v>21</v>
      </c>
      <c r="F6" s="32" t="s">
        <v>2</v>
      </c>
      <c r="G6" s="32" t="s">
        <v>21</v>
      </c>
      <c r="H6" s="32" t="s">
        <v>2</v>
      </c>
      <c r="I6" s="32" t="s">
        <v>21</v>
      </c>
      <c r="J6" s="32" t="s">
        <v>2</v>
      </c>
    </row>
    <row r="7" spans="1:10" x14ac:dyDescent="0.2">
      <c r="A7" s="111" t="s">
        <v>14</v>
      </c>
      <c r="B7" s="92">
        <v>2002</v>
      </c>
      <c r="C7" s="52">
        <v>15.243599999999999</v>
      </c>
      <c r="D7" s="52">
        <v>0.99254099999999956</v>
      </c>
      <c r="E7" s="52">
        <v>17.544499999999999</v>
      </c>
      <c r="F7" s="52">
        <v>1.0660909999999997</v>
      </c>
      <c r="G7" s="52">
        <v>36.246600000000001</v>
      </c>
      <c r="H7" s="52">
        <v>1.3450750000000011</v>
      </c>
      <c r="I7" s="52">
        <v>30.965399999999999</v>
      </c>
      <c r="J7" s="52">
        <v>1.3089619999999969</v>
      </c>
    </row>
    <row r="8" spans="1:10" x14ac:dyDescent="0.2">
      <c r="A8" s="111"/>
      <c r="B8" s="94">
        <v>2007</v>
      </c>
      <c r="C8" s="52">
        <v>13.151499999999999</v>
      </c>
      <c r="D8" s="52">
        <v>0.98023599999999966</v>
      </c>
      <c r="E8" s="52">
        <v>17.7745</v>
      </c>
      <c r="F8" s="52">
        <v>1.0448159999999984</v>
      </c>
      <c r="G8" s="52">
        <v>33.994</v>
      </c>
      <c r="H8" s="52">
        <v>1.3321320000000025</v>
      </c>
      <c r="I8" s="52">
        <v>35.08</v>
      </c>
      <c r="J8" s="52">
        <v>1.3714979999999988</v>
      </c>
    </row>
    <row r="9" spans="1:10" x14ac:dyDescent="0.2">
      <c r="A9" s="111"/>
      <c r="B9" s="94">
        <v>2012</v>
      </c>
      <c r="C9" s="52">
        <v>8.6989999999999998</v>
      </c>
      <c r="D9" s="52">
        <v>0.75520399999999954</v>
      </c>
      <c r="E9" s="52">
        <v>15.430299999999999</v>
      </c>
      <c r="F9" s="52">
        <v>0.91506399999999877</v>
      </c>
      <c r="G9" s="52">
        <v>43.278299999999994</v>
      </c>
      <c r="H9" s="52">
        <v>1.263928999999997</v>
      </c>
      <c r="I9" s="52">
        <v>32.592399999999998</v>
      </c>
      <c r="J9" s="52">
        <v>1.1853200000000008</v>
      </c>
    </row>
    <row r="10" spans="1:10" x14ac:dyDescent="0.2">
      <c r="A10" s="111"/>
      <c r="B10" s="94">
        <v>2017</v>
      </c>
      <c r="C10" s="52">
        <v>7.2445999999999993</v>
      </c>
      <c r="D10" s="52">
        <v>0.59904900000000016</v>
      </c>
      <c r="E10" s="52">
        <v>14.9458</v>
      </c>
      <c r="F10" s="52">
        <v>0.8286249999999995</v>
      </c>
      <c r="G10" s="52">
        <v>42.761500000000005</v>
      </c>
      <c r="H10" s="52">
        <v>1.1647359999999995</v>
      </c>
      <c r="I10" s="52">
        <v>35.048000000000002</v>
      </c>
      <c r="J10" s="52">
        <v>1.1401620000000001</v>
      </c>
    </row>
    <row r="11" spans="1:10" x14ac:dyDescent="0.2">
      <c r="A11" s="111"/>
      <c r="B11" s="94"/>
      <c r="C11" s="52"/>
      <c r="D11" s="52"/>
      <c r="E11" s="52"/>
      <c r="F11" s="52"/>
      <c r="G11" s="52"/>
      <c r="H11" s="52"/>
      <c r="I11" s="52"/>
      <c r="J11" s="52"/>
    </row>
    <row r="12" spans="1:10" x14ac:dyDescent="0.2">
      <c r="A12" s="168" t="s">
        <v>15</v>
      </c>
      <c r="B12" s="92">
        <v>2002</v>
      </c>
      <c r="C12" s="52">
        <v>21.397300000000001</v>
      </c>
      <c r="D12" s="52">
        <v>1.0026759999999997</v>
      </c>
      <c r="E12" s="52">
        <v>20.902899999999999</v>
      </c>
      <c r="F12" s="52">
        <v>1.0161050000000005</v>
      </c>
      <c r="G12" s="52">
        <v>33.962800000000001</v>
      </c>
      <c r="H12" s="52">
        <v>1.2000220000000006</v>
      </c>
      <c r="I12" s="52">
        <v>23.736899999999999</v>
      </c>
      <c r="J12" s="52">
        <v>1.082240000000001</v>
      </c>
    </row>
    <row r="13" spans="1:10" x14ac:dyDescent="0.2">
      <c r="A13" s="111"/>
      <c r="B13" s="94">
        <v>2007</v>
      </c>
      <c r="C13" s="52">
        <v>16.778499999999998</v>
      </c>
      <c r="D13" s="52">
        <v>0.91677299999999851</v>
      </c>
      <c r="E13" s="52">
        <v>19.5745</v>
      </c>
      <c r="F13" s="52">
        <v>1.0123080000000007</v>
      </c>
      <c r="G13" s="52">
        <v>34.128799999999998</v>
      </c>
      <c r="H13" s="52">
        <v>1.2167839999999985</v>
      </c>
      <c r="I13" s="52">
        <v>29.5182</v>
      </c>
      <c r="J13" s="52">
        <v>1.1857070000000025</v>
      </c>
    </row>
    <row r="14" spans="1:10" x14ac:dyDescent="0.2">
      <c r="A14" s="111"/>
      <c r="B14" s="94">
        <v>2012</v>
      </c>
      <c r="C14" s="100">
        <v>12.767800000000001</v>
      </c>
      <c r="D14" s="100">
        <v>0.80391200000000107</v>
      </c>
      <c r="E14" s="100">
        <v>18.2134</v>
      </c>
      <c r="F14" s="100">
        <v>0.89328800000000042</v>
      </c>
      <c r="G14" s="100">
        <v>45.260800000000003</v>
      </c>
      <c r="H14" s="100">
        <v>1.1935100000000032</v>
      </c>
      <c r="I14" s="100">
        <v>23.758099999999999</v>
      </c>
      <c r="J14" s="100">
        <v>1.0202459999999998</v>
      </c>
    </row>
    <row r="15" spans="1:10" x14ac:dyDescent="0.2">
      <c r="A15" s="169"/>
      <c r="B15" s="101">
        <v>2017</v>
      </c>
      <c r="C15" s="53">
        <v>9.0471000000000004</v>
      </c>
      <c r="D15" s="53">
        <v>0.63425000000000009</v>
      </c>
      <c r="E15" s="53">
        <v>17.381599999999999</v>
      </c>
      <c r="F15" s="53">
        <v>0.82283400000000007</v>
      </c>
      <c r="G15" s="53">
        <v>46.741199999999999</v>
      </c>
      <c r="H15" s="53">
        <v>1.1056320000000008</v>
      </c>
      <c r="I15" s="53">
        <v>26.83</v>
      </c>
      <c r="J15" s="53">
        <v>0.99333699999999969</v>
      </c>
    </row>
    <row r="17" spans="1:13" x14ac:dyDescent="0.2">
      <c r="A17" s="170" t="s">
        <v>37</v>
      </c>
      <c r="M17" s="170"/>
    </row>
    <row r="18" spans="1:13" x14ac:dyDescent="0.2">
      <c r="A18" s="6" t="s">
        <v>38</v>
      </c>
    </row>
    <row r="19" spans="1:13" x14ac:dyDescent="0.2">
      <c r="A19" s="6" t="s">
        <v>39</v>
      </c>
    </row>
    <row r="20" spans="1:13" x14ac:dyDescent="0.2">
      <c r="A20" s="6" t="s">
        <v>40</v>
      </c>
    </row>
    <row r="22" spans="1:13" x14ac:dyDescent="0.2">
      <c r="A22" s="54" t="s">
        <v>8</v>
      </c>
    </row>
    <row r="23" spans="1:13" x14ac:dyDescent="0.2">
      <c r="A23" s="54"/>
    </row>
    <row r="24" spans="1:13" x14ac:dyDescent="0.2">
      <c r="A24" s="29" t="s">
        <v>9</v>
      </c>
    </row>
    <row r="25" spans="1:13" x14ac:dyDescent="0.2">
      <c r="A25" s="29" t="s">
        <v>544</v>
      </c>
    </row>
    <row r="26" spans="1:13" x14ac:dyDescent="0.2">
      <c r="A26" s="29" t="s">
        <v>10</v>
      </c>
    </row>
    <row r="27" spans="1:13" x14ac:dyDescent="0.2">
      <c r="A27" s="38" t="s">
        <v>11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>
      <selection sqref="A1:XFD3"/>
    </sheetView>
  </sheetViews>
  <sheetFormatPr baseColWidth="10" defaultRowHeight="11.25" x14ac:dyDescent="0.2"/>
  <cols>
    <col min="1" max="1" width="24.5" style="27" customWidth="1"/>
    <col min="2" max="2" width="6.25" style="27" customWidth="1"/>
    <col min="3" max="3" width="3" style="27" customWidth="1"/>
    <col min="4" max="4" width="6" style="27" customWidth="1"/>
    <col min="5" max="5" width="3" style="27" customWidth="1"/>
    <col min="6" max="16384" width="11" style="27"/>
  </cols>
  <sheetData>
    <row r="1" spans="1:5" s="185" customFormat="1" ht="12" x14ac:dyDescent="0.2">
      <c r="A1" s="195" t="s">
        <v>335</v>
      </c>
    </row>
    <row r="2" spans="1:5" s="185" customFormat="1" ht="12" x14ac:dyDescent="0.2">
      <c r="A2" s="195" t="s">
        <v>530</v>
      </c>
    </row>
    <row r="3" spans="1:5" s="185" customFormat="1" ht="12" x14ac:dyDescent="0.2">
      <c r="A3" s="203" t="s">
        <v>501</v>
      </c>
    </row>
    <row r="5" spans="1:5" x14ac:dyDescent="0.2">
      <c r="A5" s="117"/>
      <c r="B5" s="255" t="s">
        <v>14</v>
      </c>
      <c r="C5" s="255"/>
      <c r="D5" s="255" t="s">
        <v>15</v>
      </c>
      <c r="E5" s="255"/>
    </row>
    <row r="6" spans="1:5" x14ac:dyDescent="0.2">
      <c r="A6" s="119"/>
      <c r="B6" s="167" t="s">
        <v>21</v>
      </c>
      <c r="C6" s="222" t="s">
        <v>2</v>
      </c>
      <c r="D6" s="167" t="s">
        <v>21</v>
      </c>
      <c r="E6" s="222" t="s">
        <v>2</v>
      </c>
    </row>
    <row r="7" spans="1:5" x14ac:dyDescent="0.2">
      <c r="A7" s="117" t="s">
        <v>42</v>
      </c>
      <c r="B7" s="40">
        <v>14.5505</v>
      </c>
      <c r="C7" s="40">
        <v>0.83351200000000014</v>
      </c>
      <c r="D7" s="40">
        <v>28.330400000000001</v>
      </c>
      <c r="E7" s="40">
        <v>0.53268399999999994</v>
      </c>
    </row>
    <row r="8" spans="1:5" x14ac:dyDescent="0.2">
      <c r="A8" s="120" t="s">
        <v>486</v>
      </c>
      <c r="B8" s="40">
        <v>29.919899999999998</v>
      </c>
      <c r="C8" s="40">
        <v>1.155753</v>
      </c>
      <c r="D8" s="40">
        <v>37.0518</v>
      </c>
      <c r="E8" s="40">
        <v>0.99549099999999835</v>
      </c>
    </row>
    <row r="9" spans="1:5" x14ac:dyDescent="0.2">
      <c r="A9" s="120" t="s">
        <v>43</v>
      </c>
      <c r="B9" s="40">
        <v>41.344499999999996</v>
      </c>
      <c r="C9" s="40">
        <v>1.0744260000000005</v>
      </c>
      <c r="D9" s="40">
        <v>28.5076</v>
      </c>
      <c r="E9" s="40">
        <v>1.0621600000000009</v>
      </c>
    </row>
    <row r="10" spans="1:5" x14ac:dyDescent="0.2">
      <c r="A10" s="119" t="s">
        <v>44</v>
      </c>
      <c r="B10" s="44">
        <v>14.1851</v>
      </c>
      <c r="C10" s="115">
        <v>0.83534899999999901</v>
      </c>
      <c r="D10" s="115">
        <v>6.1101999999999999</v>
      </c>
      <c r="E10" s="115">
        <v>0.99230599999999836</v>
      </c>
    </row>
    <row r="12" spans="1:5" x14ac:dyDescent="0.2">
      <c r="A12" s="27" t="s">
        <v>45</v>
      </c>
    </row>
    <row r="14" spans="1:5" x14ac:dyDescent="0.2">
      <c r="A14" s="27" t="s">
        <v>8</v>
      </c>
    </row>
    <row r="16" spans="1:5" x14ac:dyDescent="0.2">
      <c r="A16" s="28" t="s">
        <v>9</v>
      </c>
    </row>
    <row r="17" spans="1:6" x14ac:dyDescent="0.2">
      <c r="A17" s="29" t="s">
        <v>544</v>
      </c>
    </row>
    <row r="18" spans="1:6" x14ac:dyDescent="0.2">
      <c r="A18" s="28" t="s">
        <v>10</v>
      </c>
    </row>
    <row r="19" spans="1:6" x14ac:dyDescent="0.2">
      <c r="A19" s="30" t="s">
        <v>11</v>
      </c>
    </row>
    <row r="21" spans="1:6" x14ac:dyDescent="0.2">
      <c r="F21" s="7"/>
    </row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sqref="A1:XFD3"/>
    </sheetView>
  </sheetViews>
  <sheetFormatPr baseColWidth="10" defaultRowHeight="11.25" x14ac:dyDescent="0.2"/>
  <cols>
    <col min="1" max="1" width="6.5" style="6" customWidth="1"/>
    <col min="2" max="2" width="6.25" style="6" customWidth="1"/>
    <col min="3" max="3" width="5.5" style="6" customWidth="1"/>
    <col min="4" max="4" width="3.75" style="6" customWidth="1"/>
    <col min="5" max="5" width="5.5" style="6" customWidth="1"/>
    <col min="6" max="6" width="4.25" style="6" customWidth="1"/>
    <col min="7" max="16384" width="11" style="6"/>
  </cols>
  <sheetData>
    <row r="1" spans="1:6" s="15" customFormat="1" ht="12" x14ac:dyDescent="0.2">
      <c r="A1" s="193" t="s">
        <v>336</v>
      </c>
    </row>
    <row r="2" spans="1:6" s="15" customFormat="1" ht="12" x14ac:dyDescent="0.2">
      <c r="A2" s="182" t="s">
        <v>48</v>
      </c>
    </row>
    <row r="3" spans="1:6" s="15" customFormat="1" ht="12" x14ac:dyDescent="0.2">
      <c r="A3" s="203" t="s">
        <v>501</v>
      </c>
    </row>
    <row r="5" spans="1:6" x14ac:dyDescent="0.2">
      <c r="A5" s="72"/>
      <c r="B5" s="2"/>
      <c r="C5" s="249" t="s">
        <v>47</v>
      </c>
      <c r="D5" s="249"/>
      <c r="E5" s="249" t="s">
        <v>46</v>
      </c>
      <c r="F5" s="249"/>
    </row>
    <row r="6" spans="1:6" x14ac:dyDescent="0.2">
      <c r="A6" s="73"/>
      <c r="B6" s="5"/>
      <c r="C6" s="32" t="s">
        <v>21</v>
      </c>
      <c r="D6" s="32" t="s">
        <v>2</v>
      </c>
      <c r="E6" s="32" t="s">
        <v>21</v>
      </c>
      <c r="F6" s="32" t="s">
        <v>2</v>
      </c>
    </row>
    <row r="7" spans="1:6" x14ac:dyDescent="0.2">
      <c r="A7" s="6" t="s">
        <v>14</v>
      </c>
      <c r="B7" s="92">
        <v>1992</v>
      </c>
      <c r="C7" s="6">
        <v>6.1</v>
      </c>
      <c r="D7" s="6">
        <v>0.7</v>
      </c>
      <c r="E7" s="6">
        <v>33.200000000000003</v>
      </c>
      <c r="F7" s="52">
        <v>1.3</v>
      </c>
    </row>
    <row r="8" spans="1:6" x14ac:dyDescent="0.2">
      <c r="B8" s="94">
        <v>1997</v>
      </c>
      <c r="C8" s="6">
        <v>6.7</v>
      </c>
      <c r="D8" s="6">
        <v>0.7</v>
      </c>
      <c r="E8" s="6">
        <v>35.6</v>
      </c>
      <c r="F8" s="52">
        <v>1.4</v>
      </c>
    </row>
    <row r="9" spans="1:6" x14ac:dyDescent="0.2">
      <c r="B9" s="94">
        <v>2002</v>
      </c>
      <c r="C9" s="6">
        <v>7.9</v>
      </c>
      <c r="D9" s="6">
        <v>0.7</v>
      </c>
      <c r="E9" s="6">
        <v>37.700000000000003</v>
      </c>
      <c r="F9" s="52">
        <v>1.3</v>
      </c>
    </row>
    <row r="10" spans="1:6" x14ac:dyDescent="0.2">
      <c r="B10" s="94">
        <v>2007</v>
      </c>
      <c r="C10" s="6">
        <v>8.6</v>
      </c>
      <c r="D10" s="6">
        <v>0.7</v>
      </c>
      <c r="E10" s="6">
        <v>38.1</v>
      </c>
      <c r="F10" s="52">
        <v>1.3</v>
      </c>
    </row>
    <row r="11" spans="1:6" x14ac:dyDescent="0.2">
      <c r="B11" s="94">
        <v>2012</v>
      </c>
      <c r="C11" s="6">
        <v>11.2</v>
      </c>
      <c r="D11" s="6">
        <v>0.8</v>
      </c>
      <c r="E11" s="6">
        <v>39.299999999999997</v>
      </c>
      <c r="F11" s="52">
        <v>1.2</v>
      </c>
    </row>
    <row r="12" spans="1:6" x14ac:dyDescent="0.2">
      <c r="B12" s="94">
        <v>2017</v>
      </c>
      <c r="C12" s="6">
        <v>12.3</v>
      </c>
      <c r="D12" s="6">
        <v>0.7</v>
      </c>
      <c r="E12" s="6">
        <v>38.700000000000003</v>
      </c>
      <c r="F12" s="52">
        <v>1.1000000000000001</v>
      </c>
    </row>
    <row r="13" spans="1:6" x14ac:dyDescent="0.2">
      <c r="B13" s="94"/>
      <c r="F13" s="52"/>
    </row>
    <row r="14" spans="1:6" x14ac:dyDescent="0.2">
      <c r="A14" s="4" t="s">
        <v>15</v>
      </c>
      <c r="B14" s="94">
        <v>1992</v>
      </c>
      <c r="C14" s="6">
        <v>4.7</v>
      </c>
      <c r="D14" s="6">
        <v>0.5</v>
      </c>
      <c r="E14" s="6">
        <v>17.2</v>
      </c>
      <c r="F14" s="52">
        <v>1</v>
      </c>
    </row>
    <row r="15" spans="1:6" x14ac:dyDescent="0.2">
      <c r="B15" s="94">
        <v>1997</v>
      </c>
      <c r="C15" s="6">
        <v>7</v>
      </c>
      <c r="D15" s="6">
        <v>0.7</v>
      </c>
      <c r="E15" s="6">
        <v>21.2</v>
      </c>
      <c r="F15" s="52">
        <v>1.1000000000000001</v>
      </c>
    </row>
    <row r="16" spans="1:6" x14ac:dyDescent="0.2">
      <c r="B16" s="94">
        <v>2002</v>
      </c>
      <c r="C16" s="6">
        <v>7.4</v>
      </c>
      <c r="D16" s="6">
        <v>0.6</v>
      </c>
      <c r="E16" s="6">
        <v>21.9</v>
      </c>
      <c r="F16" s="52">
        <v>1</v>
      </c>
    </row>
    <row r="17" spans="1:6" x14ac:dyDescent="0.2">
      <c r="B17" s="94">
        <v>2007</v>
      </c>
      <c r="C17" s="6">
        <v>7.8</v>
      </c>
      <c r="D17" s="6">
        <v>0.7</v>
      </c>
      <c r="E17" s="6">
        <v>20.9</v>
      </c>
      <c r="F17" s="52">
        <v>1</v>
      </c>
    </row>
    <row r="18" spans="1:6" x14ac:dyDescent="0.2">
      <c r="B18" s="94">
        <v>2012</v>
      </c>
      <c r="C18" s="6">
        <v>9.4</v>
      </c>
      <c r="D18" s="6">
        <v>0.7</v>
      </c>
      <c r="E18" s="6">
        <v>22.6</v>
      </c>
      <c r="F18" s="52">
        <v>1</v>
      </c>
    </row>
    <row r="19" spans="1:6" x14ac:dyDescent="0.2">
      <c r="A19" s="73"/>
      <c r="B19" s="101">
        <v>2017</v>
      </c>
      <c r="C19" s="73">
        <v>10.199999999999999</v>
      </c>
      <c r="D19" s="73">
        <v>0.7</v>
      </c>
      <c r="E19" s="73">
        <v>22.8</v>
      </c>
      <c r="F19" s="53">
        <v>0.9</v>
      </c>
    </row>
    <row r="21" spans="1:6" x14ac:dyDescent="0.2">
      <c r="A21" s="54" t="s">
        <v>8</v>
      </c>
    </row>
    <row r="22" spans="1:6" x14ac:dyDescent="0.2">
      <c r="A22" s="54"/>
    </row>
    <row r="23" spans="1:6" x14ac:dyDescent="0.2">
      <c r="A23" s="29" t="s">
        <v>9</v>
      </c>
    </row>
    <row r="24" spans="1:6" x14ac:dyDescent="0.2">
      <c r="A24" s="29" t="s">
        <v>544</v>
      </c>
    </row>
    <row r="25" spans="1:6" x14ac:dyDescent="0.2">
      <c r="A25" s="29" t="s">
        <v>10</v>
      </c>
    </row>
    <row r="26" spans="1:6" x14ac:dyDescent="0.2">
      <c r="A26" s="38" t="s">
        <v>11</v>
      </c>
    </row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sqref="A1:XFD3"/>
    </sheetView>
  </sheetViews>
  <sheetFormatPr baseColWidth="10" defaultRowHeight="11.25" x14ac:dyDescent="0.2"/>
  <cols>
    <col min="1" max="1" width="6.875" style="6" customWidth="1"/>
    <col min="2" max="2" width="6.125" style="6" customWidth="1"/>
    <col min="3" max="3" width="5.125" style="6" customWidth="1"/>
    <col min="4" max="4" width="3.75" style="6" customWidth="1"/>
    <col min="5" max="5" width="5.125" style="6" customWidth="1"/>
    <col min="6" max="6" width="3.625" style="6" customWidth="1"/>
    <col min="7" max="7" width="5.125" style="6" customWidth="1"/>
    <col min="8" max="8" width="3.75" style="6" customWidth="1"/>
    <col min="9" max="16384" width="11" style="6"/>
  </cols>
  <sheetData>
    <row r="1" spans="1:8" s="15" customFormat="1" ht="12" x14ac:dyDescent="0.2">
      <c r="A1" s="182" t="s">
        <v>337</v>
      </c>
    </row>
    <row r="2" spans="1:8" s="15" customFormat="1" ht="12" x14ac:dyDescent="0.2">
      <c r="A2" s="182" t="s">
        <v>49</v>
      </c>
    </row>
    <row r="3" spans="1:8" s="15" customFormat="1" ht="12" x14ac:dyDescent="0.2">
      <c r="A3" s="203" t="s">
        <v>501</v>
      </c>
    </row>
    <row r="5" spans="1:8" ht="30.75" customHeight="1" x14ac:dyDescent="0.2">
      <c r="A5" s="72"/>
      <c r="B5" s="2"/>
      <c r="C5" s="256" t="s">
        <v>50</v>
      </c>
      <c r="D5" s="256"/>
      <c r="E5" s="256" t="s">
        <v>51</v>
      </c>
      <c r="F5" s="256"/>
      <c r="G5" s="256" t="s">
        <v>52</v>
      </c>
      <c r="H5" s="256"/>
    </row>
    <row r="6" spans="1:8" x14ac:dyDescent="0.2">
      <c r="A6" s="73"/>
      <c r="B6" s="5"/>
      <c r="C6" s="32" t="s">
        <v>21</v>
      </c>
      <c r="D6" s="32" t="s">
        <v>2</v>
      </c>
      <c r="E6" s="32" t="s">
        <v>21</v>
      </c>
      <c r="F6" s="32" t="s">
        <v>2</v>
      </c>
      <c r="G6" s="32" t="s">
        <v>21</v>
      </c>
      <c r="H6" s="32" t="s">
        <v>2</v>
      </c>
    </row>
    <row r="7" spans="1:8" x14ac:dyDescent="0.2">
      <c r="A7" s="6" t="s">
        <v>14</v>
      </c>
      <c r="B7" s="92">
        <v>1992</v>
      </c>
      <c r="C7" s="52">
        <v>17.3934</v>
      </c>
      <c r="D7" s="52">
        <v>1.05</v>
      </c>
      <c r="E7" s="52">
        <v>9.8107000000000006</v>
      </c>
      <c r="F7" s="52">
        <v>0.83699999999999997</v>
      </c>
      <c r="G7" s="52">
        <v>9.4519000000000002</v>
      </c>
      <c r="H7" s="52">
        <v>0.83562100000000028</v>
      </c>
    </row>
    <row r="8" spans="1:8" x14ac:dyDescent="0.2">
      <c r="B8" s="94">
        <v>1997</v>
      </c>
      <c r="C8" s="52">
        <v>15.915399999999998</v>
      </c>
      <c r="D8" s="52">
        <v>1.0720000000000001</v>
      </c>
      <c r="E8" s="52">
        <v>9.5915999999999997</v>
      </c>
      <c r="F8" s="52">
        <v>0.85899999999999999</v>
      </c>
      <c r="G8" s="52">
        <v>13.584399999999999</v>
      </c>
      <c r="H8" s="52">
        <v>1.025920999999999</v>
      </c>
    </row>
    <row r="9" spans="1:8" x14ac:dyDescent="0.2">
      <c r="B9" s="94">
        <v>2002</v>
      </c>
      <c r="C9" s="52">
        <v>13.463700000000001</v>
      </c>
      <c r="D9" s="52">
        <v>0.93100000000000005</v>
      </c>
      <c r="E9" s="52">
        <v>9.1540999999999997</v>
      </c>
      <c r="F9" s="52">
        <v>0.82899999999999996</v>
      </c>
      <c r="G9" s="52">
        <v>13.007099999999999</v>
      </c>
      <c r="H9" s="52">
        <v>0.94656899999999988</v>
      </c>
    </row>
    <row r="10" spans="1:8" x14ac:dyDescent="0.2">
      <c r="B10" s="94">
        <v>2007</v>
      </c>
      <c r="C10" s="52">
        <v>9.6880999999999986</v>
      </c>
      <c r="D10" s="52">
        <v>0.81499999999999995</v>
      </c>
      <c r="E10" s="52">
        <v>8.502600000000001</v>
      </c>
      <c r="F10" s="52">
        <v>0.84399999999999997</v>
      </c>
      <c r="G10" s="52">
        <v>13.766700000000002</v>
      </c>
      <c r="H10" s="52">
        <v>0.95568800000000176</v>
      </c>
    </row>
    <row r="11" spans="1:8" x14ac:dyDescent="0.2">
      <c r="B11" s="94">
        <v>2012</v>
      </c>
      <c r="C11" s="52">
        <v>8.9695</v>
      </c>
      <c r="D11" s="52">
        <v>0.73899999999999999</v>
      </c>
      <c r="E11" s="52">
        <v>8.9547000000000008</v>
      </c>
      <c r="F11" s="52">
        <v>0.76700000000000002</v>
      </c>
      <c r="G11" s="52">
        <v>14.354100000000001</v>
      </c>
      <c r="H11" s="52">
        <v>0.91118699999999941</v>
      </c>
    </row>
    <row r="12" spans="1:8" x14ac:dyDescent="0.2">
      <c r="B12" s="94">
        <v>2017</v>
      </c>
      <c r="C12" s="52">
        <v>7.8937999999999997</v>
      </c>
      <c r="D12" s="52">
        <v>0.65200000000000002</v>
      </c>
      <c r="E12" s="52">
        <v>8.1846999999999994</v>
      </c>
      <c r="F12" s="52">
        <v>0.65700000000000003</v>
      </c>
      <c r="G12" s="52">
        <v>14.646100000000001</v>
      </c>
      <c r="H12" s="52">
        <v>0.86125900000000033</v>
      </c>
    </row>
    <row r="13" spans="1:8" x14ac:dyDescent="0.2">
      <c r="B13" s="94"/>
      <c r="C13" s="52"/>
      <c r="D13" s="52"/>
      <c r="E13" s="52"/>
      <c r="F13" s="52"/>
      <c r="G13" s="52"/>
      <c r="H13" s="52"/>
    </row>
    <row r="14" spans="1:8" x14ac:dyDescent="0.2">
      <c r="A14" s="4" t="s">
        <v>15</v>
      </c>
      <c r="B14" s="94">
        <v>1992</v>
      </c>
      <c r="C14" s="52">
        <v>7.7408000000000001</v>
      </c>
      <c r="D14" s="52">
        <v>0.63500000000000001</v>
      </c>
      <c r="E14" s="52">
        <v>8.2408000000000001</v>
      </c>
      <c r="F14" s="52">
        <v>0.69399999999999995</v>
      </c>
      <c r="G14" s="52">
        <v>8.145900000000001</v>
      </c>
      <c r="H14" s="52">
        <v>0.67719700000000027</v>
      </c>
    </row>
    <row r="15" spans="1:8" x14ac:dyDescent="0.2">
      <c r="B15" s="94">
        <v>1997</v>
      </c>
      <c r="C15" s="52">
        <v>8.9849999999999994</v>
      </c>
      <c r="D15" s="52">
        <v>0.74199999999999999</v>
      </c>
      <c r="E15" s="52">
        <v>7.5659000000000001</v>
      </c>
      <c r="F15" s="52">
        <v>0.69199999999999995</v>
      </c>
      <c r="G15" s="52">
        <v>11.3325</v>
      </c>
      <c r="H15" s="52">
        <v>0.85443999999999942</v>
      </c>
    </row>
    <row r="16" spans="1:8" x14ac:dyDescent="0.2">
      <c r="B16" s="94">
        <v>2002</v>
      </c>
      <c r="C16" s="52">
        <v>7.2804999999999991</v>
      </c>
      <c r="D16" s="52">
        <v>0.61399999999999999</v>
      </c>
      <c r="E16" s="52">
        <v>7.6718999999999999</v>
      </c>
      <c r="F16" s="52">
        <v>0.66300000000000003</v>
      </c>
      <c r="G16" s="52">
        <v>10.3865</v>
      </c>
      <c r="H16" s="52">
        <v>0.76855899999999922</v>
      </c>
    </row>
    <row r="17" spans="1:8" x14ac:dyDescent="0.2">
      <c r="B17" s="94">
        <v>2007</v>
      </c>
      <c r="C17" s="52">
        <v>5.0331999999999999</v>
      </c>
      <c r="D17" s="52">
        <v>0.52100000000000002</v>
      </c>
      <c r="E17" s="52">
        <v>7.194300000000001</v>
      </c>
      <c r="F17" s="52">
        <v>0.64100000000000001</v>
      </c>
      <c r="G17" s="52">
        <v>11.346</v>
      </c>
      <c r="H17" s="52">
        <v>0.8299830000000008</v>
      </c>
    </row>
    <row r="18" spans="1:8" x14ac:dyDescent="0.2">
      <c r="B18" s="94">
        <v>2012</v>
      </c>
      <c r="C18" s="52">
        <v>4.2938000000000001</v>
      </c>
      <c r="D18" s="52">
        <v>0.47899999999999998</v>
      </c>
      <c r="E18" s="52">
        <v>7.6021000000000001</v>
      </c>
      <c r="F18" s="52">
        <v>0.63700000000000001</v>
      </c>
      <c r="G18" s="52">
        <v>12.501599999999998</v>
      </c>
      <c r="H18" s="52">
        <v>0.7829519999999992</v>
      </c>
    </row>
    <row r="19" spans="1:8" x14ac:dyDescent="0.2">
      <c r="A19" s="73"/>
      <c r="B19" s="101">
        <v>2017</v>
      </c>
      <c r="C19" s="53">
        <v>3.5334999999999996</v>
      </c>
      <c r="D19" s="53">
        <v>0.40300000000000002</v>
      </c>
      <c r="E19" s="53">
        <v>7.0041000000000002</v>
      </c>
      <c r="F19" s="53">
        <v>0.57099999999999995</v>
      </c>
      <c r="G19" s="53">
        <v>12.826799999999999</v>
      </c>
      <c r="H19" s="53">
        <v>0.74370099999999939</v>
      </c>
    </row>
    <row r="21" spans="1:8" x14ac:dyDescent="0.2">
      <c r="A21" s="54" t="s">
        <v>8</v>
      </c>
    </row>
    <row r="22" spans="1:8" x14ac:dyDescent="0.2">
      <c r="A22" s="54"/>
    </row>
    <row r="23" spans="1:8" x14ac:dyDescent="0.2">
      <c r="A23" s="29" t="s">
        <v>9</v>
      </c>
    </row>
    <row r="24" spans="1:8" x14ac:dyDescent="0.2">
      <c r="A24" s="29" t="s">
        <v>544</v>
      </c>
    </row>
    <row r="25" spans="1:8" x14ac:dyDescent="0.2">
      <c r="A25" s="29" t="s">
        <v>10</v>
      </c>
    </row>
    <row r="26" spans="1:8" x14ac:dyDescent="0.2">
      <c r="A26" s="38" t="s">
        <v>11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53</vt:i4>
      </vt:variant>
    </vt:vector>
  </HeadingPairs>
  <TitlesOfParts>
    <vt:vector size="53" baseType="lpstr">
      <vt:lpstr>Uebersicht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G27</vt:lpstr>
      <vt:lpstr>G28</vt:lpstr>
      <vt:lpstr>G29</vt:lpstr>
      <vt:lpstr>G30</vt:lpstr>
      <vt:lpstr>G31</vt:lpstr>
      <vt:lpstr>G32</vt:lpstr>
      <vt:lpstr>G33</vt:lpstr>
      <vt:lpstr>G34</vt:lpstr>
      <vt:lpstr>G35</vt:lpstr>
      <vt:lpstr>G36</vt:lpstr>
      <vt:lpstr>G37</vt:lpstr>
      <vt:lpstr>G38</vt:lpstr>
      <vt:lpstr>G39</vt:lpstr>
      <vt:lpstr>G40</vt:lpstr>
      <vt:lpstr>G41</vt:lpstr>
      <vt:lpstr>G42</vt:lpstr>
      <vt:lpstr>G43</vt:lpstr>
      <vt:lpstr>G44</vt:lpstr>
      <vt:lpstr>G45</vt:lpstr>
      <vt:lpstr>G46</vt:lpstr>
      <vt:lpstr>G47</vt:lpstr>
      <vt:lpstr>G48</vt:lpstr>
      <vt:lpstr>G49</vt:lpstr>
      <vt:lpstr>G50</vt:lpstr>
      <vt:lpstr>G51</vt:lpstr>
      <vt:lpstr>G52</vt:lpstr>
      <vt:lpstr>G53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Decrauzat-Grossmann</dc:creator>
  <cp:lastModifiedBy>Marquis Jean François BFS</cp:lastModifiedBy>
  <cp:lastPrinted>2020-01-13T14:23:39Z</cp:lastPrinted>
  <dcterms:created xsi:type="dcterms:W3CDTF">2015-11-25T15:49:01Z</dcterms:created>
  <dcterms:modified xsi:type="dcterms:W3CDTF">2020-01-27T06:42:37Z</dcterms:modified>
  <cp:contentStatus/>
</cp:coreProperties>
</file>