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RU\MOBIL\735_Themes_transversaux\735_2_Aviation_civile\1 Publikationen\Diverses\Korrektur Endziel ab Basel - Sommer 2024\L&amp;C-Tabelle\"/>
    </mc:Choice>
  </mc:AlternateContent>
  <xr:revisionPtr revIDLastSave="0" documentId="13_ncr:1_{FCA37B8F-E222-415A-8528-46BD3C1BF8A7}" xr6:coauthVersionLast="47" xr6:coauthVersionMax="47" xr10:uidLastSave="{00000000-0000-0000-0000-000000000000}"/>
  <bookViews>
    <workbookView xWindow="28680" yWindow="-120" windowWidth="29040" windowHeight="15720" tabRatio="958" xr2:uid="{00000000-000D-0000-FFFF-FFFF00000000}"/>
  </bookViews>
  <sheets>
    <sheet name="Inhalt - Contenu" sheetId="204" r:id="rId1"/>
    <sheet name="G1" sheetId="206" r:id="rId2"/>
    <sheet name="G2" sheetId="209" r:id="rId3"/>
    <sheet name="G3" sheetId="211" r:id="rId4"/>
    <sheet name="A" sheetId="195" r:id="rId5"/>
    <sheet name="B1" sheetId="196" r:id="rId6"/>
    <sheet name="B2" sheetId="197" r:id="rId7"/>
    <sheet name="C1" sheetId="198" r:id="rId8"/>
    <sheet name="C2" sheetId="203" r:id="rId9"/>
    <sheet name="D1" sheetId="193" r:id="rId10"/>
    <sheet name="D2" sheetId="212" r:id="rId11"/>
    <sheet name="Definitionen - Définitions" sheetId="213" r:id="rId12"/>
  </sheets>
  <definedNames>
    <definedName name="_IDX1" localSheetId="4">A!#REF!</definedName>
    <definedName name="_IDX2" localSheetId="4">A!#REF!</definedName>
    <definedName name="_IDX3" localSheetId="4">A!#REF!</definedName>
    <definedName name="_xlnm.Print_Area" localSheetId="4">A!$A$1:$K$54</definedName>
    <definedName name="_xlnm.Print_Area" localSheetId="5">'B1'!$A$1:$J$37</definedName>
    <definedName name="_xlnm.Print_Area" localSheetId="6">'B2'!$A$1:$K$367</definedName>
    <definedName name="_xlnm.Print_Area" localSheetId="7">'C1'!$A$1:$J$41</definedName>
    <definedName name="_xlnm.Print_Area" localSheetId="8">'C2'!$A$1:$K$842</definedName>
    <definedName name="_xlnm.Print_Area" localSheetId="9">'D1'!$A$1:$J$38</definedName>
    <definedName name="_xlnm.Print_Area" localSheetId="10">'D2'!$A$1:$K$225</definedName>
    <definedName name="_xlnm.Print_Area" localSheetId="11">'Definitionen - Définitions'!$A$1:$H$8</definedName>
    <definedName name="_xlnm.Print_Area" localSheetId="1">'G1'!$A$1:$K$19</definedName>
    <definedName name="_xlnm.Print_Area" localSheetId="2">'G2'!$A$1:$J$18</definedName>
    <definedName name="_xlnm.Print_Area" localSheetId="3">'G3'!$A$1:$I$25</definedName>
    <definedName name="_xlnm.Print_Area" localSheetId="0">'Inhalt - Contenu'!$A$1:$I$27</definedName>
    <definedName name="_xlnm.Print_Titles" localSheetId="6">'B2'!$1:$7</definedName>
    <definedName name="_xlnm.Print_Titles" localSheetId="8">'C2'!$1:$7</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11" l="1"/>
  <c r="D36" i="211"/>
  <c r="D37" i="211"/>
  <c r="D33" i="211"/>
  <c r="D34" i="211"/>
  <c r="D31" i="211"/>
  <c r="D35" i="211"/>
  <c r="D32" i="211"/>
</calcChain>
</file>

<file path=xl/sharedStrings.xml><?xml version="1.0" encoding="utf-8"?>
<sst xmlns="http://schemas.openxmlformats.org/spreadsheetml/2006/main" count="6309" uniqueCount="907">
  <si>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</si>
  <si>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</si>
  <si>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</si>
  <si>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</si>
  <si>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</si>
  <si>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</si>
  <si>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</si>
  <si>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</si>
  <si>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</si>
  <si>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</si>
  <si>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</si>
  <si>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</si>
  <si>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</si>
  <si>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</si>
  <si>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</si>
  <si>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</si>
  <si>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</si>
  <si>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</si>
  <si>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</si>
  <si>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</si>
  <si>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</si>
  <si>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</si>
  <si>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</si>
  <si>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</si>
  <si>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</si>
  <si>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</si>
  <si>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</si>
  <si>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</si>
  <si>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</si>
  <si>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</si>
  <si>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</si>
  <si>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</si>
  <si>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St. Gallen Altenrhein</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</si>
  <si>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</si>
  <si>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</si>
  <si>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</si>
  <si>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</si>
  <si>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</si>
  <si>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</si>
  <si>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</si>
  <si>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</si>
  <si>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</si>
  <si>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</si>
  <si>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</si>
  <si>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</si>
  <si>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</si>
  <si>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</si>
  <si>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</si>
  <si>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</si>
  <si>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</si>
  <si>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</si>
  <si>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</si>
  <si>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 xml:space="preserve">         St. Gallen 
         Altenrhein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</si>
  <si>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</si>
  <si>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</si>
  <si>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</si>
  <si>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</si>
  <si>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</si>
  <si>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</si>
  <si>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</si>
  <si>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</si>
  <si>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</si>
  <si>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</si>
  <si>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</si>
  <si>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Lokal- und Transferpassagiere / Passagers locaux et en transfert</t>
  </si>
  <si>
    <t>Transitpassagiere / Passagers en transit</t>
  </si>
  <si>
    <t>Luftfracht (kg) / Fret aérien (kg)</t>
  </si>
  <si>
    <t>Charterverkehr / Trafic charter</t>
  </si>
  <si>
    <t>© BFS / OFS</t>
  </si>
  <si>
    <t>Abfliegende Lokalpassagiere; nur Linien- und Charterverkehr
Passagers locaux au départ; uniquement trafic de ligne et charter</t>
  </si>
  <si>
    <t>Abfliegende Lokal- und Transferpassagiere; nur Linien- und Charterverkehr
Passagers locaux et passagers en transfert au départ; uniquement trafic de ligne et charter</t>
  </si>
  <si>
    <t>Anzahl Tonnen auf Abflügen (inkl. Transfer); nur Linien- und Charterverkehr
Nombre de tonnes au départ (incl. transfert); uniquement trafic de ligne et charter</t>
  </si>
  <si>
    <t>Flugbewegungen</t>
  </si>
  <si>
    <t>Passagiere</t>
  </si>
  <si>
    <t>Passagers</t>
  </si>
  <si>
    <t>Mouvements d'aéronefs</t>
  </si>
  <si>
    <t>Flugbewegungen / Mouvements d'aéronefs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</si>
  <si>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</si>
  <si>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</si>
  <si>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Passagiere nach Streckenziel: Kontinent</t>
  </si>
  <si>
    <t>Passagiere nach Streckenziel: Flughafen</t>
  </si>
  <si>
    <t>Passagers selon la destination du vol: aéroport</t>
  </si>
  <si>
    <t>Passagers selon la destination du vol: continent</t>
  </si>
  <si>
    <t>Destination du vol, destination finale, fret aérien, mouvement d'aéronef, passager en transfert, passager en transit, passager local, poste aérienne, trafic charter, trafic de ligne</t>
  </si>
  <si>
    <t>Charterverkehr, Endziel, Flugbewegung, Linienverkehr, Lokalpassagier, Luftfracht, Luftpost, Streckenziel, Transferpassagier, Transitpassagier</t>
  </si>
  <si>
    <t>Fracht nach Streckenziel: Kontinent</t>
  </si>
  <si>
    <t>Fracht nach Streckenziel: Flughafen</t>
  </si>
  <si>
    <t>Fret selon la destination du vol: continent</t>
  </si>
  <si>
    <t>Fret selon la destination du vol: aéroport</t>
  </si>
  <si>
    <r>
      <rPr>
        <b/>
        <sz val="10"/>
        <rFont val="Arial"/>
        <family val="2"/>
      </rPr>
      <t xml:space="preserve">Luftfracht: </t>
    </r>
    <r>
      <rPr>
        <sz val="10"/>
        <rFont val="Arial"/>
        <family val="2"/>
      </rPr>
      <t xml:space="preserve">Gewerbsmässig transportierte Waren ohne → </t>
    </r>
    <r>
      <rPr>
        <i/>
        <sz val="10"/>
        <rFont val="Arial"/>
        <family val="2"/>
      </rPr>
      <t>Luftpost.</t>
    </r>
    <r>
      <rPr>
        <sz val="10"/>
        <rFont val="Arial"/>
        <family val="2"/>
      </rPr>
      <t xml:space="preserve"> Das Gepäck der Passagiere zählt nicht als Fracht. Das Gewicht der Flugfrachten wird brutto angegeben, d.h. inklusive Transportbehälter.</t>
    </r>
    <r>
      <rPr>
        <b/>
        <sz val="10"/>
        <rFont val="Arial"/>
        <family val="2"/>
      </rPr>
      <t xml:space="preserve">
Luftpost:</t>
    </r>
    <r>
      <rPr>
        <sz val="10"/>
        <rFont val="Arial"/>
        <family val="2"/>
      </rPr>
      <t xml:space="preserve"> → </t>
    </r>
    <r>
      <rPr>
        <i/>
        <sz val="10"/>
        <rFont val="Arial"/>
        <family val="2"/>
      </rPr>
      <t>Fracht,</t>
    </r>
    <r>
      <rPr>
        <sz val="10"/>
        <rFont val="Arial"/>
        <family val="2"/>
      </rPr>
      <t xml:space="preserve"> die von der Post verschickt wurde. Gezählt wird das Bruttogewicht, inklusive Verpackung.
</t>
    </r>
    <r>
      <rPr>
        <b/>
        <sz val="10"/>
        <rFont val="Arial"/>
        <family val="2"/>
      </rPr>
      <t>Streckenziel:</t>
    </r>
    <r>
      <rPr>
        <sz val="10"/>
        <rFont val="Arial"/>
        <family val="2"/>
      </rPr>
      <t xml:space="preserve"> Zielort der nächsten Flugstrecke (Etappe) des Passagiers (oder der Fracht). Beim Streckenziel kann es sich um das → </t>
    </r>
    <r>
      <rPr>
        <i/>
        <sz val="10"/>
        <rFont val="Arial"/>
        <family val="2"/>
      </rPr>
      <t>Endziel</t>
    </r>
    <r>
      <rPr>
        <sz val="10"/>
        <rFont val="Arial"/>
        <family val="2"/>
      </rPr>
      <t xml:space="preserve"> des Passagiers handeln, oder der Passagier kann von dort aus seine Flugreise noch fortsetzen. 
</t>
    </r>
    <r>
      <rPr>
        <b/>
        <sz val="10"/>
        <rFont val="Arial"/>
        <family val="2"/>
      </rPr>
      <t>Transferpassagier:</t>
    </r>
    <r>
      <rPr>
        <sz val="10"/>
        <rFont val="Arial"/>
        <family val="2"/>
      </rPr>
      <t xml:space="preserve"> Die Transferpassagiere eines Flughafens sind Umsteiger und fliegen mit einem anderen Flugzeug (andere Flugnummer) weiter, als sie angekommen sind. In der Grafik G2 und der Tabelle A werden die Transferpassagiere zweimal gezählt: einmal bei der Landung und einmal beim Start.
</t>
    </r>
    <r>
      <rPr>
        <b/>
        <sz val="10"/>
        <rFont val="Arial"/>
        <family val="2"/>
      </rPr>
      <t>Transitpassagier:</t>
    </r>
    <r>
      <rPr>
        <sz val="10"/>
        <rFont val="Arial"/>
        <family val="2"/>
      </rPr>
      <t xml:space="preserve"> Die Transitpassagiere eines Flughafens fliegen nach einer Zwischenlandung auf dem betreffenden Flughafen mit dem gleichen Flugzeug (gleiche Flugnummer) weiter, in dem sie angekommen sind. Die Transitpassagiere werden nur in der Tabelle A ausgewiesen. Sie werden dort zweimal gezählt: einmal bei der Landung und einmal beim Start.
</t>
    </r>
    <r>
      <rPr>
        <b/>
        <sz val="10"/>
        <rFont val="Arial"/>
        <family val="2"/>
      </rPr>
      <t/>
    </r>
  </si>
  <si>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 </t>
    </r>
    <r>
      <rPr>
        <i/>
        <sz val="10"/>
        <rFont val="Arial"/>
        <family val="2"/>
      </rPr>
      <t>poste aérienne</t>
    </r>
    <r>
      <rPr>
        <sz val="10"/>
        <rFont val="Arial"/>
        <family val="2"/>
      </rPr>
      <t xml:space="preserve">. Les bagages des passagers n’en font toutefois pas partie. Le poids du fret est donné en termes bruts, c’est-à-dire y compris les conteneurs de transport.
</t>
    </r>
    <r>
      <rPr>
        <b/>
        <sz val="10"/>
        <rFont val="Arial"/>
        <family val="2"/>
      </rPr>
      <t>Mouvement d'aéronef:</t>
    </r>
    <r>
      <rPr>
        <sz val="10"/>
        <rFont val="Arial"/>
        <family val="2"/>
      </rPr>
      <t xml:space="preserve"> désigne aussi bien le décollage que l’atterrissage d’un aéronef (1 décollage et 1 atterrissage = 2 mouvements d’aéronef). Les survols de la piste (tour de piste, remise de gaz et posé-décollé) sont également considérés comme des mouvements (1 survol = 2 mouvements).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</si>
  <si>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Bewegungen (1 Überflug = 2 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t>
    </r>
    <r>
      <rPr>
        <sz val="10"/>
        <rFont val="Arial"/>
        <family val="2"/>
      </rPr>
      <t xml:space="preserve"> Die Lokalpassagiere eines Flughafens beginnen oder beenden ihre Flugreise an diesem Flughafen. Eine Person, die von Zürich nach New York reist und dabei in London umsteigt, wird in Zürich und in New York als Lokalpassagier gezählt, nicht jedoch in London.</t>
    </r>
    <r>
      <rPr>
        <b/>
        <sz val="10"/>
        <rFont val="Arial"/>
        <family val="2"/>
      </rPr>
      <t xml:space="preserve">
</t>
    </r>
    <r>
      <rPr>
        <sz val="10"/>
        <rFont val="Arial"/>
        <family val="2"/>
      </rPr>
      <t xml:space="preserve">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</si>
  <si>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Poste aérienne:</t>
    </r>
    <r>
      <rPr>
        <sz val="10"/>
        <rFont val="Arial"/>
        <family val="2"/>
      </rPr>
      <t xml:space="preserve"> </t>
    </r>
    <r>
      <rPr>
        <i/>
        <sz val="10"/>
        <rFont val="Arial"/>
        <family val="2"/>
      </rPr>
      <t>→ fret</t>
    </r>
    <r>
      <rPr>
        <sz val="10"/>
        <rFont val="Arial"/>
        <family val="2"/>
      </rPr>
      <t xml:space="preserve"> envoyé par courrier postal. Est compté ici le poids brut, emballage inclus.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</si>
  <si>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t>2018/2019</t>
  </si>
  <si>
    <t>2018</t>
  </si>
  <si>
    <t>2019</t>
  </si>
  <si>
    <t>Diff. 2019-2018 (%)</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</si>
  <si>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</si>
  <si>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</si>
  <si>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</si>
  <si>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</si>
  <si>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</si>
  <si>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</si>
  <si>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su-b-11-LFS-2019-K0</t>
  </si>
  <si>
    <t>Jahresresultate 2019 (mit Vorjahresvergleichen)</t>
  </si>
  <si>
    <t>Résultats de l'année 2019 (incl. comparaisons avec l'année précédente)</t>
  </si>
  <si>
    <t>Flugbewegungen, Passagiere, Fracht und Post  – Jahresresultate 2019 (mit Vorjahresvergleichen)</t>
  </si>
  <si>
    <t>Mouvements d'aéronefs, passagers, fret et poste – Résultats de l'année 2019 (incl. comparaisons avec l'année précédente)</t>
  </si>
  <si>
    <t>su-b-11-LFS-2019-K0 / A</t>
  </si>
  <si>
    <t>su-b-11-LFS-2019-K0 / B1</t>
  </si>
  <si>
    <t>Passagers selon la destination du vol: continent – Résultats de l'année 2019 (incl. comparaisons avec l'année précédente)</t>
  </si>
  <si>
    <t>Passagiere nach Streckenziel: Kontinent  – Jahresresultate 2019 (mit Vorjahresvergleichen)</t>
  </si>
  <si>
    <t xml:space="preserve">Passagiere nach Streckenziel: Flughafen – Jahresresultate 2019 </t>
  </si>
  <si>
    <t>Passagiere nach Endziel: Kontinent  – Jahresresultate 2019 (mit Vorjahresvergleichen)</t>
  </si>
  <si>
    <t>Passagers selon la destination finale: continent – Résultats de l'année 2019 (incl. comparaisons avec l'année précédente)</t>
  </si>
  <si>
    <t xml:space="preserve">Passagiere nach Endziel: Flughafen – Jahresresultate 2019 </t>
  </si>
  <si>
    <t>Passagers selon la destination du vol: aéroport – Résultats de l'année 2019</t>
  </si>
  <si>
    <t>Passagers selon la destination finale: aéroport – Résultats de l'année 2019</t>
  </si>
  <si>
    <t>Fracht nach Streckenziel: Kontinent  – Jahresresultate 2019 (mit Vorjahresvergleichen)</t>
  </si>
  <si>
    <t>Fret selon la destination du vol: continent – Résultats de l'année 2019 (incl. comparaisons avec l'année précédente)</t>
  </si>
  <si>
    <t xml:space="preserve">Fracht nach Streckenziel: Flughafen – Jahresresultate 2019 </t>
  </si>
  <si>
    <t>Fret selon la destination du vol: aéroport – Résultats de l'année 2019</t>
  </si>
  <si>
    <t>su-b-11-LFS-2019-K0 / B2</t>
  </si>
  <si>
    <t>su-b-11-LFS-2019-K0 / C1</t>
  </si>
  <si>
    <t>su-b-11-LFS-2019-K0 / C2</t>
  </si>
  <si>
    <t>su-b-11-LFS-2019-K0 / D1</t>
  </si>
  <si>
    <t>su-b-11-LFS-2019-K0 / D2</t>
  </si>
  <si>
    <t>Albania</t>
  </si>
  <si>
    <t>Tirana</t>
  </si>
  <si>
    <t>Austria</t>
  </si>
  <si>
    <t>Graz</t>
  </si>
  <si>
    <t>Linz</t>
  </si>
  <si>
    <t>Wien</t>
  </si>
  <si>
    <t>_Diverse/ divers</t>
  </si>
  <si>
    <t>Belarus</t>
  </si>
  <si>
    <t>Minsk International 1</t>
  </si>
  <si>
    <t>Belgium</t>
  </si>
  <si>
    <t>Brussels National</t>
  </si>
  <si>
    <t>Bosnia</t>
  </si>
  <si>
    <t>Sarajevo</t>
  </si>
  <si>
    <t>Tuzla</t>
  </si>
  <si>
    <t>Bulgaria</t>
  </si>
  <si>
    <t>Bourgas</t>
  </si>
  <si>
    <t>Sofia</t>
  </si>
  <si>
    <t>Varna</t>
  </si>
  <si>
    <t>Croatia</t>
  </si>
  <si>
    <t>Dubrovnik</t>
  </si>
  <si>
    <t>Osijek</t>
  </si>
  <si>
    <t>Pula</t>
  </si>
  <si>
    <t>Split</t>
  </si>
  <si>
    <t>Zagreb</t>
  </si>
  <si>
    <t>Zadar</t>
  </si>
  <si>
    <t>Cyprus</t>
  </si>
  <si>
    <t>Larnaca</t>
  </si>
  <si>
    <t>Paphos</t>
  </si>
  <si>
    <t>Czech Republic</t>
  </si>
  <si>
    <t>Praha</t>
  </si>
  <si>
    <t>Denmark</t>
  </si>
  <si>
    <t>Kobenhavn Kastrup</t>
  </si>
  <si>
    <t>Estonia</t>
  </si>
  <si>
    <t>Tallinn</t>
  </si>
  <si>
    <t>Faroe Islands</t>
  </si>
  <si>
    <t>Finland</t>
  </si>
  <si>
    <t>Helsinki</t>
  </si>
  <si>
    <t>Kuusamo</t>
  </si>
  <si>
    <t>Kittila</t>
  </si>
  <si>
    <t>Rovaniemi</t>
  </si>
  <si>
    <t>France</t>
  </si>
  <si>
    <t>Bordeaux</t>
  </si>
  <si>
    <t>La Rochelle</t>
  </si>
  <si>
    <t>Toulouse Blagnac</t>
  </si>
  <si>
    <t>Lourdes/Tarbes</t>
  </si>
  <si>
    <t>Biarritz</t>
  </si>
  <si>
    <t>Bastia</t>
  </si>
  <si>
    <t>Calvi</t>
  </si>
  <si>
    <t>Figari</t>
  </si>
  <si>
    <t>Ajaccio</t>
  </si>
  <si>
    <t>Lyon Satolas</t>
  </si>
  <si>
    <t>Marseille</t>
  </si>
  <si>
    <t>Nice</t>
  </si>
  <si>
    <t>Montpellier</t>
  </si>
  <si>
    <t>Paris Charles De Gaulle</t>
  </si>
  <si>
    <t>Paris Orly</t>
  </si>
  <si>
    <t>Lille Lesquin</t>
  </si>
  <si>
    <t>Caen</t>
  </si>
  <si>
    <t>Rennes</t>
  </si>
  <si>
    <t>Nantes</t>
  </si>
  <si>
    <t>Hyères</t>
  </si>
  <si>
    <t>Germany</t>
  </si>
  <si>
    <t>Heringsdorf</t>
  </si>
  <si>
    <t>Berlin Schönfeld</t>
  </si>
  <si>
    <t>Dresden</t>
  </si>
  <si>
    <t>Frankfurt International</t>
  </si>
  <si>
    <t>Hamburg Fuhlsbüttel</t>
  </si>
  <si>
    <t>Köln Bonn</t>
  </si>
  <si>
    <t>Düsseldorf</t>
  </si>
  <si>
    <t>München Franz Joseph Strauss</t>
  </si>
  <si>
    <t>Nürnberg</t>
  </si>
  <si>
    <t>Leipzig</t>
  </si>
  <si>
    <t>Stuttgart</t>
  </si>
  <si>
    <t>Berlin Tegel</t>
  </si>
  <si>
    <t>Hannover</t>
  </si>
  <si>
    <t>Bremen</t>
  </si>
  <si>
    <t>Paderborn</t>
  </si>
  <si>
    <t>Westerland</t>
  </si>
  <si>
    <t>Gibraltar</t>
  </si>
  <si>
    <t>Great Britain</t>
  </si>
  <si>
    <t>Belfast International</t>
  </si>
  <si>
    <t>Birmingham International</t>
  </si>
  <si>
    <t>Manchester International</t>
  </si>
  <si>
    <t>Cardiff</t>
  </si>
  <si>
    <t>Bristol</t>
  </si>
  <si>
    <t>Liverpool</t>
  </si>
  <si>
    <t>London Luton</t>
  </si>
  <si>
    <t>Bournemouth</t>
  </si>
  <si>
    <t>Southampton</t>
  </si>
  <si>
    <t>Jersey</t>
  </si>
  <si>
    <t>London Gatwick</t>
  </si>
  <si>
    <t>London City</t>
  </si>
  <si>
    <t>London Heathrow</t>
  </si>
  <si>
    <t>Southend</t>
  </si>
  <si>
    <t>Leeds Bradford</t>
  </si>
  <si>
    <t>Isle Of Man</t>
  </si>
  <si>
    <t>Newcastle</t>
  </si>
  <si>
    <t>East Midlands</t>
  </si>
  <si>
    <t>Aberdeen</t>
  </si>
  <si>
    <t>Inverness</t>
  </si>
  <si>
    <t>Glasgow International</t>
  </si>
  <si>
    <t>Edinburgh</t>
  </si>
  <si>
    <t>London Stansted</t>
  </si>
  <si>
    <t>Exeter</t>
  </si>
  <si>
    <t>Greece</t>
  </si>
  <si>
    <t>Athinai Eleftherios Venizelos</t>
  </si>
  <si>
    <t>Heraklion</t>
  </si>
  <si>
    <t>Kefallinia</t>
  </si>
  <si>
    <t>Kalamata</t>
  </si>
  <si>
    <t>Kos</t>
  </si>
  <si>
    <t>Kerkyra</t>
  </si>
  <si>
    <t>Mikonos</t>
  </si>
  <si>
    <t>Preveza/Lefkas</t>
  </si>
  <si>
    <t>Rhodos</t>
  </si>
  <si>
    <t>Patras</t>
  </si>
  <si>
    <t>Chania</t>
  </si>
  <si>
    <t>Samos</t>
  </si>
  <si>
    <t>Santorini/Thira</t>
  </si>
  <si>
    <t>Thessaloniki</t>
  </si>
  <si>
    <t>Zakinthos</t>
  </si>
  <si>
    <t>Hungary</t>
  </si>
  <si>
    <t>Budapest</t>
  </si>
  <si>
    <t>Debrecen</t>
  </si>
  <si>
    <t>Iceland</t>
  </si>
  <si>
    <t>Reykjavik Keflavik</t>
  </si>
  <si>
    <t>Ireland</t>
  </si>
  <si>
    <t>Cork</t>
  </si>
  <si>
    <t>Dublin</t>
  </si>
  <si>
    <t>Italy</t>
  </si>
  <si>
    <t>Bari</t>
  </si>
  <si>
    <t>Brindisi</t>
  </si>
  <si>
    <t>Lamezia Terme</t>
  </si>
  <si>
    <t>Catania</t>
  </si>
  <si>
    <t>Palermo</t>
  </si>
  <si>
    <t>Alghero</t>
  </si>
  <si>
    <t>Cagliari</t>
  </si>
  <si>
    <t>Olbia</t>
  </si>
  <si>
    <t>Milano Malpensa</t>
  </si>
  <si>
    <t>Milano Linate</t>
  </si>
  <si>
    <t>Venezia</t>
  </si>
  <si>
    <t>Roma Fiumicino</t>
  </si>
  <si>
    <t>Elba Island</t>
  </si>
  <si>
    <t>Napoli Capodichino</t>
  </si>
  <si>
    <t>Firenze Peretola</t>
  </si>
  <si>
    <t>Latvia</t>
  </si>
  <si>
    <t>Riga</t>
  </si>
  <si>
    <t>Lithuania</t>
  </si>
  <si>
    <t>Luxembourg</t>
  </si>
  <si>
    <t>Macedonia</t>
  </si>
  <si>
    <t>Ohrid</t>
  </si>
  <si>
    <t>Skopje</t>
  </si>
  <si>
    <t>Malta</t>
  </si>
  <si>
    <t>Moldova</t>
  </si>
  <si>
    <t>Kishinev</t>
  </si>
  <si>
    <t>Netherlands</t>
  </si>
  <si>
    <t>Amsterdam Schiphol</t>
  </si>
  <si>
    <t>Rotterdam</t>
  </si>
  <si>
    <t>Norway</t>
  </si>
  <si>
    <t>Bergen</t>
  </si>
  <si>
    <t>Oslo Gardermoen</t>
  </si>
  <si>
    <t>Tromsö</t>
  </si>
  <si>
    <t>Poland</t>
  </si>
  <si>
    <t>Gdansk</t>
  </si>
  <si>
    <t>Krakow</t>
  </si>
  <si>
    <t>Warszawa</t>
  </si>
  <si>
    <t>Wroclaw</t>
  </si>
  <si>
    <t>Portugal</t>
  </si>
  <si>
    <t>Faro</t>
  </si>
  <si>
    <t>Aeroporto da Madeira</t>
  </si>
  <si>
    <t>Porto</t>
  </si>
  <si>
    <t>Lisboa</t>
  </si>
  <si>
    <t>Romania</t>
  </si>
  <si>
    <t>Constanta</t>
  </si>
  <si>
    <t>Cluj</t>
  </si>
  <si>
    <t>Bucuresti Otopeni</t>
  </si>
  <si>
    <t>Sibiu</t>
  </si>
  <si>
    <t>Russian Fed</t>
  </si>
  <si>
    <t>St Petersburg Pulkovo</t>
  </si>
  <si>
    <t>Moskva Domodedovo</t>
  </si>
  <si>
    <t>Moskva Sheremetyevo</t>
  </si>
  <si>
    <t>Belgrade</t>
  </si>
  <si>
    <t>Nis</t>
  </si>
  <si>
    <t>Podgorica</t>
  </si>
  <si>
    <t>Pristina</t>
  </si>
  <si>
    <t>Tivat</t>
  </si>
  <si>
    <t>Slovakia</t>
  </si>
  <si>
    <t>Slovenia</t>
  </si>
  <si>
    <t>Ljubljana</t>
  </si>
  <si>
    <t>Spain</t>
  </si>
  <si>
    <t>Fuerteventura</t>
  </si>
  <si>
    <t>Santa Cruz De La Palma</t>
  </si>
  <si>
    <t>Las Palmas</t>
  </si>
  <si>
    <t>Lanzarote</t>
  </si>
  <si>
    <t>Tenerife Sur Reina Sofia</t>
  </si>
  <si>
    <t>Alicante</t>
  </si>
  <si>
    <t>Bilbao</t>
  </si>
  <si>
    <t>Barcelona</t>
  </si>
  <si>
    <t>Ibiza</t>
  </si>
  <si>
    <t>Jerez De La Frontera</t>
  </si>
  <si>
    <t>Madrid Barajas</t>
  </si>
  <si>
    <t>Malaga</t>
  </si>
  <si>
    <t>Menorca</t>
  </si>
  <si>
    <t>Palma de Mallorca</t>
  </si>
  <si>
    <t>Santiago De Compostela</t>
  </si>
  <si>
    <t>Valencia</t>
  </si>
  <si>
    <t>Sevilla</t>
  </si>
  <si>
    <t>Sweden</t>
  </si>
  <si>
    <t>Göteborg Landvetter</t>
  </si>
  <si>
    <t>Stockholm Arlanda</t>
  </si>
  <si>
    <t>Switzerland</t>
  </si>
  <si>
    <t>Turkey</t>
  </si>
  <si>
    <t>Ankara Esenboga</t>
  </si>
  <si>
    <t>Antalya</t>
  </si>
  <si>
    <t>Gaziantep</t>
  </si>
  <si>
    <t>Istanbul</t>
  </si>
  <si>
    <t>Izmir Adnan Menderes</t>
  </si>
  <si>
    <t>Dalaman</t>
  </si>
  <si>
    <t>Bodrum Milas</t>
  </si>
  <si>
    <t>Istanbul Sabiha Gokcen</t>
  </si>
  <si>
    <t>Ukraine</t>
  </si>
  <si>
    <t>Kiev Borispol</t>
  </si>
  <si>
    <t>Algeria</t>
  </si>
  <si>
    <t>Algiers</t>
  </si>
  <si>
    <t>Setif Ain Arnat</t>
  </si>
  <si>
    <t>Constantine</t>
  </si>
  <si>
    <t>Oran Es Senia</t>
  </si>
  <si>
    <t>Cape Verde</t>
  </si>
  <si>
    <t>Sal</t>
  </si>
  <si>
    <t>Egypt</t>
  </si>
  <si>
    <t>Cairo</t>
  </si>
  <si>
    <t>Hurghada</t>
  </si>
  <si>
    <t>Marsa Alam</t>
  </si>
  <si>
    <t>Sharm El Sheikh</t>
  </si>
  <si>
    <t>Ethiopia</t>
  </si>
  <si>
    <t>Addis Ababa</t>
  </si>
  <si>
    <t>Kenya</t>
  </si>
  <si>
    <t>Nairobi Jomo Kenyatta International</t>
  </si>
  <si>
    <t>Mauritania</t>
  </si>
  <si>
    <t>Mauritius</t>
  </si>
  <si>
    <t>Mocambique</t>
  </si>
  <si>
    <t>Morocco</t>
  </si>
  <si>
    <t>Agadir al Massira</t>
  </si>
  <si>
    <t>Casablanca Mohamed V</t>
  </si>
  <si>
    <t>Marrakech</t>
  </si>
  <si>
    <t>Seychelles</t>
  </si>
  <si>
    <t>Mahe Island</t>
  </si>
  <si>
    <t>South Africa</t>
  </si>
  <si>
    <t>Cape Town</t>
  </si>
  <si>
    <t>Sudan</t>
  </si>
  <si>
    <t>Tanzania</t>
  </si>
  <si>
    <t>Dar Es Salaam</t>
  </si>
  <si>
    <t>Tunisia</t>
  </si>
  <si>
    <t>Monastir</t>
  </si>
  <si>
    <t>Tunis</t>
  </si>
  <si>
    <t>Djerba</t>
  </si>
  <si>
    <t>Arab Emirates</t>
  </si>
  <si>
    <t>Abu Dhabi International</t>
  </si>
  <si>
    <t>Dubai</t>
  </si>
  <si>
    <t>Azerbaijan</t>
  </si>
  <si>
    <t>Baku</t>
  </si>
  <si>
    <t>China</t>
  </si>
  <si>
    <t>Beijing Capital</t>
  </si>
  <si>
    <t>Shenzhen</t>
  </si>
  <si>
    <t>Shanghai Pu Dong</t>
  </si>
  <si>
    <t>Chengdu</t>
  </si>
  <si>
    <t>Georgia</t>
  </si>
  <si>
    <t>Hong Kong</t>
  </si>
  <si>
    <t>Hong Kong Chek Lap Kok Int.Airport</t>
  </si>
  <si>
    <t>India</t>
  </si>
  <si>
    <t>Bombay</t>
  </si>
  <si>
    <t>Delhi</t>
  </si>
  <si>
    <t>Israel</t>
  </si>
  <si>
    <t>Tel Aviv Ben Gurion International</t>
  </si>
  <si>
    <t>Ovda</t>
  </si>
  <si>
    <t>Japan</t>
  </si>
  <si>
    <t>Tokyo Narita</t>
  </si>
  <si>
    <t>Jordan</t>
  </si>
  <si>
    <t>Amman Queen Alia International</t>
  </si>
  <si>
    <t>Aqaba</t>
  </si>
  <si>
    <t>Korea South</t>
  </si>
  <si>
    <t>Seoul Incheon International Airport</t>
  </si>
  <si>
    <t>Kuwait</t>
  </si>
  <si>
    <t>Lebanon</t>
  </si>
  <si>
    <t>Beirut</t>
  </si>
  <si>
    <t>Maldives</t>
  </si>
  <si>
    <t>Male</t>
  </si>
  <si>
    <t>Oman</t>
  </si>
  <si>
    <t>Muscat</t>
  </si>
  <si>
    <t>Qatar</t>
  </si>
  <si>
    <t>Saudi Arabia</t>
  </si>
  <si>
    <t>Jeddah</t>
  </si>
  <si>
    <t>Madinah</t>
  </si>
  <si>
    <t>Riyadh</t>
  </si>
  <si>
    <t>Singapore</t>
  </si>
  <si>
    <t>Singapore Changi</t>
  </si>
  <si>
    <t>Sri Lanka</t>
  </si>
  <si>
    <t>Colombo Bandaranayike</t>
  </si>
  <si>
    <t>Tajikistan</t>
  </si>
  <si>
    <t>Thailand</t>
  </si>
  <si>
    <t>Suvarnabhumi Bangkok International</t>
  </si>
  <si>
    <t>Phuket</t>
  </si>
  <si>
    <t>Viet Nam</t>
  </si>
  <si>
    <t>Ho Chi Minh City</t>
  </si>
  <si>
    <t>Canada</t>
  </si>
  <si>
    <t>Montreal Dorval International</t>
  </si>
  <si>
    <t>Vancouver International</t>
  </si>
  <si>
    <t>Calgary</t>
  </si>
  <si>
    <t>Toronto Lester Pearson Internatio</t>
  </si>
  <si>
    <t>Mexico</t>
  </si>
  <si>
    <t>Cancun</t>
  </si>
  <si>
    <t>United States</t>
  </si>
  <si>
    <t>Atlanta Hartsfield Intl</t>
  </si>
  <si>
    <t>Boston Logan International</t>
  </si>
  <si>
    <t>Denver International</t>
  </si>
  <si>
    <t>New York Newark International</t>
  </si>
  <si>
    <t>Washington Dulles International</t>
  </si>
  <si>
    <t>New York J F Kennedy</t>
  </si>
  <si>
    <t>Las Vegas Mccarran Intl.Airport</t>
  </si>
  <si>
    <t>Los Angeles International</t>
  </si>
  <si>
    <t>Orlando International</t>
  </si>
  <si>
    <t>Miami International</t>
  </si>
  <si>
    <t>Chicago O Hare International</t>
  </si>
  <si>
    <t>Philadelphia International</t>
  </si>
  <si>
    <t>San Diego Lindbergh Field Internat</t>
  </si>
  <si>
    <t>San Francisco International</t>
  </si>
  <si>
    <t>Tampa International</t>
  </si>
  <si>
    <t>Costa Rica</t>
  </si>
  <si>
    <t>San Jose Juan Santamaria</t>
  </si>
  <si>
    <t>Cuba</t>
  </si>
  <si>
    <t>Havana</t>
  </si>
  <si>
    <t>Varadero/Juan G. Gomez intl</t>
  </si>
  <si>
    <t>Dominican Rep</t>
  </si>
  <si>
    <t>Punta Cana</t>
  </si>
  <si>
    <t>Argentina</t>
  </si>
  <si>
    <t>Buenos Aires Ministro Pistarini</t>
  </si>
  <si>
    <t>Brazil</t>
  </si>
  <si>
    <t>Rio De Janeiro International</t>
  </si>
  <si>
    <t>Sao Paulo Guarulhos Int</t>
  </si>
  <si>
    <t>Ercan</t>
  </si>
  <si>
    <t>Istanbul Havalimani</t>
  </si>
  <si>
    <t>Boa Vista</t>
  </si>
  <si>
    <t>O.R. Tambo International</t>
  </si>
  <si>
    <t>Al Maktoum International Airport</t>
  </si>
  <si>
    <t xml:space="preserve">Kopitnari </t>
  </si>
  <si>
    <t>Hamad International</t>
  </si>
  <si>
    <t>Klagenfurt</t>
  </si>
  <si>
    <t>Salzburg</t>
  </si>
  <si>
    <t>Aalborg</t>
  </si>
  <si>
    <t>Aarhus</t>
  </si>
  <si>
    <t>Billund</t>
  </si>
  <si>
    <t>Ivalo</t>
  </si>
  <si>
    <t>Joensuu</t>
  </si>
  <si>
    <t>Kuopio</t>
  </si>
  <si>
    <t>Oulu</t>
  </si>
  <si>
    <t>Tampere</t>
  </si>
  <si>
    <t>Turku</t>
  </si>
  <si>
    <t>Vaasa</t>
  </si>
  <si>
    <t>Brest</t>
  </si>
  <si>
    <t>Pau</t>
  </si>
  <si>
    <t>Münster</t>
  </si>
  <si>
    <t>Belfast City</t>
  </si>
  <si>
    <t>Humberside</t>
  </si>
  <si>
    <t>Norwich</t>
  </si>
  <si>
    <t>Teesside</t>
  </si>
  <si>
    <t>Mytilene</t>
  </si>
  <si>
    <t>Paros</t>
  </si>
  <si>
    <t>Greenland</t>
  </si>
  <si>
    <t>Kaposvar</t>
  </si>
  <si>
    <t>Ancona</t>
  </si>
  <si>
    <t>Bologna</t>
  </si>
  <si>
    <t>Genova</t>
  </si>
  <si>
    <t>Pisa</t>
  </si>
  <si>
    <t>Ronchi Dei Legion</t>
  </si>
  <si>
    <t>Kaunas</t>
  </si>
  <si>
    <t>Palanga</t>
  </si>
  <si>
    <t>Vilnius</t>
  </si>
  <si>
    <t>Monaco</t>
  </si>
  <si>
    <t>Aalesund</t>
  </si>
  <si>
    <t>Bodo</t>
  </si>
  <si>
    <t>Evenes</t>
  </si>
  <si>
    <t>Kristiansand</t>
  </si>
  <si>
    <t>Sandefjord</t>
  </si>
  <si>
    <t>Stavanger</t>
  </si>
  <si>
    <t>Trondheim</t>
  </si>
  <si>
    <t>Katowice</t>
  </si>
  <si>
    <t>Poznan</t>
  </si>
  <si>
    <t>Rzeszow</t>
  </si>
  <si>
    <t>Funchal</t>
  </si>
  <si>
    <t>Ponta Delgada</t>
  </si>
  <si>
    <t>Iasi</t>
  </si>
  <si>
    <t>Timisoara</t>
  </si>
  <si>
    <t>Adler/Sochi</t>
  </si>
  <si>
    <t>Ekaterinburg</t>
  </si>
  <si>
    <t>Kazan</t>
  </si>
  <si>
    <t>Krasnodar</t>
  </si>
  <si>
    <t>Moskva Vnukovo</t>
  </si>
  <si>
    <t>Nizhniy Novgorod</t>
  </si>
  <si>
    <t>Novosibirsk</t>
  </si>
  <si>
    <t>Samara</t>
  </si>
  <si>
    <t>Kosice</t>
  </si>
  <si>
    <t>Asturias</t>
  </si>
  <si>
    <t>Granada</t>
  </si>
  <si>
    <t>La Coruna</t>
  </si>
  <si>
    <t>Pamplona</t>
  </si>
  <si>
    <t>Santander</t>
  </si>
  <si>
    <t>Tenerife Norte</t>
  </si>
  <si>
    <t>Vigo</t>
  </si>
  <si>
    <t>Kiruna</t>
  </si>
  <si>
    <t>Linköping</t>
  </si>
  <si>
    <t>Lulea</t>
  </si>
  <si>
    <t>Stockholm Bromma</t>
  </si>
  <si>
    <t>Umea</t>
  </si>
  <si>
    <t>Adana</t>
  </si>
  <si>
    <t>Denizli</t>
  </si>
  <si>
    <t>Elazig</t>
  </si>
  <si>
    <t>Erzincan</t>
  </si>
  <si>
    <t>Kayseri</t>
  </si>
  <si>
    <t>Konya</t>
  </si>
  <si>
    <t>Malatya</t>
  </si>
  <si>
    <t>Nevsehir</t>
  </si>
  <si>
    <t>Samsun Corsamla</t>
  </si>
  <si>
    <t>Sivas</t>
  </si>
  <si>
    <t>Trabzon</t>
  </si>
  <si>
    <t>Dnepropetrovsk</t>
  </si>
  <si>
    <t>Kharkov</t>
  </si>
  <si>
    <t>Kiev Zhulyany</t>
  </si>
  <si>
    <t>Lvov</t>
  </si>
  <si>
    <t>Odessa</t>
  </si>
  <si>
    <t>Zaporozhye</t>
  </si>
  <si>
    <t>Angola</t>
  </si>
  <si>
    <t>Luanda</t>
  </si>
  <si>
    <t>Benin</t>
  </si>
  <si>
    <t>Cotonou</t>
  </si>
  <si>
    <t>Botswana</t>
  </si>
  <si>
    <t>Burkina Faso</t>
  </si>
  <si>
    <t>Ouagadougou</t>
  </si>
  <si>
    <t>Burundi</t>
  </si>
  <si>
    <t>Cameroon</t>
  </si>
  <si>
    <t>Douala</t>
  </si>
  <si>
    <t>Yaounde Nsimalen</t>
  </si>
  <si>
    <t>Praio</t>
  </si>
  <si>
    <t>Chad</t>
  </si>
  <si>
    <t>Comoros</t>
  </si>
  <si>
    <t>Cote d'Ivoire</t>
  </si>
  <si>
    <t>Abidjan</t>
  </si>
  <si>
    <t>Djibouti</t>
  </si>
  <si>
    <t>Borgel Arab</t>
  </si>
  <si>
    <t>Luxor</t>
  </si>
  <si>
    <t>Eritrea</t>
  </si>
  <si>
    <t>Gabon</t>
  </si>
  <si>
    <t>Gambia</t>
  </si>
  <si>
    <t>Banjul</t>
  </si>
  <si>
    <t>Ghana</t>
  </si>
  <si>
    <t>Accra</t>
  </si>
  <si>
    <t>Guinea</t>
  </si>
  <si>
    <t>Conakry</t>
  </si>
  <si>
    <t>Guinea-Bissau</t>
  </si>
  <si>
    <t>Mombasa</t>
  </si>
  <si>
    <t>Lesotho</t>
  </si>
  <si>
    <t>Liberia</t>
  </si>
  <si>
    <t>Libya</t>
  </si>
  <si>
    <t>Madagascar</t>
  </si>
  <si>
    <t>Antananarivo</t>
  </si>
  <si>
    <t>Malawi</t>
  </si>
  <si>
    <t>Mali</t>
  </si>
  <si>
    <t>Bamako</t>
  </si>
  <si>
    <t>Mayotte</t>
  </si>
  <si>
    <t>Maputo</t>
  </si>
  <si>
    <t>Rabat</t>
  </si>
  <si>
    <t>Tanger</t>
  </si>
  <si>
    <t>Namibia</t>
  </si>
  <si>
    <t>Windhoek International</t>
  </si>
  <si>
    <t>Niger</t>
  </si>
  <si>
    <t>Nigeria</t>
  </si>
  <si>
    <t>Abuja</t>
  </si>
  <si>
    <t>Lagos</t>
  </si>
  <si>
    <t>Kinshasa N'Djili</t>
  </si>
  <si>
    <t>Reunion</t>
  </si>
  <si>
    <t>St Denis De La Reunion</t>
  </si>
  <si>
    <t>Rwanda</t>
  </si>
  <si>
    <t>Kigali</t>
  </si>
  <si>
    <t>Sao Tome</t>
  </si>
  <si>
    <t>Senegal</t>
  </si>
  <si>
    <t>Sierra Leone</t>
  </si>
  <si>
    <t>Somalia</t>
  </si>
  <si>
    <t>Port Elizabeth</t>
  </si>
  <si>
    <t>Khartoum</t>
  </si>
  <si>
    <t>Swaziland</t>
  </si>
  <si>
    <t>Kilimanjaro</t>
  </si>
  <si>
    <t>Zanzibar</t>
  </si>
  <si>
    <t>Togo</t>
  </si>
  <si>
    <t>Lome</t>
  </si>
  <si>
    <t>Uganda</t>
  </si>
  <si>
    <t>Entebbe/Kampala</t>
  </si>
  <si>
    <t>Zambia</t>
  </si>
  <si>
    <t>Zimbabwe</t>
  </si>
  <si>
    <t>Harare</t>
  </si>
  <si>
    <t>Afghanistan</t>
  </si>
  <si>
    <t>Kabul</t>
  </si>
  <si>
    <t>Armenia</t>
  </si>
  <si>
    <t>Yerevan</t>
  </si>
  <si>
    <t>Bahrein</t>
  </si>
  <si>
    <t>Bahrain</t>
  </si>
  <si>
    <t>Bangladesh</t>
  </si>
  <si>
    <t>Dhaka</t>
  </si>
  <si>
    <t>Bhutan</t>
  </si>
  <si>
    <t>Brunei</t>
  </si>
  <si>
    <t>Cambodia</t>
  </si>
  <si>
    <t>Phnom Penh</t>
  </si>
  <si>
    <t>Siem Reap</t>
  </si>
  <si>
    <t>Chongqing</t>
  </si>
  <si>
    <t>Guangzhou</t>
  </si>
  <si>
    <t>Hangzhou</t>
  </si>
  <si>
    <t>Nanjing</t>
  </si>
  <si>
    <t>Qingdao</t>
  </si>
  <si>
    <t>Shanghai</t>
  </si>
  <si>
    <t>Xi An Xianyang</t>
  </si>
  <si>
    <t>Xiamen</t>
  </si>
  <si>
    <t>Tblisi</t>
  </si>
  <si>
    <t>Ahmedabad</t>
  </si>
  <si>
    <t>Calcutta</t>
  </si>
  <si>
    <t>Chennai/Madras</t>
  </si>
  <si>
    <t>Nagpur</t>
  </si>
  <si>
    <t>Poona</t>
  </si>
  <si>
    <t>Trivandrum</t>
  </si>
  <si>
    <t>Indonesia</t>
  </si>
  <si>
    <t>Jakarta Soekarno-Hatta</t>
  </si>
  <si>
    <t>Manado</t>
  </si>
  <si>
    <t>Iran</t>
  </si>
  <si>
    <t>Shiraz</t>
  </si>
  <si>
    <t>Teheran Ahmadabad</t>
  </si>
  <si>
    <t>Iraq</t>
  </si>
  <si>
    <t>Baghdad Al Muthana</t>
  </si>
  <si>
    <t>Fukuoka</t>
  </si>
  <si>
    <t>Nagoya</t>
  </si>
  <si>
    <t>Osaka Kansai International</t>
  </si>
  <si>
    <t>Sapporo Chitose</t>
  </si>
  <si>
    <t>Tokyo Haneda</t>
  </si>
  <si>
    <t>Kazakhstan</t>
  </si>
  <si>
    <t>Almaty</t>
  </si>
  <si>
    <t>Tselinogra</t>
  </si>
  <si>
    <t>Korea Nord</t>
  </si>
  <si>
    <t>Kyrgyzstan</t>
  </si>
  <si>
    <t>Bishkek - Manas</t>
  </si>
  <si>
    <t>Lao</t>
  </si>
  <si>
    <t>Vientiane</t>
  </si>
  <si>
    <t>Macau</t>
  </si>
  <si>
    <t>Malaysia</t>
  </si>
  <si>
    <t>Kuala Lumpur</t>
  </si>
  <si>
    <t>Penang International</t>
  </si>
  <si>
    <t>Mongolia</t>
  </si>
  <si>
    <t>Ulan Bator</t>
  </si>
  <si>
    <t>Myanmar</t>
  </si>
  <si>
    <t>Yangon</t>
  </si>
  <si>
    <t>Nepal</t>
  </si>
  <si>
    <t>Kathmandu</t>
  </si>
  <si>
    <t>Salalah</t>
  </si>
  <si>
    <t>Pakistan</t>
  </si>
  <si>
    <t>Islamabad</t>
  </si>
  <si>
    <t>Karachi</t>
  </si>
  <si>
    <t>Lahore</t>
  </si>
  <si>
    <t>Philippines</t>
  </si>
  <si>
    <t>Cebu</t>
  </si>
  <si>
    <t>Davao Francisco Bangoy</t>
  </si>
  <si>
    <t>Luzon Island Clark Field</t>
  </si>
  <si>
    <t>Manila Ninoy Aquino International</t>
  </si>
  <si>
    <t>Doha</t>
  </si>
  <si>
    <t>Damman King Fahd International</t>
  </si>
  <si>
    <t>Taiwan</t>
  </si>
  <si>
    <t>Kaohsiung</t>
  </si>
  <si>
    <t>Taipei Chiang Kai Shek Intl</t>
  </si>
  <si>
    <t>Chiang Mai</t>
  </si>
  <si>
    <t>Krabi</t>
  </si>
  <si>
    <t>Surathani Samui</t>
  </si>
  <si>
    <t>Turkmenistan</t>
  </si>
  <si>
    <t>Uzbekistan</t>
  </si>
  <si>
    <t>Tashkent</t>
  </si>
  <si>
    <t>Da Nang</t>
  </si>
  <si>
    <t>Hanoi</t>
  </si>
  <si>
    <t>Yemen</t>
  </si>
  <si>
    <t>Australia</t>
  </si>
  <si>
    <t>Adelaide</t>
  </si>
  <si>
    <t>Brisbane</t>
  </si>
  <si>
    <t>Cairns</t>
  </si>
  <si>
    <t>Darwin</t>
  </si>
  <si>
    <t>Melbourne</t>
  </si>
  <si>
    <t>Perth</t>
  </si>
  <si>
    <t>Sydney Kingsford Smith</t>
  </si>
  <si>
    <t>Cook Islands</t>
  </si>
  <si>
    <t>Fiji Islands</t>
  </si>
  <si>
    <t>French Polynesia</t>
  </si>
  <si>
    <t>Guam</t>
  </si>
  <si>
    <t>New Caledonia</t>
  </si>
  <si>
    <t>New Zealand</t>
  </si>
  <si>
    <t>Auckland International</t>
  </si>
  <si>
    <t>Christchurch</t>
  </si>
  <si>
    <t>Palau</t>
  </si>
  <si>
    <t>Papua Guinea</t>
  </si>
  <si>
    <t>Edmonton International</t>
  </si>
  <si>
    <t>Halifax International</t>
  </si>
  <si>
    <t>Ottawa Mcdonald Cartier Intl</t>
  </si>
  <si>
    <t>Quebec</t>
  </si>
  <si>
    <t>Toronto City Centre</t>
  </si>
  <si>
    <t>Winnipeg International</t>
  </si>
  <si>
    <t>Anchorage International</t>
  </si>
  <si>
    <t>Austin Robert Mueller Municipal</t>
  </si>
  <si>
    <t>Baltimore Washington International</t>
  </si>
  <si>
    <t>Charleston</t>
  </si>
  <si>
    <t>Charlotte</t>
  </si>
  <si>
    <t>Cleveland Hopkins International</t>
  </si>
  <si>
    <t>Columbus Port Columbus Intl</t>
  </si>
  <si>
    <t>Dallas Fort Worth Intl</t>
  </si>
  <si>
    <t>Detroit Wayne County</t>
  </si>
  <si>
    <t>Fort Myers Sw Florida Regional</t>
  </si>
  <si>
    <t>Grand Rapids</t>
  </si>
  <si>
    <t>Greenville/Spartanburg</t>
  </si>
  <si>
    <t>Hartford Bradley International</t>
  </si>
  <si>
    <t>Honolulu International</t>
  </si>
  <si>
    <t>Houston Intercontinental</t>
  </si>
  <si>
    <t>Indianapolis</t>
  </si>
  <si>
    <t>Jacksonville International</t>
  </si>
  <si>
    <t>Kansas City International</t>
  </si>
  <si>
    <t>Knoxville</t>
  </si>
  <si>
    <t>Louisville Standiford Field</t>
  </si>
  <si>
    <t>Memphis International</t>
  </si>
  <si>
    <t>Minneapolis International</t>
  </si>
  <si>
    <t>Nashville</t>
  </si>
  <si>
    <t>New Orleans International</t>
  </si>
  <si>
    <t>New York La Guardia</t>
  </si>
  <si>
    <t>Norfolk International</t>
  </si>
  <si>
    <t>Omaha Eppley Airfield</t>
  </si>
  <si>
    <t>Phoenix Sky Harbor International</t>
  </si>
  <si>
    <t>Pittsburgh International</t>
  </si>
  <si>
    <t>Portland</t>
  </si>
  <si>
    <t>Raleigh/Durham</t>
  </si>
  <si>
    <t>Richmond</t>
  </si>
  <si>
    <t>Rochester</t>
  </si>
  <si>
    <t>Sacramento Metropolitan</t>
  </si>
  <si>
    <t>Salt Lake City</t>
  </si>
  <si>
    <t>San Antonio International</t>
  </si>
  <si>
    <t>San Jose International</t>
  </si>
  <si>
    <t>Seattle Tacoma International</t>
  </si>
  <si>
    <t>St Louis Lambert Intl</t>
  </si>
  <si>
    <t>Syracuse</t>
  </si>
  <si>
    <t>Washington National</t>
  </si>
  <si>
    <t>Antigua</t>
  </si>
  <si>
    <t>Aruba</t>
  </si>
  <si>
    <t>Bahamas</t>
  </si>
  <si>
    <t>Nassau International</t>
  </si>
  <si>
    <t>Barbados</t>
  </si>
  <si>
    <t>Belize</t>
  </si>
  <si>
    <t>Bermuda</t>
  </si>
  <si>
    <t>Cayman Isl</t>
  </si>
  <si>
    <t>Puerto Plata</t>
  </si>
  <si>
    <t>Santo Domingo Las Americas</t>
  </si>
  <si>
    <t>El Salvador</t>
  </si>
  <si>
    <t>San Salvador</t>
  </si>
  <si>
    <t>Grenada</t>
  </si>
  <si>
    <t>Guadeloupe</t>
  </si>
  <si>
    <t>Pointe-A-Pitre</t>
  </si>
  <si>
    <t>Guatemala</t>
  </si>
  <si>
    <t>Guatemala City</t>
  </si>
  <si>
    <t>Haiti</t>
  </si>
  <si>
    <t>Honduras</t>
  </si>
  <si>
    <t>Jamaica</t>
  </si>
  <si>
    <t>Montego Bay</t>
  </si>
  <si>
    <t>Martinique</t>
  </si>
  <si>
    <t>Fort De France</t>
  </si>
  <si>
    <t>Curacao</t>
  </si>
  <si>
    <t>St Maarten</t>
  </si>
  <si>
    <t>Nicaragua</t>
  </si>
  <si>
    <t>Panama</t>
  </si>
  <si>
    <t>Panama City Tocumen Internationl</t>
  </si>
  <si>
    <t>Puerto Rico</t>
  </si>
  <si>
    <t>Saint Lucia</t>
  </si>
  <si>
    <t>Trinidad</t>
  </si>
  <si>
    <t>Turk/Caicos Isl</t>
  </si>
  <si>
    <t>Virgin IL USA</t>
  </si>
  <si>
    <t>Bolivia</t>
  </si>
  <si>
    <t>Viru Viru</t>
  </si>
  <si>
    <t>Belem</t>
  </si>
  <si>
    <t>Brasilia</t>
  </si>
  <si>
    <t>Curitiba Afonso Pena</t>
  </si>
  <si>
    <t>Florianopolis</t>
  </si>
  <si>
    <t>Fortaleza</t>
  </si>
  <si>
    <t>Goiania</t>
  </si>
  <si>
    <t>Iguassu Falls</t>
  </si>
  <si>
    <t>Porto Alegre</t>
  </si>
  <si>
    <t>Recife</t>
  </si>
  <si>
    <t>Salvador</t>
  </si>
  <si>
    <t>Chile</t>
  </si>
  <si>
    <t>Santiago Comodoro Arturo Merino Ben</t>
  </si>
  <si>
    <t>Colombia</t>
  </si>
  <si>
    <t>Bogota</t>
  </si>
  <si>
    <t>Ecuador</t>
  </si>
  <si>
    <t>Guayaquil</t>
  </si>
  <si>
    <t>French Guyana</t>
  </si>
  <si>
    <t>Guyana</t>
  </si>
  <si>
    <t>Paraguay</t>
  </si>
  <si>
    <t>Asuncion</t>
  </si>
  <si>
    <t>Peru</t>
  </si>
  <si>
    <t>Surinam</t>
  </si>
  <si>
    <t>Uruguay</t>
  </si>
  <si>
    <t>Montevideo</t>
  </si>
  <si>
    <t>Venezuela</t>
  </si>
  <si>
    <t>Caracas</t>
  </si>
  <si>
    <t>Liège</t>
  </si>
  <si>
    <t>Taranto</t>
  </si>
  <si>
    <t>Bergamo Orio Al Serio</t>
  </si>
  <si>
    <t>Ufa</t>
  </si>
  <si>
    <t>Benghazi</t>
  </si>
  <si>
    <t>Bizerte.Sidi Ahmed</t>
  </si>
  <si>
    <t>Serbie / Montenegro / Kosovo</t>
  </si>
  <si>
    <t>Instanbul Havalimani</t>
  </si>
  <si>
    <t>Nouakchott–Oumtounsy Int. Airport</t>
  </si>
  <si>
    <t>O.R. Tambo International Airport</t>
  </si>
  <si>
    <t>Maktoum International Airport</t>
  </si>
  <si>
    <t>Hamad International Airport</t>
  </si>
  <si>
    <t>Rep. Dem. Congo</t>
  </si>
  <si>
    <t>Neth.Antilles</t>
  </si>
  <si>
    <t>Linienverkehr / Trafic de ligne</t>
  </si>
  <si>
    <t xml:space="preserve">Flugbewegungen, Passagiere, Fracht und Post </t>
  </si>
  <si>
    <t xml:space="preserve">Mouvements d'aéronefs, passagers, fret et poste </t>
  </si>
  <si>
    <t>Rostov</t>
  </si>
  <si>
    <t>Cent.Afric.Rep</t>
  </si>
  <si>
    <t>Congo (Brazz.)</t>
  </si>
  <si>
    <t>Equat.Guinea</t>
  </si>
  <si>
    <t>St.Helena</t>
  </si>
  <si>
    <t>Mexico City Benito Juarez Intl</t>
  </si>
  <si>
    <t>St.Pierre</t>
  </si>
  <si>
    <t>Cincinnati Northern Kentucky Int</t>
  </si>
  <si>
    <t>Fort Lauderdale/Hollywood Intl</t>
  </si>
  <si>
    <t>San Juan Luis Munoz Marin Intl</t>
  </si>
  <si>
    <t>St.Kitts-Nevis</t>
  </si>
  <si>
    <t>St.Vincent</t>
  </si>
  <si>
    <t>Belo Horizonte Tancredo Neves Int</t>
  </si>
  <si>
    <t>Knokke-Heist/Westkapelle</t>
  </si>
  <si>
    <t>Macedonia (North)</t>
  </si>
  <si>
    <t>Serbia/Montenegro/Kosovo</t>
  </si>
  <si>
    <t>Åre Östersund</t>
  </si>
  <si>
    <t xml:space="preserve">Boa Vista </t>
  </si>
  <si>
    <t>Cesária Évora</t>
  </si>
  <si>
    <t>Blaise Diagne</t>
  </si>
  <si>
    <t>King Shaka International Airport</t>
  </si>
  <si>
    <t xml:space="preserve">Kenneth Kaunda International Airport </t>
  </si>
  <si>
    <t>Wuhan-Tianhe</t>
  </si>
  <si>
    <t>Kopitnari</t>
  </si>
  <si>
    <t>Kempegowda International Airport</t>
  </si>
  <si>
    <t>Kochi International Airport</t>
  </si>
  <si>
    <t>Dabolim</t>
  </si>
  <si>
    <t>Rajiv Gandhi International Airport</t>
  </si>
  <si>
    <t>Ngurah Rai</t>
  </si>
  <si>
    <t>Juanda International Airport</t>
  </si>
  <si>
    <t>Erbil</t>
  </si>
  <si>
    <t>Mandalay</t>
  </si>
  <si>
    <t>Mae-Fah-Luang</t>
  </si>
  <si>
    <t>São Gonçalo do Amarante</t>
  </si>
  <si>
    <t>Rionegro</t>
  </si>
  <si>
    <t>Mariscal Sucre</t>
  </si>
  <si>
    <t>Jorge Chávez</t>
  </si>
  <si>
    <t>Rektifizierte Daten (15.05.2020, 07.08.2024) / Données rectifiées (15.05.2020, 07.08.2024)</t>
  </si>
  <si>
    <r>
      <t>Total</t>
    </r>
    <r>
      <rPr>
        <vertAlign val="superscript"/>
        <sz val="8"/>
        <rFont val="Arial"/>
        <family val="2"/>
      </rPr>
      <t>1</t>
    </r>
  </si>
  <si>
    <r>
      <t>Basel Mulhouse</t>
    </r>
    <r>
      <rPr>
        <vertAlign val="superscript"/>
        <sz val="8"/>
        <rFont val="Arial"/>
        <family val="2"/>
      </rPr>
      <t>1</t>
    </r>
  </si>
  <si>
    <r>
      <t>Bern Belp</t>
    </r>
    <r>
      <rPr>
        <vertAlign val="superscript"/>
        <sz val="8"/>
        <rFont val="Arial"/>
        <family val="2"/>
      </rPr>
      <t>1</t>
    </r>
  </si>
  <si>
    <r>
      <t>Lugano Agno</t>
    </r>
    <r>
      <rPr>
        <vertAlign val="superscript"/>
        <sz val="8"/>
        <rFont val="Arial"/>
        <family val="2"/>
      </rPr>
      <t>1</t>
    </r>
  </si>
  <si>
    <r>
      <t>Sion</t>
    </r>
    <r>
      <rPr>
        <vertAlign val="superscript"/>
        <sz val="8"/>
        <rFont val="Arial"/>
        <family val="2"/>
      </rPr>
      <t>1</t>
    </r>
  </si>
  <si>
    <r>
      <t>St. Gallen Altenrhein</t>
    </r>
    <r>
      <rPr>
        <vertAlign val="superscript"/>
        <sz val="8"/>
        <rFont val="Arial"/>
        <family val="2"/>
      </rPr>
      <t>1</t>
    </r>
  </si>
  <si>
    <t>…</t>
  </si>
  <si>
    <r>
      <rPr>
        <vertAlign val="superscript"/>
        <sz val="8"/>
        <rFont val="Arial"/>
        <family val="2"/>
      </rPr>
      <t>1</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</si>
  <si>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Passagiere ausgewiesen werden als in der Tabelle B1, obschon in B1 grundsätzlich nicht nur die Lokal- sondern auch die Transferpassagiere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</si>
  <si>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</si>
  <si>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r>
      <rPr>
        <vertAlign val="superscript"/>
        <sz val="8"/>
        <rFont val="Arial"/>
        <family val="2"/>
      </rPr>
      <t xml:space="preserve">1 </t>
    </r>
    <r>
      <rPr>
        <sz val="8"/>
        <rFont val="Arial"/>
        <family val="2"/>
      </rPr>
      <t xml:space="preserve">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</si>
  <si>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r>
      <t>Passagiere nach Endziel</t>
    </r>
    <r>
      <rPr>
        <sz val="10"/>
        <color rgb="FFFF0000"/>
        <rFont val="Arial"/>
        <family val="2"/>
      </rPr>
      <t xml:space="preserve">
Rektifizierte Daten (15.05.2020, 07.08.2024)</t>
    </r>
  </si>
  <si>
    <r>
      <t xml:space="preserve">Passagers selon la destination finale
</t>
    </r>
    <r>
      <rPr>
        <sz val="10"/>
        <color rgb="FFFF0000"/>
        <rFont val="Arial"/>
        <family val="2"/>
      </rPr>
      <t>Données rectifiées (15.05.2020, 07.08.2024)</t>
    </r>
  </si>
  <si>
    <r>
      <t xml:space="preserve">Passagiere nach Endziel: Kontinent
</t>
    </r>
    <r>
      <rPr>
        <sz val="10"/>
        <color rgb="FFFF0000"/>
        <rFont val="Arial"/>
        <family val="2"/>
      </rPr>
      <t>Rektifizierte Daten (15.05.2020, 07.08.2024)</t>
    </r>
  </si>
  <si>
    <r>
      <t xml:space="preserve">Passagiere nach Endziel: Flughafen
</t>
    </r>
    <r>
      <rPr>
        <sz val="10"/>
        <color rgb="FFFF0000"/>
        <rFont val="Arial"/>
        <family val="2"/>
      </rPr>
      <t>Rektifizierte Daten (15.05.2020, 07.08.2024)</t>
    </r>
  </si>
  <si>
    <r>
      <t xml:space="preserve">Passagers selon la destination finale: continent
</t>
    </r>
    <r>
      <rPr>
        <sz val="10"/>
        <color rgb="FFFF0000"/>
        <rFont val="Arial"/>
        <family val="2"/>
      </rPr>
      <t>Rektifizierte Daten (15.05.2020, 07.08.2024)</t>
    </r>
  </si>
  <si>
    <r>
      <t xml:space="preserve">Passagers selon la destination finale: aéroport
</t>
    </r>
    <r>
      <rPr>
        <sz val="10"/>
        <color rgb="FFFF0000"/>
        <rFont val="Arial"/>
        <family val="2"/>
      </rPr>
      <t>Rektifizierte Daten (15.05.2020, 07.08.2024)</t>
    </r>
  </si>
  <si>
    <t>Hinweise: Für die vorliegende Auswertung zu den Lokalpassagieren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Passagiere ausgewiesen werden als in der Tabelle B2, obschon in B2 grundsätzlich nicht nur die Lokal- sondern auch die Transferpassagiere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</si>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</sst>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 ##0"/>
    <numFmt numFmtId="166" formatCode="#\ ###\ ##0.0"/>
    <numFmt numFmtId="167" formatCode="0.0"/>
  </numFmts>
  <fonts count="54" x14ac:knownFonts="1">
    <font>
      <sz val="8"/>
      <name val="Arial"/>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8"/>
      <color rgb="FFFF0000"/>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sz val="8"/>
      <color rgb="FF008000"/>
      <name val="Arial"/>
      <family val="2"/>
    </font>
    <font>
      <b/>
      <sz val="8"/>
      <color theme="1"/>
      <name val="Arial"/>
      <family val="2"/>
    </font>
    <font>
      <i/>
      <sz val="10"/>
      <name val="Arial"/>
      <family val="2"/>
    </font>
    <font>
      <sz val="8"/>
      <color rgb="FF0000FF"/>
      <name val="Arial"/>
      <family val="2"/>
    </font>
    <font>
      <sz val="10"/>
      <color rgb="FF0000FF"/>
      <name val="Arial"/>
      <family val="2"/>
    </font>
    <font>
      <sz val="11"/>
      <name val="Roboto"/>
    </font>
    <font>
      <sz val="6"/>
      <color theme="0"/>
      <name val="Roboto"/>
    </font>
    <font>
      <b/>
      <sz val="6"/>
      <color theme="0"/>
      <name val="Roboto"/>
    </font>
    <font>
      <sz val="11"/>
      <color theme="0"/>
      <name val="Roboto"/>
    </font>
    <font>
      <sz val="8"/>
      <color theme="0"/>
      <name val="Arial"/>
      <family val="2"/>
    </font>
    <font>
      <b/>
      <sz val="8"/>
      <color theme="0"/>
      <name val="Arial"/>
      <family val="2"/>
    </font>
    <font>
      <sz val="11"/>
      <color rgb="FFFF0000"/>
      <name val="Roboto"/>
    </font>
    <font>
      <b/>
      <sz val="8"/>
      <color rgb="FFFF0000"/>
      <name val="Arial"/>
      <family val="2"/>
    </font>
    <font>
      <sz val="6"/>
      <color rgb="FFFF0000"/>
      <name val="Roboto"/>
    </font>
    <font>
      <b/>
      <sz val="6"/>
      <color rgb="FFFF0000"/>
      <name val="Roboto"/>
    </font>
    <font>
      <b/>
      <sz val="9"/>
      <color rgb="FFFF0000"/>
      <name val="Arial"/>
      <family val="2"/>
    </font>
    <font>
      <sz val="9"/>
      <color rgb="FFFF0000"/>
      <name val="Arial"/>
      <family val="2"/>
    </font>
    <font>
      <sz val="6"/>
      <color theme="3"/>
      <name val="Roboto"/>
    </font>
    <font>
      <sz val="10"/>
      <color rgb="FFFF0000"/>
      <name val="Arial"/>
      <family val="2"/>
    </font>
    <font>
      <b/>
      <sz val="9"/>
      <color theme="0"/>
      <name val="Arial"/>
      <family val="2"/>
    </font>
    <font>
      <sz val="9"/>
      <color theme="0"/>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1">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19">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16" fillId="0" borderId="0" applyNumberFormat="0" applyFill="0" applyBorder="0" applyAlignment="0" applyProtection="0">
      <alignment vertical="top"/>
      <protection locked="0"/>
    </xf>
    <xf numFmtId="0" fontId="22" fillId="0" borderId="0" applyNumberFormat="0" applyFill="0" applyBorder="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19" fillId="3" borderId="15" applyNumberFormat="0" applyFont="0" applyAlignment="0" applyProtection="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3" fillId="0" borderId="0" applyNumberFormat="0" applyFill="0" applyBorder="0" applyAlignment="0" applyProtection="0">
      <alignment vertical="top"/>
      <protection locked="0"/>
    </xf>
    <xf numFmtId="0" fontId="1" fillId="0" borderId="0"/>
  </cellStyleXfs>
  <cellXfs count="484">
    <xf numFmtId="0" fontId="0" fillId="0" borderId="0" xfId="0"/>
    <xf numFmtId="0" fontId="8" fillId="0" borderId="0" xfId="0" applyFont="1"/>
    <xf numFmtId="0" fontId="10" fillId="0" borderId="0" xfId="0" applyFont="1"/>
    <xf numFmtId="0" fontId="12" fillId="0" borderId="0" xfId="13" applyFont="1" applyAlignment="1">
      <alignment horizontal="left"/>
    </xf>
    <xf numFmtId="0" fontId="12" fillId="0" borderId="0" xfId="13" applyFont="1" applyAlignment="1"/>
    <xf numFmtId="0" fontId="12" fillId="0" borderId="1" xfId="13" applyFont="1" applyBorder="1" applyAlignment="1">
      <alignment horizontal="left"/>
    </xf>
    <xf numFmtId="0" fontId="12" fillId="0" borderId="1" xfId="13" applyFont="1" applyBorder="1" applyAlignment="1"/>
    <xf numFmtId="0" fontId="12" fillId="0" borderId="0" xfId="12" applyFont="1" applyAlignment="1"/>
    <xf numFmtId="0" fontId="12" fillId="0" borderId="0" xfId="11" applyFont="1" applyAlignment="1"/>
    <xf numFmtId="0" fontId="12" fillId="0" borderId="1" xfId="11" applyFont="1" applyBorder="1" applyAlignment="1">
      <alignment horizontal="left"/>
    </xf>
    <xf numFmtId="0" fontId="12" fillId="0" borderId="1" xfId="11" applyFont="1" applyBorder="1" applyAlignment="1"/>
    <xf numFmtId="0" fontId="11" fillId="2" borderId="0" xfId="11" applyFont="1" applyFill="1" applyBorder="1" applyAlignment="1">
      <alignment horizontal="left" vertical="top"/>
    </xf>
    <xf numFmtId="0" fontId="12" fillId="2" borderId="0" xfId="11" applyFont="1" applyFill="1" applyBorder="1" applyAlignment="1">
      <alignment vertical="top"/>
    </xf>
    <xf numFmtId="0" fontId="12" fillId="2" borderId="0" xfId="11" applyFont="1" applyFill="1" applyBorder="1" applyAlignment="1">
      <alignment horizontal="center" vertical="top"/>
    </xf>
    <xf numFmtId="0" fontId="12" fillId="0" borderId="0" xfId="11" applyFont="1" applyAlignment="1">
      <alignment horizontal="left"/>
    </xf>
    <xf numFmtId="0" fontId="12" fillId="0" borderId="0" xfId="10" applyFont="1" applyAlignment="1">
      <alignment horizontal="left"/>
    </xf>
    <xf numFmtId="0" fontId="12" fillId="0" borderId="0" xfId="10" applyFont="1" applyAlignment="1"/>
    <xf numFmtId="0" fontId="12" fillId="0" borderId="1" xfId="10" applyFont="1" applyBorder="1" applyAlignment="1">
      <alignment horizontal="left"/>
    </xf>
    <xf numFmtId="0" fontId="12" fillId="0" borderId="1" xfId="10" applyFont="1" applyBorder="1" applyAlignment="1"/>
    <xf numFmtId="0" fontId="12" fillId="0" borderId="0" xfId="14" applyFont="1" applyAlignment="1">
      <alignment horizontal="left"/>
    </xf>
    <xf numFmtId="0" fontId="12" fillId="0" borderId="0" xfId="14" applyFont="1" applyAlignment="1"/>
    <xf numFmtId="0" fontId="12" fillId="0" borderId="0" xfId="14" applyFont="1" applyAlignment="1">
      <alignment horizontal="right"/>
    </xf>
    <xf numFmtId="0" fontId="12" fillId="0" borderId="0" xfId="14" applyFont="1" applyBorder="1" applyAlignment="1"/>
    <xf numFmtId="0" fontId="10" fillId="0" borderId="0" xfId="13" applyFont="1" applyBorder="1" applyAlignment="1">
      <alignment horizontal="right"/>
    </xf>
    <xf numFmtId="0" fontId="12" fillId="0" borderId="0" xfId="13" applyFont="1" applyAlignment="1">
      <alignment horizontal="left" vertical="top"/>
    </xf>
    <xf numFmtId="0" fontId="12" fillId="2" borderId="0" xfId="0" applyFont="1" applyFill="1" applyBorder="1" applyAlignment="1">
      <alignment horizontal="right"/>
    </xf>
    <xf numFmtId="0" fontId="0" fillId="0" borderId="1" xfId="0" applyBorder="1"/>
    <xf numFmtId="1" fontId="2" fillId="0" borderId="0" xfId="10" applyNumberFormat="1" applyFill="1" applyAlignment="1">
      <alignment horizontal="right"/>
    </xf>
    <xf numFmtId="0" fontId="12" fillId="0" borderId="0" xfId="8" applyFont="1" applyAlignment="1"/>
    <xf numFmtId="0" fontId="12" fillId="0" borderId="0" xfId="8" applyFont="1" applyAlignment="1">
      <alignment horizontal="left"/>
    </xf>
    <xf numFmtId="3" fontId="12" fillId="0" borderId="0" xfId="0" applyNumberFormat="1" applyFont="1" applyFill="1" applyBorder="1" applyAlignment="1">
      <alignment horizontal="right" vertical="top" wrapText="1"/>
    </xf>
    <xf numFmtId="0" fontId="12" fillId="0" borderId="0" xfId="12" applyFont="1" applyFill="1" applyAlignment="1"/>
    <xf numFmtId="0" fontId="12" fillId="0" borderId="0" xfId="0" applyFont="1" applyBorder="1" applyAlignment="1">
      <alignment horizontal="right"/>
    </xf>
    <xf numFmtId="0" fontId="12" fillId="0" borderId="1" xfId="12" applyFont="1" applyFill="1" applyBorder="1" applyAlignment="1">
      <alignment horizontal="left"/>
    </xf>
    <xf numFmtId="0" fontId="12" fillId="0" borderId="0" xfId="12" applyFont="1" applyFill="1" applyBorder="1" applyAlignment="1"/>
    <xf numFmtId="0" fontId="12" fillId="0" borderId="1" xfId="14" applyFont="1" applyBorder="1" applyAlignment="1"/>
    <xf numFmtId="0" fontId="0" fillId="0" borderId="0" xfId="0" applyFill="1"/>
    <xf numFmtId="0" fontId="12" fillId="0" borderId="1" xfId="14" applyFont="1" applyBorder="1" applyAlignment="1">
      <alignment horizontal="right"/>
    </xf>
    <xf numFmtId="0" fontId="12" fillId="0" borderId="1" xfId="14" applyFont="1" applyBorder="1" applyAlignment="1">
      <alignment horizontal="left"/>
    </xf>
    <xf numFmtId="0" fontId="12" fillId="0" borderId="0" xfId="10" applyFont="1" applyFill="1" applyAlignment="1">
      <alignment horizontal="left"/>
    </xf>
    <xf numFmtId="3" fontId="12" fillId="2" borderId="0" xfId="13" applyNumberFormat="1" applyFont="1" applyFill="1" applyAlignment="1"/>
    <xf numFmtId="1" fontId="12" fillId="0" borderId="0" xfId="10" applyNumberFormat="1" applyFont="1" applyFill="1" applyAlignment="1">
      <alignment horizontal="right"/>
    </xf>
    <xf numFmtId="0" fontId="12" fillId="0" borderId="0" xfId="11" applyFont="1" applyFill="1" applyAlignment="1"/>
    <xf numFmtId="0" fontId="12" fillId="0" borderId="0" xfId="13" applyFont="1" applyFill="1" applyAlignment="1"/>
    <xf numFmtId="1" fontId="12" fillId="0" borderId="0" xfId="0" applyNumberFormat="1" applyFont="1" applyFill="1" applyBorder="1" applyAlignment="1">
      <alignment horizontal="right" vertical="top"/>
    </xf>
    <xf numFmtId="0" fontId="10" fillId="0" borderId="0" xfId="0" applyFont="1" applyAlignment="1">
      <alignment vertical="center"/>
    </xf>
    <xf numFmtId="0" fontId="10" fillId="0" borderId="0" xfId="11" applyFont="1" applyAlignment="1"/>
    <xf numFmtId="0" fontId="12" fillId="0" borderId="0" xfId="10" applyFont="1" applyFill="1" applyAlignment="1"/>
    <xf numFmtId="0" fontId="12" fillId="0" borderId="0" xfId="13" applyFont="1" applyFill="1" applyAlignment="1">
      <alignment horizontal="left"/>
    </xf>
    <xf numFmtId="1" fontId="12" fillId="0" borderId="0" xfId="10" applyNumberFormat="1" applyFont="1" applyFill="1" applyAlignment="1">
      <alignment horizontal="left"/>
    </xf>
    <xf numFmtId="0" fontId="10" fillId="0" borderId="0" xfId="11" applyFont="1" applyFill="1" applyAlignment="1"/>
    <xf numFmtId="0" fontId="0" fillId="0" borderId="0" xfId="0" applyAlignment="1">
      <alignment horizontal="left"/>
    </xf>
    <xf numFmtId="0" fontId="12" fillId="0" borderId="1" xfId="12" applyFont="1" applyFill="1" applyBorder="1" applyAlignment="1"/>
    <xf numFmtId="0" fontId="0" fillId="0" borderId="0" xfId="0" applyAlignment="1"/>
    <xf numFmtId="0" fontId="12" fillId="0" borderId="0" xfId="8" applyFont="1" applyFill="1" applyAlignment="1">
      <alignment horizontal="left"/>
    </xf>
    <xf numFmtId="0" fontId="12" fillId="0" borderId="0" xfId="8" applyFont="1" applyFill="1" applyAlignment="1"/>
    <xf numFmtId="0" fontId="12" fillId="0" borderId="0" xfId="8" applyNumberFormat="1" applyFont="1" applyFill="1" applyAlignment="1"/>
    <xf numFmtId="0" fontId="10" fillId="2" borderId="0" xfId="15" applyNumberFormat="1" applyFont="1" applyFill="1" applyBorder="1" applyAlignment="1"/>
    <xf numFmtId="0" fontId="10" fillId="0" borderId="0" xfId="16"/>
    <xf numFmtId="0" fontId="10" fillId="0" borderId="0" xfId="16" applyAlignment="1">
      <alignment vertical="top"/>
    </xf>
    <xf numFmtId="0" fontId="27" fillId="0" borderId="0" xfId="16" applyFont="1" applyAlignment="1">
      <alignment vertical="top"/>
    </xf>
    <xf numFmtId="0" fontId="7" fillId="0" borderId="0" xfId="16" applyFont="1" applyFill="1" applyAlignment="1">
      <alignment vertical="top"/>
    </xf>
    <xf numFmtId="0" fontId="9" fillId="0" borderId="0" xfId="16" applyFont="1" applyFill="1" applyBorder="1" applyAlignment="1">
      <alignment vertical="top"/>
    </xf>
    <xf numFmtId="0" fontId="27" fillId="0" borderId="0" xfId="16" applyFont="1" applyBorder="1" applyAlignment="1">
      <alignment vertical="top"/>
    </xf>
    <xf numFmtId="0" fontId="5" fillId="0" borderId="0" xfId="16" applyFont="1" applyAlignment="1">
      <alignment vertical="top"/>
    </xf>
    <xf numFmtId="0" fontId="6" fillId="0" borderId="9" xfId="16" applyFont="1" applyFill="1" applyBorder="1"/>
    <xf numFmtId="0" fontId="7" fillId="0" borderId="9" xfId="16" applyFont="1" applyBorder="1" applyAlignment="1">
      <alignment vertical="top"/>
    </xf>
    <xf numFmtId="0" fontId="7" fillId="0" borderId="0" xfId="16" applyFont="1" applyAlignment="1">
      <alignment vertical="top"/>
    </xf>
    <xf numFmtId="0" fontId="6" fillId="0" borderId="0" xfId="16" applyFont="1" applyFill="1" applyBorder="1"/>
    <xf numFmtId="0" fontId="6" fillId="0" borderId="0" xfId="16" applyNumberFormat="1" applyFont="1" applyFill="1" applyAlignment="1">
      <alignment horizontal="left"/>
    </xf>
    <xf numFmtId="0" fontId="7" fillId="0" borderId="0" xfId="16" applyFont="1"/>
    <xf numFmtId="0" fontId="8" fillId="0" borderId="0" xfId="16" applyFont="1"/>
    <xf numFmtId="0" fontId="10" fillId="0" borderId="0" xfId="16" applyBorder="1" applyAlignment="1">
      <alignment vertical="top"/>
    </xf>
    <xf numFmtId="0" fontId="29" fillId="4" borderId="0" xfId="18" applyFont="1" applyFill="1"/>
    <xf numFmtId="0" fontId="28" fillId="0" borderId="17" xfId="6" applyFont="1" applyBorder="1" applyAlignment="1" applyProtection="1">
      <alignment vertical="top" wrapText="1"/>
    </xf>
    <xf numFmtId="0" fontId="10" fillId="2" borderId="18" xfId="8" applyFont="1" applyFill="1" applyBorder="1" applyAlignment="1">
      <alignment horizontal="left" vertical="center"/>
    </xf>
    <xf numFmtId="0" fontId="10" fillId="0" borderId="0" xfId="8" applyFont="1" applyBorder="1" applyAlignment="1"/>
    <xf numFmtId="3" fontId="10" fillId="0" borderId="0" xfId="0" applyNumberFormat="1" applyFont="1" applyFill="1" applyBorder="1" applyAlignment="1">
      <alignment horizontal="right" vertical="top" wrapText="1"/>
    </xf>
    <xf numFmtId="1" fontId="10" fillId="0" borderId="0" xfId="8" applyNumberFormat="1" applyFont="1" applyBorder="1" applyAlignment="1">
      <alignment horizontal="right"/>
    </xf>
    <xf numFmtId="0" fontId="10" fillId="0" borderId="0" xfId="8" applyFont="1" applyAlignment="1"/>
    <xf numFmtId="0" fontId="10" fillId="2" borderId="6" xfId="8" applyFont="1" applyFill="1" applyBorder="1" applyAlignment="1">
      <alignment horizontal="center" vertical="center"/>
    </xf>
    <xf numFmtId="0" fontId="10" fillId="2" borderId="8" xfId="8" applyFont="1" applyFill="1" applyBorder="1" applyAlignment="1">
      <alignment horizontal="center" vertical="center"/>
    </xf>
    <xf numFmtId="0" fontId="10" fillId="0" borderId="0" xfId="8" applyFont="1" applyFill="1" applyBorder="1" applyAlignment="1"/>
    <xf numFmtId="0" fontId="10" fillId="0" borderId="0" xfId="8" applyFont="1" applyFill="1" applyBorder="1" applyAlignment="1">
      <alignment horizontal="left" vertical="top"/>
    </xf>
    <xf numFmtId="3" fontId="31" fillId="0" borderId="0" xfId="0" applyNumberFormat="1" applyFont="1" applyFill="1" applyBorder="1" applyAlignment="1">
      <alignment horizontal="right" vertical="top" wrapText="1"/>
    </xf>
    <xf numFmtId="0" fontId="31" fillId="0" borderId="0" xfId="0" applyNumberFormat="1" applyFont="1" applyFill="1" applyBorder="1" applyAlignment="1">
      <alignment horizontal="right" vertical="top" wrapText="1"/>
    </xf>
    <xf numFmtId="0" fontId="25" fillId="0" borderId="0" xfId="8" applyFont="1" applyFill="1" applyBorder="1" applyAlignment="1"/>
    <xf numFmtId="0" fontId="10" fillId="0" borderId="0" xfId="0" applyNumberFormat="1" applyFont="1" applyFill="1" applyBorder="1" applyAlignment="1">
      <alignment horizontal="right" vertical="top"/>
    </xf>
    <xf numFmtId="0" fontId="8" fillId="0" borderId="0" xfId="8" applyFont="1" applyFill="1" applyBorder="1" applyAlignment="1">
      <alignment horizontal="left" vertical="top"/>
    </xf>
    <xf numFmtId="0" fontId="10" fillId="0" borderId="0" xfId="0" applyFont="1" applyFill="1" applyBorder="1" applyAlignment="1">
      <alignment horizontal="right" vertical="top" wrapText="1"/>
    </xf>
    <xf numFmtId="0" fontId="10" fillId="0" borderId="0" xfId="0" applyFont="1" applyFill="1" applyBorder="1" applyAlignment="1">
      <alignment horizontal="right" vertical="top"/>
    </xf>
    <xf numFmtId="0" fontId="12" fillId="0" borderId="0" xfId="8" applyFont="1" applyAlignment="1">
      <alignment vertical="center"/>
    </xf>
    <xf numFmtId="1" fontId="12" fillId="0" borderId="0" xfId="0" applyNumberFormat="1" applyFont="1" applyFill="1" applyBorder="1" applyAlignment="1">
      <alignment horizontal="right" vertical="center" wrapText="1"/>
    </xf>
    <xf numFmtId="0" fontId="10" fillId="2" borderId="18" xfId="8" applyFont="1" applyFill="1" applyBorder="1" applyAlignment="1">
      <alignment vertical="center"/>
    </xf>
    <xf numFmtId="0" fontId="10" fillId="2" borderId="19" xfId="8" applyFont="1" applyFill="1" applyBorder="1" applyAlignment="1">
      <alignment vertical="center"/>
    </xf>
    <xf numFmtId="0" fontId="10" fillId="2" borderId="20" xfId="8" applyFont="1" applyFill="1" applyBorder="1" applyAlignment="1">
      <alignment vertical="center"/>
    </xf>
    <xf numFmtId="0" fontId="10" fillId="0" borderId="0" xfId="8" applyFont="1" applyBorder="1" applyAlignment="1">
      <alignment vertical="center"/>
    </xf>
    <xf numFmtId="1" fontId="10" fillId="0" borderId="0" xfId="8" applyNumberFormat="1" applyFont="1" applyBorder="1" applyAlignment="1">
      <alignment horizontal="right" vertical="center"/>
    </xf>
    <xf numFmtId="3" fontId="32" fillId="0" borderId="0" xfId="0" applyNumberFormat="1" applyFont="1" applyFill="1" applyBorder="1" applyAlignment="1">
      <alignment horizontal="right" vertical="center" wrapText="1"/>
    </xf>
    <xf numFmtId="0" fontId="32" fillId="0" borderId="0" xfId="0" applyNumberFormat="1" applyFont="1" applyFill="1" applyBorder="1" applyAlignment="1">
      <alignment horizontal="right" vertical="center"/>
    </xf>
    <xf numFmtId="0" fontId="14" fillId="5" borderId="0" xfId="16" applyFont="1" applyFill="1" applyAlignment="1">
      <alignment vertical="top"/>
    </xf>
    <xf numFmtId="0" fontId="10" fillId="5" borderId="0" xfId="16" applyFill="1" applyAlignment="1">
      <alignment vertical="top"/>
    </xf>
    <xf numFmtId="0" fontId="8" fillId="5" borderId="0" xfId="16" applyFont="1" applyFill="1" applyAlignment="1">
      <alignment horizontal="right" vertical="top"/>
    </xf>
    <xf numFmtId="0" fontId="9" fillId="5" borderId="0" xfId="16" applyFont="1" applyFill="1" applyAlignment="1">
      <alignment vertical="center"/>
    </xf>
    <xf numFmtId="0" fontId="26" fillId="5" borderId="0" xfId="16" applyFont="1" applyFill="1" applyAlignment="1">
      <alignment vertical="top"/>
    </xf>
    <xf numFmtId="165" fontId="33" fillId="0" borderId="0" xfId="0" applyNumberFormat="1" applyFont="1" applyFill="1" applyBorder="1" applyAlignment="1">
      <alignment horizontal="right" vertical="top" wrapText="1"/>
    </xf>
    <xf numFmtId="0" fontId="10" fillId="2" borderId="2" xfId="10" applyFont="1" applyFill="1" applyBorder="1" applyAlignment="1">
      <alignment horizontal="left" vertical="top"/>
    </xf>
    <xf numFmtId="0" fontId="10" fillId="2" borderId="3" xfId="10" applyFont="1" applyFill="1" applyBorder="1" applyAlignment="1">
      <alignment horizontal="center" vertical="center"/>
    </xf>
    <xf numFmtId="0" fontId="10" fillId="2" borderId="4" xfId="10" applyFont="1" applyFill="1" applyBorder="1" applyAlignment="1">
      <alignment horizontal="center" vertical="center"/>
    </xf>
    <xf numFmtId="0" fontId="10" fillId="0" borderId="0" xfId="10" applyFont="1" applyAlignment="1"/>
    <xf numFmtId="0" fontId="10" fillId="2" borderId="6" xfId="10" applyFont="1" applyFill="1" applyBorder="1" applyAlignment="1">
      <alignment horizontal="center" vertical="center"/>
    </xf>
    <xf numFmtId="0" fontId="10" fillId="2" borderId="7" xfId="10" applyFont="1" applyFill="1" applyBorder="1" applyAlignment="1">
      <alignment horizontal="center" vertical="center"/>
    </xf>
    <xf numFmtId="0" fontId="10" fillId="2" borderId="8" xfId="10" applyFont="1" applyFill="1" applyBorder="1" applyAlignment="1">
      <alignment horizontal="center" vertical="center"/>
    </xf>
    <xf numFmtId="0" fontId="8" fillId="2" borderId="0" xfId="10" applyFont="1" applyFill="1" applyBorder="1" applyAlignment="1">
      <alignment horizontal="left" vertical="top"/>
    </xf>
    <xf numFmtId="0" fontId="10" fillId="2" borderId="0" xfId="10" applyFont="1" applyFill="1" applyBorder="1" applyAlignment="1">
      <alignment horizontal="left" vertical="top"/>
    </xf>
    <xf numFmtId="0" fontId="10" fillId="2" borderId="0" xfId="10" applyFont="1" applyFill="1" applyBorder="1" applyAlignment="1">
      <alignment horizontal="center" vertical="top"/>
    </xf>
    <xf numFmtId="0" fontId="10" fillId="0" borderId="0" xfId="10" applyFont="1" applyBorder="1" applyAlignment="1"/>
    <xf numFmtId="0" fontId="10" fillId="0" borderId="0" xfId="10" applyFont="1" applyFill="1" applyBorder="1" applyAlignment="1"/>
    <xf numFmtId="0" fontId="8" fillId="0" borderId="0" xfId="10" applyFont="1" applyFill="1" applyBorder="1" applyAlignment="1">
      <alignment horizontal="left" vertical="top"/>
    </xf>
    <xf numFmtId="3" fontId="10" fillId="0" borderId="0" xfId="0" applyNumberFormat="1" applyFont="1" applyFill="1" applyAlignment="1">
      <alignment horizontal="right" vertical="top" wrapText="1"/>
    </xf>
    <xf numFmtId="0" fontId="10" fillId="0" borderId="0" xfId="10" applyFont="1" applyFill="1" applyBorder="1" applyAlignment="1">
      <alignment horizontal="left" vertical="top"/>
    </xf>
    <xf numFmtId="3" fontId="33" fillId="0" borderId="0" xfId="0" applyNumberFormat="1" applyFont="1" applyFill="1" applyBorder="1" applyAlignment="1">
      <alignment horizontal="right" vertical="top" wrapText="1"/>
    </xf>
    <xf numFmtId="3" fontId="8" fillId="0" borderId="0" xfId="12" applyNumberFormat="1" applyFont="1" applyFill="1" applyBorder="1"/>
    <xf numFmtId="0" fontId="10" fillId="0" borderId="0" xfId="0" applyNumberFormat="1" applyFont="1" applyFill="1" applyAlignment="1">
      <alignment horizontal="right" vertical="top" wrapText="1"/>
    </xf>
    <xf numFmtId="0" fontId="10" fillId="0" borderId="0" xfId="0" applyNumberFormat="1" applyFont="1" applyFill="1" applyAlignment="1">
      <alignment horizontal="right" vertical="top"/>
    </xf>
    <xf numFmtId="1" fontId="31" fillId="0" borderId="0" xfId="0" applyNumberFormat="1" applyFont="1" applyFill="1" applyBorder="1" applyAlignment="1">
      <alignment horizontal="right" vertical="top" wrapText="1"/>
    </xf>
    <xf numFmtId="0" fontId="31" fillId="2" borderId="13" xfId="12" applyFont="1" applyFill="1" applyBorder="1" applyAlignment="1">
      <alignment horizontal="left" vertical="top"/>
    </xf>
    <xf numFmtId="0" fontId="31" fillId="2" borderId="4" xfId="12" applyFont="1" applyFill="1" applyBorder="1" applyAlignment="1">
      <alignment horizontal="center" vertical="center"/>
    </xf>
    <xf numFmtId="0" fontId="31" fillId="0" borderId="0" xfId="12" applyFont="1" applyFill="1" applyAlignment="1"/>
    <xf numFmtId="0" fontId="31" fillId="0" borderId="0" xfId="12" applyFont="1" applyFill="1" applyBorder="1" applyAlignment="1">
      <alignment horizontal="center" vertical="center"/>
    </xf>
    <xf numFmtId="0" fontId="31" fillId="0" borderId="0" xfId="12" applyFont="1" applyAlignment="1"/>
    <xf numFmtId="0" fontId="31" fillId="2" borderId="10" xfId="12" applyFont="1" applyFill="1" applyBorder="1" applyAlignment="1">
      <alignment horizontal="center" vertical="center"/>
    </xf>
    <xf numFmtId="0" fontId="31" fillId="2" borderId="11" xfId="12" applyFont="1" applyFill="1" applyBorder="1" applyAlignment="1">
      <alignment horizontal="center" vertical="center"/>
    </xf>
    <xf numFmtId="0" fontId="31" fillId="2" borderId="12" xfId="12" applyFont="1" applyFill="1" applyBorder="1" applyAlignment="1">
      <alignment horizontal="center" vertical="center"/>
    </xf>
    <xf numFmtId="0" fontId="31" fillId="2" borderId="1" xfId="12" applyFont="1" applyFill="1" applyBorder="1" applyAlignment="1">
      <alignment horizontal="center" vertical="center"/>
    </xf>
    <xf numFmtId="3" fontId="8" fillId="0" borderId="0" xfId="0" applyNumberFormat="1" applyFont="1" applyFill="1" applyBorder="1" applyAlignment="1">
      <alignment horizontal="right" vertical="top" wrapText="1"/>
    </xf>
    <xf numFmtId="0" fontId="31" fillId="0" borderId="0" xfId="12" applyFont="1" applyFill="1" applyBorder="1"/>
    <xf numFmtId="3" fontId="33" fillId="0" borderId="0" xfId="12" applyNumberFormat="1" applyFont="1" applyFill="1" applyBorder="1"/>
    <xf numFmtId="0" fontId="31" fillId="0" borderId="0" xfId="12" applyFont="1" applyFill="1" applyBorder="1" applyAlignment="1">
      <alignment horizontal="right"/>
    </xf>
    <xf numFmtId="0" fontId="31" fillId="0" borderId="0" xfId="0" applyFont="1" applyFill="1" applyBorder="1" applyAlignment="1">
      <alignment horizontal="right"/>
    </xf>
    <xf numFmtId="0" fontId="33" fillId="0" borderId="0" xfId="12" applyFont="1" applyFill="1" applyBorder="1" applyAlignment="1">
      <alignment horizontal="right"/>
    </xf>
    <xf numFmtId="0" fontId="8" fillId="0" borderId="0" xfId="12" applyFont="1" applyFill="1" applyBorder="1" applyAlignment="1"/>
    <xf numFmtId="0" fontId="33" fillId="0" borderId="0" xfId="0" applyFont="1" applyFill="1" applyBorder="1" applyAlignment="1">
      <alignment horizontal="right"/>
    </xf>
    <xf numFmtId="0" fontId="10" fillId="2" borderId="2" xfId="11" applyFont="1" applyFill="1" applyBorder="1" applyAlignment="1">
      <alignment horizontal="left" vertical="top"/>
    </xf>
    <xf numFmtId="0" fontId="10" fillId="2" borderId="3" xfId="11" applyFont="1" applyFill="1" applyBorder="1" applyAlignment="1">
      <alignment horizontal="center" vertical="center"/>
    </xf>
    <xf numFmtId="0" fontId="10" fillId="2" borderId="4" xfId="11" applyFont="1" applyFill="1" applyBorder="1" applyAlignment="1">
      <alignment horizontal="center" vertical="center"/>
    </xf>
    <xf numFmtId="0" fontId="10" fillId="2" borderId="6" xfId="11" applyFont="1" applyFill="1" applyBorder="1" applyAlignment="1">
      <alignment horizontal="center" vertical="center"/>
    </xf>
    <xf numFmtId="0" fontId="10" fillId="2" borderId="7" xfId="11" applyFont="1" applyFill="1" applyBorder="1" applyAlignment="1">
      <alignment horizontal="center" vertical="center"/>
    </xf>
    <xf numFmtId="0" fontId="10" fillId="2" borderId="8" xfId="11" applyFont="1" applyFill="1" applyBorder="1" applyAlignment="1">
      <alignment horizontal="center" vertical="center"/>
    </xf>
    <xf numFmtId="0" fontId="0" fillId="0" borderId="1" xfId="0" applyBorder="1" applyAlignment="1">
      <alignment vertical="center"/>
    </xf>
    <xf numFmtId="0" fontId="11" fillId="4" borderId="0" xfId="10" applyFont="1" applyFill="1" applyAlignment="1">
      <alignment horizontal="left" vertical="top"/>
    </xf>
    <xf numFmtId="0" fontId="12" fillId="4" borderId="0" xfId="10" applyFont="1" applyFill="1" applyAlignment="1">
      <alignment horizontal="left"/>
    </xf>
    <xf numFmtId="0" fontId="11" fillId="4" borderId="0" xfId="10" applyFont="1" applyFill="1" applyAlignment="1"/>
    <xf numFmtId="0" fontId="30" fillId="4" borderId="0" xfId="6" applyFont="1" applyFill="1" applyAlignment="1" applyProtection="1">
      <alignment horizontal="right" vertical="top"/>
    </xf>
    <xf numFmtId="0" fontId="11" fillId="4" borderId="0" xfId="8" applyFont="1" applyFill="1" applyAlignment="1">
      <alignment horizontal="right"/>
    </xf>
    <xf numFmtId="0" fontId="12" fillId="4" borderId="0" xfId="10" applyFont="1" applyFill="1" applyAlignment="1"/>
    <xf numFmtId="0" fontId="24" fillId="4" borderId="0" xfId="6" applyFont="1" applyFill="1" applyAlignment="1" applyProtection="1">
      <alignment horizontal="right" vertical="top"/>
    </xf>
    <xf numFmtId="0" fontId="10" fillId="0" borderId="7" xfId="12" applyFont="1" applyFill="1" applyBorder="1" applyAlignment="1">
      <alignment vertical="top"/>
    </xf>
    <xf numFmtId="0" fontId="10" fillId="0" borderId="4" xfId="12" applyFont="1" applyFill="1" applyBorder="1" applyAlignment="1">
      <alignment vertical="center"/>
    </xf>
    <xf numFmtId="0" fontId="8" fillId="0" borderId="0" xfId="0" applyFont="1" applyFill="1" applyBorder="1" applyAlignment="1">
      <alignment horizontal="right" vertical="top" wrapText="1"/>
    </xf>
    <xf numFmtId="0" fontId="10" fillId="2" borderId="3" xfId="13" applyFont="1" applyFill="1" applyBorder="1" applyAlignment="1">
      <alignment horizontal="center" vertical="center"/>
    </xf>
    <xf numFmtId="0" fontId="10" fillId="2" borderId="4" xfId="13" applyFont="1" applyFill="1" applyBorder="1" applyAlignment="1">
      <alignment horizontal="center" vertical="center"/>
    </xf>
    <xf numFmtId="0" fontId="10" fillId="0" borderId="0" xfId="13" applyFont="1" applyAlignment="1"/>
    <xf numFmtId="0" fontId="10" fillId="0" borderId="0" xfId="13" applyFont="1" applyFill="1" applyAlignment="1"/>
    <xf numFmtId="0" fontId="10" fillId="2" borderId="6" xfId="13" applyFont="1" applyFill="1" applyBorder="1" applyAlignment="1">
      <alignment horizontal="center" vertical="center"/>
    </xf>
    <xf numFmtId="0" fontId="10" fillId="2" borderId="7" xfId="13" applyFont="1" applyFill="1" applyBorder="1" applyAlignment="1">
      <alignment horizontal="center" vertical="center"/>
    </xf>
    <xf numFmtId="0" fontId="10" fillId="2" borderId="8" xfId="13" applyFont="1" applyFill="1" applyBorder="1" applyAlignment="1">
      <alignment horizontal="center" vertical="center"/>
    </xf>
    <xf numFmtId="0" fontId="25" fillId="0" borderId="0" xfId="13" applyFont="1" applyAlignment="1"/>
    <xf numFmtId="0" fontId="8" fillId="2" borderId="0" xfId="13" applyFont="1" applyFill="1" applyBorder="1" applyAlignment="1">
      <alignment horizontal="left" vertical="top"/>
    </xf>
    <xf numFmtId="0" fontId="10" fillId="2" borderId="0" xfId="13" applyFont="1" applyFill="1" applyBorder="1" applyAlignment="1">
      <alignment vertical="top"/>
    </xf>
    <xf numFmtId="0" fontId="10" fillId="2" borderId="0" xfId="13" applyFont="1" applyFill="1" applyBorder="1" applyAlignment="1">
      <alignment horizontal="center" vertical="top"/>
    </xf>
    <xf numFmtId="0" fontId="10" fillId="0" borderId="0" xfId="13" applyFont="1" applyBorder="1" applyAlignment="1"/>
    <xf numFmtId="0" fontId="10" fillId="0" borderId="0" xfId="13" applyFont="1" applyFill="1" applyBorder="1" applyAlignment="1"/>
    <xf numFmtId="0" fontId="10" fillId="2" borderId="0" xfId="13" applyFont="1" applyFill="1" applyBorder="1" applyAlignment="1">
      <alignment horizontal="left" vertical="top"/>
    </xf>
    <xf numFmtId="164" fontId="31" fillId="0" borderId="0" xfId="0" applyNumberFormat="1" applyFont="1" applyFill="1" applyBorder="1" applyAlignment="1">
      <alignment horizontal="right" vertical="top" wrapText="1"/>
    </xf>
    <xf numFmtId="0" fontId="10" fillId="2" borderId="0" xfId="13" applyFont="1" applyFill="1" applyAlignment="1"/>
    <xf numFmtId="166" fontId="33" fillId="0" borderId="0" xfId="0" applyNumberFormat="1" applyFont="1" applyFill="1" applyBorder="1" applyAlignment="1">
      <alignment horizontal="right" vertical="top" wrapText="1"/>
    </xf>
    <xf numFmtId="166" fontId="31" fillId="0" borderId="0" xfId="0" applyNumberFormat="1" applyFont="1" applyFill="1" applyBorder="1" applyAlignment="1">
      <alignment horizontal="right" vertical="top" wrapText="1"/>
    </xf>
    <xf numFmtId="0" fontId="8" fillId="0" borderId="0" xfId="13" applyFont="1" applyBorder="1" applyAlignment="1"/>
    <xf numFmtId="0" fontId="8" fillId="0" borderId="0" xfId="13" applyFont="1" applyFill="1" applyBorder="1" applyAlignment="1"/>
    <xf numFmtId="0" fontId="10" fillId="0" borderId="9" xfId="13" applyFont="1" applyBorder="1"/>
    <xf numFmtId="0" fontId="10" fillId="2" borderId="7" xfId="14" applyFont="1" applyFill="1" applyBorder="1" applyAlignment="1">
      <alignment horizontal="left" vertical="top"/>
    </xf>
    <xf numFmtId="0" fontId="10" fillId="2" borderId="4" xfId="14" applyFont="1" applyFill="1" applyBorder="1" applyAlignment="1">
      <alignment vertical="center"/>
    </xf>
    <xf numFmtId="0" fontId="10" fillId="2" borderId="4" xfId="14" applyFont="1" applyFill="1" applyBorder="1" applyAlignment="1">
      <alignment horizontal="right" vertical="center"/>
    </xf>
    <xf numFmtId="0" fontId="10" fillId="0" borderId="0" xfId="14" applyFont="1" applyBorder="1" applyAlignment="1"/>
    <xf numFmtId="0" fontId="10" fillId="0" borderId="0" xfId="14" applyFont="1" applyAlignment="1"/>
    <xf numFmtId="0" fontId="10" fillId="2" borderId="7" xfId="14" applyFont="1" applyFill="1" applyBorder="1" applyAlignment="1">
      <alignment horizontal="center" vertical="center"/>
    </xf>
    <xf numFmtId="0" fontId="10" fillId="2" borderId="11" xfId="14" applyFont="1" applyFill="1" applyBorder="1" applyAlignment="1">
      <alignment horizontal="center" vertical="center"/>
    </xf>
    <xf numFmtId="0" fontId="8" fillId="2" borderId="0" xfId="14" applyFont="1" applyFill="1" applyBorder="1" applyAlignment="1">
      <alignment vertical="top" wrapText="1"/>
    </xf>
    <xf numFmtId="0" fontId="10" fillId="2" borderId="0" xfId="14" applyFont="1" applyFill="1" applyBorder="1" applyAlignment="1">
      <alignment vertical="top" wrapText="1"/>
    </xf>
    <xf numFmtId="0" fontId="10" fillId="2" borderId="0" xfId="14" applyFont="1" applyFill="1" applyBorder="1" applyAlignment="1">
      <alignment horizontal="left" vertical="top" wrapText="1"/>
    </xf>
    <xf numFmtId="0" fontId="10" fillId="2" borderId="0" xfId="14" applyFont="1" applyFill="1" applyBorder="1" applyAlignment="1">
      <alignment horizontal="right" vertical="top" wrapText="1"/>
    </xf>
    <xf numFmtId="0" fontId="10" fillId="0" borderId="0" xfId="14" applyFont="1" applyFill="1" applyBorder="1" applyAlignment="1"/>
    <xf numFmtId="0" fontId="8" fillId="0" borderId="0" xfId="12" applyFont="1" applyFill="1" applyBorder="1" applyAlignment="1">
      <alignment horizontal="left"/>
    </xf>
    <xf numFmtId="0" fontId="4" fillId="5" borderId="0" xfId="16" applyFont="1" applyFill="1" applyAlignment="1">
      <alignment vertical="top"/>
    </xf>
    <xf numFmtId="0" fontId="28" fillId="0" borderId="0" xfId="6" applyFont="1" applyBorder="1" applyAlignment="1" applyProtection="1">
      <alignment vertical="top" wrapText="1"/>
    </xf>
    <xf numFmtId="0" fontId="10" fillId="0" borderId="0" xfId="16" applyAlignment="1">
      <alignment vertical="center"/>
    </xf>
    <xf numFmtId="0" fontId="28" fillId="0" borderId="17" xfId="6" applyFont="1" applyBorder="1" applyAlignment="1" applyProtection="1">
      <alignment vertical="center" wrapText="1"/>
    </xf>
    <xf numFmtId="0" fontId="13" fillId="0" borderId="17" xfId="16" applyFont="1" applyBorder="1" applyAlignment="1">
      <alignment horizontal="right" vertical="center" wrapText="1"/>
    </xf>
    <xf numFmtId="0" fontId="27" fillId="0" borderId="0" xfId="16" applyFont="1" applyAlignment="1">
      <alignment vertical="center"/>
    </xf>
    <xf numFmtId="0" fontId="28" fillId="0" borderId="16" xfId="6" applyFont="1" applyBorder="1" applyAlignment="1" applyProtection="1">
      <alignment vertical="center" wrapText="1"/>
    </xf>
    <xf numFmtId="0" fontId="10" fillId="0" borderId="0" xfId="16" applyBorder="1" applyAlignment="1">
      <alignment vertical="center"/>
    </xf>
    <xf numFmtId="0" fontId="27" fillId="0" borderId="0" xfId="16" applyFont="1" applyBorder="1" applyAlignment="1">
      <alignment vertical="center"/>
    </xf>
    <xf numFmtId="0" fontId="28" fillId="0" borderId="0" xfId="6" applyFont="1" applyBorder="1" applyAlignment="1" applyProtection="1">
      <alignment vertical="center" wrapText="1"/>
    </xf>
    <xf numFmtId="0" fontId="13" fillId="0" borderId="0" xfId="16" applyFont="1" applyBorder="1" applyAlignment="1">
      <alignment vertical="center" wrapText="1"/>
    </xf>
    <xf numFmtId="0" fontId="13" fillId="0" borderId="0" xfId="16" applyFont="1" applyBorder="1" applyAlignment="1">
      <alignment horizontal="right" vertical="center" wrapText="1"/>
    </xf>
    <xf numFmtId="0" fontId="18" fillId="0" borderId="0" xfId="16" applyFont="1" applyAlignment="1">
      <alignment vertical="top"/>
    </xf>
    <xf numFmtId="0" fontId="18" fillId="5" borderId="0" xfId="16" applyFont="1" applyFill="1" applyAlignment="1">
      <alignment vertical="top"/>
    </xf>
    <xf numFmtId="0" fontId="2" fillId="0" borderId="0" xfId="16" applyFont="1" applyBorder="1" applyAlignment="1">
      <alignment vertical="center" wrapText="1"/>
    </xf>
    <xf numFmtId="0" fontId="2" fillId="0" borderId="17" xfId="16" applyFont="1" applyBorder="1" applyAlignment="1">
      <alignment vertical="center" wrapText="1"/>
    </xf>
    <xf numFmtId="0" fontId="2" fillId="0" borderId="16" xfId="16" applyFont="1" applyBorder="1" applyAlignment="1">
      <alignment vertical="center" wrapText="1"/>
    </xf>
    <xf numFmtId="0" fontId="7" fillId="5" borderId="0" xfId="16" applyFont="1" applyFill="1" applyAlignment="1">
      <alignment vertical="top"/>
    </xf>
    <xf numFmtId="0" fontId="10" fillId="0" borderId="0" xfId="16" applyFont="1"/>
    <xf numFmtId="0" fontId="10" fillId="0" borderId="0" xfId="16" applyFont="1" applyAlignment="1">
      <alignment vertical="top"/>
    </xf>
    <xf numFmtId="0" fontId="2" fillId="0" borderId="0" xfId="16" applyFont="1" applyBorder="1" applyAlignment="1">
      <alignment horizontal="right" vertical="center" wrapText="1"/>
    </xf>
    <xf numFmtId="0" fontId="2" fillId="0" borderId="17" xfId="16" applyFont="1" applyBorder="1" applyAlignment="1">
      <alignment horizontal="right" vertical="center" wrapText="1"/>
    </xf>
    <xf numFmtId="0" fontId="2" fillId="0" borderId="16" xfId="16" applyFont="1" applyBorder="1" applyAlignment="1">
      <alignment horizontal="right" vertical="center" wrapText="1"/>
    </xf>
    <xf numFmtId="0" fontId="12" fillId="0" borderId="0" xfId="8" applyFont="1" applyBorder="1" applyAlignment="1">
      <alignment horizontal="left"/>
    </xf>
    <xf numFmtId="0" fontId="12" fillId="0" borderId="0" xfId="8" applyFont="1" applyBorder="1" applyAlignment="1"/>
    <xf numFmtId="0" fontId="10" fillId="0" borderId="0" xfId="16" applyFill="1"/>
    <xf numFmtId="165" fontId="10" fillId="0" borderId="0" xfId="0" applyNumberFormat="1" applyFont="1" applyFill="1" applyBorder="1" applyAlignment="1">
      <alignment horizontal="right" vertical="top" wrapText="1"/>
    </xf>
    <xf numFmtId="0" fontId="10" fillId="0" borderId="0" xfId="0" applyNumberFormat="1" applyFont="1" applyFill="1" applyBorder="1" applyAlignment="1">
      <alignment horizontal="right" vertical="top" wrapText="1"/>
    </xf>
    <xf numFmtId="165" fontId="8" fillId="0" borderId="0" xfId="0" applyNumberFormat="1" applyFont="1" applyFill="1" applyBorder="1" applyAlignment="1">
      <alignment horizontal="right" vertical="top" wrapText="1"/>
    </xf>
    <xf numFmtId="0" fontId="29" fillId="0" borderId="0" xfId="18" applyFont="1" applyFill="1" applyBorder="1"/>
    <xf numFmtId="0" fontId="10" fillId="0" borderId="0" xfId="8" applyFont="1" applyFill="1" applyBorder="1" applyAlignment="1">
      <alignment vertical="center"/>
    </xf>
    <xf numFmtId="0" fontId="10" fillId="0" borderId="0" xfId="8" applyFont="1" applyFill="1" applyBorder="1" applyAlignment="1">
      <alignment horizontal="left" vertical="center"/>
    </xf>
    <xf numFmtId="0" fontId="10" fillId="0" borderId="0" xfId="8" applyFont="1" applyFill="1" applyBorder="1" applyAlignment="1">
      <alignment horizontal="center" vertical="center"/>
    </xf>
    <xf numFmtId="0" fontId="31" fillId="0" borderId="0" xfId="0" applyFont="1" applyFill="1" applyBorder="1" applyAlignment="1">
      <alignment horizontal="right" vertical="top" wrapText="1"/>
    </xf>
    <xf numFmtId="0" fontId="31" fillId="0" borderId="0" xfId="0" applyFont="1" applyFill="1" applyBorder="1" applyAlignment="1">
      <alignment horizontal="right" vertical="top"/>
    </xf>
    <xf numFmtId="0" fontId="33" fillId="0" borderId="0" xfId="0" applyFont="1" applyFill="1" applyBorder="1" applyAlignment="1">
      <alignment horizontal="right" vertical="top"/>
    </xf>
    <xf numFmtId="0" fontId="33" fillId="0" borderId="0" xfId="0" applyFont="1" applyFill="1" applyBorder="1" applyAlignment="1">
      <alignment horizontal="right" vertical="top" wrapText="1"/>
    </xf>
    <xf numFmtId="3" fontId="10" fillId="0" borderId="0" xfId="0" applyNumberFormat="1" applyFont="1" applyFill="1" applyBorder="1" applyAlignment="1">
      <alignment horizontal="right"/>
    </xf>
    <xf numFmtId="0" fontId="0" fillId="0" borderId="0" xfId="0" applyFill="1" applyBorder="1"/>
    <xf numFmtId="0" fontId="33" fillId="0" borderId="0" xfId="12" applyFont="1" applyFill="1" applyBorder="1" applyAlignment="1">
      <alignment horizontal="left"/>
    </xf>
    <xf numFmtId="0" fontId="31" fillId="0" borderId="0" xfId="12" applyFont="1" applyFill="1" applyBorder="1" applyAlignment="1"/>
    <xf numFmtId="165" fontId="33" fillId="0" borderId="0" xfId="0" applyNumberFormat="1" applyFont="1" applyFill="1" applyBorder="1" applyAlignment="1">
      <alignment vertical="top" wrapText="1"/>
    </xf>
    <xf numFmtId="0" fontId="35" fillId="0" borderId="0" xfId="6" applyFont="1" applyAlignment="1" applyProtection="1">
      <alignment horizontal="right" vertical="top"/>
    </xf>
    <xf numFmtId="0" fontId="35" fillId="4" borderId="0" xfId="6" applyFont="1" applyFill="1" applyAlignment="1" applyProtection="1">
      <alignment horizontal="right" vertical="top"/>
    </xf>
    <xf numFmtId="0" fontId="36" fillId="0" borderId="0" xfId="17" applyFont="1" applyAlignment="1" applyProtection="1">
      <alignment horizontal="right"/>
    </xf>
    <xf numFmtId="0" fontId="23" fillId="4" borderId="0" xfId="10" applyFont="1" applyFill="1" applyAlignment="1">
      <alignment horizontal="left" vertical="top"/>
    </xf>
    <xf numFmtId="165" fontId="8" fillId="0" borderId="0" xfId="0" applyNumberFormat="1" applyFont="1" applyFill="1" applyBorder="1" applyAlignment="1">
      <alignment vertical="top" wrapText="1"/>
    </xf>
    <xf numFmtId="165" fontId="8" fillId="0" borderId="0" xfId="12" applyNumberFormat="1" applyFont="1" applyFill="1" applyBorder="1" applyAlignment="1"/>
    <xf numFmtId="165" fontId="10" fillId="0" borderId="0" xfId="12" applyNumberFormat="1" applyFont="1" applyFill="1" applyBorder="1" applyAlignment="1"/>
    <xf numFmtId="165" fontId="10" fillId="0" borderId="0" xfId="12" applyNumberFormat="1" applyFont="1" applyFill="1" applyBorder="1" applyAlignment="1">
      <alignment horizontal="right"/>
    </xf>
    <xf numFmtId="165" fontId="8" fillId="0" borderId="0" xfId="12" applyNumberFormat="1" applyFont="1" applyFill="1" applyBorder="1" applyAlignment="1">
      <alignment horizontal="right"/>
    </xf>
    <xf numFmtId="0" fontId="29" fillId="0" borderId="0" xfId="18" applyFont="1" applyFill="1"/>
    <xf numFmtId="0" fontId="29" fillId="4" borderId="0" xfId="18" applyFont="1" applyFill="1" applyBorder="1"/>
    <xf numFmtId="0" fontId="10" fillId="2" borderId="0" xfId="11" applyFont="1" applyFill="1" applyBorder="1" applyAlignment="1">
      <alignment horizontal="center" vertical="center"/>
    </xf>
    <xf numFmtId="165" fontId="31" fillId="0" borderId="0" xfId="0" applyNumberFormat="1" applyFont="1" applyFill="1" applyBorder="1" applyAlignment="1">
      <alignment horizontal="right" vertical="top" wrapText="1"/>
    </xf>
    <xf numFmtId="1" fontId="10" fillId="0" borderId="0" xfId="8" applyNumberFormat="1" applyFont="1" applyFill="1" applyBorder="1" applyAlignment="1">
      <alignment horizontal="right"/>
    </xf>
    <xf numFmtId="1" fontId="10" fillId="0" borderId="0" xfId="8" applyNumberFormat="1" applyFont="1" applyFill="1" applyBorder="1" applyAlignment="1">
      <alignment horizontal="right" vertical="center"/>
    </xf>
    <xf numFmtId="0" fontId="10" fillId="0" borderId="0" xfId="0" applyFont="1" applyFill="1"/>
    <xf numFmtId="0" fontId="10" fillId="0" borderId="0" xfId="16" applyFill="1" applyAlignment="1">
      <alignment vertical="top"/>
    </xf>
    <xf numFmtId="0" fontId="37" fillId="4" borderId="0" xfId="18" applyFont="1" applyFill="1"/>
    <xf numFmtId="165" fontId="31" fillId="0" borderId="0" xfId="0" applyNumberFormat="1" applyFont="1" applyFill="1" applyBorder="1" applyAlignment="1">
      <alignment horizontal="right" vertical="top" wrapText="1"/>
    </xf>
    <xf numFmtId="0" fontId="38" fillId="4" borderId="0" xfId="18" applyFont="1" applyFill="1" applyAlignment="1">
      <alignment vertical="top"/>
    </xf>
    <xf numFmtId="0" fontId="39" fillId="4" borderId="0" xfId="18" applyFont="1" applyFill="1" applyAlignment="1">
      <alignment vertical="top"/>
    </xf>
    <xf numFmtId="0" fontId="38" fillId="4" borderId="0" xfId="18" applyFont="1" applyFill="1"/>
    <xf numFmtId="0" fontId="40" fillId="4" borderId="0" xfId="18" applyFont="1" applyFill="1"/>
    <xf numFmtId="0" fontId="39" fillId="4" borderId="0" xfId="18" applyFont="1" applyFill="1" applyAlignment="1">
      <alignment vertical="top" wrapText="1"/>
    </xf>
    <xf numFmtId="0" fontId="39" fillId="0" borderId="0" xfId="18" applyFont="1" applyFill="1" applyAlignment="1">
      <alignment vertical="top"/>
    </xf>
    <xf numFmtId="0" fontId="40" fillId="0" borderId="0" xfId="18" applyFont="1" applyFill="1"/>
    <xf numFmtId="0" fontId="38" fillId="0" borderId="0" xfId="18" applyFont="1" applyFill="1"/>
    <xf numFmtId="0" fontId="38" fillId="0" borderId="0" xfId="18" applyFont="1" applyFill="1" applyAlignment="1">
      <alignment vertical="top"/>
    </xf>
    <xf numFmtId="0" fontId="39" fillId="0" borderId="0" xfId="18" applyFont="1" applyFill="1" applyAlignment="1">
      <alignment vertical="top" wrapText="1"/>
    </xf>
    <xf numFmtId="0" fontId="10" fillId="0" borderId="0" xfId="8" applyFont="1" applyFill="1" applyAlignment="1"/>
    <xf numFmtId="0" fontId="10" fillId="0" borderId="9" xfId="8" applyFont="1" applyFill="1" applyBorder="1" applyAlignment="1">
      <alignment horizontal="left" vertical="top"/>
    </xf>
    <xf numFmtId="0" fontId="10" fillId="0" borderId="0" xfId="13" applyFont="1" applyFill="1" applyBorder="1" applyAlignment="1">
      <alignment horizontal="right"/>
    </xf>
    <xf numFmtId="3" fontId="31" fillId="0" borderId="0" xfId="0" applyNumberFormat="1" applyFont="1" applyFill="1" applyBorder="1" applyAlignment="1">
      <alignment horizontal="left" wrapText="1"/>
    </xf>
    <xf numFmtId="0" fontId="11" fillId="0" borderId="0" xfId="10" applyFont="1" applyFill="1" applyAlignment="1"/>
    <xf numFmtId="0" fontId="35" fillId="0" borderId="0" xfId="6" applyFont="1" applyFill="1" applyAlignment="1" applyProtection="1">
      <alignment horizontal="right" vertical="top"/>
    </xf>
    <xf numFmtId="0" fontId="18" fillId="0" borderId="0" xfId="16" applyFont="1" applyFill="1" applyAlignment="1">
      <alignment vertical="top"/>
    </xf>
    <xf numFmtId="0" fontId="10" fillId="0" borderId="0" xfId="16" applyFill="1" applyAlignment="1">
      <alignment vertical="center"/>
    </xf>
    <xf numFmtId="0" fontId="10" fillId="0" borderId="0" xfId="10" applyFont="1" applyFill="1" applyAlignment="1">
      <alignment horizontal="left"/>
    </xf>
    <xf numFmtId="0" fontId="10" fillId="0" borderId="0" xfId="0" applyFont="1" applyFill="1" applyBorder="1" applyAlignment="1">
      <alignment horizontal="right"/>
    </xf>
    <xf numFmtId="165" fontId="12" fillId="0" borderId="0" xfId="12" applyNumberFormat="1" applyFont="1" applyFill="1" applyBorder="1" applyAlignment="1">
      <alignment horizontal="right"/>
    </xf>
    <xf numFmtId="0" fontId="10" fillId="0" borderId="0" xfId="0" applyFont="1" applyFill="1" applyBorder="1" applyAlignment="1"/>
    <xf numFmtId="165" fontId="8" fillId="0" borderId="0" xfId="0" applyNumberFormat="1" applyFont="1" applyFill="1" applyBorder="1" applyAlignment="1">
      <alignment horizontal="left" vertical="top" wrapText="1"/>
    </xf>
    <xf numFmtId="3" fontId="12" fillId="0" borderId="0" xfId="11" applyNumberFormat="1" applyFont="1" applyAlignment="1"/>
    <xf numFmtId="166" fontId="8" fillId="0" borderId="0" xfId="0" applyNumberFormat="1" applyFont="1" applyFill="1" applyBorder="1" applyAlignment="1">
      <alignment horizontal="right" vertical="top" wrapText="1"/>
    </xf>
    <xf numFmtId="166" fontId="10" fillId="0" borderId="0" xfId="0" applyNumberFormat="1" applyFont="1" applyFill="1" applyBorder="1" applyAlignment="1">
      <alignment horizontal="right" vertical="top" wrapText="1"/>
    </xf>
    <xf numFmtId="3" fontId="0" fillId="0" borderId="0" xfId="0" applyNumberFormat="1" applyFill="1" applyBorder="1" applyAlignment="1">
      <alignment horizontal="right"/>
    </xf>
    <xf numFmtId="165" fontId="10" fillId="0" borderId="0" xfId="0" applyNumberFormat="1" applyFont="1" applyFill="1" applyBorder="1" applyAlignment="1">
      <alignment horizontal="right"/>
    </xf>
    <xf numFmtId="0" fontId="23" fillId="0" borderId="0" xfId="0" applyFont="1" applyFill="1" applyBorder="1"/>
    <xf numFmtId="0" fontId="37" fillId="0" borderId="0" xfId="18" applyFont="1" applyFill="1"/>
    <xf numFmtId="0" fontId="41" fillId="0" borderId="0" xfId="10" applyFont="1" applyFill="1" applyBorder="1" applyAlignment="1"/>
    <xf numFmtId="0" fontId="42" fillId="0" borderId="0" xfId="10" applyFont="1" applyFill="1" applyBorder="1" applyAlignment="1">
      <alignment horizontal="left" vertical="top"/>
    </xf>
    <xf numFmtId="165" fontId="42" fillId="0" borderId="0" xfId="0" applyNumberFormat="1" applyFont="1" applyFill="1" applyBorder="1" applyAlignment="1">
      <alignment horizontal="right" vertical="top" wrapText="1"/>
    </xf>
    <xf numFmtId="165" fontId="41" fillId="0" borderId="0" xfId="0" applyNumberFormat="1" applyFont="1" applyFill="1" applyBorder="1" applyAlignment="1">
      <alignment horizontal="right" vertical="top" wrapText="1"/>
    </xf>
    <xf numFmtId="0" fontId="41" fillId="0" borderId="0" xfId="10" applyFont="1" applyFill="1" applyBorder="1" applyAlignment="1">
      <alignment horizontal="left" vertical="top"/>
    </xf>
    <xf numFmtId="165" fontId="31" fillId="0" borderId="9" xfId="0" applyNumberFormat="1" applyFont="1" applyFill="1" applyBorder="1" applyAlignment="1">
      <alignment horizontal="right" vertical="top" wrapText="1"/>
    </xf>
    <xf numFmtId="0" fontId="31" fillId="0" borderId="9" xfId="0" applyNumberFormat="1" applyFont="1" applyFill="1" applyBorder="1" applyAlignment="1">
      <alignment horizontal="right" vertical="top" wrapText="1"/>
    </xf>
    <xf numFmtId="0" fontId="10" fillId="0" borderId="0" xfId="8" applyFont="1" applyBorder="1" applyAlignment="1">
      <alignment horizontal="left"/>
    </xf>
    <xf numFmtId="165" fontId="10" fillId="0" borderId="0" xfId="15" applyNumberFormat="1" applyFont="1" applyFill="1" applyBorder="1" applyAlignment="1"/>
    <xf numFmtId="0" fontId="10" fillId="0" borderId="0" xfId="12" applyFont="1" applyAlignment="1"/>
    <xf numFmtId="0" fontId="10" fillId="0" borderId="0" xfId="12" applyFont="1" applyFill="1" applyAlignment="1"/>
    <xf numFmtId="165" fontId="10" fillId="0" borderId="0" xfId="11" applyNumberFormat="1" applyFont="1" applyFill="1" applyBorder="1" applyAlignment="1">
      <alignment horizontal="left"/>
    </xf>
    <xf numFmtId="0" fontId="10" fillId="0" borderId="9" xfId="16" applyFont="1" applyBorder="1"/>
    <xf numFmtId="0" fontId="10" fillId="0" borderId="0" xfId="0" applyFont="1" applyFill="1" applyBorder="1" applyAlignment="1">
      <alignment horizontal="right" vertical="top" wrapText="1"/>
    </xf>
    <xf numFmtId="0" fontId="11" fillId="0" borderId="0" xfId="8" applyFont="1" applyFill="1" applyAlignment="1">
      <alignment horizontal="right"/>
    </xf>
    <xf numFmtId="49" fontId="10" fillId="5" borderId="0" xfId="0" applyNumberFormat="1" applyFont="1" applyFill="1" applyBorder="1" applyAlignment="1">
      <alignment horizontal="left" vertical="center" wrapText="1"/>
    </xf>
    <xf numFmtId="165" fontId="10" fillId="5" borderId="0" xfId="0" applyNumberFormat="1" applyFont="1" applyFill="1" applyBorder="1" applyAlignment="1">
      <alignment horizontal="left" vertical="center" wrapText="1"/>
    </xf>
    <xf numFmtId="0" fontId="11" fillId="0" borderId="0" xfId="10" applyFont="1" applyFill="1" applyAlignment="1">
      <alignment horizontal="left" vertical="top"/>
    </xf>
    <xf numFmtId="0" fontId="10" fillId="0" borderId="0" xfId="12" applyFont="1" applyFill="1" applyBorder="1" applyAlignment="1">
      <alignment horizontal="right"/>
    </xf>
    <xf numFmtId="0" fontId="12" fillId="0" borderId="0" xfId="0" applyFont="1" applyBorder="1" applyAlignment="1">
      <alignment horizontal="left"/>
    </xf>
    <xf numFmtId="0" fontId="12" fillId="0" borderId="0" xfId="12" applyFont="1" applyFill="1" applyBorder="1" applyAlignment="1">
      <alignment horizontal="left"/>
    </xf>
    <xf numFmtId="0" fontId="10" fillId="0" borderId="0" xfId="12" applyFont="1" applyFill="1" applyBorder="1" applyAlignment="1">
      <alignment horizontal="left" vertical="top" wrapText="1"/>
    </xf>
    <xf numFmtId="165" fontId="10" fillId="0" borderId="0" xfId="0" applyNumberFormat="1" applyFont="1" applyFill="1" applyBorder="1" applyAlignment="1">
      <alignment horizontal="left" vertical="top" wrapText="1"/>
    </xf>
    <xf numFmtId="0" fontId="10" fillId="0" borderId="0" xfId="0" applyFont="1" applyFill="1" applyBorder="1" applyAlignment="1">
      <alignment horizontal="left" vertical="top" wrapText="1"/>
    </xf>
    <xf numFmtId="165" fontId="10" fillId="0" borderId="0" xfId="12" applyNumberFormat="1" applyFont="1" applyFill="1" applyBorder="1" applyAlignment="1">
      <alignment horizontal="left"/>
    </xf>
    <xf numFmtId="165" fontId="8" fillId="0" borderId="0" xfId="12" applyNumberFormat="1" applyFont="1" applyFill="1" applyBorder="1" applyAlignment="1">
      <alignment horizontal="left"/>
    </xf>
    <xf numFmtId="165" fontId="31" fillId="0" borderId="9" xfId="0" applyNumberFormat="1" applyFont="1" applyFill="1" applyBorder="1" applyAlignment="1">
      <alignment horizontal="left" vertical="top" wrapText="1"/>
    </xf>
    <xf numFmtId="0" fontId="10" fillId="0" borderId="0" xfId="12" applyFont="1" applyAlignment="1">
      <alignment horizontal="left"/>
    </xf>
    <xf numFmtId="0" fontId="12" fillId="0" borderId="0" xfId="12" applyFont="1" applyAlignment="1">
      <alignment horizontal="left"/>
    </xf>
    <xf numFmtId="0" fontId="17" fillId="0" borderId="0" xfId="15" applyNumberFormat="1" applyFont="1" applyFill="1" applyBorder="1" applyAlignment="1">
      <alignment horizontal="left"/>
    </xf>
    <xf numFmtId="0" fontId="12" fillId="0" borderId="0" xfId="12" applyFont="1" applyFill="1" applyAlignment="1">
      <alignment horizontal="left"/>
    </xf>
    <xf numFmtId="1" fontId="12" fillId="0" borderId="0" xfId="11" applyNumberFormat="1" applyFont="1" applyAlignment="1"/>
    <xf numFmtId="0" fontId="11" fillId="4" borderId="0" xfId="10" applyFont="1" applyFill="1" applyAlignment="1">
      <alignment horizontal="left"/>
    </xf>
    <xf numFmtId="49" fontId="10" fillId="0" borderId="0" xfId="0" applyNumberFormat="1" applyFont="1" applyFill="1" applyBorder="1" applyAlignment="1">
      <alignment horizontal="left" vertical="center" wrapText="1"/>
    </xf>
    <xf numFmtId="0" fontId="10" fillId="0" borderId="0" xfId="0" applyFont="1" applyFill="1" applyBorder="1" applyAlignment="1">
      <alignment horizontal="left" vertical="top" wrapText="1"/>
    </xf>
    <xf numFmtId="0" fontId="8" fillId="0" borderId="0" xfId="12" applyFont="1" applyFill="1" applyBorder="1" applyAlignment="1">
      <alignment horizontal="left" vertical="top" wrapText="1"/>
    </xf>
    <xf numFmtId="166" fontId="33" fillId="0" borderId="0" xfId="0" applyNumberFormat="1" applyFont="1" applyFill="1" applyBorder="1" applyAlignment="1">
      <alignment vertical="top" wrapText="1"/>
    </xf>
    <xf numFmtId="166" fontId="31" fillId="0" borderId="0" xfId="0" applyNumberFormat="1" applyFont="1" applyFill="1" applyBorder="1" applyAlignment="1">
      <alignment vertical="top" wrapText="1"/>
    </xf>
    <xf numFmtId="0" fontId="10" fillId="0" borderId="0" xfId="0" applyFont="1" applyFill="1" applyBorder="1"/>
    <xf numFmtId="0" fontId="10" fillId="0" borderId="0" xfId="0" applyFont="1" applyFill="1" applyBorder="1" applyAlignment="1">
      <alignment vertical="top" wrapText="1"/>
    </xf>
    <xf numFmtId="0" fontId="10" fillId="0" borderId="0" xfId="14" applyFont="1" applyFill="1" applyBorder="1" applyAlignment="1">
      <alignment vertical="top" wrapText="1"/>
    </xf>
    <xf numFmtId="0" fontId="10" fillId="0" borderId="0" xfId="14" applyFont="1" applyFill="1" applyBorder="1" applyAlignment="1">
      <alignment horizontal="right" vertical="top" wrapText="1"/>
    </xf>
    <xf numFmtId="0" fontId="12" fillId="0" borderId="0" xfId="14" applyFont="1" applyFill="1" applyBorder="1" applyAlignment="1"/>
    <xf numFmtId="0" fontId="12" fillId="0" borderId="0" xfId="10" applyFont="1" applyFill="1" applyBorder="1" applyAlignment="1"/>
    <xf numFmtId="0" fontId="12" fillId="0" borderId="0" xfId="14" applyFont="1" applyFill="1" applyBorder="1" applyAlignment="1">
      <alignment horizontal="right"/>
    </xf>
    <xf numFmtId="0" fontId="10" fillId="0" borderId="0" xfId="14" applyFont="1" applyFill="1" applyBorder="1" applyAlignment="1">
      <alignment horizontal="center" vertical="center"/>
    </xf>
    <xf numFmtId="0" fontId="10" fillId="2" borderId="7" xfId="14" applyFont="1" applyFill="1" applyBorder="1" applyAlignment="1">
      <alignment horizontal="left" vertical="center"/>
    </xf>
    <xf numFmtId="0" fontId="8" fillId="0" borderId="0" xfId="0" applyFont="1" applyFill="1" applyBorder="1" applyAlignment="1">
      <alignment vertical="top" wrapText="1"/>
    </xf>
    <xf numFmtId="0" fontId="33" fillId="0" borderId="0" xfId="0" applyFont="1" applyFill="1" applyBorder="1" applyAlignment="1">
      <alignment vertical="top" wrapText="1"/>
    </xf>
    <xf numFmtId="0" fontId="6" fillId="0" borderId="0" xfId="15" applyNumberFormat="1" applyFont="1" applyFill="1" applyBorder="1" applyAlignment="1"/>
    <xf numFmtId="0" fontId="10" fillId="0" borderId="0" xfId="0" applyFont="1" applyFill="1" applyBorder="1" applyAlignment="1">
      <alignment horizontal="left"/>
    </xf>
    <xf numFmtId="0" fontId="31" fillId="5" borderId="0" xfId="12" applyFont="1" applyFill="1" applyBorder="1" applyAlignment="1">
      <alignment horizontal="right"/>
    </xf>
    <xf numFmtId="0" fontId="10" fillId="0" borderId="0" xfId="12" applyFont="1" applyFill="1" applyBorder="1" applyAlignment="1"/>
    <xf numFmtId="0" fontId="11" fillId="4" borderId="0" xfId="10" applyFont="1" applyFill="1" applyAlignment="1">
      <alignment vertical="top"/>
    </xf>
    <xf numFmtId="0" fontId="10" fillId="0" borderId="0" xfId="15" applyNumberFormat="1" applyFont="1" applyFill="1" applyBorder="1" applyAlignment="1"/>
    <xf numFmtId="0" fontId="10" fillId="5" borderId="0" xfId="12" applyFont="1" applyFill="1" applyBorder="1" applyAlignment="1">
      <alignment horizontal="right"/>
    </xf>
    <xf numFmtId="165" fontId="33" fillId="0" borderId="0" xfId="12" applyNumberFormat="1" applyFont="1" applyFill="1" applyBorder="1" applyAlignment="1">
      <alignment horizontal="right"/>
    </xf>
    <xf numFmtId="165" fontId="31" fillId="0" borderId="0" xfId="12" applyNumberFormat="1" applyFont="1" applyFill="1" applyBorder="1" applyAlignment="1">
      <alignment horizontal="right"/>
    </xf>
    <xf numFmtId="165" fontId="12" fillId="0" borderId="0" xfId="14" applyNumberFormat="1" applyFont="1" applyAlignment="1">
      <alignment horizontal="right"/>
    </xf>
    <xf numFmtId="0" fontId="10" fillId="0" borderId="9" xfId="8" applyFont="1" applyFill="1" applyBorder="1" applyAlignment="1">
      <alignment vertical="top"/>
    </xf>
    <xf numFmtId="1" fontId="10" fillId="0" borderId="9" xfId="8" applyNumberFormat="1" applyFont="1" applyFill="1" applyBorder="1" applyAlignment="1">
      <alignment horizontal="right"/>
    </xf>
    <xf numFmtId="0" fontId="10" fillId="0" borderId="9" xfId="8" applyFont="1" applyFill="1" applyBorder="1" applyAlignment="1"/>
    <xf numFmtId="0" fontId="43" fillId="4" borderId="0" xfId="18" applyFont="1" applyFill="1"/>
    <xf numFmtId="0" fontId="44" fillId="0" borderId="0" xfId="8" applyFont="1" applyFill="1" applyBorder="1" applyAlignment="1">
      <alignment horizontal="left" vertical="top"/>
    </xf>
    <xf numFmtId="0" fontId="25" fillId="0" borderId="0" xfId="8" applyFont="1" applyFill="1" applyBorder="1" applyAlignment="1">
      <alignment horizontal="left" vertical="top"/>
    </xf>
    <xf numFmtId="165" fontId="25" fillId="0" borderId="0" xfId="0" applyNumberFormat="1" applyFont="1" applyFill="1" applyBorder="1" applyAlignment="1">
      <alignment horizontal="righ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horizontal="right" vertical="top"/>
    </xf>
    <xf numFmtId="0" fontId="45" fillId="4" borderId="0" xfId="18" applyFont="1" applyFill="1" applyAlignment="1">
      <alignment vertical="top"/>
    </xf>
    <xf numFmtId="0" fontId="46" fillId="4" borderId="0" xfId="18" applyFont="1" applyFill="1" applyAlignment="1">
      <alignment vertical="top"/>
    </xf>
    <xf numFmtId="0" fontId="45" fillId="4" borderId="0" xfId="18" applyFont="1" applyFill="1"/>
    <xf numFmtId="165" fontId="44" fillId="0" borderId="0" xfId="0" applyNumberFormat="1" applyFont="1" applyFill="1" applyBorder="1" applyAlignment="1">
      <alignment horizontal="right" vertical="top" wrapText="1"/>
    </xf>
    <xf numFmtId="0" fontId="46" fillId="4" borderId="0" xfId="18" applyFont="1" applyFill="1" applyAlignment="1">
      <alignment vertical="top" wrapText="1"/>
    </xf>
    <xf numFmtId="0" fontId="43" fillId="0" borderId="0" xfId="18" applyFont="1" applyFill="1" applyBorder="1"/>
    <xf numFmtId="0" fontId="47" fillId="0" borderId="0" xfId="0" applyFont="1" applyFill="1" applyBorder="1"/>
    <xf numFmtId="0" fontId="48" fillId="0" borderId="0" xfId="8" applyFont="1" applyFill="1" applyBorder="1" applyAlignment="1">
      <alignment horizontal="left"/>
    </xf>
    <xf numFmtId="0" fontId="48" fillId="0" borderId="0" xfId="8" applyFont="1" applyFill="1" applyBorder="1" applyAlignment="1"/>
    <xf numFmtId="0" fontId="47" fillId="0" borderId="0" xfId="8" applyFont="1" applyFill="1" applyBorder="1" applyAlignment="1">
      <alignment horizontal="right"/>
    </xf>
    <xf numFmtId="0" fontId="25" fillId="0" borderId="0" xfId="0" applyFont="1" applyFill="1" applyBorder="1" applyAlignment="1">
      <alignment vertical="center"/>
    </xf>
    <xf numFmtId="0" fontId="25" fillId="0" borderId="0" xfId="8" applyFont="1" applyFill="1" applyBorder="1" applyAlignment="1">
      <alignment vertical="center"/>
    </xf>
    <xf numFmtId="0" fontId="25" fillId="0" borderId="0" xfId="8" applyFont="1" applyFill="1" applyBorder="1" applyAlignment="1">
      <alignment horizontal="center" vertical="center"/>
    </xf>
    <xf numFmtId="0" fontId="44" fillId="0" borderId="0" xfId="0" applyNumberFormat="1" applyFont="1" applyFill="1" applyBorder="1" applyAlignment="1">
      <alignment horizontal="right" vertical="top" wrapText="1"/>
    </xf>
    <xf numFmtId="0" fontId="44" fillId="0" borderId="0" xfId="0" applyNumberFormat="1" applyFont="1" applyFill="1" applyBorder="1" applyAlignment="1">
      <alignment horizontal="right" vertical="top"/>
    </xf>
    <xf numFmtId="0" fontId="25" fillId="0" borderId="0" xfId="0" applyNumberFormat="1" applyFont="1" applyFill="1" applyBorder="1" applyAlignment="1">
      <alignment horizontal="right" vertical="top" wrapText="1"/>
    </xf>
    <xf numFmtId="0" fontId="25" fillId="0" borderId="0" xfId="0" applyNumberFormat="1" applyFont="1" applyFill="1" applyBorder="1" applyAlignment="1">
      <alignment horizontal="right" vertical="top"/>
    </xf>
    <xf numFmtId="0" fontId="49" fillId="4" borderId="0" xfId="18" applyFont="1" applyFill="1" applyAlignment="1">
      <alignment vertical="top"/>
    </xf>
    <xf numFmtId="0" fontId="10" fillId="0" borderId="0" xfId="0" applyFont="1" applyFill="1" applyBorder="1" applyAlignment="1">
      <alignment horizontal="right" vertical="top" wrapText="1"/>
    </xf>
    <xf numFmtId="0" fontId="11" fillId="4" borderId="0" xfId="0" applyFont="1" applyFill="1" applyBorder="1"/>
    <xf numFmtId="0" fontId="8" fillId="0" borderId="0" xfId="0" applyFont="1" applyFill="1" applyBorder="1" applyAlignment="1">
      <alignment horizontal="right" vertical="top"/>
    </xf>
    <xf numFmtId="167" fontId="38" fillId="4" borderId="0" xfId="18" applyNumberFormat="1" applyFont="1" applyFill="1" applyAlignment="1">
      <alignment vertical="top"/>
    </xf>
    <xf numFmtId="165" fontId="12" fillId="0" borderId="0" xfId="8" applyNumberFormat="1" applyFont="1" applyAlignment="1"/>
    <xf numFmtId="167" fontId="8" fillId="0" borderId="0" xfId="0" applyNumberFormat="1" applyFont="1" applyFill="1" applyBorder="1" applyAlignment="1">
      <alignment horizontal="right" vertical="top"/>
    </xf>
    <xf numFmtId="167" fontId="10" fillId="0" borderId="0" xfId="0" applyNumberFormat="1" applyFont="1" applyFill="1" applyBorder="1" applyAlignment="1">
      <alignment horizontal="right" vertical="top" wrapText="1"/>
    </xf>
    <xf numFmtId="167" fontId="10" fillId="0" borderId="0" xfId="0" applyNumberFormat="1" applyFont="1" applyFill="1" applyBorder="1" applyAlignment="1">
      <alignment horizontal="right" vertical="top"/>
    </xf>
    <xf numFmtId="167" fontId="8" fillId="0" borderId="0" xfId="0" applyNumberFormat="1" applyFont="1" applyFill="1" applyBorder="1" applyAlignment="1">
      <alignment horizontal="right" vertical="top" wrapText="1"/>
    </xf>
    <xf numFmtId="49" fontId="10" fillId="5" borderId="0" xfId="0" applyNumberFormat="1" applyFont="1" applyFill="1" applyBorder="1" applyAlignment="1">
      <alignment horizontal="left" vertical="center" wrapText="1"/>
    </xf>
    <xf numFmtId="165" fontId="10" fillId="5" borderId="0" xfId="0" applyNumberFormat="1" applyFont="1" applyFill="1" applyBorder="1" applyAlignment="1">
      <alignment horizontal="left" vertical="center" wrapText="1"/>
    </xf>
    <xf numFmtId="165" fontId="31" fillId="0" borderId="0" xfId="0" applyNumberFormat="1" applyFont="1" applyFill="1" applyBorder="1" applyAlignment="1">
      <alignment vertical="top" wrapText="1"/>
    </xf>
    <xf numFmtId="0" fontId="31" fillId="0" borderId="0" xfId="0" applyFont="1" applyFill="1" applyBorder="1" applyAlignment="1">
      <alignment vertical="top" wrapText="1"/>
    </xf>
    <xf numFmtId="0" fontId="31" fillId="0" borderId="0" xfId="0" applyFont="1" applyFill="1" applyBorder="1" applyAlignment="1"/>
    <xf numFmtId="165" fontId="0" fillId="0" borderId="0" xfId="0" applyNumberFormat="1" applyAlignment="1">
      <alignment horizontal="right"/>
    </xf>
    <xf numFmtId="0" fontId="43" fillId="0" borderId="0" xfId="18" applyFont="1" applyFill="1"/>
    <xf numFmtId="0" fontId="40" fillId="0" borderId="0" xfId="18" applyFont="1" applyFill="1" applyBorder="1"/>
    <xf numFmtId="165" fontId="38" fillId="0" borderId="0" xfId="18" applyNumberFormat="1" applyFont="1" applyFill="1" applyAlignment="1">
      <alignment vertical="top"/>
    </xf>
    <xf numFmtId="0" fontId="41" fillId="0" borderId="0" xfId="11" applyFont="1" applyFill="1" applyBorder="1" applyAlignment="1">
      <alignment horizontal="left" vertical="top"/>
    </xf>
    <xf numFmtId="0" fontId="41" fillId="0" borderId="0" xfId="11" applyFont="1" applyFill="1" applyBorder="1" applyAlignment="1">
      <alignment horizontal="center" vertical="center"/>
    </xf>
    <xf numFmtId="0" fontId="51" fillId="0" borderId="0" xfId="11" applyFont="1" applyFill="1" applyBorder="1" applyAlignment="1">
      <alignment horizontal="left" vertical="top"/>
    </xf>
    <xf numFmtId="0" fontId="52" fillId="0" borderId="0" xfId="11" applyFont="1" applyFill="1" applyBorder="1" applyAlignment="1">
      <alignment vertical="top"/>
    </xf>
    <xf numFmtId="0" fontId="52" fillId="0" borderId="0" xfId="11" applyFont="1" applyFill="1" applyBorder="1" applyAlignment="1">
      <alignment horizontal="center" vertical="top"/>
    </xf>
    <xf numFmtId="0" fontId="47" fillId="4" borderId="0" xfId="10" applyFont="1" applyFill="1" applyAlignment="1">
      <alignment horizontal="left" vertical="top"/>
    </xf>
    <xf numFmtId="165" fontId="31" fillId="0" borderId="0" xfId="0" applyNumberFormat="1" applyFont="1" applyFill="1" applyBorder="1" applyAlignment="1">
      <alignment horizontal="lef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0" fontId="10" fillId="0" borderId="0" xfId="11" applyFont="1" applyFill="1" applyAlignment="1">
      <alignment vertical="top"/>
    </xf>
    <xf numFmtId="1" fontId="10" fillId="0" borderId="0" xfId="11" applyNumberFormat="1" applyFont="1" applyAlignment="1">
      <alignment horizontal="right" vertical="top"/>
    </xf>
    <xf numFmtId="0" fontId="10" fillId="0" borderId="0" xfId="8" applyFont="1" applyFill="1" applyBorder="1" applyAlignment="1">
      <alignment vertical="top"/>
    </xf>
    <xf numFmtId="1" fontId="10" fillId="0" borderId="0" xfId="8" applyNumberFormat="1" applyFont="1" applyFill="1" applyBorder="1" applyAlignment="1">
      <alignment horizontal="right" vertical="top"/>
    </xf>
    <xf numFmtId="1" fontId="10" fillId="0" borderId="0" xfId="8" applyNumberFormat="1" applyFont="1" applyBorder="1" applyAlignment="1">
      <alignment horizontal="right" vertical="top"/>
    </xf>
    <xf numFmtId="0" fontId="10" fillId="0" borderId="0" xfId="8" applyFont="1" applyBorder="1" applyAlignment="1">
      <alignment vertical="top"/>
    </xf>
    <xf numFmtId="165" fontId="10" fillId="0" borderId="0" xfId="15" applyNumberFormat="1" applyFont="1" applyFill="1" applyBorder="1" applyAlignment="1">
      <alignment horizontal="left" vertical="top"/>
    </xf>
    <xf numFmtId="165" fontId="10" fillId="0" borderId="0" xfId="11" applyNumberFormat="1" applyFont="1" applyFill="1" applyBorder="1" applyAlignment="1">
      <alignment horizontal="left" vertical="top"/>
    </xf>
    <xf numFmtId="0" fontId="10" fillId="0" borderId="0" xfId="0" applyFont="1" applyAlignment="1">
      <alignment vertical="top"/>
    </xf>
    <xf numFmtId="1" fontId="33" fillId="0" borderId="0" xfId="0" applyNumberFormat="1" applyFont="1" applyFill="1" applyBorder="1" applyAlignment="1">
      <alignment horizontal="right" vertical="top" wrapText="1"/>
    </xf>
    <xf numFmtId="1" fontId="33" fillId="0" borderId="0" xfId="0" applyNumberFormat="1" applyFont="1" applyFill="1" applyBorder="1" applyAlignment="1">
      <alignment horizontal="right" vertical="top"/>
    </xf>
    <xf numFmtId="1" fontId="31" fillId="0" borderId="0" xfId="0" applyNumberFormat="1" applyFont="1" applyFill="1" applyBorder="1" applyAlignment="1">
      <alignment horizontal="right" vertical="top"/>
    </xf>
    <xf numFmtId="1" fontId="31" fillId="0" borderId="1" xfId="0" applyNumberFormat="1" applyFont="1" applyFill="1" applyBorder="1" applyAlignment="1">
      <alignment horizontal="right" vertical="top" wrapText="1"/>
    </xf>
    <xf numFmtId="1" fontId="31" fillId="0" borderId="1" xfId="0" applyNumberFormat="1" applyFont="1" applyFill="1" applyBorder="1" applyAlignment="1">
      <alignment horizontal="right" vertical="top"/>
    </xf>
    <xf numFmtId="1" fontId="8" fillId="0" borderId="0" xfId="0" applyNumberFormat="1" applyFont="1" applyFill="1" applyBorder="1" applyAlignment="1">
      <alignment horizontal="right" vertical="top"/>
    </xf>
    <xf numFmtId="1" fontId="10" fillId="0" borderId="0" xfId="0" applyNumberFormat="1" applyFont="1" applyFill="1" applyBorder="1" applyAlignment="1">
      <alignment horizontal="right" vertical="top" wrapText="1"/>
    </xf>
    <xf numFmtId="1" fontId="10" fillId="0" borderId="0" xfId="0" applyNumberFormat="1" applyFont="1" applyFill="1" applyBorder="1" applyAlignment="1">
      <alignment horizontal="right" vertical="top"/>
    </xf>
    <xf numFmtId="1" fontId="8" fillId="0" borderId="0" xfId="0" applyNumberFormat="1" applyFont="1" applyFill="1" applyBorder="1" applyAlignment="1">
      <alignment horizontal="right" vertical="top" wrapText="1"/>
    </xf>
    <xf numFmtId="1" fontId="10" fillId="0" borderId="1" xfId="0" applyNumberFormat="1" applyFont="1" applyFill="1" applyBorder="1" applyAlignment="1">
      <alignment horizontal="right" vertical="top" wrapText="1"/>
    </xf>
    <xf numFmtId="0" fontId="47" fillId="2" borderId="0" xfId="11" applyFont="1" applyFill="1" applyAlignment="1">
      <alignment horizontal="left" vertical="top"/>
    </xf>
    <xf numFmtId="0" fontId="10" fillId="0" borderId="0" xfId="11" applyFont="1"/>
    <xf numFmtId="0" fontId="2" fillId="0" borderId="0" xfId="16" applyFont="1" applyBorder="1" applyAlignment="1">
      <alignment vertical="top" wrapText="1"/>
    </xf>
    <xf numFmtId="0" fontId="13" fillId="0" borderId="0" xfId="16" applyFont="1" applyBorder="1" applyAlignment="1">
      <alignment vertical="top" wrapText="1"/>
    </xf>
    <xf numFmtId="164" fontId="25" fillId="0" borderId="0" xfId="0" applyNumberFormat="1" applyFont="1" applyFill="1" applyBorder="1" applyAlignment="1">
      <alignment horizontal="left" vertical="center" wrapText="1"/>
    </xf>
    <xf numFmtId="0" fontId="25" fillId="0" borderId="0" xfId="0" applyFont="1" applyFill="1" applyBorder="1" applyAlignment="1">
      <alignment vertical="center"/>
    </xf>
    <xf numFmtId="0" fontId="8" fillId="0" borderId="0" xfId="8" applyFont="1" applyFill="1" applyBorder="1" applyAlignment="1">
      <alignment horizontal="left" vertical="top" wrapText="1"/>
    </xf>
    <xf numFmtId="0" fontId="0" fillId="0" borderId="0" xfId="0" applyFill="1" applyBorder="1" applyAlignment="1">
      <alignment horizontal="left" vertical="top"/>
    </xf>
    <xf numFmtId="164" fontId="10"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48" fillId="0" borderId="0" xfId="8" applyFont="1" applyFill="1" applyBorder="1" applyAlignment="1">
      <alignment horizontal="left" vertical="center" wrapText="1"/>
    </xf>
    <xf numFmtId="0" fontId="47" fillId="0" borderId="0" xfId="8" applyFont="1" applyFill="1" applyBorder="1" applyAlignment="1">
      <alignment horizontal="right" vertical="center" wrapText="1"/>
    </xf>
    <xf numFmtId="0" fontId="44" fillId="0" borderId="0" xfId="8" applyFont="1" applyFill="1" applyBorder="1" applyAlignment="1">
      <alignment horizontal="left" vertical="top" wrapText="1"/>
    </xf>
    <xf numFmtId="0" fontId="25" fillId="0" borderId="0" xfId="0" applyFont="1" applyFill="1" applyBorder="1" applyAlignment="1">
      <alignment horizontal="left" vertical="top"/>
    </xf>
    <xf numFmtId="0" fontId="10" fillId="0" borderId="0" xfId="0" applyFont="1" applyFill="1" applyBorder="1" applyAlignment="1">
      <alignment vertical="center"/>
    </xf>
    <xf numFmtId="49" fontId="41" fillId="0" borderId="0" xfId="0" applyNumberFormat="1" applyFont="1" applyFill="1" applyBorder="1" applyAlignment="1">
      <alignment horizontal="left" vertical="center" wrapText="1"/>
    </xf>
    <xf numFmtId="49" fontId="41" fillId="0" borderId="0" xfId="0" applyNumberFormat="1" applyFont="1" applyFill="1" applyBorder="1" applyAlignment="1">
      <alignment vertical="center"/>
    </xf>
    <xf numFmtId="49" fontId="10" fillId="0" borderId="0" xfId="0" applyNumberFormat="1" applyFont="1" applyFill="1" applyBorder="1" applyAlignment="1">
      <alignment horizontal="left" vertical="center" wrapText="1"/>
    </xf>
    <xf numFmtId="49" fontId="10" fillId="0" borderId="0" xfId="0" applyNumberFormat="1" applyFont="1" applyFill="1" applyBorder="1" applyAlignment="1">
      <alignment vertical="center"/>
    </xf>
    <xf numFmtId="49" fontId="41" fillId="0" borderId="0" xfId="0" applyNumberFormat="1" applyFont="1" applyFill="1" applyAlignment="1">
      <alignment vertical="center"/>
    </xf>
    <xf numFmtId="0" fontId="42" fillId="0" borderId="0" xfId="8" applyFont="1" applyFill="1" applyBorder="1" applyAlignment="1">
      <alignment horizontal="left" vertical="top" wrapText="1"/>
    </xf>
    <xf numFmtId="0" fontId="41" fillId="0" borderId="0" xfId="0" applyFont="1" applyFill="1" applyBorder="1" applyAlignment="1">
      <alignment horizontal="left" vertical="top"/>
    </xf>
    <xf numFmtId="164" fontId="10" fillId="5" borderId="0" xfId="0" applyNumberFormat="1" applyFont="1" applyFill="1" applyBorder="1" applyAlignment="1">
      <alignment horizontal="left" vertical="center" wrapText="1"/>
    </xf>
    <xf numFmtId="0" fontId="0" fillId="5" borderId="0" xfId="0" applyFill="1" applyAlignment="1">
      <alignment vertical="center"/>
    </xf>
    <xf numFmtId="0" fontId="12" fillId="2" borderId="1" xfId="8" applyFont="1" applyFill="1" applyBorder="1" applyAlignment="1">
      <alignment horizontal="left" vertical="center" wrapText="1"/>
    </xf>
    <xf numFmtId="0" fontId="11" fillId="2" borderId="1" xfId="8" applyFont="1" applyFill="1" applyBorder="1" applyAlignment="1">
      <alignment horizontal="right" vertical="center" wrapText="1"/>
    </xf>
    <xf numFmtId="0" fontId="8" fillId="2" borderId="9" xfId="8" applyFont="1" applyFill="1" applyBorder="1" applyAlignment="1">
      <alignment horizontal="left" vertical="top" wrapText="1"/>
    </xf>
    <xf numFmtId="0" fontId="0" fillId="0" borderId="14"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8" fillId="0" borderId="9" xfId="8" applyFont="1" applyFill="1" applyBorder="1" applyAlignment="1">
      <alignment horizontal="left" vertical="top" wrapText="1"/>
    </xf>
    <xf numFmtId="0" fontId="10" fillId="0" borderId="14" xfId="0" applyFont="1" applyFill="1" applyBorder="1" applyAlignment="1">
      <alignment horizontal="left" vertical="top"/>
    </xf>
    <xf numFmtId="0" fontId="10" fillId="0" borderId="1" xfId="0" applyFont="1" applyFill="1" applyBorder="1" applyAlignment="1">
      <alignment horizontal="left" vertical="top"/>
    </xf>
    <xf numFmtId="0" fontId="10" fillId="0" borderId="5" xfId="0" applyFont="1" applyFill="1" applyBorder="1" applyAlignment="1">
      <alignment horizontal="left" vertical="top"/>
    </xf>
    <xf numFmtId="49" fontId="10" fillId="5" borderId="0" xfId="0" applyNumberFormat="1" applyFont="1" applyFill="1" applyBorder="1" applyAlignment="1">
      <alignment horizontal="left" vertical="center" wrapText="1"/>
    </xf>
    <xf numFmtId="49" fontId="10" fillId="5" borderId="0" xfId="0" applyNumberFormat="1" applyFont="1" applyFill="1" applyAlignment="1">
      <alignment vertical="center"/>
    </xf>
    <xf numFmtId="0" fontId="12" fillId="4" borderId="0" xfId="10" applyFont="1" applyFill="1" applyAlignment="1">
      <alignment horizontal="left" vertical="center" wrapText="1"/>
    </xf>
    <xf numFmtId="0" fontId="0" fillId="4" borderId="0" xfId="0" applyFill="1" applyAlignment="1">
      <alignment vertical="center"/>
    </xf>
    <xf numFmtId="0" fontId="0" fillId="4" borderId="0" xfId="0" applyFill="1" applyAlignment="1"/>
    <xf numFmtId="0" fontId="10" fillId="0" borderId="9" xfId="0" applyFont="1" applyBorder="1" applyAlignment="1">
      <alignment horizontal="left" vertical="top"/>
    </xf>
    <xf numFmtId="0" fontId="0" fillId="0" borderId="14" xfId="0" applyBorder="1" applyAlignment="1">
      <alignment vertical="top"/>
    </xf>
    <xf numFmtId="0" fontId="10" fillId="0" borderId="1" xfId="0" applyFont="1" applyBorder="1" applyAlignment="1">
      <alignment horizontal="left" vertical="top"/>
    </xf>
    <xf numFmtId="0" fontId="0" fillId="0" borderId="5" xfId="0" applyBorder="1" applyAlignment="1">
      <alignment vertical="top"/>
    </xf>
    <xf numFmtId="0" fontId="10" fillId="0" borderId="0" xfId="0" applyFont="1" applyFill="1" applyBorder="1" applyAlignment="1">
      <alignment horizontal="right" vertical="top" wrapText="1"/>
    </xf>
    <xf numFmtId="0" fontId="10" fillId="0" borderId="0" xfId="0" applyFont="1" applyFill="1" applyBorder="1" applyAlignment="1">
      <alignment horizontal="left" vertical="top" wrapText="1"/>
    </xf>
    <xf numFmtId="0" fontId="8" fillId="0" borderId="0" xfId="12" applyFont="1" applyFill="1" applyBorder="1" applyAlignment="1">
      <alignment vertical="top" wrapText="1"/>
    </xf>
    <xf numFmtId="165" fontId="10" fillId="5" borderId="0" xfId="0" applyNumberFormat="1" applyFont="1" applyFill="1" applyBorder="1" applyAlignment="1">
      <alignment horizontal="left" vertical="center" wrapText="1"/>
    </xf>
    <xf numFmtId="165" fontId="10" fillId="5" borderId="0" xfId="0" applyNumberFormat="1" applyFont="1" applyFill="1" applyAlignment="1">
      <alignment vertical="center"/>
    </xf>
    <xf numFmtId="0" fontId="10" fillId="0" borderId="0" xfId="0" applyFont="1" applyAlignment="1">
      <alignment vertical="top" wrapText="1"/>
    </xf>
    <xf numFmtId="0" fontId="10" fillId="0" borderId="0" xfId="0" applyFont="1" applyAlignment="1">
      <alignment vertical="center" wrapText="1"/>
    </xf>
    <xf numFmtId="0" fontId="0" fillId="0" borderId="0" xfId="0" applyAlignment="1"/>
    <xf numFmtId="0" fontId="8" fillId="0" borderId="0" xfId="12" applyFont="1" applyFill="1" applyBorder="1" applyAlignment="1">
      <alignment horizontal="left" vertical="top" wrapText="1"/>
    </xf>
    <xf numFmtId="0" fontId="10" fillId="0" borderId="9" xfId="11" applyFont="1" applyBorder="1" applyAlignment="1">
      <alignment horizontal="left" vertical="top" wrapText="1"/>
    </xf>
    <xf numFmtId="0" fontId="0" fillId="0" borderId="9" xfId="0" applyBorder="1" applyAlignment="1"/>
    <xf numFmtId="0" fontId="31" fillId="0" borderId="0" xfId="0" applyFont="1" applyFill="1" applyBorder="1" applyAlignment="1">
      <alignment vertical="top" wrapText="1"/>
    </xf>
    <xf numFmtId="0" fontId="10" fillId="0" borderId="14" xfId="0" applyFont="1" applyBorder="1" applyAlignment="1">
      <alignment vertical="top"/>
    </xf>
    <xf numFmtId="0" fontId="10" fillId="0" borderId="5" xfId="0" applyFont="1" applyBorder="1" applyAlignment="1">
      <alignment vertical="top"/>
    </xf>
    <xf numFmtId="0" fontId="10" fillId="0" borderId="9" xfId="0" applyFont="1" applyFill="1" applyBorder="1" applyAlignment="1">
      <alignment horizontal="left" vertical="top"/>
    </xf>
    <xf numFmtId="0" fontId="0" fillId="0" borderId="14" xfId="0" applyFill="1" applyBorder="1" applyAlignment="1">
      <alignment vertical="top"/>
    </xf>
    <xf numFmtId="0" fontId="0" fillId="0" borderId="5" xfId="0" applyFill="1" applyBorder="1" applyAlignment="1">
      <alignment vertical="top"/>
    </xf>
    <xf numFmtId="0" fontId="10" fillId="0" borderId="0" xfId="0" applyFont="1" applyFill="1" applyBorder="1" applyAlignment="1">
      <alignment vertical="top" wrapText="1"/>
    </xf>
    <xf numFmtId="49" fontId="10" fillId="5" borderId="0" xfId="0" applyNumberFormat="1" applyFont="1" applyFill="1" applyAlignment="1">
      <alignment horizontal="left" vertical="center"/>
    </xf>
    <xf numFmtId="49" fontId="31" fillId="5" borderId="0" xfId="0" applyNumberFormat="1" applyFont="1" applyFill="1" applyBorder="1" applyAlignment="1">
      <alignment horizontal="left" vertical="center" wrapText="1"/>
    </xf>
    <xf numFmtId="49" fontId="31" fillId="5" borderId="0" xfId="0" applyNumberFormat="1" applyFont="1" applyFill="1" applyBorder="1" applyAlignment="1">
      <alignment horizontal="left" vertical="center"/>
    </xf>
    <xf numFmtId="0" fontId="2" fillId="0" borderId="0" xfId="16" applyFont="1" applyAlignment="1">
      <alignment vertical="top" wrapText="1"/>
    </xf>
    <xf numFmtId="0" fontId="10" fillId="0" borderId="0" xfId="16" applyFont="1" applyAlignment="1">
      <alignment vertical="top" wrapText="1"/>
    </xf>
  </cellXfs>
  <cellStyles count="19">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_T2010-1-QB1" xfId="10" xr:uid="{00000000-0005-0000-0000-00000D000000}"/>
    <cellStyle name="Standard_T2010-1-QC1" xfId="11" xr:uid="{00000000-0005-0000-0000-00000E000000}"/>
    <cellStyle name="Standard_T2010-1-QC2" xfId="12" xr:uid="{00000000-0005-0000-0000-00000F000000}"/>
    <cellStyle name="Standard_T2010-1-QD1" xfId="13" xr:uid="{00000000-0005-0000-0000-000010000000}"/>
    <cellStyle name="Standard_T2010-1-QD2" xfId="14" xr:uid="{00000000-0005-0000-0000-000011000000}"/>
    <cellStyle name="Standard_T6.2-el-05-07-19" xfId="15" xr:uid="{00000000-0005-0000-0000-000012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'G1'!$B$21</c:f>
              <c:strCache>
                <c:ptCount val="1"/>
                <c:pt idx="0">
                  <c:v>Linien / Lignes</c:v>
                </c:pt>
              </c:strCache>
            </c:strRef>
          </c:tx>
          <c:spPr>
            <a:solidFill>
              <a:schemeClr val="bg1">
                <a:lumMod val="85000"/>
              </a:schemeClr>
            </a:solidFill>
            <a:ln w="19050">
              <a:noFill/>
            </a:ln>
            <a:effectLst/>
          </c:spPr>
          <c:invertIfNegative val="0"/>
          <c:cat>
            <c:strRef>
              <c:f>'G1'!$A$22:$A$31</c:f>
              <c:strCache>
                <c:ptCount val="8"/>
                <c:pt idx="1">
                  <c:v>         Basel 
         Mulhouse</c:v>
                </c:pt>
                <c:pt idx="4">
                  <c:v>         Genève 
         Cointrin</c:v>
                </c:pt>
                <c:pt idx="7">
                  <c:v>         Zürich  
         Kloten</c:v>
                </c:pt>
              </c:strCache>
            </c:strRef>
          </c:cat>
          <c:val>
            <c:numRef>
              <c:f>'G1'!$B$22:$B$31</c:f>
              <c:numCache>
                <c:formatCode>General</c:formatCode>
                <c:ptCount val="10"/>
                <c:pt idx="1">
                  <c:v>70523</c:v>
                </c:pt>
                <c:pt idx="4">
                  <c:v>143231</c:v>
                </c:pt>
                <c:pt idx="7">
                  <c:v>242793</c:v>
                </c:pt>
              </c:numCache>
            </c:numRef>
          </c:val>
          <c:extLst>
            <c:ext xmlns:c16="http://schemas.microsoft.com/office/drawing/2014/chart" uri="{C3380CC4-5D6E-409C-BE32-E72D297353CC}">
              <c16:uniqueId val="{00000000-D584-4592-8221-84DC4AE33D8E}"/>
            </c:ext>
          </c:extLst>
        </c:ser>
        <c:ser>
          <c:idx val="1"/>
          <c:order val="1"/>
          <c:tx>
            <c:strRef>
              <c:f>'G1'!$C$21</c:f>
              <c:strCache>
                <c:ptCount val="1"/>
                <c:pt idx="0">
                  <c:v>Charter / Charters</c:v>
                </c:pt>
              </c:strCache>
            </c:strRef>
          </c:tx>
          <c:spPr>
            <a:solidFill>
              <a:schemeClr val="bg1">
                <a:lumMod val="50000"/>
              </a:schemeClr>
            </a:solidFill>
            <a:ln>
              <a:noFill/>
            </a:ln>
            <a:effectLst/>
          </c:spPr>
          <c:invertIfNegative val="0"/>
          <c:cat>
            <c:strRef>
              <c:f>'G1'!$A$22:$A$31</c:f>
              <c:strCache>
                <c:ptCount val="8"/>
                <c:pt idx="1">
                  <c:v>         Basel 
         Mulhouse</c:v>
                </c:pt>
                <c:pt idx="4">
                  <c:v>         Genève 
         Cointrin</c:v>
                </c:pt>
                <c:pt idx="7">
                  <c:v>         Zürich  
         Kloten</c:v>
                </c:pt>
              </c:strCache>
            </c:strRef>
          </c:cat>
          <c:val>
            <c:numRef>
              <c:f>'G1'!$C$22:$C$31</c:f>
              <c:numCache>
                <c:formatCode>General</c:formatCode>
                <c:ptCount val="10"/>
                <c:pt idx="1">
                  <c:v>2702</c:v>
                </c:pt>
                <c:pt idx="4">
                  <c:v>1490</c:v>
                </c:pt>
                <c:pt idx="7">
                  <c:v>1637</c:v>
                </c:pt>
              </c:numCache>
            </c:numRef>
          </c:val>
          <c:extLst>
            <c:ext xmlns:c16="http://schemas.microsoft.com/office/drawing/2014/chart" uri="{C3380CC4-5D6E-409C-BE32-E72D297353CC}">
              <c16:uniqueId val="{00000001-D584-4592-8221-84DC4AE33D8E}"/>
            </c:ext>
          </c:extLst>
        </c:ser>
        <c:ser>
          <c:idx val="2"/>
          <c:order val="2"/>
          <c:tx>
            <c:strRef>
              <c:f>'G1'!$D$21</c:f>
              <c:strCache>
                <c:ptCount val="1"/>
                <c:pt idx="0">
                  <c:v>Linien / Lignes</c:v>
                </c:pt>
              </c:strCache>
            </c:strRef>
          </c:tx>
          <c:spPr>
            <a:solidFill>
              <a:schemeClr val="tx2">
                <a:lumMod val="40000"/>
                <a:lumOff val="60000"/>
              </a:schemeClr>
            </a:solidFill>
            <a:ln>
              <a:noFill/>
            </a:ln>
            <a:effectLst/>
          </c:spPr>
          <c:invertIfNegative val="0"/>
          <c:cat>
            <c:strRef>
              <c:f>'G1'!$A$22:$A$31</c:f>
              <c:strCache>
                <c:ptCount val="8"/>
                <c:pt idx="1">
                  <c:v>         Basel 
         Mulhouse</c:v>
                </c:pt>
                <c:pt idx="4">
                  <c:v>         Genève 
         Cointrin</c:v>
                </c:pt>
                <c:pt idx="7">
                  <c:v>         Zürich  
         Kloten</c:v>
                </c:pt>
              </c:strCache>
            </c:strRef>
          </c:cat>
          <c:val>
            <c:numRef>
              <c:f>'G1'!$D$22:$D$31</c:f>
              <c:numCache>
                <c:formatCode>General</c:formatCode>
                <c:ptCount val="10"/>
                <c:pt idx="2">
                  <c:v>74304</c:v>
                </c:pt>
                <c:pt idx="5">
                  <c:v>144695</c:v>
                </c:pt>
                <c:pt idx="8">
                  <c:v>241628</c:v>
                </c:pt>
              </c:numCache>
            </c:numRef>
          </c:val>
          <c:extLst>
            <c:ext xmlns:c16="http://schemas.microsoft.com/office/drawing/2014/chart" uri="{C3380CC4-5D6E-409C-BE32-E72D297353CC}">
              <c16:uniqueId val="{00000002-D584-4592-8221-84DC4AE33D8E}"/>
            </c:ext>
          </c:extLst>
        </c:ser>
        <c:ser>
          <c:idx val="3"/>
          <c:order val="3"/>
          <c:tx>
            <c:strRef>
              <c:f>'G1'!$E$21</c:f>
              <c:strCache>
                <c:ptCount val="1"/>
                <c:pt idx="0">
                  <c:v>Charter / Charters</c:v>
                </c:pt>
              </c:strCache>
            </c:strRef>
          </c:tx>
          <c:spPr>
            <a:solidFill>
              <a:schemeClr val="tx2"/>
            </a:solidFill>
            <a:ln>
              <a:noFill/>
            </a:ln>
            <a:effectLst/>
          </c:spPr>
          <c:invertIfNegative val="0"/>
          <c:cat>
            <c:strRef>
              <c:f>'G1'!$A$22:$A$31</c:f>
              <c:strCache>
                <c:ptCount val="8"/>
                <c:pt idx="1">
                  <c:v>         Basel 
         Mulhouse</c:v>
                </c:pt>
                <c:pt idx="4">
                  <c:v>         Genève 
         Cointrin</c:v>
                </c:pt>
                <c:pt idx="7">
                  <c:v>         Zürich  
         Kloten</c:v>
                </c:pt>
              </c:strCache>
            </c:strRef>
          </c:cat>
          <c:val>
            <c:numRef>
              <c:f>'G1'!$E$22:$E$31</c:f>
              <c:numCache>
                <c:formatCode>General</c:formatCode>
                <c:ptCount val="10"/>
                <c:pt idx="2">
                  <c:v>2084</c:v>
                </c:pt>
                <c:pt idx="5">
                  <c:v>832</c:v>
                </c:pt>
                <c:pt idx="8">
                  <c:v>1487</c:v>
                </c:pt>
              </c:numCache>
            </c:numRef>
          </c:val>
          <c:extLst>
            <c:ext xmlns:c16="http://schemas.microsoft.com/office/drawing/2014/chart" uri="{C3380CC4-5D6E-409C-BE32-E72D297353CC}">
              <c16:uniqueId val="{00000004-D584-4592-8221-84DC4AE33D8E}"/>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30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'G1'!$B$34</c:f>
              <c:strCache>
                <c:ptCount val="1"/>
                <c:pt idx="0">
                  <c:v>Linien / Lignes</c:v>
                </c:pt>
              </c:strCache>
            </c:strRef>
          </c:tx>
          <c:spPr>
            <a:solidFill>
              <a:schemeClr val="bg1">
                <a:lumMod val="85000"/>
              </a:schemeClr>
            </a:solidFill>
            <a:ln w="19050">
              <a:noFill/>
            </a:ln>
            <a:effectLst/>
          </c:spPr>
          <c:invertIfNegative val="0"/>
          <c:cat>
            <c:strRef>
              <c:f>'G1'!$A$35:$A$47</c:f>
              <c:strCache>
                <c:ptCount val="11"/>
                <c:pt idx="1">
                  <c:v>         Bern 
         Belp</c:v>
                </c:pt>
                <c:pt idx="4">
                  <c:v>         Lugano 
         Agno</c:v>
                </c:pt>
                <c:pt idx="7">
                  <c:v>         Sion</c:v>
                </c:pt>
                <c:pt idx="10">
                  <c:v>         St. Gallen 
         Altenrhein</c:v>
                </c:pt>
              </c:strCache>
            </c:strRef>
          </c:cat>
          <c:val>
            <c:numRef>
              <c:f>'G1'!$B$35:$B$47</c:f>
              <c:numCache>
                <c:formatCode>General</c:formatCode>
                <c:ptCount val="13"/>
                <c:pt idx="1">
                  <c:v>3637</c:v>
                </c:pt>
                <c:pt idx="4">
                  <c:v>2749</c:v>
                </c:pt>
                <c:pt idx="7">
                  <c:v>26</c:v>
                </c:pt>
                <c:pt idx="10">
                  <c:v>2232</c:v>
                </c:pt>
              </c:numCache>
            </c:numRef>
          </c:val>
          <c:extLst>
            <c:ext xmlns:c16="http://schemas.microsoft.com/office/drawing/2014/chart" uri="{C3380CC4-5D6E-409C-BE32-E72D297353CC}">
              <c16:uniqueId val="{00000000-26D2-4040-8813-AA7A71143204}"/>
            </c:ext>
          </c:extLst>
        </c:ser>
        <c:ser>
          <c:idx val="1"/>
          <c:order val="1"/>
          <c:tx>
            <c:strRef>
              <c:f>'G1'!$C$34</c:f>
              <c:strCache>
                <c:ptCount val="1"/>
                <c:pt idx="0">
                  <c:v>Charter / Charters</c:v>
                </c:pt>
              </c:strCache>
            </c:strRef>
          </c:tx>
          <c:spPr>
            <a:solidFill>
              <a:schemeClr val="bg1">
                <a:lumMod val="50000"/>
              </a:schemeClr>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'G1'!$C$35:$C$47</c:f>
              <c:numCache>
                <c:formatCode>General</c:formatCode>
                <c:ptCount val="13"/>
                <c:pt idx="1">
                  <c:v>366</c:v>
                </c:pt>
                <c:pt idx="4">
                  <c:v>4</c:v>
                </c:pt>
                <c:pt idx="7">
                  <c:v>482</c:v>
                </c:pt>
                <c:pt idx="10">
                  <c:v>0</c:v>
                </c:pt>
              </c:numCache>
            </c:numRef>
          </c:val>
          <c:extLst>
            <c:ext xmlns:c16="http://schemas.microsoft.com/office/drawing/2014/chart" uri="{C3380CC4-5D6E-409C-BE32-E72D297353CC}">
              <c16:uniqueId val="{00000001-26D2-4040-8813-AA7A71143204}"/>
            </c:ext>
          </c:extLst>
        </c:ser>
        <c:ser>
          <c:idx val="2"/>
          <c:order val="2"/>
          <c:tx>
            <c:strRef>
              <c:f>'G1'!$D$34</c:f>
              <c:strCache>
                <c:ptCount val="1"/>
                <c:pt idx="0">
                  <c:v>Linien / Lignes</c:v>
                </c:pt>
              </c:strCache>
            </c:strRef>
          </c:tx>
          <c:spPr>
            <a:solidFill>
              <a:schemeClr val="tx2">
                <a:lumMod val="40000"/>
                <a:lumOff val="60000"/>
              </a:schemeClr>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'G1'!$D$35:$D$47</c:f>
              <c:numCache>
                <c:formatCode>General</c:formatCode>
                <c:ptCount val="13"/>
                <c:pt idx="2">
                  <c:v>110</c:v>
                </c:pt>
                <c:pt idx="5">
                  <c:v>2105</c:v>
                </c:pt>
                <c:pt idx="8">
                  <c:v>28</c:v>
                </c:pt>
                <c:pt idx="11">
                  <c:v>2075</c:v>
                </c:pt>
              </c:numCache>
            </c:numRef>
          </c:val>
          <c:extLst>
            <c:ext xmlns:c16="http://schemas.microsoft.com/office/drawing/2014/chart" uri="{C3380CC4-5D6E-409C-BE32-E72D297353CC}">
              <c16:uniqueId val="{00000002-26D2-4040-8813-AA7A71143204}"/>
            </c:ext>
          </c:extLst>
        </c:ser>
        <c:ser>
          <c:idx val="3"/>
          <c:order val="3"/>
          <c:tx>
            <c:strRef>
              <c:f>'G1'!$E$34</c:f>
              <c:strCache>
                <c:ptCount val="1"/>
                <c:pt idx="0">
                  <c:v>Charter / Charters</c:v>
                </c:pt>
              </c:strCache>
            </c:strRef>
          </c:tx>
          <c:spPr>
            <a:solidFill>
              <a:schemeClr val="tx2"/>
            </a:solidFill>
            <a:ln>
              <a:noFill/>
            </a:ln>
            <a:effectLst/>
          </c:spPr>
          <c:invertIfNegative val="0"/>
          <c:cat>
            <c:strRef>
              <c:f>'G1'!$A$35:$A$47</c:f>
              <c:strCache>
                <c:ptCount val="11"/>
                <c:pt idx="1">
                  <c:v>         Bern 
         Belp</c:v>
                </c:pt>
                <c:pt idx="4">
                  <c:v>         Lugano 
         Agno</c:v>
                </c:pt>
                <c:pt idx="7">
                  <c:v>         Sion</c:v>
                </c:pt>
                <c:pt idx="10">
                  <c:v>         St. Gallen 
         Altenrhein</c:v>
                </c:pt>
              </c:strCache>
            </c:strRef>
          </c:cat>
          <c:val>
            <c:numRef>
              <c:f>'G1'!$E$35:$E$47</c:f>
              <c:numCache>
                <c:formatCode>General</c:formatCode>
                <c:ptCount val="13"/>
                <c:pt idx="2">
                  <c:v>216</c:v>
                </c:pt>
                <c:pt idx="5">
                  <c:v>2</c:v>
                </c:pt>
                <c:pt idx="8">
                  <c:v>101</c:v>
                </c:pt>
                <c:pt idx="11">
                  <c:v>0</c:v>
                </c:pt>
              </c:numCache>
            </c:numRef>
          </c:val>
          <c:extLst>
            <c:ext xmlns:c16="http://schemas.microsoft.com/office/drawing/2014/chart" uri="{C3380CC4-5D6E-409C-BE32-E72D297353CC}">
              <c16:uniqueId val="{00000003-26D2-4040-8813-AA7A71143204}"/>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45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'G2'!$B$21</c:f>
              <c:strCache>
                <c:ptCount val="1"/>
                <c:pt idx="0">
                  <c:v>Linien / Lignes</c:v>
                </c:pt>
              </c:strCache>
            </c:strRef>
          </c:tx>
          <c:spPr>
            <a:solidFill>
              <a:schemeClr val="bg1">
                <a:lumMod val="85000"/>
              </a:schemeClr>
            </a:solidFill>
            <a:ln w="19050">
              <a:noFill/>
            </a:ln>
            <a:effectLst/>
          </c:spPr>
          <c:invertIfNegative val="0"/>
          <c:cat>
            <c:strRef>
              <c:f>'G2'!$A$22:$A$31</c:f>
              <c:strCache>
                <c:ptCount val="8"/>
                <c:pt idx="1">
                  <c:v>         Basel 
         Mulhouse</c:v>
                </c:pt>
                <c:pt idx="4">
                  <c:v>         Genève 
         Cointrin</c:v>
                </c:pt>
                <c:pt idx="7">
                  <c:v>         Zürich  
         Kloten</c:v>
                </c:pt>
              </c:strCache>
            </c:strRef>
          </c:cat>
          <c:val>
            <c:numRef>
              <c:f>'G2'!$B$22:$B$31</c:f>
              <c:numCache>
                <c:formatCode>General</c:formatCode>
                <c:ptCount val="10"/>
                <c:pt idx="1">
                  <c:v>8288755</c:v>
                </c:pt>
                <c:pt idx="4">
                  <c:v>17473183</c:v>
                </c:pt>
                <c:pt idx="7">
                  <c:v>30863930</c:v>
                </c:pt>
              </c:numCache>
            </c:numRef>
          </c:val>
          <c:extLst>
            <c:ext xmlns:c16="http://schemas.microsoft.com/office/drawing/2014/chart" uri="{C3380CC4-5D6E-409C-BE32-E72D297353CC}">
              <c16:uniqueId val="{00000000-5ABA-429F-B300-5A43EABF601D}"/>
            </c:ext>
          </c:extLst>
        </c:ser>
        <c:ser>
          <c:idx val="1"/>
          <c:order val="1"/>
          <c:tx>
            <c:strRef>
              <c:f>'G2'!$C$21</c:f>
              <c:strCache>
                <c:ptCount val="1"/>
                <c:pt idx="0">
                  <c:v>Charter / Charters</c:v>
                </c:pt>
              </c:strCache>
            </c:strRef>
          </c:tx>
          <c:spPr>
            <a:solidFill>
              <a:schemeClr val="bg1">
                <a:lumMod val="50000"/>
              </a:schemeClr>
            </a:solidFill>
            <a:ln>
              <a:noFill/>
            </a:ln>
            <a:effectLst/>
          </c:spPr>
          <c:invertIfNegative val="0"/>
          <c:cat>
            <c:strRef>
              <c:f>'G2'!$A$22:$A$31</c:f>
              <c:strCache>
                <c:ptCount val="8"/>
                <c:pt idx="1">
                  <c:v>         Basel 
         Mulhouse</c:v>
                </c:pt>
                <c:pt idx="4">
                  <c:v>         Genève 
         Cointrin</c:v>
                </c:pt>
                <c:pt idx="7">
                  <c:v>         Zürich  
         Kloten</c:v>
                </c:pt>
              </c:strCache>
            </c:strRef>
          </c:cat>
          <c:val>
            <c:numRef>
              <c:f>'G2'!$C$22:$C$31</c:f>
              <c:numCache>
                <c:formatCode>General</c:formatCode>
                <c:ptCount val="10"/>
                <c:pt idx="1">
                  <c:v>270597</c:v>
                </c:pt>
                <c:pt idx="4">
                  <c:v>104394</c:v>
                </c:pt>
                <c:pt idx="7">
                  <c:v>205943</c:v>
                </c:pt>
              </c:numCache>
            </c:numRef>
          </c:val>
          <c:extLst>
            <c:ext xmlns:c16="http://schemas.microsoft.com/office/drawing/2014/chart" uri="{C3380CC4-5D6E-409C-BE32-E72D297353CC}">
              <c16:uniqueId val="{00000001-5ABA-429F-B300-5A43EABF601D}"/>
            </c:ext>
          </c:extLst>
        </c:ser>
        <c:ser>
          <c:idx val="2"/>
          <c:order val="2"/>
          <c:tx>
            <c:strRef>
              <c:f>'G2'!$D$21</c:f>
              <c:strCache>
                <c:ptCount val="1"/>
                <c:pt idx="0">
                  <c:v>Linien / Lignes</c:v>
                </c:pt>
              </c:strCache>
            </c:strRef>
          </c:tx>
          <c:spPr>
            <a:solidFill>
              <a:schemeClr val="tx2">
                <a:lumMod val="40000"/>
                <a:lumOff val="60000"/>
              </a:schemeClr>
            </a:solidFill>
            <a:ln>
              <a:noFill/>
            </a:ln>
            <a:effectLst/>
          </c:spPr>
          <c:invertIfNegative val="0"/>
          <c:cat>
            <c:strRef>
              <c:f>'G2'!$A$22:$A$31</c:f>
              <c:strCache>
                <c:ptCount val="8"/>
                <c:pt idx="1">
                  <c:v>         Basel 
         Mulhouse</c:v>
                </c:pt>
                <c:pt idx="4">
                  <c:v>         Genève 
         Cointrin</c:v>
                </c:pt>
                <c:pt idx="7">
                  <c:v>         Zürich  
         Kloten</c:v>
                </c:pt>
              </c:strCache>
            </c:strRef>
          </c:cat>
          <c:val>
            <c:numRef>
              <c:f>'G2'!$D$22:$D$31</c:f>
              <c:numCache>
                <c:formatCode>General</c:formatCode>
                <c:ptCount val="10"/>
                <c:pt idx="2">
                  <c:v>8858351</c:v>
                </c:pt>
                <c:pt idx="5">
                  <c:v>17742225</c:v>
                </c:pt>
                <c:pt idx="8">
                  <c:v>31298534</c:v>
                </c:pt>
              </c:numCache>
            </c:numRef>
          </c:val>
          <c:extLst>
            <c:ext xmlns:c16="http://schemas.microsoft.com/office/drawing/2014/chart" uri="{C3380CC4-5D6E-409C-BE32-E72D297353CC}">
              <c16:uniqueId val="{00000002-5ABA-429F-B300-5A43EABF601D}"/>
            </c:ext>
          </c:extLst>
        </c:ser>
        <c:ser>
          <c:idx val="3"/>
          <c:order val="3"/>
          <c:tx>
            <c:strRef>
              <c:f>'G2'!$E$21</c:f>
              <c:strCache>
                <c:ptCount val="1"/>
                <c:pt idx="0">
                  <c:v>Charter / Charters</c:v>
                </c:pt>
              </c:strCache>
            </c:strRef>
          </c:tx>
          <c:spPr>
            <a:solidFill>
              <a:schemeClr val="tx2"/>
            </a:solidFill>
            <a:ln>
              <a:noFill/>
            </a:ln>
            <a:effectLst/>
          </c:spPr>
          <c:invertIfNegative val="0"/>
          <c:cat>
            <c:strRef>
              <c:f>'G2'!$A$22:$A$31</c:f>
              <c:strCache>
                <c:ptCount val="8"/>
                <c:pt idx="1">
                  <c:v>         Basel 
         Mulhouse</c:v>
                </c:pt>
                <c:pt idx="4">
                  <c:v>         Genève 
         Cointrin</c:v>
                </c:pt>
                <c:pt idx="7">
                  <c:v>         Zürich  
         Kloten</c:v>
                </c:pt>
              </c:strCache>
            </c:strRef>
          </c:cat>
          <c:val>
            <c:numRef>
              <c:f>'G2'!$E$22:$E$31</c:f>
              <c:numCache>
                <c:formatCode>General</c:formatCode>
                <c:ptCount val="10"/>
                <c:pt idx="2">
                  <c:v>209855</c:v>
                </c:pt>
                <c:pt idx="5">
                  <c:v>84288</c:v>
                </c:pt>
                <c:pt idx="8">
                  <c:v>180214</c:v>
                </c:pt>
              </c:numCache>
            </c:numRef>
          </c:val>
          <c:extLst>
            <c:ext xmlns:c16="http://schemas.microsoft.com/office/drawing/2014/chart" uri="{C3380CC4-5D6E-409C-BE32-E72D297353CC}">
              <c16:uniqueId val="{00000003-5ABA-429F-B300-5A43EABF601D}"/>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40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0"/>
      </c:valAx>
      <c:spPr>
        <a:solidFill>
          <a:schemeClr val="bg1">
            <a:lumMod val="95000"/>
          </a:schemeClr>
        </a:solidFill>
        <a:ln w="6350">
          <a:solidFill>
            <a:schemeClr val="bg1">
              <a:lumMod val="75000"/>
            </a:schemeClr>
          </a:solidFill>
        </a:ln>
        <a:effectLst/>
      </c:spPr>
    </c:plotArea>
    <c:legend>
      <c:legendPos val="r"/>
      <c:layout>
        <c:manualLayout>
          <c:xMode val="edge"/>
          <c:yMode val="edge"/>
          <c:x val="0.86279862682016972"/>
          <c:y val="0.21247676627944947"/>
          <c:w val="0.12716787906521707"/>
          <c:h val="0.21180646341642934"/>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'G2'!$B$34</c:f>
              <c:strCache>
                <c:ptCount val="1"/>
                <c:pt idx="0">
                  <c:v>Linien / Lignes</c:v>
                </c:pt>
              </c:strCache>
            </c:strRef>
          </c:tx>
          <c:spPr>
            <a:solidFill>
              <a:schemeClr val="bg1">
                <a:lumMod val="85000"/>
              </a:schemeClr>
            </a:solidFill>
            <a:ln w="19050">
              <a:noFill/>
            </a:ln>
            <a:effectLst/>
          </c:spPr>
          <c:invertIfNegative val="0"/>
          <c:cat>
            <c:strRef>
              <c:f>'G2'!$A$35:$A$47</c:f>
              <c:strCache>
                <c:ptCount val="11"/>
                <c:pt idx="1">
                  <c:v>         Bern 
         Belp</c:v>
                </c:pt>
                <c:pt idx="4">
                  <c:v>         Lugano 
         Agno</c:v>
                </c:pt>
                <c:pt idx="7">
                  <c:v>         Sion</c:v>
                </c:pt>
                <c:pt idx="10">
                  <c:v>         St. Gallen 
         Altenrhein</c:v>
                </c:pt>
              </c:strCache>
            </c:strRef>
          </c:cat>
          <c:val>
            <c:numRef>
              <c:f>'G2'!$B$35:$B$47</c:f>
              <c:numCache>
                <c:formatCode>General</c:formatCode>
                <c:ptCount val="13"/>
                <c:pt idx="1">
                  <c:v>110183</c:v>
                </c:pt>
                <c:pt idx="4">
                  <c:v>88517</c:v>
                </c:pt>
                <c:pt idx="7">
                  <c:v>1878</c:v>
                </c:pt>
                <c:pt idx="10">
                  <c:v>113599</c:v>
                </c:pt>
              </c:numCache>
            </c:numRef>
          </c:val>
          <c:extLst>
            <c:ext xmlns:c16="http://schemas.microsoft.com/office/drawing/2014/chart" uri="{C3380CC4-5D6E-409C-BE32-E72D297353CC}">
              <c16:uniqueId val="{00000000-4038-4B71-B47F-1D6215E693BF}"/>
            </c:ext>
          </c:extLst>
        </c:ser>
        <c:ser>
          <c:idx val="1"/>
          <c:order val="1"/>
          <c:tx>
            <c:strRef>
              <c:f>'G2'!$C$34</c:f>
              <c:strCache>
                <c:ptCount val="1"/>
                <c:pt idx="0">
                  <c:v>Charter / Charters</c:v>
                </c:pt>
              </c:strCache>
            </c:strRef>
          </c:tx>
          <c:spPr>
            <a:solidFill>
              <a:schemeClr val="bg1">
                <a:lumMod val="50000"/>
              </a:schemeClr>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'G2'!$C$35:$C$47</c:f>
              <c:numCache>
                <c:formatCode>General</c:formatCode>
                <c:ptCount val="13"/>
                <c:pt idx="1">
                  <c:v>26859</c:v>
                </c:pt>
                <c:pt idx="4">
                  <c:v>53</c:v>
                </c:pt>
                <c:pt idx="7">
                  <c:v>6904</c:v>
                </c:pt>
                <c:pt idx="10">
                  <c:v>0</c:v>
                </c:pt>
              </c:numCache>
            </c:numRef>
          </c:val>
          <c:extLst>
            <c:ext xmlns:c16="http://schemas.microsoft.com/office/drawing/2014/chart" uri="{C3380CC4-5D6E-409C-BE32-E72D297353CC}">
              <c16:uniqueId val="{00000001-4038-4B71-B47F-1D6215E693BF}"/>
            </c:ext>
          </c:extLst>
        </c:ser>
        <c:ser>
          <c:idx val="2"/>
          <c:order val="2"/>
          <c:tx>
            <c:strRef>
              <c:f>'G2'!$D$34</c:f>
              <c:strCache>
                <c:ptCount val="1"/>
                <c:pt idx="0">
                  <c:v>Linien / Lignes</c:v>
                </c:pt>
              </c:strCache>
            </c:strRef>
          </c:tx>
          <c:spPr>
            <a:solidFill>
              <a:schemeClr val="tx2">
                <a:lumMod val="40000"/>
                <a:lumOff val="60000"/>
              </a:schemeClr>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'G2'!$D$35:$D$47</c:f>
              <c:numCache>
                <c:formatCode>General</c:formatCode>
                <c:ptCount val="13"/>
                <c:pt idx="2">
                  <c:v>8473</c:v>
                </c:pt>
                <c:pt idx="5">
                  <c:v>56113</c:v>
                </c:pt>
                <c:pt idx="8">
                  <c:v>1581</c:v>
                </c:pt>
                <c:pt idx="11">
                  <c:v>107637</c:v>
                </c:pt>
              </c:numCache>
            </c:numRef>
          </c:val>
          <c:extLst>
            <c:ext xmlns:c16="http://schemas.microsoft.com/office/drawing/2014/chart" uri="{C3380CC4-5D6E-409C-BE32-E72D297353CC}">
              <c16:uniqueId val="{00000002-4038-4B71-B47F-1D6215E693BF}"/>
            </c:ext>
          </c:extLst>
        </c:ser>
        <c:ser>
          <c:idx val="3"/>
          <c:order val="3"/>
          <c:tx>
            <c:strRef>
              <c:f>'G2'!$E$34</c:f>
              <c:strCache>
                <c:ptCount val="1"/>
                <c:pt idx="0">
                  <c:v>Charter / Charters</c:v>
                </c:pt>
              </c:strCache>
            </c:strRef>
          </c:tx>
          <c:spPr>
            <a:solidFill>
              <a:schemeClr val="tx2"/>
            </a:solidFill>
            <a:ln>
              <a:noFill/>
            </a:ln>
            <a:effectLst/>
          </c:spPr>
          <c:invertIfNegative val="0"/>
          <c:cat>
            <c:strRef>
              <c:f>'G2'!$A$35:$A$47</c:f>
              <c:strCache>
                <c:ptCount val="11"/>
                <c:pt idx="1">
                  <c:v>         Bern 
         Belp</c:v>
                </c:pt>
                <c:pt idx="4">
                  <c:v>         Lugano 
         Agno</c:v>
                </c:pt>
                <c:pt idx="7">
                  <c:v>         Sion</c:v>
                </c:pt>
                <c:pt idx="10">
                  <c:v>         St. Gallen 
         Altenrhein</c:v>
                </c:pt>
              </c:strCache>
            </c:strRef>
          </c:cat>
          <c:val>
            <c:numRef>
              <c:f>'G2'!$E$35:$E$47</c:f>
              <c:numCache>
                <c:formatCode>General</c:formatCode>
                <c:ptCount val="13"/>
                <c:pt idx="2">
                  <c:v>13760</c:v>
                </c:pt>
                <c:pt idx="5">
                  <c:v>88</c:v>
                </c:pt>
                <c:pt idx="8">
                  <c:v>800</c:v>
                </c:pt>
                <c:pt idx="11">
                  <c:v>0</c:v>
                </c:pt>
              </c:numCache>
            </c:numRef>
          </c:val>
          <c:extLst>
            <c:ext xmlns:c16="http://schemas.microsoft.com/office/drawing/2014/chart" uri="{C3380CC4-5D6E-409C-BE32-E72D297353CC}">
              <c16:uniqueId val="{00000003-4038-4B71-B47F-1D6215E693B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4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2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85104318345842E-4"/>
          <c:y val="0.20745320777027473"/>
          <c:w val="0.2524430712153895"/>
          <c:h val="0.38675774990055301"/>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B1A1-4013-A0ED-A91643C74A4F}"/>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B1A1-4013-A0ED-A91643C74A4F}"/>
              </c:ext>
            </c:extLst>
          </c:dPt>
          <c:dPt>
            <c:idx val="2"/>
            <c:bubble3D val="0"/>
            <c:spPr>
              <a:solidFill>
                <a:schemeClr val="accent6"/>
              </a:solidFill>
              <a:ln w="19050">
                <a:noFill/>
              </a:ln>
              <a:effectLst/>
            </c:spPr>
            <c:extLst>
              <c:ext xmlns:c16="http://schemas.microsoft.com/office/drawing/2014/chart" uri="{C3380CC4-5D6E-409C-BE32-E72D297353CC}">
                <c16:uniqueId val="{00000005-B1A1-4013-A0ED-A91643C74A4F}"/>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B1A1-4013-A0ED-A91643C74A4F}"/>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B1A1-4013-A0ED-A91643C74A4F}"/>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B1A1-4013-A0ED-A91643C74A4F}"/>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B1A1-4013-A0ED-A91643C74A4F}"/>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B1A1-4013-A0ED-A91643C74A4F}"/>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B1A1-4013-A0ED-A91643C74A4F}"/>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B1A1-4013-A0ED-A91643C74A4F}"/>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A1-4013-A0ED-A91643C74A4F}"/>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9-B1A1-4013-A0ED-A91643C74A4F}"/>
                </c:ext>
              </c:extLst>
            </c:dLbl>
            <c:dLbl>
              <c:idx val="5"/>
              <c:layout>
                <c:manualLayout>
                  <c:x val="-2.364300235703785E-2"/>
                  <c:y val="-1.852708801833364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1A1-4013-A0ED-A91643C74A4F}"/>
                </c:ext>
              </c:extLst>
            </c:dLbl>
            <c:dLbl>
              <c:idx val="6"/>
              <c:layout>
                <c:manualLayout>
                  <c:x val="2.3827014909763439E-2"/>
                  <c:y val="-1.824347303754809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1A1-4013-A0ED-A91643C74A4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19846324</c:v>
                </c:pt>
                <c:pt idx="1">
                  <c:v>927674</c:v>
                </c:pt>
                <c:pt idx="2">
                  <c:v>2262970</c:v>
                </c:pt>
                <c:pt idx="3">
                  <c:v>133788</c:v>
                </c:pt>
                <c:pt idx="4">
                  <c:v>1349636</c:v>
                </c:pt>
                <c:pt idx="5">
                  <c:v>132602</c:v>
                </c:pt>
                <c:pt idx="6">
                  <c:v>237295</c:v>
                </c:pt>
              </c:numCache>
            </c:numRef>
          </c:val>
          <c:extLst>
            <c:ext xmlns:c16="http://schemas.microsoft.com/office/drawing/2014/chart" uri="{C3380CC4-5D6E-409C-BE32-E72D297353CC}">
              <c16:uniqueId val="{0000000E-B1A1-4013-A0ED-A91643C74A4F}"/>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69566</c:v>
                </c:pt>
                <c:pt idx="1">
                  <c:v>167277</c:v>
                </c:pt>
              </c:numCache>
            </c:numRef>
          </c:val>
          <c:extLst>
            <c:ext xmlns:c16="http://schemas.microsoft.com/office/drawing/2014/chart" uri="{C3380CC4-5D6E-409C-BE32-E72D297353CC}">
              <c16:uniqueId val="{00000000-372D-4D6A-938C-4A70BC7DE4FB}"/>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28227</c:v>
                </c:pt>
                <c:pt idx="1">
                  <c:v>104120</c:v>
                </c:pt>
              </c:numCache>
            </c:numRef>
          </c:val>
          <c:extLst>
            <c:ext xmlns:c16="http://schemas.microsoft.com/office/drawing/2014/chart" uri="{C3380CC4-5D6E-409C-BE32-E72D297353CC}">
              <c16:uniqueId val="{00000001-372D-4D6A-938C-4A70BC7DE4FB}"/>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412664</c:v>
                </c:pt>
                <c:pt idx="1">
                  <c:v>928342</c:v>
                </c:pt>
              </c:numCache>
            </c:numRef>
          </c:val>
          <c:extLst>
            <c:ext xmlns:c16="http://schemas.microsoft.com/office/drawing/2014/chart" uri="{C3380CC4-5D6E-409C-BE32-E72D297353CC}">
              <c16:uniqueId val="{00000002-372D-4D6A-938C-4A70BC7DE4FB}"/>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7-372D-4D6A-938C-4A70BC7DE4FB}"/>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19426</c:v>
                </c:pt>
                <c:pt idx="1">
                  <c:v>114362</c:v>
                </c:pt>
              </c:numCache>
            </c:numRef>
          </c:val>
          <c:extLst>
            <c:ext xmlns:c16="http://schemas.microsoft.com/office/drawing/2014/chart" uri="{C3380CC4-5D6E-409C-BE32-E72D297353CC}">
              <c16:uniqueId val="{00000003-372D-4D6A-938C-4A70BC7DE4FB}"/>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663296</c:v>
                </c:pt>
                <c:pt idx="1">
                  <c:v>1554590</c:v>
                </c:pt>
              </c:numCache>
            </c:numRef>
          </c:val>
          <c:extLst>
            <c:ext xmlns:c16="http://schemas.microsoft.com/office/drawing/2014/chart" uri="{C3380CC4-5D6E-409C-BE32-E72D297353CC}">
              <c16:uniqueId val="{00000004-372D-4D6A-938C-4A70BC7DE4FB}"/>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371646</c:v>
                </c:pt>
                <c:pt idx="1">
                  <c:v>414602</c:v>
                </c:pt>
              </c:numCache>
            </c:numRef>
          </c:val>
          <c:extLst>
            <c:ext xmlns:c16="http://schemas.microsoft.com/office/drawing/2014/chart" uri="{C3380CC4-5D6E-409C-BE32-E72D297353CC}">
              <c16:uniqueId val="{00000005-372D-4D6A-938C-4A70BC7DE4FB}"/>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7363329</c:v>
                </c:pt>
                <c:pt idx="1">
                  <c:v>8039199</c:v>
                </c:pt>
              </c:numCache>
            </c:numRef>
          </c:val>
          <c:extLst>
            <c:ext xmlns:c16="http://schemas.microsoft.com/office/drawing/2014/chart" uri="{C3380CC4-5D6E-409C-BE32-E72D297353CC}">
              <c16:uniqueId val="{00000006-372D-4D6A-938C-4A70BC7DE4FB}"/>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20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2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195943</xdr:colOff>
      <xdr:row>2</xdr:row>
      <xdr:rowOff>119743</xdr:rowOff>
    </xdr:from>
    <xdr:to>
      <xdr:col>9</xdr:col>
      <xdr:colOff>65314</xdr:colOff>
      <xdr:row>18</xdr:row>
      <xdr:rowOff>125187</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197068</xdr:colOff>
      <xdr:row>1</xdr:row>
      <xdr:rowOff>41992</xdr:rowOff>
    </xdr:from>
    <xdr:ext cx="8037975" cy="376057"/>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97068" y="199835"/>
          <a:ext cx="8037975"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Flugplätzen – Jahresresultate 2019 (mit Vorjahresvergleichen)</a:t>
          </a:r>
        </a:p>
        <a:p>
          <a:r>
            <a:rPr lang="de-CH" sz="950" b="0">
              <a:latin typeface="Roboto Medium" panose="02000000000000000000" pitchFamily="2" charset="0"/>
              <a:ea typeface="Roboto Medium" panose="02000000000000000000" pitchFamily="2" charset="0"/>
            </a:rPr>
            <a:t>Mouvements d'aéronefs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Résultats de l'année 2019 (incl. comparaisons avec l'année précédente)</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205922" y="719411"/>
          <a:ext cx="6216649"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184837</xdr:colOff>
      <xdr:row>16</xdr:row>
      <xdr:rowOff>91214</xdr:rowOff>
    </xdr:from>
    <xdr:to>
      <xdr:col>8</xdr:col>
      <xdr:colOff>582386</xdr:colOff>
      <xdr:row>16</xdr:row>
      <xdr:rowOff>97971</xdr:rowOff>
    </xdr:to>
    <xdr:cxnSp macro="">
      <xdr:nvCxnSpPr>
        <xdr:cNvPr id="5" name="Gerader Verbinder 4">
          <a:extLst>
            <a:ext uri="{FF2B5EF4-FFF2-40B4-BE49-F238E27FC236}">
              <a16:creationId xmlns:a16="http://schemas.microsoft.com/office/drawing/2014/main" id="{00000000-0008-0000-0100-000005000000}"/>
            </a:ext>
          </a:extLst>
        </xdr:cNvPr>
        <xdr:cNvCxnSpPr/>
      </xdr:nvCxnSpPr>
      <xdr:spPr>
        <a:xfrm>
          <a:off x="184837" y="3188200"/>
          <a:ext cx="6172420"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14" name="Diagramm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6051550" y="35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10" name="Textfeld 9">
          <a:extLst>
            <a:ext uri="{FF2B5EF4-FFF2-40B4-BE49-F238E27FC236}">
              <a16:creationId xmlns:a16="http://schemas.microsoft.com/office/drawing/2014/main" id="{00000000-0008-0000-0100-00000A000000}"/>
            </a:ext>
          </a:extLst>
        </xdr:cNvPr>
        <xdr:cNvSpPr txBox="1"/>
      </xdr:nvSpPr>
      <xdr:spPr>
        <a:xfrm>
          <a:off x="208642" y="860160"/>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2</xdr:col>
      <xdr:colOff>671285</xdr:colOff>
      <xdr:row>4</xdr:row>
      <xdr:rowOff>32469</xdr:rowOff>
    </xdr:from>
    <xdr:ext cx="1723573" cy="202235"/>
    <xdr:sp macro="" textlink="">
      <xdr:nvSpPr>
        <xdr:cNvPr id="15" name="Textfeld 14">
          <a:extLst>
            <a:ext uri="{FF2B5EF4-FFF2-40B4-BE49-F238E27FC236}">
              <a16:creationId xmlns:a16="http://schemas.microsoft.com/office/drawing/2014/main" id="{00000000-0008-0000-0100-00000F000000}"/>
            </a:ext>
          </a:extLst>
        </xdr:cNvPr>
        <xdr:cNvSpPr txBox="1"/>
      </xdr:nvSpPr>
      <xdr:spPr>
        <a:xfrm>
          <a:off x="2727371" y="873297"/>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twoCellAnchor editAs="oneCell">
    <xdr:from>
      <xdr:col>7</xdr:col>
      <xdr:colOff>330417</xdr:colOff>
      <xdr:row>6</xdr:row>
      <xdr:rowOff>25852</xdr:rowOff>
    </xdr:from>
    <xdr:to>
      <xdr:col>9</xdr:col>
      <xdr:colOff>5823</xdr:colOff>
      <xdr:row>10</xdr:row>
      <xdr:rowOff>146957</xdr:rowOff>
    </xdr:to>
    <xdr:pic>
      <xdr:nvPicPr>
        <xdr:cNvPr id="16" name="Grafik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63031" y="1163409"/>
          <a:ext cx="959921" cy="90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0.8853</cdr:y>
    </cdr:from>
    <cdr:to>
      <cdr:x>1</cdr:x>
      <cdr:y>0.98561</cdr:y>
    </cdr:to>
    <cdr:sp macro="" textlink="">
      <cdr:nvSpPr>
        <cdr:cNvPr id="3" name="Textfeld 2"/>
        <cdr:cNvSpPr txBox="1"/>
      </cdr:nvSpPr>
      <cdr:spPr>
        <a:xfrm xmlns:a="http://schemas.openxmlformats.org/drawingml/2006/main">
          <a:off x="0" y="2780316"/>
          <a:ext cx="6286500" cy="31503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0.8812</cdr:x>
      <cdr:y>0.40124</cdr:y>
    </cdr:from>
    <cdr:to>
      <cdr:x>1</cdr:x>
      <cdr:y>0.47152</cdr:y>
    </cdr:to>
    <cdr:sp macro="" textlink="">
      <cdr:nvSpPr>
        <cdr:cNvPr id="4" name="Textfeld 9"/>
        <cdr:cNvSpPr txBox="1"/>
      </cdr:nvSpPr>
      <cdr:spPr>
        <a:xfrm xmlns:a="http://schemas.openxmlformats.org/drawingml/2006/main">
          <a:off x="5595220" y="1168798"/>
          <a:ext cx="754326" cy="20472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2018</a:t>
          </a:r>
        </a:p>
      </cdr:txBody>
    </cdr:sp>
  </cdr:relSizeAnchor>
  <cdr:relSizeAnchor xmlns:cdr="http://schemas.openxmlformats.org/drawingml/2006/chartDrawing">
    <cdr:from>
      <cdr:x>0.90209</cdr:x>
      <cdr:y>0.44624</cdr:y>
    </cdr:from>
    <cdr:to>
      <cdr:x>1</cdr:x>
      <cdr:y>0.51566</cdr:y>
    </cdr:to>
    <cdr:sp macro="" textlink="">
      <cdr:nvSpPr>
        <cdr:cNvPr id="5" name="Textfeld 9"/>
        <cdr:cNvSpPr txBox="1"/>
      </cdr:nvSpPr>
      <cdr:spPr>
        <a:xfrm xmlns:a="http://schemas.openxmlformats.org/drawingml/2006/main">
          <a:off x="5727862" y="1299876"/>
          <a:ext cx="621684" cy="20223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2019</a:t>
          </a: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195943</xdr:colOff>
      <xdr:row>2</xdr:row>
      <xdr:rowOff>105103</xdr:rowOff>
    </xdr:from>
    <xdr:to>
      <xdr:col>8</xdr:col>
      <xdr:colOff>401411</xdr:colOff>
      <xdr:row>17</xdr:row>
      <xdr:rowOff>76200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205922</xdr:colOff>
      <xdr:row>3</xdr:row>
      <xdr:rowOff>131582</xdr:rowOff>
    </xdr:from>
    <xdr:to>
      <xdr:col>8</xdr:col>
      <xdr:colOff>369722</xdr:colOff>
      <xdr:row>3</xdr:row>
      <xdr:rowOff>131582</xdr:rowOff>
    </xdr:to>
    <xdr:cxnSp macro="">
      <xdr:nvCxnSpPr>
        <xdr:cNvPr id="4" name="Gerader Verbinder 3">
          <a:extLst>
            <a:ext uri="{FF2B5EF4-FFF2-40B4-BE49-F238E27FC236}">
              <a16:creationId xmlns:a16="http://schemas.microsoft.com/office/drawing/2014/main" id="{00000000-0008-0000-0200-000004000000}"/>
            </a:ext>
          </a:extLst>
        </xdr:cNvPr>
        <xdr:cNvCxnSpPr/>
      </xdr:nvCxnSpPr>
      <xdr:spPr>
        <a:xfrm>
          <a:off x="205922" y="760232"/>
          <a:ext cx="6336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190280</xdr:colOff>
      <xdr:row>15</xdr:row>
      <xdr:rowOff>47671</xdr:rowOff>
    </xdr:from>
    <xdr:to>
      <xdr:col>8</xdr:col>
      <xdr:colOff>354080</xdr:colOff>
      <xdr:row>15</xdr:row>
      <xdr:rowOff>47671</xdr:rowOff>
    </xdr:to>
    <xdr:cxnSp macro="">
      <xdr:nvCxnSpPr>
        <xdr:cNvPr id="5" name="Gerader Verbinder 4">
          <a:extLst>
            <a:ext uri="{FF2B5EF4-FFF2-40B4-BE49-F238E27FC236}">
              <a16:creationId xmlns:a16="http://schemas.microsoft.com/office/drawing/2014/main" id="{00000000-0008-0000-0200-000005000000}"/>
            </a:ext>
          </a:extLst>
        </xdr:cNvPr>
        <xdr:cNvCxnSpPr/>
      </xdr:nvCxnSpPr>
      <xdr:spPr>
        <a:xfrm>
          <a:off x="190280" y="2986814"/>
          <a:ext cx="5938671"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658583</xdr:colOff>
      <xdr:row>5</xdr:row>
      <xdr:rowOff>54424</xdr:rowOff>
    </xdr:from>
    <xdr:to>
      <xdr:col>7</xdr:col>
      <xdr:colOff>266699</xdr:colOff>
      <xdr:row>14</xdr:row>
      <xdr:rowOff>136071</xdr:rowOff>
    </xdr:to>
    <xdr:graphicFrame macro="">
      <xdr:nvGraphicFramePr>
        <xdr:cNvPr id="6" name="Diagram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289550"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208642" y="8575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2</xdr:col>
      <xdr:colOff>671285</xdr:colOff>
      <xdr:row>4</xdr:row>
      <xdr:rowOff>32469</xdr:rowOff>
    </xdr:from>
    <xdr:ext cx="1723573" cy="202235"/>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2728685" y="870669"/>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oneCellAnchor>
    <xdr:from>
      <xdr:col>0</xdr:col>
      <xdr:colOff>186183</xdr:colOff>
      <xdr:row>0</xdr:row>
      <xdr:rowOff>159157</xdr:rowOff>
    </xdr:from>
    <xdr:ext cx="7216102" cy="417786"/>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186183" y="159157"/>
          <a:ext cx="7216102" cy="41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CH" sz="950" b="0">
              <a:latin typeface="Roboto Medium" panose="02000000000000000000" pitchFamily="2" charset="0"/>
              <a:ea typeface="Roboto Medium" panose="02000000000000000000" pitchFamily="2" charset="0"/>
            </a:rPr>
            <a:t>Passagiere</a:t>
          </a:r>
          <a:r>
            <a:rPr lang="de-CH" sz="950" b="0" baseline="0">
              <a:latin typeface="Roboto Medium" panose="02000000000000000000" pitchFamily="2" charset="0"/>
              <a:ea typeface="Roboto Medium" panose="02000000000000000000" pitchFamily="2" charset="0"/>
            </a:rPr>
            <a:t> im Linien- und Charterverkehr nach Flugplätzen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2019 (mit Vorjahresvergleichen)</a:t>
          </a:r>
        </a:p>
        <a:p>
          <a:pPr marL="0" marR="0" lvl="0" indent="0" defTabSz="914400" eaLnBrk="1" fontAlgn="auto" latinLnBrk="0" hangingPunct="1">
            <a:lnSpc>
              <a:spcPct val="100000"/>
            </a:lnSpc>
            <a:spcBef>
              <a:spcPts val="0"/>
            </a:spcBef>
            <a:spcAft>
              <a:spcPts val="0"/>
            </a:spcAft>
            <a:buClrTx/>
            <a:buSzTx/>
            <a:buFontTx/>
            <a:buNone/>
            <a:tabLst/>
            <a:defRPr/>
          </a:pPr>
          <a:r>
            <a:rPr lang="de-CH" sz="950" b="0">
              <a:solidFill>
                <a:schemeClr val="tx1"/>
              </a:solidFill>
              <a:effectLst/>
              <a:latin typeface="Roboto Medium" panose="02000000000000000000" pitchFamily="2" charset="0"/>
              <a:ea typeface="Roboto Medium" panose="02000000000000000000" pitchFamily="2" charset="0"/>
              <a:cs typeface="+mn-cs"/>
            </a:rPr>
            <a:t>Passagers dans le trafic</a:t>
          </a:r>
          <a:r>
            <a:rPr lang="de-CH" sz="950" b="0" baseline="0">
              <a:solidFill>
                <a:schemeClr val="tx1"/>
              </a:solidFill>
              <a:effectLst/>
              <a:latin typeface="Roboto Medium" panose="02000000000000000000" pitchFamily="2" charset="0"/>
              <a:ea typeface="Roboto Medium" panose="02000000000000000000" pitchFamily="2" charset="0"/>
              <a:cs typeface="+mn-cs"/>
            </a:rPr>
            <a:t> </a:t>
          </a:r>
          <a:r>
            <a:rPr lang="de-CH" sz="950" b="0">
              <a:solidFill>
                <a:schemeClr val="tx1"/>
              </a:solidFill>
              <a:effectLst/>
              <a:latin typeface="Roboto Medium" panose="02000000000000000000" pitchFamily="2" charset="0"/>
              <a:ea typeface="Roboto Medium" panose="02000000000000000000" pitchFamily="2" charset="0"/>
              <a:cs typeface="+mn-cs"/>
            </a:rPr>
            <a:t>de ligne et charter selon l'aéroport – Résultats de l'année 2019 (incl. comparaisons avec l'année précédente)</a:t>
          </a:r>
          <a:endParaRPr lang="de-CH" sz="950">
            <a:effectLst/>
            <a:latin typeface="Roboto Medium" panose="02000000000000000000" pitchFamily="2" charset="0"/>
            <a:ea typeface="Roboto Medium"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CH" sz="950">
            <a:effectLst/>
            <a:latin typeface="Roboto Medium" panose="02000000000000000000" pitchFamily="2" charset="0"/>
            <a:ea typeface="Roboto Medium" panose="02000000000000000000" pitchFamily="2" charset="0"/>
          </a:endParaRPr>
        </a:p>
        <a:p>
          <a:endParaRPr lang="de-CH" sz="950" b="0" baseline="0">
            <a:latin typeface="Roboto Medium" panose="02000000000000000000" pitchFamily="2" charset="0"/>
            <a:ea typeface="Roboto Medium" panose="02000000000000000000" pitchFamily="2" charset="0"/>
          </a:endParaRPr>
        </a:p>
      </xdr:txBody>
    </xdr:sp>
    <xdr:clientData/>
  </xdr:oneCellAnchor>
  <xdr:twoCellAnchor editAs="oneCell">
    <xdr:from>
      <xdr:col>7</xdr:col>
      <xdr:colOff>156481</xdr:colOff>
      <xdr:row>5</xdr:row>
      <xdr:rowOff>117149</xdr:rowOff>
    </xdr:from>
    <xdr:to>
      <xdr:col>8</xdr:col>
      <xdr:colOff>468085</xdr:colOff>
      <xdr:row>10</xdr:row>
      <xdr:rowOff>35992</xdr:rowOff>
    </xdr:to>
    <xdr:pic>
      <xdr:nvPicPr>
        <xdr:cNvPr id="13" name="Grafik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89095" y="1096863"/>
          <a:ext cx="953861" cy="898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0.87288</cdr:y>
    </cdr:from>
    <cdr:to>
      <cdr:x>1</cdr:x>
      <cdr:y>0.97943</cdr:y>
    </cdr:to>
    <cdr:sp macro="" textlink="">
      <cdr:nvSpPr>
        <cdr:cNvPr id="3" name="Textfeld 2"/>
        <cdr:cNvSpPr txBox="1"/>
      </cdr:nvSpPr>
      <cdr:spPr>
        <a:xfrm xmlns:a="http://schemas.openxmlformats.org/drawingml/2006/main">
          <a:off x="0" y="2540301"/>
          <a:ext cx="5980339" cy="31006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0.87618</cdr:x>
      <cdr:y>0.26811</cdr:y>
    </cdr:from>
    <cdr:to>
      <cdr:x>0.99498</cdr:x>
      <cdr:y>0.33839</cdr:y>
    </cdr:to>
    <cdr:sp macro="" textlink="">
      <cdr:nvSpPr>
        <cdr:cNvPr id="4" name="Textfeld 9"/>
        <cdr:cNvSpPr txBox="1"/>
      </cdr:nvSpPr>
      <cdr:spPr>
        <a:xfrm xmlns:a="http://schemas.openxmlformats.org/drawingml/2006/main">
          <a:off x="5537623" y="778342"/>
          <a:ext cx="750898" cy="20405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2018</a:t>
          </a:r>
        </a:p>
      </cdr:txBody>
    </cdr:sp>
  </cdr:relSizeAnchor>
  <cdr:relSizeAnchor xmlns:cdr="http://schemas.openxmlformats.org/drawingml/2006/chartDrawing">
    <cdr:from>
      <cdr:x>0.88395</cdr:x>
      <cdr:y>0.3388</cdr:y>
    </cdr:from>
    <cdr:to>
      <cdr:x>0.98186</cdr:x>
      <cdr:y>0.41204</cdr:y>
    </cdr:to>
    <cdr:sp macro="" textlink="">
      <cdr:nvSpPr>
        <cdr:cNvPr id="5" name="Textfeld 9"/>
        <cdr:cNvSpPr txBox="1"/>
      </cdr:nvSpPr>
      <cdr:spPr>
        <a:xfrm xmlns:a="http://schemas.openxmlformats.org/drawingml/2006/main">
          <a:off x="5586751" y="983565"/>
          <a:ext cx="618815" cy="2126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2017</a:t>
          </a: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Transferpassagiere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149959</xdr:colOff>
      <xdr:row>2</xdr:row>
      <xdr:rowOff>105100</xdr:rowOff>
    </xdr:from>
    <xdr:to>
      <xdr:col>8</xdr:col>
      <xdr:colOff>401410</xdr:colOff>
      <xdr:row>24</xdr:row>
      <xdr:rowOff>136070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166508</xdr:colOff>
      <xdr:row>3</xdr:row>
      <xdr:rowOff>138151</xdr:rowOff>
    </xdr:from>
    <xdr:to>
      <xdr:col>8</xdr:col>
      <xdr:colOff>330308</xdr:colOff>
      <xdr:row>3</xdr:row>
      <xdr:rowOff>138151</xdr:rowOff>
    </xdr:to>
    <xdr:cxnSp macro="">
      <xdr:nvCxnSpPr>
        <xdr:cNvPr id="3" name="Gerader Verbinder 2">
          <a:extLst>
            <a:ext uri="{FF2B5EF4-FFF2-40B4-BE49-F238E27FC236}">
              <a16:creationId xmlns:a16="http://schemas.microsoft.com/office/drawing/2014/main" id="{00000000-0008-0000-0300-000003000000}"/>
            </a:ext>
          </a:extLst>
        </xdr:cNvPr>
        <xdr:cNvCxnSpPr/>
      </xdr:nvCxnSpPr>
      <xdr:spPr>
        <a:xfrm>
          <a:off x="166508" y="766801"/>
          <a:ext cx="6336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157435</xdr:colOff>
      <xdr:row>22</xdr:row>
      <xdr:rowOff>57391</xdr:rowOff>
    </xdr:from>
    <xdr:to>
      <xdr:col>8</xdr:col>
      <xdr:colOff>321235</xdr:colOff>
      <xdr:row>22</xdr:row>
      <xdr:rowOff>57391</xdr:rowOff>
    </xdr:to>
    <xdr:cxnSp macro="">
      <xdr:nvCxnSpPr>
        <xdr:cNvPr id="4" name="Gerader Verbinder 3">
          <a:extLst>
            <a:ext uri="{FF2B5EF4-FFF2-40B4-BE49-F238E27FC236}">
              <a16:creationId xmlns:a16="http://schemas.microsoft.com/office/drawing/2014/main" id="{00000000-0008-0000-0300-000004000000}"/>
            </a:ext>
          </a:extLst>
        </xdr:cNvPr>
        <xdr:cNvCxnSpPr/>
      </xdr:nvCxnSpPr>
      <xdr:spPr>
        <a:xfrm>
          <a:off x="157435" y="4697427"/>
          <a:ext cx="6348246"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663465</xdr:colOff>
      <xdr:row>5</xdr:row>
      <xdr:rowOff>144516</xdr:rowOff>
    </xdr:from>
    <xdr:to>
      <xdr:col>8</xdr:col>
      <xdr:colOff>335017</xdr:colOff>
      <xdr:row>22</xdr:row>
      <xdr:rowOff>1360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5289550" y="20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149521</xdr:colOff>
      <xdr:row>4</xdr:row>
      <xdr:rowOff>39040</xdr:rowOff>
    </xdr:from>
    <xdr:ext cx="1959586" cy="422039"/>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149521" y="811926"/>
          <a:ext cx="1959586" cy="422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le continent</a:t>
          </a:r>
          <a:r>
            <a:rPr lang="de-CH" sz="650" b="0" baseline="0">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latin typeface="Roboto Light" panose="02000000000000000000" pitchFamily="2" charset="0"/>
              <a:ea typeface="Roboto Light" panose="02000000000000000000" pitchFamily="2" charset="0"/>
            </a:rPr>
            <a:t>(Total 24 890 289 Passagiere / passagers)</a:t>
          </a:r>
          <a:endParaRPr lang="de-CH" sz="650" b="0">
            <a:latin typeface="Roboto Light" panose="02000000000000000000" pitchFamily="2" charset="0"/>
            <a:ea typeface="Roboto Light" panose="02000000000000000000" pitchFamily="2" charset="0"/>
          </a:endParaRPr>
        </a:p>
      </xdr:txBody>
    </xdr:sp>
    <xdr:clientData/>
  </xdr:oneCellAnchor>
  <xdr:oneCellAnchor>
    <xdr:from>
      <xdr:col>2</xdr:col>
      <xdr:colOff>172043</xdr:colOff>
      <xdr:row>4</xdr:row>
      <xdr:rowOff>39038</xdr:rowOff>
    </xdr:from>
    <xdr:ext cx="3782474" cy="312137"/>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2229443" y="877238"/>
          <a:ext cx="3782474" cy="312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Flugplatz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l'aéroport (uniquement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157655</xdr:colOff>
      <xdr:row>1</xdr:row>
      <xdr:rowOff>7883</xdr:rowOff>
    </xdr:from>
    <xdr:ext cx="7783474" cy="376057"/>
    <xdr:sp macro="" textlink="">
      <xdr:nvSpPr>
        <xdr:cNvPr id="10" name="Textfeld 9">
          <a:extLst>
            <a:ext uri="{FF2B5EF4-FFF2-40B4-BE49-F238E27FC236}">
              <a16:creationId xmlns:a16="http://schemas.microsoft.com/office/drawing/2014/main" id="{00000000-0008-0000-0300-00000A000000}"/>
            </a:ext>
          </a:extLst>
        </xdr:cNvPr>
        <xdr:cNvSpPr txBox="1"/>
      </xdr:nvSpPr>
      <xdr:spPr>
        <a:xfrm>
          <a:off x="157655" y="192940"/>
          <a:ext cx="7783474"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Passagiere</a:t>
          </a:r>
          <a:r>
            <a:rPr lang="de-CH" sz="950" b="0" baseline="0">
              <a:latin typeface="Roboto Medium" panose="02000000000000000000" pitchFamily="2" charset="0"/>
              <a:ea typeface="Roboto Medium" panose="02000000000000000000" pitchFamily="2" charset="0"/>
            </a:rPr>
            <a:t> im Linien- und Charterverkehr nach Endziel – </a:t>
          </a:r>
          <a:r>
            <a:rPr lang="de-CH" sz="950" b="0" baseline="0">
              <a:solidFill>
                <a:schemeClr val="tx1"/>
              </a:solidFill>
              <a:effectLst/>
              <a:latin typeface="Roboto Medium" panose="02000000000000000000" pitchFamily="2" charset="0"/>
              <a:ea typeface="Roboto Medium" panose="02000000000000000000" pitchFamily="2" charset="0"/>
              <a:cs typeface="+mn-cs"/>
            </a:rPr>
            <a:t> Jahresresultate 2019 </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a:t>
          </a:r>
          <a:r>
            <a:rPr lang="de-CH" sz="950" b="0">
              <a:solidFill>
                <a:schemeClr val="tx1"/>
              </a:solidFill>
              <a:effectLst/>
              <a:latin typeface="Roboto Medium" panose="02000000000000000000" pitchFamily="2" charset="0"/>
              <a:ea typeface="Roboto Medium" panose="02000000000000000000" pitchFamily="2" charset="0"/>
              <a:cs typeface="+mn-cs"/>
            </a:rPr>
            <a:t>Résultats de l'année 2019 </a:t>
          </a:r>
          <a:endParaRPr lang="de-CH" sz="950" b="0">
            <a:latin typeface="Roboto Medium" panose="02000000000000000000" pitchFamily="2" charset="0"/>
            <a:ea typeface="Roboto Medium" panose="02000000000000000000" pitchFamily="2" charset="0"/>
          </a:endParaRPr>
        </a:p>
      </xdr:txBody>
    </xdr:sp>
    <xdr:clientData/>
  </xdr:oneCellAnchor>
  <xdr:twoCellAnchor>
    <xdr:from>
      <xdr:col>8</xdr:col>
      <xdr:colOff>220889</xdr:colOff>
      <xdr:row>6</xdr:row>
      <xdr:rowOff>40818</xdr:rowOff>
    </xdr:from>
    <xdr:to>
      <xdr:col>10</xdr:col>
      <xdr:colOff>45358</xdr:colOff>
      <xdr:row>21</xdr:row>
      <xdr:rowOff>6804</xdr:rowOff>
    </xdr:to>
    <xdr:sp macro="" textlink="">
      <xdr:nvSpPr>
        <xdr:cNvPr id="9" name="Textfeld 8">
          <a:extLst>
            <a:ext uri="{FF2B5EF4-FFF2-40B4-BE49-F238E27FC236}">
              <a16:creationId xmlns:a16="http://schemas.microsoft.com/office/drawing/2014/main" id="{5B9F89A4-6A8A-4917-AF03-39F5DD478824}"/>
            </a:ext>
          </a:extLst>
        </xdr:cNvPr>
        <xdr:cNvSpPr txBox="1"/>
      </xdr:nvSpPr>
      <xdr:spPr>
        <a:xfrm>
          <a:off x="6384925" y="1156604"/>
          <a:ext cx="1194254" cy="275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0.90375</cdr:y>
    </cdr:from>
    <cdr:to>
      <cdr:x>1</cdr:x>
      <cdr:y>0.9812</cdr:y>
    </cdr:to>
    <cdr:sp macro="" textlink="">
      <cdr:nvSpPr>
        <cdr:cNvPr id="3" name="Textfeld 2"/>
        <cdr:cNvSpPr txBox="1"/>
      </cdr:nvSpPr>
      <cdr:spPr>
        <a:xfrm xmlns:a="http://schemas.openxmlformats.org/drawingml/2006/main">
          <a:off x="0" y="3923834"/>
          <a:ext cx="6026322" cy="336237"/>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0.37227</cdr:x>
      <cdr:y>0.08086</cdr:y>
    </cdr:to>
    <cdr:sp macro="" textlink="">
      <cdr:nvSpPr>
        <cdr:cNvPr id="8" name="Textfeld 9"/>
        <cdr:cNvSpPr txBox="1"/>
      </cdr:nvSpPr>
      <cdr:spPr>
        <a:xfrm xmlns:a="http://schemas.openxmlformats.org/drawingml/2006/main">
          <a:off x="4818" y="24524"/>
          <a:ext cx="2348026" cy="21021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Lokalpassagiere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baseColWidth="10" defaultColWidth="12" defaultRowHeight="10" x14ac:dyDescent="0.2"/>
  <cols>
    <col min="1" max="1" width="12" style="58"/>
    <col min="2" max="2" width="17.6640625" style="58" customWidth="1"/>
    <col min="3" max="3" width="51.77734375" style="58" customWidth="1"/>
    <col min="4" max="4" width="14.77734375" style="58" customWidth="1"/>
    <col min="5" max="5" width="11.6640625" style="58" customWidth="1"/>
    <col min="6" max="6" width="17.6640625" style="58" customWidth="1"/>
    <col min="7" max="7" width="51.77734375" style="58" customWidth="1"/>
    <col min="8" max="8" width="14.77734375" style="58" customWidth="1"/>
    <col min="9" max="16384" width="12" style="58"/>
  </cols>
  <sheetData>
    <row r="1" spans="1:12" x14ac:dyDescent="0.2">
      <c r="A1" s="219"/>
      <c r="J1" s="219"/>
      <c r="L1" s="219"/>
    </row>
    <row r="2" spans="1:12" s="59" customFormat="1" ht="19.5" customHeight="1" x14ac:dyDescent="0.2">
      <c r="B2" s="194" t="s">
        <v>33</v>
      </c>
      <c r="C2" s="101"/>
      <c r="D2" s="102" t="s">
        <v>103</v>
      </c>
      <c r="F2" s="194" t="s">
        <v>53</v>
      </c>
      <c r="G2" s="101"/>
      <c r="H2" s="102" t="s">
        <v>103</v>
      </c>
      <c r="J2" s="252"/>
      <c r="K2" s="252"/>
      <c r="L2" s="252"/>
    </row>
    <row r="3" spans="1:12" s="206" customFormat="1" ht="14" x14ac:dyDescent="0.2">
      <c r="B3" s="207" t="s">
        <v>104</v>
      </c>
      <c r="C3" s="207"/>
      <c r="D3" s="207"/>
      <c r="F3" s="207" t="s">
        <v>105</v>
      </c>
      <c r="G3" s="207"/>
      <c r="H3" s="207"/>
      <c r="L3" s="271"/>
    </row>
    <row r="4" spans="1:12" s="59" customFormat="1" ht="20" x14ac:dyDescent="0.2">
      <c r="B4" s="61"/>
      <c r="C4" s="60"/>
      <c r="D4" s="60"/>
      <c r="E4" s="60"/>
      <c r="F4" s="61"/>
      <c r="G4" s="60"/>
      <c r="H4" s="60"/>
      <c r="L4" s="252"/>
    </row>
    <row r="5" spans="1:12" s="59" customFormat="1" ht="13.5" customHeight="1" x14ac:dyDescent="0.2">
      <c r="B5" s="103" t="s">
        <v>38</v>
      </c>
      <c r="C5" s="104"/>
      <c r="D5" s="104"/>
      <c r="E5" s="60"/>
      <c r="F5" s="103" t="s">
        <v>39</v>
      </c>
      <c r="G5" s="104"/>
      <c r="H5" s="104"/>
      <c r="L5" s="252"/>
    </row>
    <row r="6" spans="1:12" s="196" customFormat="1" ht="13.5" customHeight="1" x14ac:dyDescent="0.2">
      <c r="B6" s="203"/>
      <c r="C6" s="204"/>
      <c r="D6" s="205"/>
      <c r="E6" s="199"/>
      <c r="F6" s="203"/>
      <c r="G6" s="204"/>
      <c r="H6" s="205"/>
      <c r="L6" s="272"/>
    </row>
    <row r="7" spans="1:12" s="59" customFormat="1" ht="20" x14ac:dyDescent="0.2">
      <c r="B7" s="62" t="s">
        <v>1</v>
      </c>
      <c r="C7" s="63"/>
      <c r="D7" s="63"/>
      <c r="E7" s="60"/>
      <c r="F7" s="62" t="s">
        <v>17</v>
      </c>
      <c r="G7" s="63"/>
      <c r="H7" s="63"/>
    </row>
    <row r="8" spans="1:12" s="196" customFormat="1" ht="25" customHeight="1" x14ac:dyDescent="0.2">
      <c r="B8" s="203" t="s">
        <v>13</v>
      </c>
      <c r="C8" s="204" t="s">
        <v>72</v>
      </c>
      <c r="D8" s="214" t="s">
        <v>93</v>
      </c>
      <c r="E8" s="199"/>
      <c r="F8" s="203" t="s">
        <v>13</v>
      </c>
      <c r="G8" s="208" t="s">
        <v>75</v>
      </c>
      <c r="H8" s="214" t="s">
        <v>93</v>
      </c>
    </row>
    <row r="9" spans="1:12" s="196" customFormat="1" ht="25" customHeight="1" x14ac:dyDescent="0.2">
      <c r="B9" s="203" t="s">
        <v>14</v>
      </c>
      <c r="C9" s="204" t="s">
        <v>73</v>
      </c>
      <c r="D9" s="214" t="s">
        <v>93</v>
      </c>
      <c r="E9" s="202"/>
      <c r="F9" s="203" t="s">
        <v>14</v>
      </c>
      <c r="G9" s="204" t="s">
        <v>74</v>
      </c>
      <c r="H9" s="214" t="s">
        <v>93</v>
      </c>
      <c r="I9" s="201"/>
    </row>
    <row r="10" spans="1:12" s="196" customFormat="1" ht="25" customHeight="1" x14ac:dyDescent="0.2">
      <c r="B10" s="203" t="s">
        <v>29</v>
      </c>
      <c r="C10" s="208" t="s">
        <v>899</v>
      </c>
      <c r="D10" s="205">
        <v>2019</v>
      </c>
      <c r="E10" s="199"/>
      <c r="F10" s="203" t="s">
        <v>29</v>
      </c>
      <c r="G10" s="208" t="s">
        <v>900</v>
      </c>
      <c r="H10" s="205">
        <v>2019</v>
      </c>
    </row>
    <row r="11" spans="1:12" s="196" customFormat="1" ht="13.5" customHeight="1" x14ac:dyDescent="0.2">
      <c r="B11" s="203"/>
      <c r="C11" s="204"/>
      <c r="D11" s="205"/>
      <c r="E11" s="199"/>
      <c r="F11" s="203"/>
      <c r="G11" s="204"/>
      <c r="H11" s="205"/>
    </row>
    <row r="12" spans="1:12" s="59" customFormat="1" ht="20" x14ac:dyDescent="0.2">
      <c r="B12" s="62" t="s">
        <v>2</v>
      </c>
      <c r="C12" s="63"/>
      <c r="D12" s="63"/>
      <c r="E12" s="60"/>
      <c r="F12" s="62" t="s">
        <v>16</v>
      </c>
      <c r="G12" s="63"/>
      <c r="H12" s="63"/>
    </row>
    <row r="13" spans="1:12" s="196" customFormat="1" ht="32.25" customHeight="1" x14ac:dyDescent="0.2">
      <c r="B13" s="74" t="s">
        <v>15</v>
      </c>
      <c r="C13" s="209" t="s">
        <v>848</v>
      </c>
      <c r="D13" s="215" t="s">
        <v>93</v>
      </c>
      <c r="E13" s="199"/>
      <c r="F13" s="74" t="s">
        <v>15</v>
      </c>
      <c r="G13" s="209" t="s">
        <v>849</v>
      </c>
      <c r="H13" s="215" t="s">
        <v>93</v>
      </c>
    </row>
    <row r="14" spans="1:12" s="196" customFormat="1" ht="25" customHeight="1" x14ac:dyDescent="0.2">
      <c r="B14" s="200" t="s">
        <v>3</v>
      </c>
      <c r="C14" s="210" t="s">
        <v>79</v>
      </c>
      <c r="D14" s="216" t="s">
        <v>93</v>
      </c>
      <c r="E14" s="199"/>
      <c r="F14" s="200" t="s">
        <v>3</v>
      </c>
      <c r="G14" s="210" t="s">
        <v>82</v>
      </c>
      <c r="H14" s="216" t="s">
        <v>93</v>
      </c>
    </row>
    <row r="15" spans="1:12" s="196" customFormat="1" ht="25" customHeight="1" x14ac:dyDescent="0.2">
      <c r="B15" s="197" t="s">
        <v>7</v>
      </c>
      <c r="C15" s="209" t="s">
        <v>80</v>
      </c>
      <c r="D15" s="198">
        <v>2019</v>
      </c>
      <c r="E15" s="199"/>
      <c r="F15" s="197" t="s">
        <v>7</v>
      </c>
      <c r="G15" s="209" t="s">
        <v>81</v>
      </c>
      <c r="H15" s="198">
        <v>2019</v>
      </c>
    </row>
    <row r="16" spans="1:12" s="196" customFormat="1" ht="25" customHeight="1" x14ac:dyDescent="0.2">
      <c r="B16" s="200" t="s">
        <v>4</v>
      </c>
      <c r="C16" s="210" t="s">
        <v>901</v>
      </c>
      <c r="D16" s="216" t="s">
        <v>93</v>
      </c>
      <c r="F16" s="200" t="s">
        <v>4</v>
      </c>
      <c r="G16" s="210" t="s">
        <v>903</v>
      </c>
      <c r="H16" s="216" t="s">
        <v>93</v>
      </c>
    </row>
    <row r="17" spans="2:8" s="196" customFormat="1" ht="25" customHeight="1" x14ac:dyDescent="0.2">
      <c r="B17" s="197" t="s">
        <v>8</v>
      </c>
      <c r="C17" s="209" t="s">
        <v>902</v>
      </c>
      <c r="D17" s="198">
        <v>2019</v>
      </c>
      <c r="F17" s="197" t="s">
        <v>8</v>
      </c>
      <c r="G17" s="209" t="s">
        <v>904</v>
      </c>
      <c r="H17" s="198">
        <v>2019</v>
      </c>
    </row>
    <row r="18" spans="2:8" s="196" customFormat="1" ht="25" customHeight="1" x14ac:dyDescent="0.2">
      <c r="B18" s="200" t="s">
        <v>5</v>
      </c>
      <c r="C18" s="210" t="s">
        <v>85</v>
      </c>
      <c r="D18" s="216" t="s">
        <v>93</v>
      </c>
      <c r="F18" s="200" t="s">
        <v>5</v>
      </c>
      <c r="G18" s="210" t="s">
        <v>87</v>
      </c>
      <c r="H18" s="216" t="s">
        <v>93</v>
      </c>
    </row>
    <row r="19" spans="2:8" s="196" customFormat="1" ht="25" customHeight="1" x14ac:dyDescent="0.2">
      <c r="B19" s="203" t="s">
        <v>9</v>
      </c>
      <c r="C19" s="208" t="s">
        <v>86</v>
      </c>
      <c r="D19" s="205">
        <v>2019</v>
      </c>
      <c r="F19" s="203" t="s">
        <v>9</v>
      </c>
      <c r="G19" s="208" t="s">
        <v>88</v>
      </c>
      <c r="H19" s="205">
        <v>2019</v>
      </c>
    </row>
    <row r="20" spans="2:8" s="196" customFormat="1" ht="13.5" customHeight="1" x14ac:dyDescent="0.2">
      <c r="B20" s="203"/>
      <c r="C20" s="204"/>
      <c r="D20" s="205"/>
      <c r="E20" s="199"/>
      <c r="F20" s="203"/>
      <c r="G20" s="204"/>
      <c r="H20" s="205"/>
    </row>
    <row r="21" spans="2:8" s="59" customFormat="1" ht="20" x14ac:dyDescent="0.2">
      <c r="B21" s="62" t="s">
        <v>40</v>
      </c>
      <c r="C21" s="63"/>
      <c r="D21" s="63"/>
      <c r="E21" s="60"/>
      <c r="F21" s="62" t="s">
        <v>41</v>
      </c>
      <c r="G21" s="63"/>
      <c r="H21" s="63"/>
    </row>
    <row r="22" spans="2:8" s="72" customFormat="1" ht="42.75" customHeight="1" x14ac:dyDescent="0.2">
      <c r="B22" s="195" t="s">
        <v>42</v>
      </c>
      <c r="C22" s="420" t="s">
        <v>84</v>
      </c>
      <c r="D22" s="421"/>
      <c r="E22" s="63"/>
      <c r="F22" s="195" t="s">
        <v>43</v>
      </c>
      <c r="G22" s="420" t="s">
        <v>83</v>
      </c>
      <c r="H22" s="421"/>
    </row>
    <row r="23" spans="2:8" s="59" customFormat="1" ht="8.25" customHeight="1" x14ac:dyDescent="0.2">
      <c r="B23" s="61"/>
      <c r="C23" s="64"/>
      <c r="D23" s="64"/>
      <c r="E23" s="60"/>
      <c r="F23" s="61"/>
      <c r="G23" s="64"/>
      <c r="H23" s="64"/>
    </row>
    <row r="24" spans="2:8" s="59" customFormat="1" ht="12.75" customHeight="1" x14ac:dyDescent="0.25">
      <c r="B24" s="65" t="s">
        <v>36</v>
      </c>
      <c r="C24" s="66"/>
      <c r="D24" s="65"/>
      <c r="E24" s="67"/>
      <c r="F24" s="65" t="s">
        <v>37</v>
      </c>
      <c r="G24" s="66"/>
      <c r="H24" s="65"/>
    </row>
    <row r="25" spans="2:8" s="59" customFormat="1" ht="12.75" customHeight="1" x14ac:dyDescent="0.25">
      <c r="B25" s="68" t="s">
        <v>34</v>
      </c>
      <c r="C25" s="67"/>
      <c r="D25" s="67"/>
      <c r="E25" s="67"/>
      <c r="F25" s="68" t="s">
        <v>35</v>
      </c>
      <c r="G25" s="67"/>
      <c r="H25" s="67"/>
    </row>
    <row r="26" spans="2:8" ht="12.75" customHeight="1" x14ac:dyDescent="0.35">
      <c r="B26" s="69" t="s">
        <v>101</v>
      </c>
      <c r="C26" s="70"/>
      <c r="D26" s="70"/>
      <c r="E26" s="70"/>
      <c r="F26" s="69" t="s">
        <v>102</v>
      </c>
      <c r="G26" s="70"/>
      <c r="H26" s="70"/>
    </row>
    <row r="33" spans="2:7" ht="10.5" x14ac:dyDescent="0.25">
      <c r="B33" s="71"/>
      <c r="F33" s="71"/>
    </row>
    <row r="35" spans="2:7" ht="10.5" x14ac:dyDescent="0.25">
      <c r="C35" s="71"/>
      <c r="G35" s="71"/>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J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I1" display="G2" xr:uid="{00000000-0004-0000-0000-000009000000}"/>
    <hyperlink ref="B10" location="'G3'!I1" display="G3" xr:uid="{00000000-0004-0000-0000-00000A000000}"/>
    <hyperlink ref="B8" location="'G1'!I1" display="G1" xr:uid="{00000000-0004-0000-0000-00000B000000}"/>
    <hyperlink ref="F13" location="A!K1" display="A" xr:uid="{00000000-0004-0000-0000-00000C000000}"/>
    <hyperlink ref="F14" location="'B1'!J1" display="B1" xr:uid="{00000000-0004-0000-0000-00000D000000}"/>
    <hyperlink ref="F9" location="'G2'!I1" display="G2" xr:uid="{00000000-0004-0000-0000-00000E000000}"/>
    <hyperlink ref="F10" location="'G3'!I1" display="G3" xr:uid="{00000000-0004-0000-0000-00000F000000}"/>
    <hyperlink ref="F8" location="'G1'!I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J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zoomScaleNormal="100" workbookViewId="0">
      <selection activeCell="J1" sqref="J1"/>
    </sheetView>
  </sheetViews>
  <sheetFormatPr baseColWidth="10" defaultColWidth="13.33203125" defaultRowHeight="11.5" x14ac:dyDescent="0.25"/>
  <cols>
    <col min="1" max="1" width="10" style="3" customWidth="1"/>
    <col min="2" max="2" width="36.33203125" style="3" customWidth="1"/>
    <col min="3" max="3" width="12.109375" style="4" customWidth="1"/>
    <col min="4" max="4" width="18.33203125" style="4" customWidth="1"/>
    <col min="5" max="5" width="17.6640625" style="4" customWidth="1"/>
    <col min="6" max="6" width="17.33203125" style="4" customWidth="1"/>
    <col min="7" max="7" width="10.44140625" style="4" customWidth="1"/>
    <col min="8" max="8" width="14.6640625" style="4" customWidth="1"/>
    <col min="9" max="9" width="10" style="4" customWidth="1"/>
    <col min="10" max="10" width="19.44140625" style="4" customWidth="1"/>
    <col min="11" max="16384" width="13.33203125" style="4"/>
  </cols>
  <sheetData>
    <row r="1" spans="1:23" s="152" customFormat="1" ht="12" customHeight="1" x14ac:dyDescent="0.25">
      <c r="A1" s="302" t="s">
        <v>118</v>
      </c>
      <c r="B1" s="39"/>
      <c r="C1" s="269"/>
      <c r="D1" s="269"/>
      <c r="E1" s="269"/>
      <c r="F1" s="269"/>
      <c r="G1" s="269"/>
      <c r="H1" s="269"/>
      <c r="I1" s="269"/>
      <c r="J1" s="270" t="s">
        <v>6</v>
      </c>
    </row>
    <row r="2" spans="1:23" s="152" customFormat="1" ht="12" customHeight="1" x14ac:dyDescent="0.25">
      <c r="A2" s="302" t="s">
        <v>119</v>
      </c>
      <c r="B2" s="39"/>
      <c r="C2" s="269"/>
      <c r="D2" s="269"/>
      <c r="E2" s="269"/>
      <c r="F2" s="269"/>
      <c r="G2" s="269"/>
      <c r="H2" s="269"/>
      <c r="I2" s="269"/>
      <c r="J2" s="299" t="s">
        <v>125</v>
      </c>
      <c r="K2" s="279"/>
      <c r="L2" s="279"/>
      <c r="M2" s="279"/>
      <c r="N2" s="279"/>
      <c r="O2" s="279"/>
      <c r="P2" s="279"/>
      <c r="Q2" s="279"/>
      <c r="R2" s="279"/>
    </row>
    <row r="3" spans="1:23" s="155" customFormat="1" ht="32.15" customHeight="1" x14ac:dyDescent="0.25">
      <c r="A3" s="454" t="s">
        <v>71</v>
      </c>
      <c r="B3" s="455"/>
      <c r="C3" s="455"/>
      <c r="D3" s="455"/>
      <c r="E3" s="456"/>
      <c r="F3" s="456"/>
      <c r="K3" s="280"/>
      <c r="L3" s="280"/>
      <c r="M3" s="280"/>
      <c r="N3" s="280"/>
      <c r="O3" s="280"/>
      <c r="P3" s="280"/>
      <c r="Q3" s="280"/>
      <c r="R3" s="280"/>
    </row>
    <row r="4" spans="1:23" x14ac:dyDescent="0.25">
      <c r="A4" s="5"/>
      <c r="B4" s="6"/>
      <c r="C4" s="6"/>
      <c r="D4" s="6"/>
      <c r="E4" s="6"/>
      <c r="F4" s="6"/>
      <c r="G4" s="6"/>
      <c r="H4" s="6"/>
      <c r="I4" s="6"/>
      <c r="J4" s="6"/>
      <c r="K4" s="43"/>
      <c r="L4" s="43"/>
      <c r="M4" s="43"/>
      <c r="N4" s="43"/>
      <c r="O4" s="43"/>
      <c r="P4" s="43"/>
      <c r="Q4" s="43"/>
      <c r="R4" s="43"/>
    </row>
    <row r="5" spans="1:23" s="162" customFormat="1" ht="15.75" customHeight="1" x14ac:dyDescent="0.2">
      <c r="A5" s="448"/>
      <c r="B5" s="475"/>
      <c r="C5" s="476"/>
      <c r="D5" s="160"/>
      <c r="E5" s="160"/>
      <c r="F5" s="160"/>
      <c r="G5" s="160"/>
      <c r="H5" s="160"/>
      <c r="I5" s="160"/>
      <c r="J5" s="161"/>
      <c r="L5" s="176"/>
      <c r="M5" s="176"/>
      <c r="N5" s="176"/>
      <c r="O5" s="176"/>
      <c r="P5" s="176"/>
      <c r="Q5" s="176"/>
      <c r="R5" s="176"/>
      <c r="S5" s="176"/>
    </row>
    <row r="6" spans="1:23" s="162" customFormat="1" ht="10" x14ac:dyDescent="0.2">
      <c r="A6" s="450"/>
      <c r="B6" s="450"/>
      <c r="C6" s="477"/>
      <c r="D6" s="164" t="s">
        <v>31</v>
      </c>
      <c r="E6" s="164" t="s">
        <v>20</v>
      </c>
      <c r="F6" s="165" t="s">
        <v>22</v>
      </c>
      <c r="G6" s="164" t="s">
        <v>19</v>
      </c>
      <c r="H6" s="164" t="s">
        <v>21</v>
      </c>
      <c r="I6" s="164" t="s">
        <v>12</v>
      </c>
      <c r="J6" s="166" t="s">
        <v>32</v>
      </c>
      <c r="K6" s="167"/>
      <c r="L6" s="163"/>
      <c r="M6" s="163"/>
      <c r="N6" s="163"/>
      <c r="O6" s="163"/>
      <c r="P6" s="163"/>
    </row>
    <row r="7" spans="1:23" s="162" customFormat="1" ht="6" customHeight="1" x14ac:dyDescent="0.2">
      <c r="A7" s="168"/>
      <c r="B7" s="169"/>
      <c r="C7" s="170"/>
      <c r="D7" s="170"/>
      <c r="E7" s="170"/>
      <c r="F7" s="170"/>
      <c r="G7" s="170"/>
      <c r="H7" s="170"/>
      <c r="I7" s="170"/>
      <c r="J7" s="170"/>
      <c r="L7" s="163"/>
      <c r="M7" s="163"/>
      <c r="N7" s="163"/>
      <c r="O7" s="163"/>
      <c r="P7" s="163"/>
    </row>
    <row r="8" spans="1:23" s="136" customFormat="1" ht="12" customHeight="1" x14ac:dyDescent="0.2">
      <c r="A8" s="452" t="s">
        <v>94</v>
      </c>
      <c r="B8" s="453"/>
      <c r="C8" s="453"/>
      <c r="D8" s="453"/>
      <c r="E8" s="453"/>
      <c r="F8" s="453"/>
      <c r="G8" s="453"/>
      <c r="H8" s="453"/>
      <c r="I8" s="453"/>
      <c r="J8" s="453"/>
      <c r="U8" s="84"/>
      <c r="V8" s="84"/>
      <c r="W8" s="84"/>
    </row>
    <row r="9" spans="1:23" s="178" customFormat="1" ht="12" customHeight="1" x14ac:dyDescent="0.25">
      <c r="B9" s="168" t="s">
        <v>18</v>
      </c>
      <c r="C9" s="321">
        <v>253132.9</v>
      </c>
      <c r="D9" s="321">
        <v>37330.1</v>
      </c>
      <c r="E9" s="321">
        <v>23278.3</v>
      </c>
      <c r="F9" s="321">
        <v>192512.6</v>
      </c>
      <c r="G9" s="321">
        <v>0</v>
      </c>
      <c r="H9" s="321">
        <v>11.8</v>
      </c>
      <c r="I9" s="321">
        <v>0</v>
      </c>
      <c r="J9" s="321">
        <v>0</v>
      </c>
      <c r="K9" s="117"/>
      <c r="L9" s="279"/>
      <c r="M9" s="279"/>
      <c r="N9" s="279"/>
      <c r="O9" s="279"/>
      <c r="P9" s="279"/>
      <c r="Q9" s="279"/>
      <c r="R9" s="279"/>
      <c r="S9" s="279"/>
      <c r="T9" s="176"/>
    </row>
    <row r="10" spans="1:23" s="171" customFormat="1" ht="12" customHeight="1" x14ac:dyDescent="0.2">
      <c r="A10" s="168"/>
      <c r="B10" s="173" t="s">
        <v>23</v>
      </c>
      <c r="C10" s="322">
        <v>55185</v>
      </c>
      <c r="D10" s="322">
        <v>26662.400000000001</v>
      </c>
      <c r="E10" s="322">
        <v>8937.2999999999993</v>
      </c>
      <c r="F10" s="322">
        <v>19573.5</v>
      </c>
      <c r="G10" s="322">
        <v>0</v>
      </c>
      <c r="H10" s="322">
        <v>11.8</v>
      </c>
      <c r="I10" s="322">
        <v>0</v>
      </c>
      <c r="J10" s="322">
        <v>0</v>
      </c>
      <c r="K10" s="172"/>
      <c r="L10" s="280"/>
      <c r="M10" s="280"/>
      <c r="N10" s="280"/>
      <c r="O10" s="280"/>
      <c r="P10" s="280"/>
      <c r="Q10" s="280"/>
      <c r="R10" s="280"/>
      <c r="S10" s="280"/>
      <c r="T10" s="177"/>
    </row>
    <row r="11" spans="1:23" s="171" customFormat="1" ht="12" customHeight="1" x14ac:dyDescent="0.2">
      <c r="A11" s="168"/>
      <c r="B11" s="173" t="s">
        <v>24</v>
      </c>
      <c r="C11" s="322">
        <v>8964.4</v>
      </c>
      <c r="D11" s="322">
        <v>23</v>
      </c>
      <c r="E11" s="322">
        <v>341</v>
      </c>
      <c r="F11" s="322">
        <v>8600.4</v>
      </c>
      <c r="G11" s="322">
        <v>0</v>
      </c>
      <c r="H11" s="322">
        <v>0</v>
      </c>
      <c r="I11" s="322">
        <v>0</v>
      </c>
      <c r="J11" s="322">
        <v>0</v>
      </c>
      <c r="K11" s="172"/>
      <c r="L11" s="172"/>
      <c r="M11" s="177"/>
      <c r="N11" s="177"/>
      <c r="O11" s="177"/>
      <c r="P11" s="177"/>
      <c r="Q11" s="177"/>
      <c r="R11" s="177"/>
      <c r="S11" s="177"/>
      <c r="T11" s="177"/>
    </row>
    <row r="12" spans="1:23" s="171" customFormat="1" ht="12" customHeight="1" x14ac:dyDescent="0.2">
      <c r="A12" s="168"/>
      <c r="B12" s="173" t="s">
        <v>25</v>
      </c>
      <c r="C12" s="322">
        <v>117085.9</v>
      </c>
      <c r="D12" s="322">
        <v>10526.4</v>
      </c>
      <c r="E12" s="322">
        <v>11751</v>
      </c>
      <c r="F12" s="322">
        <v>94808.5</v>
      </c>
      <c r="G12" s="322">
        <v>0</v>
      </c>
      <c r="H12" s="322">
        <v>0</v>
      </c>
      <c r="I12" s="322">
        <v>0</v>
      </c>
      <c r="J12" s="322">
        <v>0</v>
      </c>
      <c r="K12" s="172"/>
      <c r="L12" s="172"/>
      <c r="M12" s="177"/>
      <c r="N12" s="177"/>
      <c r="O12" s="177"/>
      <c r="P12" s="177"/>
      <c r="Q12" s="177"/>
      <c r="R12" s="177"/>
      <c r="S12" s="177"/>
      <c r="T12" s="177"/>
      <c r="U12" s="174"/>
      <c r="V12" s="174"/>
    </row>
    <row r="13" spans="1:23" s="171" customFormat="1" ht="12" customHeight="1" x14ac:dyDescent="0.2">
      <c r="A13" s="168"/>
      <c r="B13" s="173" t="s">
        <v>26</v>
      </c>
      <c r="C13" s="322">
        <v>0</v>
      </c>
      <c r="D13" s="322">
        <v>0</v>
      </c>
      <c r="E13" s="322">
        <v>0</v>
      </c>
      <c r="F13" s="322">
        <v>0</v>
      </c>
      <c r="G13" s="322">
        <v>0</v>
      </c>
      <c r="H13" s="322">
        <v>0</v>
      </c>
      <c r="I13" s="322">
        <v>0</v>
      </c>
      <c r="J13" s="322">
        <v>0</v>
      </c>
      <c r="L13" s="172"/>
      <c r="M13" s="177"/>
      <c r="N13" s="177"/>
      <c r="O13" s="177"/>
      <c r="P13" s="177"/>
      <c r="Q13" s="177"/>
      <c r="R13" s="177"/>
      <c r="S13" s="177"/>
      <c r="T13" s="177"/>
      <c r="U13" s="174"/>
      <c r="V13" s="174"/>
    </row>
    <row r="14" spans="1:23" s="171" customFormat="1" ht="12" customHeight="1" x14ac:dyDescent="0.2">
      <c r="A14" s="168"/>
      <c r="B14" s="173" t="s">
        <v>27</v>
      </c>
      <c r="C14" s="322">
        <v>62523.7</v>
      </c>
      <c r="D14" s="322">
        <v>0</v>
      </c>
      <c r="E14" s="322">
        <v>2249.1</v>
      </c>
      <c r="F14" s="322">
        <v>60274.6</v>
      </c>
      <c r="G14" s="322">
        <v>0</v>
      </c>
      <c r="H14" s="322">
        <v>0</v>
      </c>
      <c r="I14" s="322">
        <v>0</v>
      </c>
      <c r="J14" s="322">
        <v>0</v>
      </c>
      <c r="L14" s="172"/>
      <c r="M14" s="177"/>
      <c r="N14" s="177"/>
      <c r="O14" s="177"/>
      <c r="P14" s="177"/>
      <c r="Q14" s="177"/>
      <c r="R14" s="177"/>
      <c r="S14" s="177"/>
      <c r="T14" s="177"/>
    </row>
    <row r="15" spans="1:23" s="171" customFormat="1" ht="12" customHeight="1" x14ac:dyDescent="0.2">
      <c r="A15" s="168"/>
      <c r="B15" s="173" t="s">
        <v>11</v>
      </c>
      <c r="C15" s="322">
        <v>1929</v>
      </c>
      <c r="D15" s="322">
        <v>0</v>
      </c>
      <c r="E15" s="322">
        <v>0</v>
      </c>
      <c r="F15" s="322">
        <v>1929</v>
      </c>
      <c r="G15" s="322">
        <v>0</v>
      </c>
      <c r="H15" s="322">
        <v>0</v>
      </c>
      <c r="I15" s="322">
        <v>0</v>
      </c>
      <c r="J15" s="322">
        <v>0</v>
      </c>
      <c r="L15" s="172"/>
      <c r="M15" s="177"/>
      <c r="N15" s="177"/>
      <c r="O15" s="177"/>
      <c r="P15" s="177"/>
      <c r="Q15" s="177"/>
      <c r="R15" s="177"/>
      <c r="S15" s="177"/>
      <c r="T15" s="177"/>
    </row>
    <row r="16" spans="1:23" s="171" customFormat="1" ht="12" customHeight="1" x14ac:dyDescent="0.2">
      <c r="A16" s="168"/>
      <c r="B16" s="173" t="s">
        <v>28</v>
      </c>
      <c r="C16" s="322">
        <v>7444.9</v>
      </c>
      <c r="D16" s="322">
        <v>118.3</v>
      </c>
      <c r="E16" s="322">
        <v>0</v>
      </c>
      <c r="F16" s="322">
        <v>7326.6</v>
      </c>
      <c r="G16" s="322">
        <v>0</v>
      </c>
      <c r="H16" s="322">
        <v>0</v>
      </c>
      <c r="I16" s="322">
        <v>0</v>
      </c>
      <c r="J16" s="322">
        <v>0</v>
      </c>
      <c r="L16" s="172"/>
      <c r="M16" s="177"/>
      <c r="N16" s="177"/>
      <c r="O16" s="177"/>
      <c r="P16" s="177"/>
      <c r="Q16" s="177"/>
      <c r="R16" s="177"/>
      <c r="S16" s="177"/>
      <c r="T16" s="177"/>
    </row>
    <row r="17" spans="1:23" s="136" customFormat="1" ht="12" customHeight="1" x14ac:dyDescent="0.2">
      <c r="A17" s="452" t="s">
        <v>95</v>
      </c>
      <c r="B17" s="453"/>
      <c r="C17" s="453"/>
      <c r="D17" s="453"/>
      <c r="E17" s="453"/>
      <c r="F17" s="453"/>
      <c r="G17" s="453"/>
      <c r="H17" s="453"/>
      <c r="I17" s="453"/>
      <c r="J17" s="453"/>
      <c r="K17" s="105"/>
      <c r="L17" s="105"/>
      <c r="M17" s="105"/>
      <c r="N17" s="105"/>
      <c r="O17" s="105"/>
      <c r="P17" s="105"/>
      <c r="Q17" s="105"/>
      <c r="R17" s="105"/>
      <c r="U17" s="84"/>
      <c r="V17" s="84"/>
      <c r="W17" s="84"/>
    </row>
    <row r="18" spans="1:23" s="178" customFormat="1" ht="12" customHeight="1" x14ac:dyDescent="0.25">
      <c r="B18" s="168" t="s">
        <v>18</v>
      </c>
      <c r="C18" s="176">
        <v>239618.1</v>
      </c>
      <c r="D18" s="176">
        <v>36198.6</v>
      </c>
      <c r="E18" s="176">
        <v>22406.3</v>
      </c>
      <c r="F18" s="176">
        <v>181003.9</v>
      </c>
      <c r="G18" s="176">
        <v>0</v>
      </c>
      <c r="H18" s="176">
        <v>9.1999999999999993</v>
      </c>
      <c r="I18" s="176">
        <v>0</v>
      </c>
      <c r="J18" s="176">
        <v>0</v>
      </c>
      <c r="L18" s="179"/>
      <c r="M18" s="179"/>
      <c r="N18" s="179"/>
      <c r="O18" s="179"/>
      <c r="P18" s="179"/>
    </row>
    <row r="19" spans="1:23" s="171" customFormat="1" ht="12" customHeight="1" x14ac:dyDescent="0.2">
      <c r="A19" s="168"/>
      <c r="B19" s="173" t="s">
        <v>23</v>
      </c>
      <c r="C19" s="177">
        <v>55340.800000000003</v>
      </c>
      <c r="D19" s="177">
        <v>27051.9</v>
      </c>
      <c r="E19" s="177">
        <v>8732.7000000000007</v>
      </c>
      <c r="F19" s="177">
        <v>19547</v>
      </c>
      <c r="G19" s="177">
        <v>0</v>
      </c>
      <c r="H19" s="177">
        <v>9.1999999999999993</v>
      </c>
      <c r="I19" s="177">
        <v>0</v>
      </c>
      <c r="J19" s="177">
        <v>0</v>
      </c>
      <c r="L19" s="172"/>
      <c r="M19" s="172"/>
      <c r="N19" s="172"/>
      <c r="O19" s="172"/>
      <c r="P19" s="172"/>
    </row>
    <row r="20" spans="1:23" s="171" customFormat="1" ht="12" customHeight="1" x14ac:dyDescent="0.2">
      <c r="A20" s="168"/>
      <c r="B20" s="173" t="s">
        <v>24</v>
      </c>
      <c r="C20" s="177">
        <v>8275.2999999999993</v>
      </c>
      <c r="D20" s="177">
        <v>21.6</v>
      </c>
      <c r="E20" s="177">
        <v>646.70000000000005</v>
      </c>
      <c r="F20" s="177">
        <v>7607</v>
      </c>
      <c r="G20" s="177">
        <v>0</v>
      </c>
      <c r="H20" s="177">
        <v>0</v>
      </c>
      <c r="I20" s="177">
        <v>0</v>
      </c>
      <c r="J20" s="177">
        <v>0</v>
      </c>
      <c r="L20" s="172"/>
      <c r="M20" s="172"/>
      <c r="N20" s="172"/>
      <c r="O20" s="172"/>
      <c r="P20" s="172"/>
    </row>
    <row r="21" spans="1:23" s="171" customFormat="1" ht="12" customHeight="1" x14ac:dyDescent="0.2">
      <c r="A21" s="168"/>
      <c r="B21" s="173" t="s">
        <v>25</v>
      </c>
      <c r="C21" s="177">
        <v>108943.2</v>
      </c>
      <c r="D21" s="177">
        <v>9125.1</v>
      </c>
      <c r="E21" s="177">
        <v>10836</v>
      </c>
      <c r="F21" s="177">
        <v>88982</v>
      </c>
      <c r="G21" s="177">
        <v>0</v>
      </c>
      <c r="H21" s="177">
        <v>0</v>
      </c>
      <c r="I21" s="177">
        <v>0</v>
      </c>
      <c r="J21" s="177">
        <v>0</v>
      </c>
      <c r="L21" s="172"/>
      <c r="M21" s="172"/>
      <c r="N21" s="172"/>
      <c r="O21" s="172"/>
      <c r="P21" s="172"/>
    </row>
    <row r="22" spans="1:23" s="171" customFormat="1" ht="12" customHeight="1" x14ac:dyDescent="0.2">
      <c r="A22" s="168"/>
      <c r="B22" s="173" t="s">
        <v>26</v>
      </c>
      <c r="C22" s="177">
        <v>0</v>
      </c>
      <c r="D22" s="177">
        <v>0</v>
      </c>
      <c r="E22" s="177">
        <v>0</v>
      </c>
      <c r="F22" s="177">
        <v>0</v>
      </c>
      <c r="G22" s="177">
        <v>0</v>
      </c>
      <c r="H22" s="177">
        <v>0</v>
      </c>
      <c r="I22" s="177">
        <v>0</v>
      </c>
      <c r="J22" s="177">
        <v>0</v>
      </c>
      <c r="L22" s="172"/>
      <c r="M22" s="172"/>
      <c r="N22" s="172"/>
      <c r="O22" s="172"/>
      <c r="P22" s="172"/>
    </row>
    <row r="23" spans="1:23" s="171" customFormat="1" ht="12" customHeight="1" x14ac:dyDescent="0.2">
      <c r="A23" s="168"/>
      <c r="B23" s="173" t="s">
        <v>27</v>
      </c>
      <c r="C23" s="177">
        <v>58342</v>
      </c>
      <c r="D23" s="177">
        <v>0</v>
      </c>
      <c r="E23" s="177">
        <v>2190.9</v>
      </c>
      <c r="F23" s="177">
        <v>56151.1</v>
      </c>
      <c r="G23" s="177">
        <v>0</v>
      </c>
      <c r="H23" s="177">
        <v>0</v>
      </c>
      <c r="I23" s="177">
        <v>0</v>
      </c>
      <c r="J23" s="177">
        <v>0</v>
      </c>
      <c r="L23" s="172"/>
      <c r="M23" s="172"/>
      <c r="N23" s="172"/>
      <c r="O23" s="172"/>
      <c r="P23" s="172"/>
    </row>
    <row r="24" spans="1:23" s="171" customFormat="1" ht="12" customHeight="1" x14ac:dyDescent="0.2">
      <c r="A24" s="168"/>
      <c r="B24" s="173" t="s">
        <v>11</v>
      </c>
      <c r="C24" s="177">
        <v>2261.3000000000002</v>
      </c>
      <c r="D24" s="177">
        <v>0</v>
      </c>
      <c r="E24" s="177">
        <v>0</v>
      </c>
      <c r="F24" s="177">
        <v>2261.3000000000002</v>
      </c>
      <c r="G24" s="177">
        <v>0</v>
      </c>
      <c r="H24" s="177">
        <v>0</v>
      </c>
      <c r="I24" s="177">
        <v>0</v>
      </c>
      <c r="J24" s="177">
        <v>0</v>
      </c>
      <c r="K24" s="172"/>
      <c r="L24" s="172"/>
      <c r="M24" s="172"/>
      <c r="N24" s="172"/>
      <c r="O24" s="172"/>
      <c r="P24" s="172"/>
      <c r="Q24" s="172"/>
      <c r="R24" s="172"/>
    </row>
    <row r="25" spans="1:23" s="171" customFormat="1" ht="12" customHeight="1" x14ac:dyDescent="0.2">
      <c r="A25" s="168"/>
      <c r="B25" s="173" t="s">
        <v>28</v>
      </c>
      <c r="C25" s="177">
        <v>6455.4</v>
      </c>
      <c r="D25" s="177">
        <v>0</v>
      </c>
      <c r="E25" s="177">
        <v>0</v>
      </c>
      <c r="F25" s="177">
        <v>6455.4</v>
      </c>
      <c r="G25" s="177">
        <v>0</v>
      </c>
      <c r="H25" s="177">
        <v>0</v>
      </c>
      <c r="I25" s="177">
        <v>0</v>
      </c>
      <c r="J25" s="177">
        <v>0</v>
      </c>
      <c r="K25" s="172"/>
      <c r="L25" s="172"/>
      <c r="M25" s="172"/>
      <c r="N25" s="172"/>
      <c r="O25" s="172"/>
      <c r="P25" s="172"/>
      <c r="Q25" s="172"/>
      <c r="R25" s="172"/>
    </row>
    <row r="26" spans="1:23" s="136" customFormat="1" ht="12" customHeight="1" x14ac:dyDescent="0.2">
      <c r="A26" s="452" t="s">
        <v>96</v>
      </c>
      <c r="B26" s="453"/>
      <c r="C26" s="453"/>
      <c r="D26" s="453"/>
      <c r="E26" s="453"/>
      <c r="F26" s="453"/>
      <c r="G26" s="453"/>
      <c r="H26" s="453"/>
      <c r="I26" s="453"/>
      <c r="J26" s="453"/>
      <c r="U26" s="84"/>
      <c r="V26" s="84"/>
      <c r="W26" s="84"/>
    </row>
    <row r="27" spans="1:23" s="178" customFormat="1" ht="12" customHeight="1" x14ac:dyDescent="0.25">
      <c r="B27" s="168" t="s">
        <v>18</v>
      </c>
      <c r="C27" s="409">
        <v>-5</v>
      </c>
      <c r="D27" s="409">
        <v>-3</v>
      </c>
      <c r="E27" s="409">
        <v>-4</v>
      </c>
      <c r="F27" s="409">
        <v>-6</v>
      </c>
      <c r="G27" s="408">
        <v>0</v>
      </c>
      <c r="H27" s="409">
        <v>-22</v>
      </c>
      <c r="I27" s="408">
        <v>0</v>
      </c>
      <c r="J27" s="408">
        <v>0</v>
      </c>
      <c r="K27" s="90"/>
      <c r="L27" s="90"/>
      <c r="M27" s="90"/>
      <c r="N27" s="90"/>
      <c r="O27" s="298"/>
      <c r="P27" s="298"/>
      <c r="Q27" s="298"/>
      <c r="R27" s="298"/>
      <c r="S27" s="159"/>
    </row>
    <row r="28" spans="1:23" s="171" customFormat="1" ht="12" customHeight="1" x14ac:dyDescent="0.2">
      <c r="A28" s="168"/>
      <c r="B28" s="173" t="s">
        <v>23</v>
      </c>
      <c r="C28" s="125">
        <v>0</v>
      </c>
      <c r="D28" s="125">
        <v>1</v>
      </c>
      <c r="E28" s="410">
        <v>-2</v>
      </c>
      <c r="F28" s="410">
        <v>0</v>
      </c>
      <c r="G28" s="125">
        <v>0</v>
      </c>
      <c r="H28" s="410">
        <v>-22</v>
      </c>
      <c r="I28" s="125">
        <v>0</v>
      </c>
      <c r="J28" s="125">
        <v>0</v>
      </c>
      <c r="K28" s="172"/>
      <c r="L28" s="224"/>
      <c r="M28" s="250"/>
      <c r="N28" s="250"/>
      <c r="O28" s="250"/>
      <c r="P28" s="86"/>
      <c r="Q28" s="77"/>
      <c r="R28" s="172"/>
    </row>
    <row r="29" spans="1:23" s="171" customFormat="1" ht="12" customHeight="1" x14ac:dyDescent="0.2">
      <c r="A29" s="168"/>
      <c r="B29" s="173" t="s">
        <v>24</v>
      </c>
      <c r="C29" s="410">
        <v>-8</v>
      </c>
      <c r="D29" s="410">
        <v>-6</v>
      </c>
      <c r="E29" s="125">
        <v>90</v>
      </c>
      <c r="F29" s="410">
        <v>-12</v>
      </c>
      <c r="G29" s="125">
        <v>0</v>
      </c>
      <c r="H29" s="125">
        <v>0</v>
      </c>
      <c r="I29" s="125">
        <v>0</v>
      </c>
      <c r="J29" s="125">
        <v>0</v>
      </c>
      <c r="K29" s="172"/>
      <c r="L29" s="82"/>
      <c r="M29" s="82"/>
      <c r="N29" s="77"/>
      <c r="O29" s="87"/>
      <c r="P29" s="77"/>
      <c r="Q29" s="77"/>
      <c r="R29" s="172"/>
    </row>
    <row r="30" spans="1:23" s="171" customFormat="1" ht="12" customHeight="1" x14ac:dyDescent="0.2">
      <c r="A30" s="168"/>
      <c r="B30" s="173" t="s">
        <v>25</v>
      </c>
      <c r="C30" s="410">
        <v>-7</v>
      </c>
      <c r="D30" s="410">
        <v>-13</v>
      </c>
      <c r="E30" s="410">
        <v>-8</v>
      </c>
      <c r="F30" s="410">
        <v>-6</v>
      </c>
      <c r="G30" s="125">
        <v>0</v>
      </c>
      <c r="H30" s="125">
        <v>0</v>
      </c>
      <c r="I30" s="125">
        <v>0</v>
      </c>
      <c r="J30" s="125">
        <v>0</v>
      </c>
      <c r="K30" s="172"/>
      <c r="L30" s="82"/>
      <c r="M30" s="249"/>
      <c r="N30" s="249"/>
      <c r="O30" s="249"/>
      <c r="P30" s="82"/>
      <c r="Q30" s="82"/>
      <c r="R30" s="174"/>
      <c r="S30" s="174"/>
    </row>
    <row r="31" spans="1:23" s="171" customFormat="1" ht="12" customHeight="1" x14ac:dyDescent="0.2">
      <c r="A31" s="168"/>
      <c r="B31" s="173" t="s">
        <v>26</v>
      </c>
      <c r="C31" s="125">
        <v>0</v>
      </c>
      <c r="D31" s="125">
        <v>0</v>
      </c>
      <c r="E31" s="125">
        <v>0</v>
      </c>
      <c r="F31" s="125">
        <v>0</v>
      </c>
      <c r="G31" s="125">
        <v>0</v>
      </c>
      <c r="H31" s="125">
        <v>0</v>
      </c>
      <c r="I31" s="125">
        <v>0</v>
      </c>
      <c r="J31" s="125">
        <v>0</v>
      </c>
      <c r="K31" s="172"/>
      <c r="L31" s="174"/>
      <c r="M31" s="174"/>
      <c r="N31" s="174"/>
      <c r="O31" s="174"/>
      <c r="P31" s="174"/>
      <c r="Q31" s="174"/>
      <c r="R31" s="174"/>
      <c r="S31" s="174"/>
    </row>
    <row r="32" spans="1:23" s="171" customFormat="1" ht="12" customHeight="1" x14ac:dyDescent="0.2">
      <c r="A32" s="168"/>
      <c r="B32" s="173" t="s">
        <v>27</v>
      </c>
      <c r="C32" s="410">
        <v>-7</v>
      </c>
      <c r="D32" s="125">
        <v>0</v>
      </c>
      <c r="E32" s="410">
        <v>-3</v>
      </c>
      <c r="F32" s="410">
        <v>-7</v>
      </c>
      <c r="G32" s="125">
        <v>0</v>
      </c>
      <c r="H32" s="125">
        <v>0</v>
      </c>
      <c r="I32" s="125">
        <v>0</v>
      </c>
      <c r="J32" s="125">
        <v>0</v>
      </c>
      <c r="K32" s="172"/>
      <c r="L32" s="267"/>
      <c r="M32" s="172"/>
      <c r="N32" s="172"/>
      <c r="O32" s="172"/>
      <c r="P32" s="172"/>
      <c r="Q32" s="172"/>
      <c r="R32" s="172"/>
    </row>
    <row r="33" spans="1:18" s="171" customFormat="1" ht="12" customHeight="1" x14ac:dyDescent="0.2">
      <c r="A33" s="168"/>
      <c r="B33" s="173" t="s">
        <v>11</v>
      </c>
      <c r="C33" s="125">
        <v>17</v>
      </c>
      <c r="D33" s="125">
        <v>0</v>
      </c>
      <c r="E33" s="125">
        <v>0</v>
      </c>
      <c r="F33" s="125">
        <v>17</v>
      </c>
      <c r="G33" s="125">
        <v>0</v>
      </c>
      <c r="H33" s="125">
        <v>0</v>
      </c>
      <c r="I33" s="125">
        <v>0</v>
      </c>
      <c r="J33" s="125">
        <v>0</v>
      </c>
      <c r="K33" s="172"/>
      <c r="L33" s="172"/>
      <c r="M33" s="172"/>
      <c r="N33" s="172"/>
      <c r="O33" s="172"/>
      <c r="P33" s="172"/>
      <c r="Q33" s="172"/>
      <c r="R33" s="172"/>
    </row>
    <row r="34" spans="1:18" s="171" customFormat="1" ht="16.5" customHeight="1" x14ac:dyDescent="0.2">
      <c r="A34" s="168"/>
      <c r="B34" s="173" t="s">
        <v>28</v>
      </c>
      <c r="C34" s="412">
        <v>-13</v>
      </c>
      <c r="D34" s="412">
        <v>-100</v>
      </c>
      <c r="E34" s="411">
        <v>0</v>
      </c>
      <c r="F34" s="412">
        <v>-12</v>
      </c>
      <c r="G34" s="411">
        <v>0</v>
      </c>
      <c r="H34" s="411">
        <v>0</v>
      </c>
      <c r="I34" s="411">
        <v>0</v>
      </c>
      <c r="J34" s="411">
        <v>0</v>
      </c>
    </row>
    <row r="35" spans="1:18" s="175" customFormat="1" ht="12" customHeight="1" x14ac:dyDescent="0.2">
      <c r="A35" s="180" t="s">
        <v>30</v>
      </c>
      <c r="B35" s="180"/>
      <c r="C35" s="23"/>
      <c r="D35" s="23"/>
      <c r="E35" s="23"/>
      <c r="F35" s="23"/>
      <c r="G35" s="23"/>
      <c r="H35" s="23"/>
      <c r="I35" s="23"/>
      <c r="J35" s="23"/>
    </row>
    <row r="36" spans="1:18" s="82" customFormat="1" ht="12.65" customHeight="1" x14ac:dyDescent="0.2">
      <c r="A36" s="83" t="s">
        <v>98</v>
      </c>
      <c r="B36" s="83"/>
      <c r="C36" s="254"/>
      <c r="D36" s="254"/>
      <c r="E36" s="85"/>
      <c r="F36" s="254"/>
      <c r="G36" s="254"/>
      <c r="H36" s="85"/>
      <c r="I36" s="254"/>
      <c r="J36" s="254"/>
      <c r="K36" s="85"/>
      <c r="M36" s="249"/>
      <c r="N36" s="249"/>
      <c r="O36" s="249"/>
    </row>
    <row r="37" spans="1:18" s="76" customFormat="1" ht="12" customHeight="1" x14ac:dyDescent="0.2">
      <c r="A37" s="83" t="s">
        <v>100</v>
      </c>
      <c r="B37" s="83"/>
      <c r="C37" s="254"/>
      <c r="D37" s="254"/>
      <c r="E37" s="85"/>
      <c r="F37" s="254"/>
      <c r="G37" s="254"/>
      <c r="H37" s="85"/>
      <c r="I37" s="254"/>
      <c r="J37" s="254"/>
      <c r="K37" s="85"/>
      <c r="L37" s="82"/>
      <c r="M37" s="249"/>
      <c r="N37" s="78"/>
      <c r="O37" s="78"/>
    </row>
    <row r="38" spans="1:18" s="28" customFormat="1" ht="15.75" customHeight="1" x14ac:dyDescent="0.25">
      <c r="A38" s="83" t="s">
        <v>68</v>
      </c>
      <c r="B38" s="217"/>
      <c r="C38" s="218"/>
      <c r="D38" s="218"/>
      <c r="E38" s="218"/>
      <c r="F38" s="218"/>
      <c r="G38" s="218"/>
      <c r="H38" s="218"/>
      <c r="I38" s="218"/>
      <c r="J38" s="218"/>
      <c r="K38" s="218"/>
    </row>
    <row r="39" spans="1:18" x14ac:dyDescent="0.25">
      <c r="C39" s="40"/>
      <c r="D39" s="40"/>
      <c r="E39" s="40"/>
      <c r="F39" s="40"/>
      <c r="G39" s="40"/>
      <c r="H39" s="40"/>
      <c r="I39" s="40"/>
      <c r="J39" s="40"/>
    </row>
    <row r="40" spans="1:18" x14ac:dyDescent="0.25">
      <c r="A40" s="48"/>
      <c r="B40" s="48"/>
      <c r="C40" s="40"/>
      <c r="D40" s="40"/>
      <c r="E40" s="40"/>
      <c r="F40" s="40"/>
      <c r="G40" s="40"/>
      <c r="H40" s="40"/>
      <c r="I40" s="40"/>
      <c r="J40" s="40"/>
      <c r="K40" s="40"/>
      <c r="L40" s="40"/>
      <c r="M40" s="40"/>
    </row>
    <row r="41" spans="1:18" x14ac:dyDescent="0.25">
      <c r="A41" s="24"/>
      <c r="C41" s="40"/>
      <c r="D41" s="40"/>
      <c r="E41" s="40"/>
      <c r="F41" s="40"/>
      <c r="G41" s="40"/>
      <c r="H41" s="40"/>
      <c r="I41" s="40"/>
      <c r="J41" s="40"/>
      <c r="K41" s="40"/>
      <c r="L41" s="40"/>
      <c r="M41" s="40"/>
    </row>
    <row r="42" spans="1:18" x14ac:dyDescent="0.25">
      <c r="C42" s="40"/>
      <c r="D42" s="40"/>
      <c r="E42" s="40"/>
      <c r="F42" s="40"/>
      <c r="G42" s="40"/>
      <c r="H42" s="40"/>
      <c r="I42" s="40"/>
      <c r="J42" s="40"/>
      <c r="K42" s="40"/>
      <c r="L42" s="40"/>
      <c r="M42" s="40"/>
    </row>
    <row r="43" spans="1:18" x14ac:dyDescent="0.25">
      <c r="C43" s="40"/>
      <c r="D43" s="40"/>
      <c r="E43" s="40"/>
      <c r="F43" s="40"/>
      <c r="G43" s="40"/>
      <c r="H43" s="40"/>
      <c r="I43" s="40"/>
      <c r="J43" s="40"/>
      <c r="K43" s="40"/>
      <c r="L43" s="40"/>
      <c r="M43" s="40"/>
    </row>
    <row r="44" spans="1:18" x14ac:dyDescent="0.25">
      <c r="C44" s="40"/>
      <c r="D44" s="40"/>
      <c r="E44" s="40"/>
      <c r="F44" s="40"/>
      <c r="G44" s="40"/>
      <c r="H44" s="40"/>
      <c r="I44" s="40"/>
      <c r="J44" s="40"/>
      <c r="K44" s="40"/>
      <c r="L44" s="40"/>
      <c r="M44" s="40"/>
    </row>
    <row r="45" spans="1:18" x14ac:dyDescent="0.25">
      <c r="C45" s="40"/>
      <c r="D45" s="40"/>
      <c r="E45" s="40"/>
      <c r="F45" s="40"/>
      <c r="G45" s="40"/>
      <c r="H45" s="40"/>
      <c r="I45" s="40"/>
      <c r="J45" s="40"/>
      <c r="K45" s="40"/>
      <c r="L45" s="40"/>
      <c r="M45" s="40"/>
    </row>
    <row r="46" spans="1:18" x14ac:dyDescent="0.25">
      <c r="A46" s="4"/>
      <c r="B46" s="4"/>
      <c r="C46" s="40"/>
      <c r="D46" s="40"/>
      <c r="E46" s="40"/>
      <c r="F46" s="40"/>
      <c r="G46" s="40"/>
      <c r="H46" s="40"/>
      <c r="I46" s="40"/>
      <c r="J46" s="40"/>
      <c r="K46" s="40"/>
      <c r="L46" s="40"/>
      <c r="M46" s="40"/>
    </row>
    <row r="47" spans="1:18" x14ac:dyDescent="0.25">
      <c r="A47" s="4"/>
      <c r="B47" s="4"/>
      <c r="C47" s="40"/>
      <c r="D47" s="40"/>
      <c r="E47" s="40"/>
      <c r="F47" s="40"/>
      <c r="G47" s="40"/>
      <c r="H47" s="40"/>
      <c r="I47" s="40"/>
      <c r="J47" s="40"/>
      <c r="K47" s="40"/>
      <c r="L47" s="40"/>
      <c r="M47" s="40"/>
    </row>
    <row r="48" spans="1:18" x14ac:dyDescent="0.25">
      <c r="A48" s="4"/>
      <c r="B48" s="4"/>
      <c r="C48" s="40"/>
      <c r="D48" s="40"/>
      <c r="E48" s="40"/>
      <c r="F48" s="40"/>
      <c r="G48" s="40"/>
      <c r="H48" s="40"/>
      <c r="I48" s="40"/>
      <c r="J48" s="40"/>
      <c r="K48" s="40"/>
    </row>
    <row r="49" spans="1:11" x14ac:dyDescent="0.25">
      <c r="A49" s="4"/>
      <c r="B49" s="4"/>
      <c r="C49" s="40"/>
      <c r="D49" s="40"/>
      <c r="E49" s="40"/>
      <c r="F49" s="40"/>
      <c r="G49" s="40"/>
      <c r="H49" s="40"/>
      <c r="I49" s="40"/>
      <c r="J49" s="40"/>
      <c r="K49" s="40"/>
    </row>
    <row r="50" spans="1:11" x14ac:dyDescent="0.25">
      <c r="A50" s="4"/>
      <c r="B50" s="4"/>
      <c r="C50" s="40"/>
      <c r="D50" s="40"/>
      <c r="E50" s="40"/>
      <c r="F50" s="40"/>
      <c r="G50" s="40"/>
      <c r="H50" s="40"/>
      <c r="I50" s="40"/>
      <c r="J50" s="40"/>
      <c r="K50" s="40"/>
    </row>
    <row r="51" spans="1:11" x14ac:dyDescent="0.25">
      <c r="C51" s="40"/>
      <c r="D51" s="40"/>
      <c r="E51" s="40"/>
      <c r="F51" s="40"/>
      <c r="G51" s="40"/>
      <c r="H51" s="40"/>
      <c r="I51" s="40"/>
      <c r="J51" s="40"/>
      <c r="K51" s="40"/>
    </row>
    <row r="52" spans="1:11" x14ac:dyDescent="0.25">
      <c r="C52" s="40"/>
      <c r="D52" s="40"/>
      <c r="E52" s="40"/>
      <c r="F52" s="40"/>
      <c r="G52" s="40"/>
      <c r="H52" s="40"/>
      <c r="I52" s="40"/>
      <c r="J52" s="40"/>
    </row>
    <row r="53" spans="1:11" x14ac:dyDescent="0.25">
      <c r="C53" s="40"/>
      <c r="D53" s="40"/>
      <c r="E53" s="40"/>
      <c r="F53" s="40"/>
      <c r="G53" s="40"/>
      <c r="H53" s="40"/>
      <c r="I53" s="40"/>
      <c r="J53" s="40"/>
    </row>
    <row r="54" spans="1:11" x14ac:dyDescent="0.25">
      <c r="C54" s="40"/>
      <c r="D54" s="40"/>
      <c r="E54" s="40"/>
      <c r="F54" s="40"/>
      <c r="G54" s="40"/>
      <c r="H54" s="40"/>
      <c r="I54" s="40"/>
      <c r="J54" s="40"/>
    </row>
    <row r="55" spans="1:11" x14ac:dyDescent="0.25">
      <c r="C55" s="40"/>
      <c r="D55" s="40"/>
      <c r="E55" s="40"/>
      <c r="F55" s="40"/>
      <c r="G55" s="40"/>
      <c r="H55" s="40"/>
      <c r="I55" s="40"/>
      <c r="J55" s="40"/>
    </row>
    <row r="56" spans="1:11" x14ac:dyDescent="0.25">
      <c r="C56" s="40"/>
      <c r="D56" s="40"/>
      <c r="E56" s="40"/>
      <c r="F56" s="40"/>
      <c r="G56" s="40"/>
      <c r="H56" s="40"/>
      <c r="I56" s="40"/>
      <c r="J56" s="40"/>
    </row>
    <row r="57" spans="1:11" x14ac:dyDescent="0.25">
      <c r="C57" s="40"/>
      <c r="D57" s="40"/>
      <c r="E57" s="40"/>
      <c r="F57" s="40"/>
      <c r="G57" s="40"/>
      <c r="H57" s="40"/>
      <c r="I57" s="40"/>
      <c r="J57" s="40"/>
    </row>
    <row r="58" spans="1:11" x14ac:dyDescent="0.25">
      <c r="C58" s="40"/>
      <c r="D58" s="40"/>
      <c r="E58" s="40"/>
      <c r="F58" s="40"/>
      <c r="G58" s="40"/>
      <c r="H58" s="40"/>
      <c r="I58" s="40"/>
      <c r="J58" s="40"/>
    </row>
  </sheetData>
  <mergeCells count="5">
    <mergeCell ref="A26:J26"/>
    <mergeCell ref="A3:F3"/>
    <mergeCell ref="A8:J8"/>
    <mergeCell ref="A17:J17"/>
    <mergeCell ref="A5:C6"/>
  </mergeCells>
  <hyperlinks>
    <hyperlink ref="J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XFD8 A17:K17 T17:XFD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54"/>
  <sheetViews>
    <sheetView showGridLines="0" zoomScaleNormal="100" workbookViewId="0">
      <selection activeCell="K1" sqref="K1"/>
    </sheetView>
  </sheetViews>
  <sheetFormatPr baseColWidth="10" defaultColWidth="13.33203125" defaultRowHeight="11.5" x14ac:dyDescent="0.25"/>
  <cols>
    <col min="1" max="1" width="3.77734375" style="22" customWidth="1"/>
    <col min="2" max="2" width="30.33203125" style="20" customWidth="1"/>
    <col min="3" max="3" width="30.44140625" style="19" customWidth="1"/>
    <col min="4" max="4" width="16.6640625" style="20" customWidth="1"/>
    <col min="5" max="5" width="16.77734375" style="20" customWidth="1"/>
    <col min="6" max="6" width="17.6640625" style="20" customWidth="1"/>
    <col min="7" max="7" width="14.77734375" style="20" customWidth="1"/>
    <col min="8" max="8" width="13.33203125" style="20"/>
    <col min="9" max="9" width="13.44140625" style="21" customWidth="1"/>
    <col min="10" max="10" width="13.33203125" style="20"/>
    <col min="11" max="11" width="18.6640625" style="20" customWidth="1"/>
    <col min="12" max="13" width="13.33203125" style="20"/>
    <col min="15" max="15" width="12" customWidth="1"/>
    <col min="16" max="16" width="19.44140625" customWidth="1"/>
    <col min="17" max="16384" width="13.33203125" style="20"/>
  </cols>
  <sheetData>
    <row r="1" spans="1:21" s="152" customFormat="1" ht="12" customHeight="1" x14ac:dyDescent="0.25">
      <c r="A1" s="338" t="s">
        <v>120</v>
      </c>
      <c r="B1" s="155"/>
      <c r="C1" s="317"/>
      <c r="G1" s="237"/>
      <c r="K1" s="237" t="s">
        <v>6</v>
      </c>
    </row>
    <row r="2" spans="1:21" s="152" customFormat="1" ht="12" customHeight="1" x14ac:dyDescent="0.25">
      <c r="A2" s="338" t="s">
        <v>121</v>
      </c>
      <c r="B2" s="155"/>
      <c r="C2" s="317"/>
      <c r="G2" s="154"/>
      <c r="K2" s="154" t="s">
        <v>126</v>
      </c>
      <c r="M2" s="222"/>
      <c r="N2" s="222"/>
      <c r="O2" s="222"/>
      <c r="P2" s="222"/>
      <c r="Q2" s="235"/>
      <c r="R2" s="222"/>
      <c r="S2" s="235"/>
      <c r="T2" s="235"/>
    </row>
    <row r="3" spans="1:21" s="155" customFormat="1" ht="32.15" customHeight="1" x14ac:dyDescent="0.25">
      <c r="A3" s="454" t="s">
        <v>78</v>
      </c>
      <c r="B3" s="455"/>
      <c r="C3" s="455"/>
      <c r="D3" s="455"/>
      <c r="E3" s="456"/>
      <c r="F3" s="456"/>
      <c r="M3" s="220"/>
      <c r="N3" s="220"/>
      <c r="O3" s="220"/>
      <c r="P3" s="220"/>
      <c r="Q3" s="282"/>
      <c r="R3" s="220"/>
      <c r="S3" s="282"/>
      <c r="T3" s="282"/>
    </row>
    <row r="4" spans="1:21" s="22" customFormat="1" ht="15" customHeight="1" x14ac:dyDescent="0.25">
      <c r="A4" s="35"/>
      <c r="B4" s="35"/>
      <c r="C4" s="38"/>
      <c r="D4" s="35"/>
      <c r="E4" s="35"/>
      <c r="F4" s="35"/>
      <c r="G4" s="35"/>
      <c r="H4" s="35"/>
      <c r="I4" s="37"/>
      <c r="J4" s="26"/>
      <c r="K4" s="26"/>
      <c r="L4"/>
    </row>
    <row r="5" spans="1:21" s="185" customFormat="1" ht="15" customHeight="1" x14ac:dyDescent="0.2">
      <c r="A5" s="444"/>
      <c r="B5" s="457"/>
      <c r="C5" s="473"/>
      <c r="D5" s="181" t="s">
        <v>0</v>
      </c>
      <c r="E5" s="182"/>
      <c r="F5" s="182"/>
      <c r="G5" s="182"/>
      <c r="H5" s="2"/>
      <c r="I5" s="183"/>
      <c r="J5" s="2"/>
      <c r="K5" s="2"/>
      <c r="L5"/>
    </row>
    <row r="6" spans="1:21" s="185" customFormat="1" ht="15" customHeight="1" x14ac:dyDescent="0.2">
      <c r="A6" s="459"/>
      <c r="B6" s="459"/>
      <c r="C6" s="474"/>
      <c r="D6" s="186" t="s">
        <v>18</v>
      </c>
      <c r="E6" s="186" t="s">
        <v>31</v>
      </c>
      <c r="F6" s="186" t="s">
        <v>20</v>
      </c>
      <c r="G6" s="186" t="s">
        <v>22</v>
      </c>
      <c r="H6" s="187" t="s">
        <v>19</v>
      </c>
      <c r="I6" s="186" t="s">
        <v>21</v>
      </c>
      <c r="J6" s="186" t="s">
        <v>12</v>
      </c>
      <c r="K6" s="331" t="s">
        <v>32</v>
      </c>
      <c r="L6"/>
    </row>
    <row r="7" spans="1:21" s="184" customFormat="1" ht="6" customHeight="1" x14ac:dyDescent="0.2">
      <c r="A7" s="188"/>
      <c r="B7" s="189"/>
      <c r="C7" s="190"/>
      <c r="D7" s="189"/>
      <c r="E7" s="189"/>
      <c r="F7" s="189"/>
      <c r="G7" s="189"/>
      <c r="I7" s="191"/>
    </row>
    <row r="8" spans="1:21" s="136" customFormat="1" ht="15" customHeight="1" x14ac:dyDescent="0.25">
      <c r="A8" s="469" t="s">
        <v>18</v>
      </c>
      <c r="B8" s="469"/>
      <c r="C8" s="320"/>
      <c r="D8" s="105">
        <v>239618062</v>
      </c>
      <c r="E8" s="105">
        <v>36198586</v>
      </c>
      <c r="F8" s="105">
        <v>22406333</v>
      </c>
      <c r="G8" s="105">
        <v>181003922</v>
      </c>
      <c r="H8" s="105">
        <v>0</v>
      </c>
      <c r="I8" s="105">
        <v>9221</v>
      </c>
      <c r="J8" s="105">
        <v>0</v>
      </c>
      <c r="K8" s="105">
        <v>0</v>
      </c>
      <c r="U8" s="20"/>
    </row>
    <row r="9" spans="1:21" s="136" customFormat="1" ht="12" customHeight="1" x14ac:dyDescent="0.2">
      <c r="A9" s="452" t="s">
        <v>23</v>
      </c>
      <c r="B9" s="479"/>
      <c r="C9" s="479"/>
      <c r="D9" s="479"/>
      <c r="E9" s="479"/>
      <c r="F9" s="479"/>
      <c r="G9" s="479"/>
      <c r="H9" s="479"/>
      <c r="I9" s="479"/>
      <c r="J9" s="336"/>
      <c r="K9" s="336"/>
      <c r="U9" s="176"/>
    </row>
    <row r="10" spans="1:21" s="141" customFormat="1" ht="12" customHeight="1" x14ac:dyDescent="0.25">
      <c r="B10" s="332" t="s">
        <v>18</v>
      </c>
      <c r="C10" s="193"/>
      <c r="D10" s="222">
        <v>55340814</v>
      </c>
      <c r="E10" s="222">
        <v>27051860</v>
      </c>
      <c r="F10" s="222">
        <v>8732716</v>
      </c>
      <c r="G10" s="222">
        <v>19547017</v>
      </c>
      <c r="H10" s="244">
        <v>0</v>
      </c>
      <c r="I10" s="222">
        <v>9221</v>
      </c>
      <c r="J10" s="244">
        <v>0</v>
      </c>
      <c r="K10" s="244">
        <v>0</v>
      </c>
      <c r="U10" s="177"/>
    </row>
    <row r="11" spans="1:21" ht="12" customHeight="1" x14ac:dyDescent="0.25">
      <c r="A11" s="478"/>
      <c r="B11" s="478" t="s">
        <v>129</v>
      </c>
      <c r="C11" s="319" t="s">
        <v>18</v>
      </c>
      <c r="D11" s="220">
        <v>609230</v>
      </c>
      <c r="E11" s="220">
        <v>3493</v>
      </c>
      <c r="F11" s="220">
        <v>27438</v>
      </c>
      <c r="G11" s="220">
        <v>578299</v>
      </c>
      <c r="H11" s="243">
        <v>0</v>
      </c>
      <c r="I11" s="220">
        <v>0</v>
      </c>
      <c r="J11" s="243">
        <v>0</v>
      </c>
      <c r="K11" s="243">
        <v>0</v>
      </c>
      <c r="U11" s="177"/>
    </row>
    <row r="12" spans="1:21" ht="12" customHeight="1" x14ac:dyDescent="0.25">
      <c r="A12" s="478"/>
      <c r="B12" s="478"/>
      <c r="C12" s="319" t="s">
        <v>130</v>
      </c>
      <c r="D12" s="220">
        <v>12436</v>
      </c>
      <c r="E12" s="220">
        <v>0</v>
      </c>
      <c r="F12" s="220">
        <v>0</v>
      </c>
      <c r="G12" s="220">
        <v>12436</v>
      </c>
      <c r="H12" s="243">
        <v>0</v>
      </c>
      <c r="I12" s="220">
        <v>0</v>
      </c>
      <c r="J12" s="243">
        <v>0</v>
      </c>
      <c r="K12" s="243">
        <v>0</v>
      </c>
      <c r="U12" s="177"/>
    </row>
    <row r="13" spans="1:21" ht="12" customHeight="1" x14ac:dyDescent="0.25">
      <c r="A13" s="478"/>
      <c r="B13" s="478"/>
      <c r="C13" s="319" t="s">
        <v>473</v>
      </c>
      <c r="D13" s="220">
        <v>1643</v>
      </c>
      <c r="E13" s="220">
        <v>0</v>
      </c>
      <c r="F13" s="220">
        <v>0</v>
      </c>
      <c r="G13" s="220">
        <v>1643</v>
      </c>
      <c r="H13" s="243">
        <v>0</v>
      </c>
      <c r="I13" s="220">
        <v>0</v>
      </c>
      <c r="J13" s="243">
        <v>0</v>
      </c>
      <c r="K13" s="243">
        <v>0</v>
      </c>
      <c r="U13" s="177"/>
    </row>
    <row r="14" spans="1:21" ht="12" customHeight="1" x14ac:dyDescent="0.25">
      <c r="A14" s="478"/>
      <c r="B14" s="478"/>
      <c r="C14" s="319" t="s">
        <v>132</v>
      </c>
      <c r="D14" s="220">
        <v>595151</v>
      </c>
      <c r="E14" s="220">
        <v>3493</v>
      </c>
      <c r="F14" s="220">
        <v>27438</v>
      </c>
      <c r="G14" s="220">
        <v>564220</v>
      </c>
      <c r="H14" s="243">
        <v>0</v>
      </c>
      <c r="I14" s="220">
        <v>0</v>
      </c>
      <c r="J14" s="243">
        <v>0</v>
      </c>
      <c r="K14" s="243">
        <v>0</v>
      </c>
      <c r="U14" s="177"/>
    </row>
    <row r="15" spans="1:21" ht="12" customHeight="1" x14ac:dyDescent="0.25">
      <c r="A15" s="478"/>
      <c r="B15" s="324" t="s">
        <v>134</v>
      </c>
      <c r="C15" s="319" t="s">
        <v>135</v>
      </c>
      <c r="D15" s="220">
        <v>308</v>
      </c>
      <c r="E15" s="220">
        <v>308</v>
      </c>
      <c r="F15" s="220">
        <v>0</v>
      </c>
      <c r="G15" s="220">
        <v>0</v>
      </c>
      <c r="H15" s="243">
        <v>0</v>
      </c>
      <c r="I15" s="220">
        <v>0</v>
      </c>
      <c r="J15" s="243">
        <v>0</v>
      </c>
      <c r="K15" s="243">
        <v>0</v>
      </c>
      <c r="U15" s="177"/>
    </row>
    <row r="16" spans="1:21" ht="12" customHeight="1" x14ac:dyDescent="0.25">
      <c r="A16" s="478"/>
      <c r="B16" s="478" t="s">
        <v>136</v>
      </c>
      <c r="C16" s="319" t="s">
        <v>18</v>
      </c>
      <c r="D16" s="220">
        <v>7118885</v>
      </c>
      <c r="E16" s="220">
        <v>6019251</v>
      </c>
      <c r="F16" s="220">
        <v>645407</v>
      </c>
      <c r="G16" s="220">
        <v>454227</v>
      </c>
      <c r="H16" s="243">
        <v>0</v>
      </c>
      <c r="I16" s="220">
        <v>0</v>
      </c>
      <c r="J16" s="243">
        <v>0</v>
      </c>
      <c r="K16" s="243">
        <v>0</v>
      </c>
      <c r="U16" s="177"/>
    </row>
    <row r="17" spans="1:17" ht="12" customHeight="1" x14ac:dyDescent="0.25">
      <c r="A17" s="478"/>
      <c r="B17" s="478"/>
      <c r="C17" s="319" t="s">
        <v>137</v>
      </c>
      <c r="D17" s="220">
        <v>2525761</v>
      </c>
      <c r="E17" s="220">
        <v>2036388</v>
      </c>
      <c r="F17" s="220">
        <v>35146</v>
      </c>
      <c r="G17" s="220">
        <v>454227</v>
      </c>
      <c r="H17" s="243">
        <v>0</v>
      </c>
      <c r="I17" s="220">
        <v>0</v>
      </c>
      <c r="J17" s="243">
        <v>0</v>
      </c>
      <c r="K17" s="243">
        <v>0</v>
      </c>
      <c r="N17" s="20"/>
      <c r="Q17"/>
    </row>
    <row r="18" spans="1:17" ht="12" customHeight="1" x14ac:dyDescent="0.25">
      <c r="A18" s="478"/>
      <c r="B18" s="478"/>
      <c r="C18" s="319" t="s">
        <v>833</v>
      </c>
      <c r="D18" s="220">
        <v>4593124</v>
      </c>
      <c r="E18" s="220">
        <v>3982863</v>
      </c>
      <c r="F18" s="220">
        <v>610261</v>
      </c>
      <c r="G18" s="220">
        <v>0</v>
      </c>
      <c r="H18" s="243">
        <v>0</v>
      </c>
      <c r="I18" s="220">
        <v>0</v>
      </c>
      <c r="J18" s="243">
        <v>0</v>
      </c>
      <c r="K18" s="243">
        <v>0</v>
      </c>
      <c r="N18" s="20"/>
      <c r="Q18"/>
    </row>
    <row r="19" spans="1:17" ht="12" customHeight="1" x14ac:dyDescent="0.25">
      <c r="A19" s="478"/>
      <c r="B19" s="324" t="s">
        <v>138</v>
      </c>
      <c r="C19" s="319" t="s">
        <v>139</v>
      </c>
      <c r="D19" s="220">
        <v>620</v>
      </c>
      <c r="E19" s="220">
        <v>620</v>
      </c>
      <c r="F19" s="220">
        <v>0</v>
      </c>
      <c r="G19" s="220">
        <v>0</v>
      </c>
      <c r="H19" s="243">
        <v>0</v>
      </c>
      <c r="I19" s="220">
        <v>0</v>
      </c>
      <c r="J19" s="243">
        <v>0</v>
      </c>
      <c r="K19" s="243">
        <v>0</v>
      </c>
      <c r="N19" s="20"/>
      <c r="Q19"/>
    </row>
    <row r="20" spans="1:17" ht="12" customHeight="1" x14ac:dyDescent="0.25">
      <c r="A20" s="478"/>
      <c r="B20" s="478" t="s">
        <v>141</v>
      </c>
      <c r="C20" s="319" t="s">
        <v>18</v>
      </c>
      <c r="D20" s="220">
        <v>3583</v>
      </c>
      <c r="E20" s="220">
        <v>1929</v>
      </c>
      <c r="F20" s="220">
        <v>0</v>
      </c>
      <c r="G20" s="220">
        <v>1654</v>
      </c>
      <c r="H20" s="243">
        <v>0</v>
      </c>
      <c r="I20" s="220">
        <v>0</v>
      </c>
      <c r="J20" s="243">
        <v>0</v>
      </c>
      <c r="K20" s="243">
        <v>0</v>
      </c>
    </row>
    <row r="21" spans="1:17" ht="12" customHeight="1" x14ac:dyDescent="0.25">
      <c r="A21" s="478"/>
      <c r="B21" s="478"/>
      <c r="C21" s="319" t="s">
        <v>142</v>
      </c>
      <c r="D21" s="220">
        <v>1929</v>
      </c>
      <c r="E21" s="220">
        <v>1929</v>
      </c>
      <c r="F21" s="220">
        <v>0</v>
      </c>
      <c r="G21" s="220">
        <v>0</v>
      </c>
      <c r="H21" s="243">
        <v>0</v>
      </c>
      <c r="I21" s="220">
        <v>0</v>
      </c>
      <c r="J21" s="243">
        <v>0</v>
      </c>
      <c r="K21" s="243">
        <v>0</v>
      </c>
    </row>
    <row r="22" spans="1:17" ht="12" customHeight="1" x14ac:dyDescent="0.25">
      <c r="A22" s="478"/>
      <c r="B22" s="478"/>
      <c r="C22" s="319" t="s">
        <v>143</v>
      </c>
      <c r="D22" s="220">
        <v>1654</v>
      </c>
      <c r="E22" s="220">
        <v>0</v>
      </c>
      <c r="F22" s="220">
        <v>0</v>
      </c>
      <c r="G22" s="220">
        <v>1654</v>
      </c>
      <c r="H22" s="243">
        <v>0</v>
      </c>
      <c r="I22" s="220">
        <v>0</v>
      </c>
      <c r="J22" s="243">
        <v>0</v>
      </c>
      <c r="K22" s="243">
        <v>0</v>
      </c>
    </row>
    <row r="23" spans="1:17" ht="12" customHeight="1" x14ac:dyDescent="0.25">
      <c r="A23" s="478"/>
      <c r="B23" s="478" t="s">
        <v>145</v>
      </c>
      <c r="C23" s="319" t="s">
        <v>18</v>
      </c>
      <c r="D23" s="220">
        <v>13487</v>
      </c>
      <c r="E23" s="220">
        <v>0</v>
      </c>
      <c r="F23" s="220">
        <v>0</v>
      </c>
      <c r="G23" s="220">
        <v>13487</v>
      </c>
      <c r="H23" s="243">
        <v>0</v>
      </c>
      <c r="I23" s="220">
        <v>0</v>
      </c>
      <c r="J23" s="243">
        <v>0</v>
      </c>
      <c r="K23" s="243">
        <v>0</v>
      </c>
    </row>
    <row r="24" spans="1:17" ht="12" customHeight="1" x14ac:dyDescent="0.25">
      <c r="A24" s="478"/>
      <c r="B24" s="478"/>
      <c r="C24" s="319" t="s">
        <v>146</v>
      </c>
      <c r="D24" s="220">
        <v>1410</v>
      </c>
      <c r="E24" s="220">
        <v>0</v>
      </c>
      <c r="F24" s="220">
        <v>0</v>
      </c>
      <c r="G24" s="220">
        <v>1410</v>
      </c>
      <c r="H24" s="243">
        <v>0</v>
      </c>
      <c r="I24" s="220">
        <v>0</v>
      </c>
      <c r="J24" s="243">
        <v>0</v>
      </c>
      <c r="K24" s="243">
        <v>0</v>
      </c>
    </row>
    <row r="25" spans="1:17" ht="12" customHeight="1" x14ac:dyDescent="0.25">
      <c r="A25" s="478"/>
      <c r="B25" s="478"/>
      <c r="C25" s="319" t="s">
        <v>150</v>
      </c>
      <c r="D25" s="220">
        <v>12077</v>
      </c>
      <c r="E25" s="220">
        <v>0</v>
      </c>
      <c r="F25" s="220">
        <v>0</v>
      </c>
      <c r="G25" s="220">
        <v>12077</v>
      </c>
      <c r="H25" s="243">
        <v>0</v>
      </c>
      <c r="I25" s="220">
        <v>0</v>
      </c>
      <c r="J25" s="243">
        <v>0</v>
      </c>
      <c r="K25" s="243">
        <v>0</v>
      </c>
    </row>
    <row r="26" spans="1:17" ht="12" customHeight="1" x14ac:dyDescent="0.25">
      <c r="A26" s="478"/>
      <c r="B26" s="324" t="s">
        <v>152</v>
      </c>
      <c r="C26" s="319" t="s">
        <v>153</v>
      </c>
      <c r="D26" s="220">
        <v>133898</v>
      </c>
      <c r="E26" s="220">
        <v>0</v>
      </c>
      <c r="F26" s="220">
        <v>0</v>
      </c>
      <c r="G26" s="220">
        <v>133898</v>
      </c>
      <c r="H26" s="243">
        <v>0</v>
      </c>
      <c r="I26" s="220">
        <v>0</v>
      </c>
      <c r="J26" s="243">
        <v>0</v>
      </c>
      <c r="K26" s="243">
        <v>0</v>
      </c>
    </row>
    <row r="27" spans="1:17" ht="12" customHeight="1" x14ac:dyDescent="0.25">
      <c r="A27" s="478"/>
      <c r="B27" s="324" t="s">
        <v>155</v>
      </c>
      <c r="C27" s="319" t="s">
        <v>156</v>
      </c>
      <c r="D27" s="220">
        <v>323287</v>
      </c>
      <c r="E27" s="220">
        <v>0</v>
      </c>
      <c r="F27" s="220">
        <v>1568</v>
      </c>
      <c r="G27" s="220">
        <v>321719</v>
      </c>
      <c r="H27" s="243">
        <v>0</v>
      </c>
      <c r="I27" s="220">
        <v>0</v>
      </c>
      <c r="J27" s="243">
        <v>0</v>
      </c>
      <c r="K27" s="243">
        <v>0</v>
      </c>
    </row>
    <row r="28" spans="1:17" ht="12" customHeight="1" x14ac:dyDescent="0.25">
      <c r="A28" s="478"/>
      <c r="B28" s="324" t="s">
        <v>157</v>
      </c>
      <c r="C28" s="319" t="s">
        <v>158</v>
      </c>
      <c r="D28" s="220">
        <v>317011</v>
      </c>
      <c r="E28" s="220">
        <v>0</v>
      </c>
      <c r="F28" s="220">
        <v>8060</v>
      </c>
      <c r="G28" s="220">
        <v>308951</v>
      </c>
      <c r="H28" s="243">
        <v>0</v>
      </c>
      <c r="I28" s="220">
        <v>0</v>
      </c>
      <c r="J28" s="243">
        <v>0</v>
      </c>
      <c r="K28" s="243">
        <v>0</v>
      </c>
    </row>
    <row r="29" spans="1:17" ht="12" customHeight="1" x14ac:dyDescent="0.25">
      <c r="A29" s="478"/>
      <c r="B29" s="324" t="s">
        <v>162</v>
      </c>
      <c r="C29" s="319" t="s">
        <v>163</v>
      </c>
      <c r="D29" s="220">
        <v>174571</v>
      </c>
      <c r="E29" s="220">
        <v>0</v>
      </c>
      <c r="F29" s="220">
        <v>2186</v>
      </c>
      <c r="G29" s="220">
        <v>172385</v>
      </c>
      <c r="H29" s="243">
        <v>0</v>
      </c>
      <c r="I29" s="220">
        <v>0</v>
      </c>
      <c r="J29" s="243">
        <v>0</v>
      </c>
      <c r="K29" s="243">
        <v>0</v>
      </c>
    </row>
    <row r="30" spans="1:17" ht="12" customHeight="1" x14ac:dyDescent="0.25">
      <c r="A30" s="478"/>
      <c r="B30" s="478" t="s">
        <v>167</v>
      </c>
      <c r="C30" s="319" t="s">
        <v>18</v>
      </c>
      <c r="D30" s="220">
        <v>4928818</v>
      </c>
      <c r="E30" s="220">
        <v>4358977</v>
      </c>
      <c r="F30" s="220">
        <v>44769</v>
      </c>
      <c r="G30" s="220">
        <v>525072</v>
      </c>
      <c r="H30" s="243">
        <v>0</v>
      </c>
      <c r="I30" s="220">
        <v>0</v>
      </c>
      <c r="J30" s="243">
        <v>0</v>
      </c>
      <c r="K30" s="243">
        <v>0</v>
      </c>
    </row>
    <row r="31" spans="1:17" ht="12" customHeight="1" x14ac:dyDescent="0.25">
      <c r="A31" s="478"/>
      <c r="B31" s="478"/>
      <c r="C31" s="319" t="s">
        <v>168</v>
      </c>
      <c r="D31" s="220">
        <v>9340</v>
      </c>
      <c r="E31" s="220">
        <v>0</v>
      </c>
      <c r="F31" s="220">
        <v>0</v>
      </c>
      <c r="G31" s="220">
        <v>9340</v>
      </c>
      <c r="H31" s="243">
        <v>0</v>
      </c>
      <c r="I31" s="220">
        <v>0</v>
      </c>
      <c r="J31" s="243">
        <v>0</v>
      </c>
      <c r="K31" s="243">
        <v>0</v>
      </c>
    </row>
    <row r="32" spans="1:17" ht="12" customHeight="1" x14ac:dyDescent="0.25">
      <c r="A32" s="478"/>
      <c r="B32" s="478"/>
      <c r="C32" s="319" t="s">
        <v>171</v>
      </c>
      <c r="D32" s="220">
        <v>16706</v>
      </c>
      <c r="E32" s="220">
        <v>0</v>
      </c>
      <c r="F32" s="220">
        <v>0</v>
      </c>
      <c r="G32" s="220">
        <v>16706</v>
      </c>
      <c r="H32" s="243">
        <v>0</v>
      </c>
      <c r="I32" s="220">
        <v>0</v>
      </c>
      <c r="J32" s="243">
        <v>0</v>
      </c>
      <c r="K32" s="243">
        <v>0</v>
      </c>
    </row>
    <row r="33" spans="1:11" ht="12" customHeight="1" x14ac:dyDescent="0.25">
      <c r="A33" s="478"/>
      <c r="B33" s="478"/>
      <c r="C33" s="319" t="s">
        <v>177</v>
      </c>
      <c r="D33" s="220">
        <v>722</v>
      </c>
      <c r="E33" s="220">
        <v>0</v>
      </c>
      <c r="F33" s="220">
        <v>0</v>
      </c>
      <c r="G33" s="220">
        <v>722</v>
      </c>
      <c r="H33" s="243">
        <v>0</v>
      </c>
      <c r="I33" s="220">
        <v>0</v>
      </c>
      <c r="J33" s="243">
        <v>0</v>
      </c>
      <c r="K33" s="243">
        <v>0</v>
      </c>
    </row>
    <row r="34" spans="1:11" ht="12" customHeight="1" x14ac:dyDescent="0.25">
      <c r="A34" s="478"/>
      <c r="B34" s="478"/>
      <c r="C34" s="319" t="s">
        <v>179</v>
      </c>
      <c r="D34" s="220">
        <v>75989</v>
      </c>
      <c r="E34" s="220">
        <v>0</v>
      </c>
      <c r="F34" s="220">
        <v>64</v>
      </c>
      <c r="G34" s="220">
        <v>75925</v>
      </c>
      <c r="H34" s="243">
        <v>0</v>
      </c>
      <c r="I34" s="220">
        <v>0</v>
      </c>
      <c r="J34" s="243">
        <v>0</v>
      </c>
      <c r="K34" s="243">
        <v>0</v>
      </c>
    </row>
    <row r="35" spans="1:11" ht="12" customHeight="1" x14ac:dyDescent="0.25">
      <c r="A35" s="478"/>
      <c r="B35" s="478"/>
      <c r="C35" s="319" t="s">
        <v>181</v>
      </c>
      <c r="D35" s="220">
        <v>4826061</v>
      </c>
      <c r="E35" s="220">
        <v>4358977</v>
      </c>
      <c r="F35" s="220">
        <v>44705</v>
      </c>
      <c r="G35" s="220">
        <v>422379</v>
      </c>
      <c r="H35" s="243">
        <v>0</v>
      </c>
      <c r="I35" s="220">
        <v>0</v>
      </c>
      <c r="J35" s="243">
        <v>0</v>
      </c>
      <c r="K35" s="243">
        <v>0</v>
      </c>
    </row>
    <row r="36" spans="1:11" ht="12" customHeight="1" x14ac:dyDescent="0.25">
      <c r="A36" s="478"/>
      <c r="B36" s="478" t="s">
        <v>188</v>
      </c>
      <c r="C36" s="319" t="s">
        <v>18</v>
      </c>
      <c r="D36" s="220">
        <v>19279633</v>
      </c>
      <c r="E36" s="220">
        <v>13450371</v>
      </c>
      <c r="F36" s="220">
        <v>4106345</v>
      </c>
      <c r="G36" s="220">
        <v>1722917</v>
      </c>
      <c r="H36" s="243">
        <v>0</v>
      </c>
      <c r="I36" s="220">
        <v>0</v>
      </c>
      <c r="J36" s="243">
        <v>0</v>
      </c>
      <c r="K36" s="243">
        <v>0</v>
      </c>
    </row>
    <row r="37" spans="1:11" ht="12" customHeight="1" x14ac:dyDescent="0.25">
      <c r="A37" s="478"/>
      <c r="B37" s="478"/>
      <c r="C37" s="319" t="s">
        <v>191</v>
      </c>
      <c r="D37" s="220">
        <v>13288</v>
      </c>
      <c r="E37" s="220">
        <v>0</v>
      </c>
      <c r="F37" s="220">
        <v>0</v>
      </c>
      <c r="G37" s="220">
        <v>13288</v>
      </c>
      <c r="H37" s="243">
        <v>0</v>
      </c>
      <c r="I37" s="220">
        <v>0</v>
      </c>
      <c r="J37" s="243">
        <v>0</v>
      </c>
      <c r="K37" s="243">
        <v>0</v>
      </c>
    </row>
    <row r="38" spans="1:11" ht="12" customHeight="1" x14ac:dyDescent="0.25">
      <c r="A38" s="478"/>
      <c r="B38" s="478"/>
      <c r="C38" s="319" t="s">
        <v>192</v>
      </c>
      <c r="D38" s="220">
        <v>901528</v>
      </c>
      <c r="E38" s="220">
        <v>7807</v>
      </c>
      <c r="F38" s="220">
        <v>294307</v>
      </c>
      <c r="G38" s="220">
        <v>599414</v>
      </c>
      <c r="H38" s="243">
        <v>0</v>
      </c>
      <c r="I38" s="220">
        <v>0</v>
      </c>
      <c r="J38" s="243">
        <v>0</v>
      </c>
      <c r="K38" s="243">
        <v>0</v>
      </c>
    </row>
    <row r="39" spans="1:11" ht="12" customHeight="1" x14ac:dyDescent="0.25">
      <c r="A39" s="478"/>
      <c r="B39" s="478"/>
      <c r="C39" s="319" t="s">
        <v>193</v>
      </c>
      <c r="D39" s="220">
        <v>494701</v>
      </c>
      <c r="E39" s="220">
        <v>0</v>
      </c>
      <c r="F39" s="220">
        <v>0</v>
      </c>
      <c r="G39" s="220">
        <v>494701</v>
      </c>
      <c r="H39" s="243">
        <v>0</v>
      </c>
      <c r="I39" s="220">
        <v>0</v>
      </c>
      <c r="J39" s="243">
        <v>0</v>
      </c>
      <c r="K39" s="243">
        <v>0</v>
      </c>
    </row>
    <row r="40" spans="1:11" ht="12" customHeight="1" x14ac:dyDescent="0.25">
      <c r="A40" s="478"/>
      <c r="B40" s="478"/>
      <c r="C40" s="319" t="s">
        <v>194</v>
      </c>
      <c r="D40" s="220">
        <v>2512767</v>
      </c>
      <c r="E40" s="220">
        <v>2320380</v>
      </c>
      <c r="F40" s="220">
        <v>187439</v>
      </c>
      <c r="G40" s="220">
        <v>4948</v>
      </c>
      <c r="H40" s="243">
        <v>0</v>
      </c>
      <c r="I40" s="220">
        <v>0</v>
      </c>
      <c r="J40" s="243">
        <v>0</v>
      </c>
      <c r="K40" s="243">
        <v>0</v>
      </c>
    </row>
    <row r="41" spans="1:11" ht="12" customHeight="1" x14ac:dyDescent="0.25">
      <c r="A41" s="478"/>
      <c r="B41" s="478"/>
      <c r="C41" s="319" t="s">
        <v>195</v>
      </c>
      <c r="D41" s="220">
        <v>164411</v>
      </c>
      <c r="E41" s="220">
        <v>0</v>
      </c>
      <c r="F41" s="220">
        <v>0</v>
      </c>
      <c r="G41" s="220">
        <v>164411</v>
      </c>
      <c r="H41" s="243">
        <v>0</v>
      </c>
      <c r="I41" s="220">
        <v>0</v>
      </c>
      <c r="J41" s="243">
        <v>0</v>
      </c>
      <c r="K41" s="243">
        <v>0</v>
      </c>
    </row>
    <row r="42" spans="1:11" ht="12" customHeight="1" x14ac:dyDescent="0.25">
      <c r="A42" s="478"/>
      <c r="B42" s="478"/>
      <c r="C42" s="319" t="s">
        <v>196</v>
      </c>
      <c r="D42" s="220">
        <v>125211</v>
      </c>
      <c r="E42" s="220">
        <v>19</v>
      </c>
      <c r="F42" s="220">
        <v>33945</v>
      </c>
      <c r="G42" s="220">
        <v>91247</v>
      </c>
      <c r="H42" s="243">
        <v>0</v>
      </c>
      <c r="I42" s="220">
        <v>0</v>
      </c>
      <c r="J42" s="243">
        <v>0</v>
      </c>
      <c r="K42" s="243">
        <v>0</v>
      </c>
    </row>
    <row r="43" spans="1:11" ht="12" customHeight="1" x14ac:dyDescent="0.25">
      <c r="A43" s="478"/>
      <c r="B43" s="478"/>
      <c r="C43" s="319" t="s">
        <v>197</v>
      </c>
      <c r="D43" s="220">
        <v>43843</v>
      </c>
      <c r="E43" s="220">
        <v>0</v>
      </c>
      <c r="F43" s="220">
        <v>0</v>
      </c>
      <c r="G43" s="220">
        <v>43843</v>
      </c>
      <c r="H43" s="243">
        <v>0</v>
      </c>
      <c r="I43" s="220">
        <v>0</v>
      </c>
      <c r="J43" s="243">
        <v>0</v>
      </c>
      <c r="K43" s="243">
        <v>0</v>
      </c>
    </row>
    <row r="44" spans="1:11" ht="12" customHeight="1" x14ac:dyDescent="0.25">
      <c r="A44" s="478"/>
      <c r="B44" s="478"/>
      <c r="C44" s="319" t="s">
        <v>198</v>
      </c>
      <c r="D44" s="220">
        <v>14712845</v>
      </c>
      <c r="E44" s="220">
        <v>11122165</v>
      </c>
      <c r="F44" s="220">
        <v>3590654</v>
      </c>
      <c r="G44" s="220">
        <v>26</v>
      </c>
      <c r="H44" s="243">
        <v>0</v>
      </c>
      <c r="I44" s="220">
        <v>0</v>
      </c>
      <c r="J44" s="243">
        <v>0</v>
      </c>
      <c r="K44" s="243">
        <v>0</v>
      </c>
    </row>
    <row r="45" spans="1:11" ht="12" customHeight="1" x14ac:dyDescent="0.25">
      <c r="A45" s="478"/>
      <c r="B45" s="478"/>
      <c r="C45" s="319" t="s">
        <v>199</v>
      </c>
      <c r="D45" s="220">
        <v>68669</v>
      </c>
      <c r="E45" s="220">
        <v>0</v>
      </c>
      <c r="F45" s="220">
        <v>0</v>
      </c>
      <c r="G45" s="220">
        <v>68669</v>
      </c>
      <c r="H45" s="243">
        <v>0</v>
      </c>
      <c r="I45" s="220">
        <v>0</v>
      </c>
      <c r="J45" s="243">
        <v>0</v>
      </c>
      <c r="K45" s="243">
        <v>0</v>
      </c>
    </row>
    <row r="46" spans="1:11" ht="12" customHeight="1" x14ac:dyDescent="0.25">
      <c r="A46" s="478"/>
      <c r="B46" s="478"/>
      <c r="C46" s="319" t="s">
        <v>200</v>
      </c>
      <c r="D46" s="220">
        <v>96483</v>
      </c>
      <c r="E46" s="220">
        <v>0</v>
      </c>
      <c r="F46" s="220">
        <v>0</v>
      </c>
      <c r="G46" s="220">
        <v>96483</v>
      </c>
      <c r="H46" s="243">
        <v>0</v>
      </c>
      <c r="I46" s="220">
        <v>0</v>
      </c>
      <c r="J46" s="243">
        <v>0</v>
      </c>
      <c r="K46" s="243">
        <v>0</v>
      </c>
    </row>
    <row r="47" spans="1:11" ht="12" customHeight="1" x14ac:dyDescent="0.25">
      <c r="A47" s="478"/>
      <c r="B47" s="478"/>
      <c r="C47" s="319" t="s">
        <v>201</v>
      </c>
      <c r="D47" s="220">
        <v>125184</v>
      </c>
      <c r="E47" s="220">
        <v>0</v>
      </c>
      <c r="F47" s="220">
        <v>0</v>
      </c>
      <c r="G47" s="220">
        <v>125184</v>
      </c>
      <c r="H47" s="243">
        <v>0</v>
      </c>
      <c r="I47" s="220">
        <v>0</v>
      </c>
      <c r="J47" s="243">
        <v>0</v>
      </c>
      <c r="K47" s="243">
        <v>0</v>
      </c>
    </row>
    <row r="48" spans="1:11" ht="12" customHeight="1" x14ac:dyDescent="0.25">
      <c r="A48" s="478"/>
      <c r="B48" s="478"/>
      <c r="C48" s="319" t="s">
        <v>202</v>
      </c>
      <c r="D48" s="220">
        <v>19503</v>
      </c>
      <c r="E48" s="220">
        <v>0</v>
      </c>
      <c r="F48" s="220">
        <v>0</v>
      </c>
      <c r="G48" s="220">
        <v>19503</v>
      </c>
      <c r="H48" s="243">
        <v>0</v>
      </c>
      <c r="I48" s="220">
        <v>0</v>
      </c>
      <c r="J48" s="243">
        <v>0</v>
      </c>
      <c r="K48" s="243">
        <v>0</v>
      </c>
    </row>
    <row r="49" spans="1:11" ht="12" customHeight="1" x14ac:dyDescent="0.25">
      <c r="A49" s="478"/>
      <c r="B49" s="478"/>
      <c r="C49" s="319" t="s">
        <v>203</v>
      </c>
      <c r="D49" s="220">
        <v>1200</v>
      </c>
      <c r="E49" s="220">
        <v>0</v>
      </c>
      <c r="F49" s="220">
        <v>0</v>
      </c>
      <c r="G49" s="220">
        <v>1200</v>
      </c>
      <c r="H49" s="243">
        <v>0</v>
      </c>
      <c r="I49" s="220">
        <v>0</v>
      </c>
      <c r="J49" s="243">
        <v>0</v>
      </c>
      <c r="K49" s="243">
        <v>0</v>
      </c>
    </row>
    <row r="50" spans="1:11" ht="12" customHeight="1" x14ac:dyDescent="0.25">
      <c r="A50" s="478"/>
      <c r="B50" s="478" t="s">
        <v>206</v>
      </c>
      <c r="C50" s="319" t="s">
        <v>18</v>
      </c>
      <c r="D50" s="220">
        <v>2471887</v>
      </c>
      <c r="E50" s="220">
        <v>43393</v>
      </c>
      <c r="F50" s="220">
        <v>382135</v>
      </c>
      <c r="G50" s="220">
        <v>2046359</v>
      </c>
      <c r="H50" s="243">
        <v>0</v>
      </c>
      <c r="I50" s="220">
        <v>0</v>
      </c>
      <c r="J50" s="243">
        <v>0</v>
      </c>
      <c r="K50" s="243">
        <v>0</v>
      </c>
    </row>
    <row r="51" spans="1:11" ht="12" customHeight="1" x14ac:dyDescent="0.25">
      <c r="A51" s="478"/>
      <c r="B51" s="478"/>
      <c r="C51" s="319" t="s">
        <v>208</v>
      </c>
      <c r="D51" s="220">
        <v>10453</v>
      </c>
      <c r="E51" s="220">
        <v>0</v>
      </c>
      <c r="F51" s="220">
        <v>0</v>
      </c>
      <c r="G51" s="220">
        <v>10453</v>
      </c>
      <c r="H51" s="243">
        <v>0</v>
      </c>
      <c r="I51" s="220">
        <v>0</v>
      </c>
      <c r="J51" s="243">
        <v>0</v>
      </c>
      <c r="K51" s="243">
        <v>0</v>
      </c>
    </row>
    <row r="52" spans="1:11" ht="12" customHeight="1" x14ac:dyDescent="0.25">
      <c r="A52" s="478"/>
      <c r="B52" s="478"/>
      <c r="C52" s="319" t="s">
        <v>209</v>
      </c>
      <c r="D52" s="220">
        <v>197138</v>
      </c>
      <c r="E52" s="220">
        <v>0</v>
      </c>
      <c r="F52" s="220">
        <v>0</v>
      </c>
      <c r="G52" s="220">
        <v>197138</v>
      </c>
      <c r="H52" s="243">
        <v>0</v>
      </c>
      <c r="I52" s="220">
        <v>0</v>
      </c>
      <c r="J52" s="243">
        <v>0</v>
      </c>
      <c r="K52" s="243">
        <v>0</v>
      </c>
    </row>
    <row r="53" spans="1:11" ht="12" customHeight="1" x14ac:dyDescent="0.25">
      <c r="A53" s="478"/>
      <c r="B53" s="478"/>
      <c r="C53" s="319" t="s">
        <v>216</v>
      </c>
      <c r="D53" s="220">
        <v>5822</v>
      </c>
      <c r="E53" s="220">
        <v>0</v>
      </c>
      <c r="F53" s="220">
        <v>0</v>
      </c>
      <c r="G53" s="220">
        <v>5822</v>
      </c>
      <c r="H53" s="243">
        <v>0</v>
      </c>
      <c r="I53" s="220">
        <v>0</v>
      </c>
      <c r="J53" s="243">
        <v>0</v>
      </c>
      <c r="K53" s="243">
        <v>0</v>
      </c>
    </row>
    <row r="54" spans="1:11" ht="12" customHeight="1" x14ac:dyDescent="0.25">
      <c r="A54" s="478"/>
      <c r="B54" s="478"/>
      <c r="C54" s="319" t="s">
        <v>217</v>
      </c>
      <c r="D54" s="220">
        <v>22</v>
      </c>
      <c r="E54" s="220">
        <v>0</v>
      </c>
      <c r="F54" s="220">
        <v>22</v>
      </c>
      <c r="G54" s="220">
        <v>0</v>
      </c>
      <c r="H54" s="243">
        <v>0</v>
      </c>
      <c r="I54" s="220">
        <v>0</v>
      </c>
      <c r="J54" s="243">
        <v>0</v>
      </c>
      <c r="K54" s="243">
        <v>0</v>
      </c>
    </row>
    <row r="55" spans="1:11" ht="12" customHeight="1" x14ac:dyDescent="0.25">
      <c r="A55" s="478"/>
      <c r="B55" s="478"/>
      <c r="C55" s="319" t="s">
        <v>219</v>
      </c>
      <c r="D55" s="220">
        <v>2251554</v>
      </c>
      <c r="E55" s="220">
        <v>36495</v>
      </c>
      <c r="F55" s="220">
        <v>382113</v>
      </c>
      <c r="G55" s="220">
        <v>1832946</v>
      </c>
      <c r="H55" s="243">
        <v>0</v>
      </c>
      <c r="I55" s="220">
        <v>0</v>
      </c>
      <c r="J55" s="243">
        <v>0</v>
      </c>
      <c r="K55" s="243">
        <v>0</v>
      </c>
    </row>
    <row r="56" spans="1:11" ht="12" customHeight="1" x14ac:dyDescent="0.25">
      <c r="A56" s="478"/>
      <c r="B56" s="478"/>
      <c r="C56" s="319" t="s">
        <v>224</v>
      </c>
      <c r="D56" s="220">
        <v>6898</v>
      </c>
      <c r="E56" s="220">
        <v>6898</v>
      </c>
      <c r="F56" s="220">
        <v>0</v>
      </c>
      <c r="G56" s="220">
        <v>0</v>
      </c>
      <c r="H56" s="243">
        <v>0</v>
      </c>
      <c r="I56" s="220">
        <v>0</v>
      </c>
      <c r="J56" s="243">
        <v>0</v>
      </c>
      <c r="K56" s="243">
        <v>0</v>
      </c>
    </row>
    <row r="57" spans="1:11" ht="12" customHeight="1" x14ac:dyDescent="0.25">
      <c r="A57" s="478"/>
      <c r="B57" s="478" t="s">
        <v>231</v>
      </c>
      <c r="C57" s="319" t="s">
        <v>18</v>
      </c>
      <c r="D57" s="220">
        <v>540001</v>
      </c>
      <c r="E57" s="220">
        <v>0</v>
      </c>
      <c r="F57" s="220">
        <v>11576</v>
      </c>
      <c r="G57" s="220">
        <v>528425</v>
      </c>
      <c r="H57" s="243">
        <v>0</v>
      </c>
      <c r="I57" s="220">
        <v>0</v>
      </c>
      <c r="J57" s="243">
        <v>0</v>
      </c>
      <c r="K57" s="243">
        <v>0</v>
      </c>
    </row>
    <row r="58" spans="1:11" ht="12" customHeight="1" x14ac:dyDescent="0.25">
      <c r="A58" s="478"/>
      <c r="B58" s="478"/>
      <c r="C58" s="319" t="s">
        <v>232</v>
      </c>
      <c r="D58" s="220">
        <v>523202</v>
      </c>
      <c r="E58" s="220">
        <v>0</v>
      </c>
      <c r="F58" s="220">
        <v>11576</v>
      </c>
      <c r="G58" s="220">
        <v>511626</v>
      </c>
      <c r="H58" s="243">
        <v>0</v>
      </c>
      <c r="I58" s="220">
        <v>0</v>
      </c>
      <c r="J58" s="243">
        <v>0</v>
      </c>
      <c r="K58" s="243">
        <v>0</v>
      </c>
    </row>
    <row r="59" spans="1:11" ht="12" customHeight="1" x14ac:dyDescent="0.25">
      <c r="A59" s="478"/>
      <c r="B59" s="478"/>
      <c r="C59" s="319" t="s">
        <v>233</v>
      </c>
      <c r="D59" s="220">
        <v>174</v>
      </c>
      <c r="E59" s="220">
        <v>0</v>
      </c>
      <c r="F59" s="220">
        <v>0</v>
      </c>
      <c r="G59" s="220">
        <v>174</v>
      </c>
      <c r="H59" s="243">
        <v>0</v>
      </c>
      <c r="I59" s="220">
        <v>0</v>
      </c>
      <c r="J59" s="243">
        <v>0</v>
      </c>
      <c r="K59" s="243">
        <v>0</v>
      </c>
    </row>
    <row r="60" spans="1:11" ht="12" customHeight="1" x14ac:dyDescent="0.25">
      <c r="A60" s="478"/>
      <c r="B60" s="478"/>
      <c r="C60" s="319" t="s">
        <v>245</v>
      </c>
      <c r="D60" s="220">
        <v>16625</v>
      </c>
      <c r="E60" s="220">
        <v>0</v>
      </c>
      <c r="F60" s="220">
        <v>0</v>
      </c>
      <c r="G60" s="220">
        <v>16625</v>
      </c>
      <c r="H60" s="243">
        <v>0</v>
      </c>
      <c r="I60" s="220">
        <v>0</v>
      </c>
      <c r="J60" s="243">
        <v>0</v>
      </c>
      <c r="K60" s="243">
        <v>0</v>
      </c>
    </row>
    <row r="61" spans="1:11" ht="12" customHeight="1" x14ac:dyDescent="0.25">
      <c r="A61" s="478"/>
      <c r="B61" s="324" t="s">
        <v>247</v>
      </c>
      <c r="C61" s="319" t="s">
        <v>248</v>
      </c>
      <c r="D61" s="220">
        <v>318814</v>
      </c>
      <c r="E61" s="220">
        <v>0</v>
      </c>
      <c r="F61" s="220">
        <v>0</v>
      </c>
      <c r="G61" s="220">
        <v>318814</v>
      </c>
      <c r="H61" s="243">
        <v>0</v>
      </c>
      <c r="I61" s="220">
        <v>0</v>
      </c>
      <c r="J61" s="243">
        <v>0</v>
      </c>
      <c r="K61" s="243">
        <v>0</v>
      </c>
    </row>
    <row r="62" spans="1:11" ht="12" customHeight="1" x14ac:dyDescent="0.25">
      <c r="A62" s="478"/>
      <c r="B62" s="324" t="s">
        <v>250</v>
      </c>
      <c r="C62" s="319" t="s">
        <v>251</v>
      </c>
      <c r="D62" s="220">
        <v>46088</v>
      </c>
      <c r="E62" s="220">
        <v>0</v>
      </c>
      <c r="F62" s="220">
        <v>264</v>
      </c>
      <c r="G62" s="220">
        <v>45824</v>
      </c>
      <c r="H62" s="243">
        <v>0</v>
      </c>
      <c r="I62" s="220">
        <v>0</v>
      </c>
      <c r="J62" s="243">
        <v>0</v>
      </c>
      <c r="K62" s="243">
        <v>0</v>
      </c>
    </row>
    <row r="63" spans="1:11" ht="12" customHeight="1" x14ac:dyDescent="0.25">
      <c r="A63" s="478"/>
      <c r="B63" s="324" t="s">
        <v>252</v>
      </c>
      <c r="C63" s="319" t="s">
        <v>254</v>
      </c>
      <c r="D63" s="220">
        <v>296607</v>
      </c>
      <c r="E63" s="220">
        <v>0</v>
      </c>
      <c r="F63" s="220">
        <v>73951</v>
      </c>
      <c r="G63" s="220">
        <v>222656</v>
      </c>
      <c r="H63" s="243">
        <v>0</v>
      </c>
      <c r="I63" s="220">
        <v>0</v>
      </c>
      <c r="J63" s="243">
        <v>0</v>
      </c>
      <c r="K63" s="243">
        <v>0</v>
      </c>
    </row>
    <row r="64" spans="1:11" ht="12" customHeight="1" x14ac:dyDescent="0.25">
      <c r="A64" s="478"/>
      <c r="B64" s="478" t="s">
        <v>255</v>
      </c>
      <c r="C64" s="319" t="s">
        <v>18</v>
      </c>
      <c r="D64" s="220">
        <v>642748</v>
      </c>
      <c r="E64" s="220">
        <v>18431</v>
      </c>
      <c r="F64" s="220">
        <v>5605</v>
      </c>
      <c r="G64" s="220">
        <v>618712</v>
      </c>
      <c r="H64" s="243">
        <v>0</v>
      </c>
      <c r="I64" s="220">
        <v>0</v>
      </c>
      <c r="J64" s="243">
        <v>0</v>
      </c>
      <c r="K64" s="243">
        <v>0</v>
      </c>
    </row>
    <row r="65" spans="1:11" ht="12" customHeight="1" x14ac:dyDescent="0.25">
      <c r="A65" s="478"/>
      <c r="B65" s="478"/>
      <c r="C65" s="319" t="s">
        <v>834</v>
      </c>
      <c r="D65" s="220">
        <v>576</v>
      </c>
      <c r="E65" s="220">
        <v>0</v>
      </c>
      <c r="F65" s="220">
        <v>0</v>
      </c>
      <c r="G65" s="220">
        <v>576</v>
      </c>
      <c r="H65" s="243">
        <v>0</v>
      </c>
      <c r="I65" s="220">
        <v>0</v>
      </c>
      <c r="J65" s="243">
        <v>0</v>
      </c>
      <c r="K65" s="243">
        <v>0</v>
      </c>
    </row>
    <row r="66" spans="1:11" ht="12" customHeight="1" x14ac:dyDescent="0.25">
      <c r="A66" s="478"/>
      <c r="B66" s="478"/>
      <c r="C66" s="319" t="s">
        <v>260</v>
      </c>
      <c r="D66" s="220">
        <v>29</v>
      </c>
      <c r="E66" s="220">
        <v>0</v>
      </c>
      <c r="F66" s="220">
        <v>0</v>
      </c>
      <c r="G66" s="220">
        <v>29</v>
      </c>
      <c r="H66" s="243">
        <v>0</v>
      </c>
      <c r="I66" s="220">
        <v>0</v>
      </c>
      <c r="J66" s="243">
        <v>0</v>
      </c>
      <c r="K66" s="243">
        <v>0</v>
      </c>
    </row>
    <row r="67" spans="1:11" ht="12" customHeight="1" x14ac:dyDescent="0.25">
      <c r="A67" s="478"/>
      <c r="B67" s="478"/>
      <c r="C67" s="319" t="s">
        <v>262</v>
      </c>
      <c r="D67" s="220">
        <v>1</v>
      </c>
      <c r="E67" s="220">
        <v>0</v>
      </c>
      <c r="F67" s="220">
        <v>0</v>
      </c>
      <c r="G67" s="220">
        <v>1</v>
      </c>
      <c r="H67" s="243">
        <v>0</v>
      </c>
      <c r="I67" s="220">
        <v>0</v>
      </c>
      <c r="J67" s="243">
        <v>0</v>
      </c>
      <c r="K67" s="243">
        <v>0</v>
      </c>
    </row>
    <row r="68" spans="1:11" ht="12" customHeight="1" x14ac:dyDescent="0.25">
      <c r="A68" s="478"/>
      <c r="B68" s="478"/>
      <c r="C68" s="319" t="s">
        <v>264</v>
      </c>
      <c r="D68" s="220">
        <v>281348</v>
      </c>
      <c r="E68" s="220">
        <v>0</v>
      </c>
      <c r="F68" s="220">
        <v>0</v>
      </c>
      <c r="G68" s="220">
        <v>281348</v>
      </c>
      <c r="H68" s="243">
        <v>0</v>
      </c>
      <c r="I68" s="220">
        <v>0</v>
      </c>
      <c r="J68" s="243">
        <v>0</v>
      </c>
      <c r="K68" s="243">
        <v>0</v>
      </c>
    </row>
    <row r="69" spans="1:11" ht="12" customHeight="1" x14ac:dyDescent="0.25">
      <c r="A69" s="478"/>
      <c r="B69" s="478"/>
      <c r="C69" s="319" t="s">
        <v>835</v>
      </c>
      <c r="D69" s="220">
        <v>21267</v>
      </c>
      <c r="E69" s="220">
        <v>18431</v>
      </c>
      <c r="F69" s="220">
        <v>2836</v>
      </c>
      <c r="G69" s="220">
        <v>0</v>
      </c>
      <c r="H69" s="243">
        <v>0</v>
      </c>
      <c r="I69" s="220">
        <v>0</v>
      </c>
      <c r="J69" s="243">
        <v>0</v>
      </c>
      <c r="K69" s="243">
        <v>0</v>
      </c>
    </row>
    <row r="70" spans="1:11" ht="12" customHeight="1" x14ac:dyDescent="0.25">
      <c r="A70" s="478"/>
      <c r="B70" s="478"/>
      <c r="C70" s="319" t="s">
        <v>265</v>
      </c>
      <c r="D70" s="220">
        <v>7</v>
      </c>
      <c r="E70" s="220">
        <v>0</v>
      </c>
      <c r="F70" s="220">
        <v>7</v>
      </c>
      <c r="G70" s="220">
        <v>0</v>
      </c>
      <c r="H70" s="243">
        <v>0</v>
      </c>
      <c r="I70" s="220">
        <v>0</v>
      </c>
      <c r="J70" s="243">
        <v>0</v>
      </c>
      <c r="K70" s="243">
        <v>0</v>
      </c>
    </row>
    <row r="71" spans="1:11" ht="12" customHeight="1" x14ac:dyDescent="0.25">
      <c r="A71" s="478"/>
      <c r="B71" s="478"/>
      <c r="C71" s="319" t="s">
        <v>266</v>
      </c>
      <c r="D71" s="220">
        <v>64789</v>
      </c>
      <c r="E71" s="220">
        <v>0</v>
      </c>
      <c r="F71" s="220">
        <v>0</v>
      </c>
      <c r="G71" s="220">
        <v>64789</v>
      </c>
      <c r="H71" s="243">
        <v>0</v>
      </c>
      <c r="I71" s="220">
        <v>0</v>
      </c>
      <c r="J71" s="243">
        <v>0</v>
      </c>
      <c r="K71" s="243">
        <v>0</v>
      </c>
    </row>
    <row r="72" spans="1:11" ht="12" customHeight="1" x14ac:dyDescent="0.25">
      <c r="A72" s="478"/>
      <c r="B72" s="478"/>
      <c r="C72" s="319" t="s">
        <v>267</v>
      </c>
      <c r="D72" s="220">
        <v>240394</v>
      </c>
      <c r="E72" s="220">
        <v>0</v>
      </c>
      <c r="F72" s="220">
        <v>2762</v>
      </c>
      <c r="G72" s="220">
        <v>237632</v>
      </c>
      <c r="H72" s="243">
        <v>0</v>
      </c>
      <c r="I72" s="220">
        <v>0</v>
      </c>
      <c r="J72" s="243">
        <v>0</v>
      </c>
      <c r="K72" s="243">
        <v>0</v>
      </c>
    </row>
    <row r="73" spans="1:11" ht="12" customHeight="1" x14ac:dyDescent="0.25">
      <c r="A73" s="478"/>
      <c r="B73" s="478"/>
      <c r="C73" s="319" t="s">
        <v>269</v>
      </c>
      <c r="D73" s="220">
        <v>17946</v>
      </c>
      <c r="E73" s="220">
        <v>0</v>
      </c>
      <c r="F73" s="220">
        <v>0</v>
      </c>
      <c r="G73" s="220">
        <v>17946</v>
      </c>
      <c r="H73" s="243">
        <v>0</v>
      </c>
      <c r="I73" s="220">
        <v>0</v>
      </c>
      <c r="J73" s="243">
        <v>0</v>
      </c>
      <c r="K73" s="243">
        <v>0</v>
      </c>
    </row>
    <row r="74" spans="1:11" ht="12" customHeight="1" x14ac:dyDescent="0.25">
      <c r="A74" s="478"/>
      <c r="B74" s="478"/>
      <c r="C74" s="319" t="s">
        <v>270</v>
      </c>
      <c r="D74" s="220">
        <v>16391</v>
      </c>
      <c r="E74" s="220">
        <v>0</v>
      </c>
      <c r="F74" s="220">
        <v>0</v>
      </c>
      <c r="G74" s="220">
        <v>16391</v>
      </c>
      <c r="H74" s="243">
        <v>0</v>
      </c>
      <c r="I74" s="220">
        <v>0</v>
      </c>
      <c r="J74" s="243">
        <v>0</v>
      </c>
      <c r="K74" s="243">
        <v>0</v>
      </c>
    </row>
    <row r="75" spans="1:11" ht="12" customHeight="1" x14ac:dyDescent="0.25">
      <c r="A75" s="478"/>
      <c r="B75" s="324" t="s">
        <v>271</v>
      </c>
      <c r="C75" s="319" t="s">
        <v>272</v>
      </c>
      <c r="D75" s="220">
        <v>92227</v>
      </c>
      <c r="E75" s="220">
        <v>0</v>
      </c>
      <c r="F75" s="220">
        <v>9676</v>
      </c>
      <c r="G75" s="220">
        <v>82551</v>
      </c>
      <c r="H75" s="243">
        <v>0</v>
      </c>
      <c r="I75" s="220">
        <v>0</v>
      </c>
      <c r="J75" s="243">
        <v>0</v>
      </c>
      <c r="K75" s="243">
        <v>0</v>
      </c>
    </row>
    <row r="76" spans="1:11" ht="12" customHeight="1" x14ac:dyDescent="0.25">
      <c r="A76" s="478"/>
      <c r="B76" s="324" t="s">
        <v>274</v>
      </c>
      <c r="C76" s="319" t="s">
        <v>274</v>
      </c>
      <c r="D76" s="220">
        <v>36373</v>
      </c>
      <c r="E76" s="220">
        <v>0</v>
      </c>
      <c r="F76" s="220">
        <v>0</v>
      </c>
      <c r="G76" s="220">
        <v>36373</v>
      </c>
      <c r="H76" s="243">
        <v>0</v>
      </c>
      <c r="I76" s="220">
        <v>0</v>
      </c>
      <c r="J76" s="243">
        <v>0</v>
      </c>
      <c r="K76" s="243">
        <v>0</v>
      </c>
    </row>
    <row r="77" spans="1:11" ht="12" customHeight="1" x14ac:dyDescent="0.25">
      <c r="A77" s="478"/>
      <c r="B77" s="324" t="s">
        <v>275</v>
      </c>
      <c r="C77" s="319" t="s">
        <v>277</v>
      </c>
      <c r="D77" s="220">
        <v>63029</v>
      </c>
      <c r="E77" s="220">
        <v>0</v>
      </c>
      <c r="F77" s="220">
        <v>0</v>
      </c>
      <c r="G77" s="220">
        <v>63029</v>
      </c>
      <c r="H77" s="243">
        <v>0</v>
      </c>
      <c r="I77" s="220">
        <v>0</v>
      </c>
      <c r="J77" s="243">
        <v>0</v>
      </c>
      <c r="K77" s="243">
        <v>0</v>
      </c>
    </row>
    <row r="78" spans="1:11" ht="12" customHeight="1" x14ac:dyDescent="0.25">
      <c r="A78" s="478"/>
      <c r="B78" s="324" t="s">
        <v>278</v>
      </c>
      <c r="C78" s="319" t="s">
        <v>278</v>
      </c>
      <c r="D78" s="220">
        <v>61062</v>
      </c>
      <c r="E78" s="220">
        <v>0</v>
      </c>
      <c r="F78" s="220">
        <v>54</v>
      </c>
      <c r="G78" s="220">
        <v>61008</v>
      </c>
      <c r="H78" s="243">
        <v>0</v>
      </c>
      <c r="I78" s="220">
        <v>0</v>
      </c>
      <c r="J78" s="243">
        <v>0</v>
      </c>
      <c r="K78" s="243">
        <v>0</v>
      </c>
    </row>
    <row r="79" spans="1:11" ht="12" customHeight="1" x14ac:dyDescent="0.25">
      <c r="A79" s="478"/>
      <c r="B79" s="324" t="s">
        <v>281</v>
      </c>
      <c r="C79" s="319" t="s">
        <v>282</v>
      </c>
      <c r="D79" s="220">
        <v>722832</v>
      </c>
      <c r="E79" s="220">
        <v>0</v>
      </c>
      <c r="F79" s="220">
        <v>82602</v>
      </c>
      <c r="G79" s="220">
        <v>640230</v>
      </c>
      <c r="H79" s="243">
        <v>0</v>
      </c>
      <c r="I79" s="220">
        <v>0</v>
      </c>
      <c r="J79" s="243">
        <v>0</v>
      </c>
      <c r="K79" s="243">
        <v>0</v>
      </c>
    </row>
    <row r="80" spans="1:11" ht="12" customHeight="1" x14ac:dyDescent="0.25">
      <c r="A80" s="478"/>
      <c r="B80" s="324" t="s">
        <v>284</v>
      </c>
      <c r="C80" s="319" t="s">
        <v>286</v>
      </c>
      <c r="D80" s="220">
        <v>47705</v>
      </c>
      <c r="E80" s="220">
        <v>0</v>
      </c>
      <c r="F80" s="220">
        <v>5</v>
      </c>
      <c r="G80" s="220">
        <v>47700</v>
      </c>
      <c r="H80" s="243">
        <v>0</v>
      </c>
      <c r="I80" s="220">
        <v>0</v>
      </c>
      <c r="J80" s="243">
        <v>0</v>
      </c>
      <c r="K80" s="243">
        <v>0</v>
      </c>
    </row>
    <row r="81" spans="1:11" ht="12" customHeight="1" x14ac:dyDescent="0.25">
      <c r="A81" s="478"/>
      <c r="B81" s="478" t="s">
        <v>288</v>
      </c>
      <c r="C81" s="319" t="s">
        <v>18</v>
      </c>
      <c r="D81" s="220">
        <v>246418</v>
      </c>
      <c r="E81" s="220">
        <v>0</v>
      </c>
      <c r="F81" s="220">
        <v>64603</v>
      </c>
      <c r="G81" s="220">
        <v>181815</v>
      </c>
      <c r="H81" s="243">
        <v>0</v>
      </c>
      <c r="I81" s="220">
        <v>0</v>
      </c>
      <c r="J81" s="243">
        <v>0</v>
      </c>
      <c r="K81" s="243">
        <v>0</v>
      </c>
    </row>
    <row r="82" spans="1:11" ht="12" customHeight="1" x14ac:dyDescent="0.25">
      <c r="A82" s="478"/>
      <c r="B82" s="478"/>
      <c r="C82" s="319" t="s">
        <v>290</v>
      </c>
      <c r="D82" s="220">
        <v>21226</v>
      </c>
      <c r="E82" s="220">
        <v>0</v>
      </c>
      <c r="F82" s="220">
        <v>0</v>
      </c>
      <c r="G82" s="220">
        <v>21226</v>
      </c>
      <c r="H82" s="243">
        <v>0</v>
      </c>
      <c r="I82" s="220">
        <v>0</v>
      </c>
      <c r="J82" s="243">
        <v>0</v>
      </c>
      <c r="K82" s="243">
        <v>0</v>
      </c>
    </row>
    <row r="83" spans="1:11" ht="12" customHeight="1" x14ac:dyDescent="0.25">
      <c r="A83" s="478"/>
      <c r="B83" s="478"/>
      <c r="C83" s="319" t="s">
        <v>291</v>
      </c>
      <c r="D83" s="220">
        <v>220791</v>
      </c>
      <c r="E83" s="220">
        <v>0</v>
      </c>
      <c r="F83" s="220">
        <v>64603</v>
      </c>
      <c r="G83" s="220">
        <v>156188</v>
      </c>
      <c r="H83" s="243">
        <v>0</v>
      </c>
      <c r="I83" s="220">
        <v>0</v>
      </c>
      <c r="J83" s="243">
        <v>0</v>
      </c>
      <c r="K83" s="243">
        <v>0</v>
      </c>
    </row>
    <row r="84" spans="1:11" ht="12" customHeight="1" x14ac:dyDescent="0.25">
      <c r="A84" s="478"/>
      <c r="B84" s="478"/>
      <c r="C84" s="319" t="s">
        <v>292</v>
      </c>
      <c r="D84" s="220">
        <v>4401</v>
      </c>
      <c r="E84" s="220">
        <v>0</v>
      </c>
      <c r="F84" s="220">
        <v>0</v>
      </c>
      <c r="G84" s="220">
        <v>4401</v>
      </c>
      <c r="H84" s="243">
        <v>0</v>
      </c>
      <c r="I84" s="220">
        <v>0</v>
      </c>
      <c r="J84" s="243">
        <v>0</v>
      </c>
      <c r="K84" s="243">
        <v>0</v>
      </c>
    </row>
    <row r="85" spans="1:11" ht="12" customHeight="1" x14ac:dyDescent="0.25">
      <c r="A85" s="478"/>
      <c r="B85" s="478" t="s">
        <v>293</v>
      </c>
      <c r="C85" s="319" t="s">
        <v>18</v>
      </c>
      <c r="D85" s="220">
        <v>808677</v>
      </c>
      <c r="E85" s="220">
        <v>27221</v>
      </c>
      <c r="F85" s="220">
        <v>147125</v>
      </c>
      <c r="G85" s="220">
        <v>634331</v>
      </c>
      <c r="H85" s="243">
        <v>0</v>
      </c>
      <c r="I85" s="220">
        <v>0</v>
      </c>
      <c r="J85" s="243">
        <v>0</v>
      </c>
      <c r="K85" s="243">
        <v>0</v>
      </c>
    </row>
    <row r="86" spans="1:11" ht="12" customHeight="1" x14ac:dyDescent="0.25">
      <c r="A86" s="478"/>
      <c r="B86" s="478"/>
      <c r="C86" s="319" t="s">
        <v>296</v>
      </c>
      <c r="D86" s="220">
        <v>187228</v>
      </c>
      <c r="E86" s="220">
        <v>0</v>
      </c>
      <c r="F86" s="220">
        <v>7423</v>
      </c>
      <c r="G86" s="220">
        <v>179805</v>
      </c>
      <c r="H86" s="243">
        <v>0</v>
      </c>
      <c r="I86" s="220">
        <v>0</v>
      </c>
      <c r="J86" s="243">
        <v>0</v>
      </c>
      <c r="K86" s="243">
        <v>0</v>
      </c>
    </row>
    <row r="87" spans="1:11" ht="12" customHeight="1" x14ac:dyDescent="0.25">
      <c r="A87" s="478"/>
      <c r="B87" s="478"/>
      <c r="C87" s="319" t="s">
        <v>297</v>
      </c>
      <c r="D87" s="220">
        <v>621449</v>
      </c>
      <c r="E87" s="220">
        <v>27221</v>
      </c>
      <c r="F87" s="220">
        <v>139702</v>
      </c>
      <c r="G87" s="220">
        <v>454526</v>
      </c>
      <c r="H87" s="243">
        <v>0</v>
      </c>
      <c r="I87" s="220">
        <v>0</v>
      </c>
      <c r="J87" s="243">
        <v>0</v>
      </c>
      <c r="K87" s="243">
        <v>0</v>
      </c>
    </row>
    <row r="88" spans="1:11" ht="12" customHeight="1" x14ac:dyDescent="0.25">
      <c r="A88" s="478"/>
      <c r="B88" s="324" t="s">
        <v>298</v>
      </c>
      <c r="C88" s="319" t="s">
        <v>301</v>
      </c>
      <c r="D88" s="220">
        <v>141658</v>
      </c>
      <c r="E88" s="220">
        <v>4411</v>
      </c>
      <c r="F88" s="220">
        <v>0</v>
      </c>
      <c r="G88" s="220">
        <v>137247</v>
      </c>
      <c r="H88" s="243">
        <v>0</v>
      </c>
      <c r="I88" s="220">
        <v>0</v>
      </c>
      <c r="J88" s="243">
        <v>0</v>
      </c>
      <c r="K88" s="243">
        <v>0</v>
      </c>
    </row>
    <row r="89" spans="1:11" ht="12" customHeight="1" x14ac:dyDescent="0.25">
      <c r="A89" s="478"/>
      <c r="B89" s="478" t="s">
        <v>303</v>
      </c>
      <c r="C89" s="319" t="s">
        <v>18</v>
      </c>
      <c r="D89" s="220">
        <v>1223585</v>
      </c>
      <c r="E89" s="220">
        <v>26000</v>
      </c>
      <c r="F89" s="220">
        <v>313302</v>
      </c>
      <c r="G89" s="220">
        <v>884283</v>
      </c>
      <c r="H89" s="243">
        <v>0</v>
      </c>
      <c r="I89" s="220">
        <v>0</v>
      </c>
      <c r="J89" s="243">
        <v>0</v>
      </c>
      <c r="K89" s="243">
        <v>0</v>
      </c>
    </row>
    <row r="90" spans="1:11" ht="12" customHeight="1" x14ac:dyDescent="0.25">
      <c r="A90" s="478"/>
      <c r="B90" s="478"/>
      <c r="C90" s="319" t="s">
        <v>304</v>
      </c>
      <c r="D90" s="220">
        <v>145964</v>
      </c>
      <c r="E90" s="220">
        <v>0</v>
      </c>
      <c r="F90" s="220">
        <v>47</v>
      </c>
      <c r="G90" s="220">
        <v>145917</v>
      </c>
      <c r="H90" s="243">
        <v>0</v>
      </c>
      <c r="I90" s="220">
        <v>0</v>
      </c>
      <c r="J90" s="243">
        <v>0</v>
      </c>
      <c r="K90" s="243">
        <v>0</v>
      </c>
    </row>
    <row r="91" spans="1:11" ht="12" customHeight="1" x14ac:dyDescent="0.25">
      <c r="A91" s="478"/>
      <c r="B91" s="478"/>
      <c r="C91" s="319" t="s">
        <v>518</v>
      </c>
      <c r="D91" s="220">
        <v>21007</v>
      </c>
      <c r="E91" s="220">
        <v>0</v>
      </c>
      <c r="F91" s="220">
        <v>0</v>
      </c>
      <c r="G91" s="220">
        <v>21007</v>
      </c>
      <c r="H91" s="243">
        <v>0</v>
      </c>
      <c r="I91" s="220">
        <v>0</v>
      </c>
      <c r="J91" s="243">
        <v>0</v>
      </c>
      <c r="K91" s="243">
        <v>0</v>
      </c>
    </row>
    <row r="92" spans="1:11" ht="12" customHeight="1" x14ac:dyDescent="0.25">
      <c r="A92" s="478"/>
      <c r="B92" s="478"/>
      <c r="C92" s="319" t="s">
        <v>305</v>
      </c>
      <c r="D92" s="220">
        <v>317990</v>
      </c>
      <c r="E92" s="220">
        <v>0</v>
      </c>
      <c r="F92" s="220">
        <v>7442</v>
      </c>
      <c r="G92" s="220">
        <v>310548</v>
      </c>
      <c r="H92" s="243">
        <v>0</v>
      </c>
      <c r="I92" s="220">
        <v>0</v>
      </c>
      <c r="J92" s="243">
        <v>0</v>
      </c>
      <c r="K92" s="243">
        <v>0</v>
      </c>
    </row>
    <row r="93" spans="1:11" ht="12" customHeight="1" x14ac:dyDescent="0.25">
      <c r="A93" s="478"/>
      <c r="B93" s="478"/>
      <c r="C93" s="319" t="s">
        <v>306</v>
      </c>
      <c r="D93" s="220">
        <v>735121</v>
      </c>
      <c r="E93" s="220">
        <v>26000</v>
      </c>
      <c r="F93" s="220">
        <v>305813</v>
      </c>
      <c r="G93" s="220">
        <v>403308</v>
      </c>
      <c r="H93" s="243">
        <v>0</v>
      </c>
      <c r="I93" s="220">
        <v>0</v>
      </c>
      <c r="J93" s="243">
        <v>0</v>
      </c>
      <c r="K93" s="243">
        <v>0</v>
      </c>
    </row>
    <row r="94" spans="1:11" ht="12" customHeight="1" x14ac:dyDescent="0.25">
      <c r="A94" s="478"/>
      <c r="B94" s="478"/>
      <c r="C94" s="319" t="s">
        <v>836</v>
      </c>
      <c r="D94" s="220">
        <v>3503</v>
      </c>
      <c r="E94" s="220">
        <v>0</v>
      </c>
      <c r="F94" s="220">
        <v>0</v>
      </c>
      <c r="G94" s="220">
        <v>3503</v>
      </c>
      <c r="H94" s="243">
        <v>0</v>
      </c>
      <c r="I94" s="220">
        <v>0</v>
      </c>
      <c r="J94" s="243">
        <v>0</v>
      </c>
      <c r="K94" s="243">
        <v>0</v>
      </c>
    </row>
    <row r="95" spans="1:11" ht="12" customHeight="1" x14ac:dyDescent="0.25">
      <c r="A95" s="478"/>
      <c r="B95" s="478" t="s">
        <v>839</v>
      </c>
      <c r="C95" s="319" t="s">
        <v>18</v>
      </c>
      <c r="D95" s="220">
        <v>531718</v>
      </c>
      <c r="E95" s="220">
        <v>6458</v>
      </c>
      <c r="F95" s="220">
        <v>18</v>
      </c>
      <c r="G95" s="220">
        <v>525242</v>
      </c>
      <c r="H95" s="243">
        <v>0</v>
      </c>
      <c r="I95" s="220">
        <v>0</v>
      </c>
      <c r="J95" s="243">
        <v>0</v>
      </c>
      <c r="K95" s="243">
        <v>0</v>
      </c>
    </row>
    <row r="96" spans="1:11" ht="12" customHeight="1" x14ac:dyDescent="0.25">
      <c r="A96" s="478"/>
      <c r="B96" s="478"/>
      <c r="C96" s="319" t="s">
        <v>307</v>
      </c>
      <c r="D96" s="220">
        <v>271136</v>
      </c>
      <c r="E96" s="220">
        <v>0</v>
      </c>
      <c r="F96" s="220">
        <v>0</v>
      </c>
      <c r="G96" s="220">
        <v>271136</v>
      </c>
      <c r="H96" s="243">
        <v>0</v>
      </c>
      <c r="I96" s="220">
        <v>0</v>
      </c>
      <c r="J96" s="243">
        <v>0</v>
      </c>
      <c r="K96" s="243">
        <v>0</v>
      </c>
    </row>
    <row r="97" spans="1:11" ht="12" customHeight="1" x14ac:dyDescent="0.25">
      <c r="A97" s="478"/>
      <c r="B97" s="478"/>
      <c r="C97" s="319" t="s">
        <v>309</v>
      </c>
      <c r="D97" s="220">
        <v>71301</v>
      </c>
      <c r="E97" s="220">
        <v>0</v>
      </c>
      <c r="F97" s="220">
        <v>0</v>
      </c>
      <c r="G97" s="220">
        <v>71301</v>
      </c>
      <c r="H97" s="243">
        <v>0</v>
      </c>
      <c r="I97" s="220">
        <v>0</v>
      </c>
      <c r="J97" s="243">
        <v>0</v>
      </c>
      <c r="K97" s="243">
        <v>0</v>
      </c>
    </row>
    <row r="98" spans="1:11" ht="12" customHeight="1" x14ac:dyDescent="0.25">
      <c r="A98" s="478"/>
      <c r="B98" s="324"/>
      <c r="C98" s="319" t="s">
        <v>310</v>
      </c>
      <c r="D98" s="220">
        <v>189281</v>
      </c>
      <c r="E98" s="220">
        <v>6458</v>
      </c>
      <c r="F98" s="220">
        <v>18</v>
      </c>
      <c r="G98" s="220">
        <v>182805</v>
      </c>
      <c r="H98" s="220">
        <v>0</v>
      </c>
      <c r="I98" s="220">
        <v>0</v>
      </c>
      <c r="J98" s="220">
        <v>0</v>
      </c>
      <c r="K98" s="220">
        <v>0</v>
      </c>
    </row>
    <row r="99" spans="1:11" ht="12" customHeight="1" x14ac:dyDescent="0.25">
      <c r="A99" s="478"/>
      <c r="B99" s="324" t="s">
        <v>313</v>
      </c>
      <c r="C99" s="319" t="s">
        <v>314</v>
      </c>
      <c r="D99" s="220">
        <v>9706</v>
      </c>
      <c r="E99" s="220">
        <v>0</v>
      </c>
      <c r="F99" s="220">
        <v>0</v>
      </c>
      <c r="G99" s="220">
        <v>9706</v>
      </c>
      <c r="H99" s="243">
        <v>0</v>
      </c>
      <c r="I99" s="220">
        <v>0</v>
      </c>
      <c r="J99" s="243">
        <v>0</v>
      </c>
      <c r="K99" s="243">
        <v>0</v>
      </c>
    </row>
    <row r="100" spans="1:11" ht="12" customHeight="1" x14ac:dyDescent="0.25">
      <c r="A100" s="478"/>
      <c r="B100" s="478" t="s">
        <v>315</v>
      </c>
      <c r="C100" s="319" t="s">
        <v>18</v>
      </c>
      <c r="D100" s="220">
        <v>2721480</v>
      </c>
      <c r="E100" s="220">
        <v>701890</v>
      </c>
      <c r="F100" s="220">
        <v>248945</v>
      </c>
      <c r="G100" s="220">
        <v>1770645</v>
      </c>
      <c r="H100" s="243">
        <v>0</v>
      </c>
      <c r="I100" s="220">
        <v>0</v>
      </c>
      <c r="J100" s="243">
        <v>0</v>
      </c>
      <c r="K100" s="243">
        <v>0</v>
      </c>
    </row>
    <row r="101" spans="1:11" ht="12" customHeight="1" x14ac:dyDescent="0.25">
      <c r="A101" s="478"/>
      <c r="B101" s="478"/>
      <c r="C101" s="319" t="s">
        <v>316</v>
      </c>
      <c r="D101" s="220">
        <v>2755</v>
      </c>
      <c r="E101" s="220">
        <v>0</v>
      </c>
      <c r="F101" s="220">
        <v>0</v>
      </c>
      <c r="G101" s="220">
        <v>2755</v>
      </c>
      <c r="H101" s="243">
        <v>0</v>
      </c>
      <c r="I101" s="220">
        <v>0</v>
      </c>
      <c r="J101" s="243">
        <v>0</v>
      </c>
      <c r="K101" s="243">
        <v>0</v>
      </c>
    </row>
    <row r="102" spans="1:11" ht="12" customHeight="1" x14ac:dyDescent="0.25">
      <c r="A102" s="478"/>
      <c r="B102" s="478"/>
      <c r="C102" s="319" t="s">
        <v>318</v>
      </c>
      <c r="D102" s="220">
        <v>120046</v>
      </c>
      <c r="E102" s="220">
        <v>0</v>
      </c>
      <c r="F102" s="220">
        <v>0</v>
      </c>
      <c r="G102" s="220">
        <v>120046</v>
      </c>
      <c r="H102" s="243">
        <v>0</v>
      </c>
      <c r="I102" s="220">
        <v>0</v>
      </c>
      <c r="J102" s="243">
        <v>0</v>
      </c>
      <c r="K102" s="243">
        <v>0</v>
      </c>
    </row>
    <row r="103" spans="1:11" ht="12" customHeight="1" x14ac:dyDescent="0.25">
      <c r="A103" s="478"/>
      <c r="B103" s="478"/>
      <c r="C103" s="319" t="s">
        <v>319</v>
      </c>
      <c r="D103" s="220">
        <v>100</v>
      </c>
      <c r="E103" s="220">
        <v>0</v>
      </c>
      <c r="F103" s="220">
        <v>0</v>
      </c>
      <c r="G103" s="220">
        <v>100</v>
      </c>
      <c r="H103" s="243">
        <v>0</v>
      </c>
      <c r="I103" s="220">
        <v>0</v>
      </c>
      <c r="J103" s="243">
        <v>0</v>
      </c>
      <c r="K103" s="243">
        <v>0</v>
      </c>
    </row>
    <row r="104" spans="1:11" ht="12" customHeight="1" x14ac:dyDescent="0.25">
      <c r="A104" s="478"/>
      <c r="B104" s="478"/>
      <c r="C104" s="319" t="s">
        <v>320</v>
      </c>
      <c r="D104" s="220">
        <v>39695</v>
      </c>
      <c r="E104" s="220">
        <v>239</v>
      </c>
      <c r="F104" s="220">
        <v>0</v>
      </c>
      <c r="G104" s="220">
        <v>39456</v>
      </c>
      <c r="H104" s="243">
        <v>0</v>
      </c>
      <c r="I104" s="220">
        <v>0</v>
      </c>
      <c r="J104" s="243">
        <v>0</v>
      </c>
      <c r="K104" s="243">
        <v>0</v>
      </c>
    </row>
    <row r="105" spans="1:11" ht="12" customHeight="1" x14ac:dyDescent="0.25">
      <c r="A105" s="478"/>
      <c r="B105" s="478"/>
      <c r="C105" s="319" t="s">
        <v>321</v>
      </c>
      <c r="D105" s="220">
        <v>9046</v>
      </c>
      <c r="E105" s="220">
        <v>0</v>
      </c>
      <c r="F105" s="220">
        <v>0</v>
      </c>
      <c r="G105" s="220">
        <v>9046</v>
      </c>
      <c r="H105" s="243">
        <v>0</v>
      </c>
      <c r="I105" s="220">
        <v>0</v>
      </c>
      <c r="J105" s="243">
        <v>0</v>
      </c>
      <c r="K105" s="243">
        <v>0</v>
      </c>
    </row>
    <row r="106" spans="1:11" ht="12" customHeight="1" x14ac:dyDescent="0.25">
      <c r="A106" s="478"/>
      <c r="B106" s="478"/>
      <c r="C106" s="319" t="s">
        <v>323</v>
      </c>
      <c r="D106" s="220">
        <v>530746</v>
      </c>
      <c r="E106" s="220">
        <v>0</v>
      </c>
      <c r="F106" s="220">
        <v>1212</v>
      </c>
      <c r="G106" s="220">
        <v>529534</v>
      </c>
      <c r="H106" s="243">
        <v>0</v>
      </c>
      <c r="I106" s="220">
        <v>0</v>
      </c>
      <c r="J106" s="243">
        <v>0</v>
      </c>
      <c r="K106" s="243">
        <v>0</v>
      </c>
    </row>
    <row r="107" spans="1:11" ht="12" customHeight="1" x14ac:dyDescent="0.25">
      <c r="A107" s="478"/>
      <c r="B107" s="478"/>
      <c r="C107" s="319" t="s">
        <v>326</v>
      </c>
      <c r="D107" s="220">
        <v>1467579</v>
      </c>
      <c r="E107" s="220">
        <v>701651</v>
      </c>
      <c r="F107" s="220">
        <v>247733</v>
      </c>
      <c r="G107" s="220">
        <v>518195</v>
      </c>
      <c r="H107" s="243">
        <v>0</v>
      </c>
      <c r="I107" s="220">
        <v>0</v>
      </c>
      <c r="J107" s="243">
        <v>0</v>
      </c>
      <c r="K107" s="243">
        <v>0</v>
      </c>
    </row>
    <row r="108" spans="1:11" ht="12" customHeight="1" x14ac:dyDescent="0.25">
      <c r="A108" s="478"/>
      <c r="B108" s="478"/>
      <c r="C108" s="319" t="s">
        <v>327</v>
      </c>
      <c r="D108" s="220">
        <v>330152</v>
      </c>
      <c r="E108" s="220">
        <v>0</v>
      </c>
      <c r="F108" s="220">
        <v>0</v>
      </c>
      <c r="G108" s="220">
        <v>330152</v>
      </c>
      <c r="H108" s="243">
        <v>0</v>
      </c>
      <c r="I108" s="220">
        <v>0</v>
      </c>
      <c r="J108" s="243">
        <v>0</v>
      </c>
      <c r="K108" s="243">
        <v>0</v>
      </c>
    </row>
    <row r="109" spans="1:11" ht="12" customHeight="1" x14ac:dyDescent="0.25">
      <c r="A109" s="478"/>
      <c r="B109" s="478"/>
      <c r="C109" s="319" t="s">
        <v>329</v>
      </c>
      <c r="D109" s="220">
        <v>95218</v>
      </c>
      <c r="E109" s="220">
        <v>0</v>
      </c>
      <c r="F109" s="220">
        <v>0</v>
      </c>
      <c r="G109" s="220">
        <v>95218</v>
      </c>
      <c r="H109" s="243">
        <v>0</v>
      </c>
      <c r="I109" s="220">
        <v>0</v>
      </c>
      <c r="J109" s="243">
        <v>0</v>
      </c>
      <c r="K109" s="243">
        <v>0</v>
      </c>
    </row>
    <row r="110" spans="1:11" ht="12" customHeight="1" x14ac:dyDescent="0.25">
      <c r="A110" s="478"/>
      <c r="B110" s="478"/>
      <c r="C110" s="319" t="s">
        <v>331</v>
      </c>
      <c r="D110" s="220">
        <v>126143</v>
      </c>
      <c r="E110" s="220">
        <v>0</v>
      </c>
      <c r="F110" s="220">
        <v>0</v>
      </c>
      <c r="G110" s="220">
        <v>126143</v>
      </c>
      <c r="H110" s="243">
        <v>0</v>
      </c>
      <c r="I110" s="220">
        <v>0</v>
      </c>
      <c r="J110" s="243">
        <v>0</v>
      </c>
      <c r="K110" s="243">
        <v>0</v>
      </c>
    </row>
    <row r="111" spans="1:11" ht="12" customHeight="1" x14ac:dyDescent="0.25">
      <c r="A111" s="478"/>
      <c r="B111" s="478" t="s">
        <v>333</v>
      </c>
      <c r="C111" s="319" t="s">
        <v>18</v>
      </c>
      <c r="D111" s="220">
        <v>285393</v>
      </c>
      <c r="E111" s="220">
        <v>0</v>
      </c>
      <c r="F111" s="220">
        <v>321</v>
      </c>
      <c r="G111" s="220">
        <v>285072</v>
      </c>
      <c r="H111" s="243">
        <v>0</v>
      </c>
      <c r="I111" s="220">
        <v>0</v>
      </c>
      <c r="J111" s="243">
        <v>0</v>
      </c>
      <c r="K111" s="243">
        <v>0</v>
      </c>
    </row>
    <row r="112" spans="1:11" ht="12" customHeight="1" x14ac:dyDescent="0.25">
      <c r="A112" s="478"/>
      <c r="B112" s="478"/>
      <c r="C112" s="319" t="s">
        <v>334</v>
      </c>
      <c r="D112" s="220">
        <v>36559</v>
      </c>
      <c r="E112" s="220">
        <v>0</v>
      </c>
      <c r="F112" s="220">
        <v>0</v>
      </c>
      <c r="G112" s="220">
        <v>36559</v>
      </c>
      <c r="H112" s="243">
        <v>0</v>
      </c>
      <c r="I112" s="220">
        <v>0</v>
      </c>
      <c r="J112" s="243">
        <v>0</v>
      </c>
      <c r="K112" s="243">
        <v>0</v>
      </c>
    </row>
    <row r="113" spans="1:11" ht="12" customHeight="1" x14ac:dyDescent="0.25">
      <c r="A113" s="478"/>
      <c r="B113" s="478"/>
      <c r="C113" s="319" t="s">
        <v>335</v>
      </c>
      <c r="D113" s="220">
        <v>248834</v>
      </c>
      <c r="E113" s="220">
        <v>0</v>
      </c>
      <c r="F113" s="220">
        <v>321</v>
      </c>
      <c r="G113" s="220">
        <v>248513</v>
      </c>
      <c r="H113" s="243">
        <v>0</v>
      </c>
      <c r="I113" s="220">
        <v>0</v>
      </c>
      <c r="J113" s="243">
        <v>0</v>
      </c>
      <c r="K113" s="243">
        <v>0</v>
      </c>
    </row>
    <row r="114" spans="1:11" ht="12" customHeight="1" x14ac:dyDescent="0.25">
      <c r="A114" s="478"/>
      <c r="B114" s="478" t="s">
        <v>336</v>
      </c>
      <c r="C114" s="319" t="s">
        <v>18</v>
      </c>
      <c r="D114" s="220">
        <v>3184577</v>
      </c>
      <c r="E114" s="220">
        <v>582998</v>
      </c>
      <c r="F114" s="220">
        <v>1977027</v>
      </c>
      <c r="G114" s="220">
        <v>615331</v>
      </c>
      <c r="H114" s="243">
        <v>0</v>
      </c>
      <c r="I114" s="220">
        <v>9221</v>
      </c>
      <c r="J114" s="243">
        <v>0</v>
      </c>
      <c r="K114" s="243">
        <v>0</v>
      </c>
    </row>
    <row r="115" spans="1:11" ht="12" customHeight="1" x14ac:dyDescent="0.25">
      <c r="A115" s="478"/>
      <c r="B115" s="478"/>
      <c r="C115" s="319" t="s">
        <v>20</v>
      </c>
      <c r="D115" s="220">
        <v>1151102</v>
      </c>
      <c r="E115" s="220">
        <v>582998</v>
      </c>
      <c r="F115" s="220">
        <v>0</v>
      </c>
      <c r="G115" s="220">
        <v>568104</v>
      </c>
      <c r="H115" s="243">
        <v>0</v>
      </c>
      <c r="I115" s="220">
        <v>0</v>
      </c>
      <c r="J115" s="243">
        <v>0</v>
      </c>
      <c r="K115" s="243">
        <v>0</v>
      </c>
    </row>
    <row r="116" spans="1:11" ht="12" customHeight="1" x14ac:dyDescent="0.25">
      <c r="A116" s="478"/>
      <c r="B116" s="478"/>
      <c r="C116" s="319" t="s">
        <v>21</v>
      </c>
      <c r="D116" s="220">
        <v>47227</v>
      </c>
      <c r="E116" s="220">
        <v>0</v>
      </c>
      <c r="F116" s="220">
        <v>0</v>
      </c>
      <c r="G116" s="220">
        <v>47227</v>
      </c>
      <c r="H116" s="243">
        <v>0</v>
      </c>
      <c r="I116" s="220">
        <v>0</v>
      </c>
      <c r="J116" s="243">
        <v>0</v>
      </c>
      <c r="K116" s="243">
        <v>0</v>
      </c>
    </row>
    <row r="117" spans="1:11" ht="12" customHeight="1" x14ac:dyDescent="0.25">
      <c r="A117" s="478"/>
      <c r="B117" s="478"/>
      <c r="C117" s="319" t="s">
        <v>22</v>
      </c>
      <c r="D117" s="220">
        <v>594621</v>
      </c>
      <c r="E117" s="220">
        <v>0</v>
      </c>
      <c r="F117" s="220">
        <v>585400</v>
      </c>
      <c r="G117" s="220">
        <v>0</v>
      </c>
      <c r="H117" s="243">
        <v>0</v>
      </c>
      <c r="I117" s="220">
        <v>9221</v>
      </c>
      <c r="J117" s="243">
        <v>0</v>
      </c>
      <c r="K117" s="243">
        <v>0</v>
      </c>
    </row>
    <row r="118" spans="1:11" ht="12" customHeight="1" x14ac:dyDescent="0.25">
      <c r="A118" s="478"/>
      <c r="B118" s="478"/>
      <c r="C118" s="319" t="s">
        <v>31</v>
      </c>
      <c r="D118" s="220">
        <v>1391627</v>
      </c>
      <c r="E118" s="220">
        <v>0</v>
      </c>
      <c r="F118" s="220">
        <v>1391627</v>
      </c>
      <c r="G118" s="220">
        <v>0</v>
      </c>
      <c r="H118" s="243">
        <v>0</v>
      </c>
      <c r="I118" s="220">
        <v>0</v>
      </c>
      <c r="J118" s="243">
        <v>0</v>
      </c>
      <c r="K118" s="243">
        <v>0</v>
      </c>
    </row>
    <row r="119" spans="1:11" ht="12" customHeight="1" x14ac:dyDescent="0.25">
      <c r="A119" s="478"/>
      <c r="B119" s="478" t="s">
        <v>337</v>
      </c>
      <c r="C119" s="319" t="s">
        <v>18</v>
      </c>
      <c r="D119" s="220">
        <v>7853584</v>
      </c>
      <c r="E119" s="220">
        <v>1806109</v>
      </c>
      <c r="F119" s="220">
        <v>556857</v>
      </c>
      <c r="G119" s="220">
        <v>5490618</v>
      </c>
      <c r="H119" s="243">
        <v>0</v>
      </c>
      <c r="I119" s="220">
        <v>0</v>
      </c>
      <c r="J119" s="243">
        <v>0</v>
      </c>
      <c r="K119" s="243">
        <v>0</v>
      </c>
    </row>
    <row r="120" spans="1:11" ht="12" customHeight="1" x14ac:dyDescent="0.25">
      <c r="A120" s="478"/>
      <c r="B120" s="478"/>
      <c r="C120" s="319" t="s">
        <v>338</v>
      </c>
      <c r="D120" s="220">
        <v>43407</v>
      </c>
      <c r="E120" s="220">
        <v>0</v>
      </c>
      <c r="F120" s="220">
        <v>0</v>
      </c>
      <c r="G120" s="220">
        <v>43407</v>
      </c>
      <c r="H120" s="243">
        <v>0</v>
      </c>
      <c r="I120" s="220">
        <v>0</v>
      </c>
      <c r="J120" s="243">
        <v>0</v>
      </c>
      <c r="K120" s="243">
        <v>0</v>
      </c>
    </row>
    <row r="121" spans="1:11" ht="12" customHeight="1" x14ac:dyDescent="0.25">
      <c r="A121" s="478"/>
      <c r="B121" s="478"/>
      <c r="C121" s="319" t="s">
        <v>339</v>
      </c>
      <c r="D121" s="220">
        <v>1123848</v>
      </c>
      <c r="E121" s="220">
        <v>214</v>
      </c>
      <c r="F121" s="220">
        <v>0</v>
      </c>
      <c r="G121" s="220">
        <v>1123634</v>
      </c>
      <c r="H121" s="243">
        <v>0</v>
      </c>
      <c r="I121" s="220">
        <v>0</v>
      </c>
      <c r="J121" s="243">
        <v>0</v>
      </c>
      <c r="K121" s="243">
        <v>0</v>
      </c>
    </row>
    <row r="122" spans="1:11" ht="12" customHeight="1" x14ac:dyDescent="0.25">
      <c r="A122" s="478"/>
      <c r="B122" s="478"/>
      <c r="C122" s="319" t="s">
        <v>340</v>
      </c>
      <c r="D122" s="220">
        <v>88135</v>
      </c>
      <c r="E122" s="220">
        <v>0</v>
      </c>
      <c r="F122" s="220">
        <v>0</v>
      </c>
      <c r="G122" s="220">
        <v>88135</v>
      </c>
      <c r="H122" s="243">
        <v>0</v>
      </c>
      <c r="I122" s="220">
        <v>0</v>
      </c>
      <c r="J122" s="243">
        <v>0</v>
      </c>
      <c r="K122" s="243">
        <v>0</v>
      </c>
    </row>
    <row r="123" spans="1:11" ht="12" customHeight="1" x14ac:dyDescent="0.25">
      <c r="A123" s="478"/>
      <c r="B123" s="478"/>
      <c r="C123" s="319" t="s">
        <v>341</v>
      </c>
      <c r="D123" s="220">
        <v>2552832</v>
      </c>
      <c r="E123" s="220">
        <v>1687509</v>
      </c>
      <c r="F123" s="220">
        <v>164155</v>
      </c>
      <c r="G123" s="220">
        <v>701168</v>
      </c>
      <c r="H123" s="243">
        <v>0</v>
      </c>
      <c r="I123" s="220">
        <v>0</v>
      </c>
      <c r="J123" s="243">
        <v>0</v>
      </c>
      <c r="K123" s="243">
        <v>0</v>
      </c>
    </row>
    <row r="124" spans="1:11" ht="12" customHeight="1" x14ac:dyDescent="0.25">
      <c r="A124" s="478"/>
      <c r="B124" s="478"/>
      <c r="C124" s="319" t="s">
        <v>342</v>
      </c>
      <c r="D124" s="220">
        <v>587031</v>
      </c>
      <c r="E124" s="220">
        <v>0</v>
      </c>
      <c r="F124" s="220">
        <v>0</v>
      </c>
      <c r="G124" s="220">
        <v>587031</v>
      </c>
      <c r="H124" s="243">
        <v>0</v>
      </c>
      <c r="I124" s="220">
        <v>0</v>
      </c>
      <c r="J124" s="243">
        <v>0</v>
      </c>
      <c r="K124" s="243">
        <v>0</v>
      </c>
    </row>
    <row r="125" spans="1:11" ht="12" customHeight="1" x14ac:dyDescent="0.25">
      <c r="A125" s="478"/>
      <c r="B125" s="478"/>
      <c r="C125" s="319" t="s">
        <v>345</v>
      </c>
      <c r="D125" s="220">
        <v>1044282</v>
      </c>
      <c r="E125" s="220">
        <v>10919</v>
      </c>
      <c r="F125" s="220">
        <v>1707</v>
      </c>
      <c r="G125" s="220">
        <v>1031656</v>
      </c>
      <c r="H125" s="243">
        <v>0</v>
      </c>
      <c r="I125" s="220">
        <v>0</v>
      </c>
      <c r="J125" s="243">
        <v>0</v>
      </c>
      <c r="K125" s="243">
        <v>0</v>
      </c>
    </row>
    <row r="126" spans="1:11" ht="12" customHeight="1" x14ac:dyDescent="0.25">
      <c r="A126" s="478"/>
      <c r="B126" s="478"/>
      <c r="C126" s="319" t="s">
        <v>840</v>
      </c>
      <c r="D126" s="220">
        <v>2414049</v>
      </c>
      <c r="E126" s="220">
        <v>107467</v>
      </c>
      <c r="F126" s="220">
        <v>390995</v>
      </c>
      <c r="G126" s="220">
        <v>1915587</v>
      </c>
      <c r="H126" s="243">
        <v>0</v>
      </c>
      <c r="I126" s="220">
        <v>0</v>
      </c>
      <c r="J126" s="243">
        <v>0</v>
      </c>
      <c r="K126" s="243">
        <v>0</v>
      </c>
    </row>
    <row r="127" spans="1:11" ht="12" customHeight="1" x14ac:dyDescent="0.25">
      <c r="A127" s="478"/>
      <c r="B127" s="324" t="s">
        <v>346</v>
      </c>
      <c r="C127" s="319" t="s">
        <v>347</v>
      </c>
      <c r="D127" s="220">
        <v>91314</v>
      </c>
      <c r="E127" s="220">
        <v>0</v>
      </c>
      <c r="F127" s="220">
        <v>22877</v>
      </c>
      <c r="G127" s="220">
        <v>68437</v>
      </c>
      <c r="H127" s="243">
        <v>0</v>
      </c>
      <c r="I127" s="220">
        <v>0</v>
      </c>
      <c r="J127" s="243">
        <v>0</v>
      </c>
      <c r="K127" s="243">
        <v>0</v>
      </c>
    </row>
    <row r="128" spans="1:11" s="136" customFormat="1" ht="12" customHeight="1" x14ac:dyDescent="0.2">
      <c r="A128" s="480" t="s">
        <v>24</v>
      </c>
      <c r="B128" s="481"/>
      <c r="C128" s="481"/>
      <c r="D128" s="481"/>
      <c r="E128" s="481"/>
      <c r="F128" s="481"/>
      <c r="G128" s="481"/>
      <c r="H128" s="481"/>
      <c r="I128" s="481"/>
      <c r="J128" s="340">
        <v>0</v>
      </c>
      <c r="K128" s="340">
        <v>0</v>
      </c>
    </row>
    <row r="129" spans="1:11" s="234" customFormat="1" ht="12" customHeight="1" x14ac:dyDescent="0.25">
      <c r="B129" s="333" t="s">
        <v>18</v>
      </c>
      <c r="C129" s="233"/>
      <c r="D129" s="222">
        <v>8275291</v>
      </c>
      <c r="E129" s="222">
        <v>21594</v>
      </c>
      <c r="F129" s="222">
        <v>646660</v>
      </c>
      <c r="G129" s="222">
        <v>7607037</v>
      </c>
      <c r="H129" s="341">
        <v>0</v>
      </c>
      <c r="I129" s="222">
        <v>0</v>
      </c>
      <c r="J129" s="244">
        <v>0</v>
      </c>
      <c r="K129" s="244">
        <v>0</v>
      </c>
    </row>
    <row r="130" spans="1:11" ht="12" customHeight="1" x14ac:dyDescent="0.25">
      <c r="A130" s="478"/>
      <c r="B130" s="478" t="s">
        <v>348</v>
      </c>
      <c r="C130" s="319" t="s">
        <v>18</v>
      </c>
      <c r="D130" s="220">
        <v>100091</v>
      </c>
      <c r="E130" s="220">
        <v>15679</v>
      </c>
      <c r="F130" s="220">
        <v>84412</v>
      </c>
      <c r="G130" s="220">
        <v>0</v>
      </c>
      <c r="H130" s="342">
        <v>0</v>
      </c>
      <c r="I130" s="220">
        <v>0</v>
      </c>
      <c r="J130" s="243">
        <v>0</v>
      </c>
      <c r="K130" s="243">
        <v>0</v>
      </c>
    </row>
    <row r="131" spans="1:11" ht="12" customHeight="1" x14ac:dyDescent="0.25">
      <c r="A131" s="478"/>
      <c r="B131" s="478"/>
      <c r="C131" s="319" t="s">
        <v>349</v>
      </c>
      <c r="D131" s="220">
        <v>87480</v>
      </c>
      <c r="E131" s="220">
        <v>3068</v>
      </c>
      <c r="F131" s="220">
        <v>84412</v>
      </c>
      <c r="G131" s="220">
        <v>0</v>
      </c>
      <c r="H131" s="342">
        <v>0</v>
      </c>
      <c r="I131" s="220">
        <v>0</v>
      </c>
      <c r="J131" s="243">
        <v>0</v>
      </c>
      <c r="K131" s="243">
        <v>0</v>
      </c>
    </row>
    <row r="132" spans="1:11" ht="12" customHeight="1" x14ac:dyDescent="0.25">
      <c r="A132" s="478"/>
      <c r="B132" s="478"/>
      <c r="C132" s="319" t="s">
        <v>350</v>
      </c>
      <c r="D132" s="220">
        <v>275</v>
      </c>
      <c r="E132" s="220">
        <v>275</v>
      </c>
      <c r="F132" s="220">
        <v>0</v>
      </c>
      <c r="G132" s="220">
        <v>0</v>
      </c>
      <c r="H132" s="342">
        <v>0</v>
      </c>
      <c r="I132" s="220">
        <v>0</v>
      </c>
      <c r="J132" s="243">
        <v>0</v>
      </c>
      <c r="K132" s="243">
        <v>0</v>
      </c>
    </row>
    <row r="133" spans="1:11" ht="12" customHeight="1" x14ac:dyDescent="0.25">
      <c r="A133" s="478"/>
      <c r="B133" s="478"/>
      <c r="C133" s="319" t="s">
        <v>351</v>
      </c>
      <c r="D133" s="220">
        <v>11478</v>
      </c>
      <c r="E133" s="220">
        <v>11478</v>
      </c>
      <c r="F133" s="220">
        <v>0</v>
      </c>
      <c r="G133" s="220">
        <v>0</v>
      </c>
      <c r="H133" s="342">
        <v>0</v>
      </c>
      <c r="I133" s="220">
        <v>0</v>
      </c>
      <c r="J133" s="243">
        <v>0</v>
      </c>
      <c r="K133" s="243">
        <v>0</v>
      </c>
    </row>
    <row r="134" spans="1:11" ht="12" customHeight="1" x14ac:dyDescent="0.25">
      <c r="A134" s="478"/>
      <c r="B134" s="478"/>
      <c r="C134" s="319" t="s">
        <v>352</v>
      </c>
      <c r="D134" s="220">
        <v>858</v>
      </c>
      <c r="E134" s="220">
        <v>858</v>
      </c>
      <c r="F134" s="220">
        <v>0</v>
      </c>
      <c r="G134" s="220">
        <v>0</v>
      </c>
      <c r="H134" s="342">
        <v>0</v>
      </c>
      <c r="I134" s="220">
        <v>0</v>
      </c>
      <c r="J134" s="243">
        <v>0</v>
      </c>
      <c r="K134" s="243">
        <v>0</v>
      </c>
    </row>
    <row r="135" spans="1:11" ht="12" customHeight="1" x14ac:dyDescent="0.25">
      <c r="A135" s="478"/>
      <c r="B135" s="478" t="s">
        <v>355</v>
      </c>
      <c r="C135" s="319" t="s">
        <v>18</v>
      </c>
      <c r="D135" s="220">
        <v>82152</v>
      </c>
      <c r="E135" s="220">
        <v>0</v>
      </c>
      <c r="F135" s="220">
        <v>13698</v>
      </c>
      <c r="G135" s="220">
        <v>68454</v>
      </c>
      <c r="H135" s="342">
        <v>0</v>
      </c>
      <c r="I135" s="220">
        <v>0</v>
      </c>
      <c r="J135" s="243">
        <v>0</v>
      </c>
      <c r="K135" s="243">
        <v>0</v>
      </c>
    </row>
    <row r="136" spans="1:11" ht="12" customHeight="1" x14ac:dyDescent="0.25">
      <c r="A136" s="478"/>
      <c r="B136" s="478"/>
      <c r="C136" s="319" t="s">
        <v>356</v>
      </c>
      <c r="D136" s="220">
        <v>13699</v>
      </c>
      <c r="E136" s="220">
        <v>0</v>
      </c>
      <c r="F136" s="220">
        <v>13698</v>
      </c>
      <c r="G136" s="220">
        <v>1</v>
      </c>
      <c r="H136" s="342">
        <v>0</v>
      </c>
      <c r="I136" s="220">
        <v>0</v>
      </c>
      <c r="J136" s="243">
        <v>0</v>
      </c>
      <c r="K136" s="243">
        <v>0</v>
      </c>
    </row>
    <row r="137" spans="1:11" ht="12" customHeight="1" x14ac:dyDescent="0.25">
      <c r="A137" s="478"/>
      <c r="B137" s="478"/>
      <c r="C137" s="319" t="s">
        <v>357</v>
      </c>
      <c r="D137" s="220">
        <v>68433</v>
      </c>
      <c r="E137" s="220">
        <v>0</v>
      </c>
      <c r="F137" s="220">
        <v>0</v>
      </c>
      <c r="G137" s="220">
        <v>68433</v>
      </c>
      <c r="H137" s="342">
        <v>0</v>
      </c>
      <c r="I137" s="220">
        <v>0</v>
      </c>
      <c r="J137" s="243">
        <v>0</v>
      </c>
      <c r="K137" s="243">
        <v>0</v>
      </c>
    </row>
    <row r="138" spans="1:11" ht="12" customHeight="1" x14ac:dyDescent="0.25">
      <c r="A138" s="478"/>
      <c r="B138" s="478"/>
      <c r="C138" s="319" t="s">
        <v>358</v>
      </c>
      <c r="D138" s="220">
        <v>20</v>
      </c>
      <c r="E138" s="220">
        <v>0</v>
      </c>
      <c r="F138" s="220">
        <v>0</v>
      </c>
      <c r="G138" s="220">
        <v>20</v>
      </c>
      <c r="H138" s="342">
        <v>0</v>
      </c>
      <c r="I138" s="220">
        <v>0</v>
      </c>
      <c r="J138" s="243">
        <v>0</v>
      </c>
      <c r="K138" s="243">
        <v>0</v>
      </c>
    </row>
    <row r="139" spans="1:11" ht="12" customHeight="1" x14ac:dyDescent="0.25">
      <c r="A139" s="478"/>
      <c r="B139" s="324" t="s">
        <v>360</v>
      </c>
      <c r="C139" s="319" t="s">
        <v>361</v>
      </c>
      <c r="D139" s="220">
        <v>230711</v>
      </c>
      <c r="E139" s="220">
        <v>0</v>
      </c>
      <c r="F139" s="220">
        <v>230711</v>
      </c>
      <c r="G139" s="220">
        <v>0</v>
      </c>
      <c r="H139" s="342">
        <v>0</v>
      </c>
      <c r="I139" s="220">
        <v>0</v>
      </c>
      <c r="J139" s="243">
        <v>0</v>
      </c>
      <c r="K139" s="243">
        <v>0</v>
      </c>
    </row>
    <row r="140" spans="1:11" ht="12" customHeight="1" x14ac:dyDescent="0.25">
      <c r="A140" s="478"/>
      <c r="B140" s="324" t="s">
        <v>362</v>
      </c>
      <c r="C140" s="319" t="s">
        <v>363</v>
      </c>
      <c r="D140" s="220">
        <v>233358</v>
      </c>
      <c r="E140" s="220">
        <v>0</v>
      </c>
      <c r="F140" s="220">
        <v>233358</v>
      </c>
      <c r="G140" s="220">
        <v>0</v>
      </c>
      <c r="H140" s="342">
        <v>0</v>
      </c>
      <c r="I140" s="220">
        <v>0</v>
      </c>
      <c r="J140" s="243">
        <v>0</v>
      </c>
      <c r="K140" s="243">
        <v>0</v>
      </c>
    </row>
    <row r="141" spans="1:11" ht="12" customHeight="1" x14ac:dyDescent="0.25">
      <c r="A141" s="478"/>
      <c r="B141" s="324" t="s">
        <v>587</v>
      </c>
      <c r="C141" s="319" t="s">
        <v>837</v>
      </c>
      <c r="D141" s="220">
        <v>4787</v>
      </c>
      <c r="E141" s="220">
        <v>4787</v>
      </c>
      <c r="F141" s="220">
        <v>0</v>
      </c>
      <c r="G141" s="220">
        <v>0</v>
      </c>
      <c r="H141" s="342">
        <v>0</v>
      </c>
      <c r="I141" s="220">
        <v>0</v>
      </c>
      <c r="J141" s="243">
        <v>0</v>
      </c>
      <c r="K141" s="243">
        <v>0</v>
      </c>
    </row>
    <row r="142" spans="1:11" ht="12" customHeight="1" x14ac:dyDescent="0.25">
      <c r="A142" s="478"/>
      <c r="B142" s="324" t="s">
        <v>364</v>
      </c>
      <c r="C142" s="319" t="s">
        <v>841</v>
      </c>
      <c r="D142" s="220">
        <v>130</v>
      </c>
      <c r="E142" s="220">
        <v>0</v>
      </c>
      <c r="F142" s="220">
        <v>130</v>
      </c>
      <c r="G142" s="220">
        <v>0</v>
      </c>
      <c r="H142" s="342">
        <v>0</v>
      </c>
      <c r="I142" s="220">
        <v>0</v>
      </c>
      <c r="J142" s="243">
        <v>0</v>
      </c>
      <c r="K142" s="243">
        <v>0</v>
      </c>
    </row>
    <row r="143" spans="1:11" ht="12" customHeight="1" x14ac:dyDescent="0.25">
      <c r="A143" s="478"/>
      <c r="B143" s="324" t="s">
        <v>365</v>
      </c>
      <c r="C143" s="319" t="s">
        <v>365</v>
      </c>
      <c r="D143" s="220">
        <v>8271</v>
      </c>
      <c r="E143" s="220">
        <v>0</v>
      </c>
      <c r="F143" s="220">
        <v>8271</v>
      </c>
      <c r="G143" s="220">
        <v>0</v>
      </c>
      <c r="H143" s="342">
        <v>0</v>
      </c>
      <c r="I143" s="220">
        <v>0</v>
      </c>
      <c r="J143" s="243">
        <v>0</v>
      </c>
      <c r="K143" s="243">
        <v>0</v>
      </c>
    </row>
    <row r="144" spans="1:11" ht="12" customHeight="1" x14ac:dyDescent="0.25">
      <c r="A144" s="478"/>
      <c r="B144" s="324" t="s">
        <v>366</v>
      </c>
      <c r="C144" s="319" t="s">
        <v>594</v>
      </c>
      <c r="D144" s="220">
        <v>25661</v>
      </c>
      <c r="E144" s="220">
        <v>0</v>
      </c>
      <c r="F144" s="220">
        <v>25661</v>
      </c>
      <c r="G144" s="220">
        <v>0</v>
      </c>
      <c r="H144" s="342">
        <v>0</v>
      </c>
      <c r="I144" s="220">
        <v>0</v>
      </c>
      <c r="J144" s="243">
        <v>0</v>
      </c>
      <c r="K144" s="243">
        <v>0</v>
      </c>
    </row>
    <row r="145" spans="1:11" ht="12" customHeight="1" x14ac:dyDescent="0.25">
      <c r="A145" s="478"/>
      <c r="B145" s="324" t="s">
        <v>367</v>
      </c>
      <c r="C145" s="319" t="s">
        <v>369</v>
      </c>
      <c r="D145" s="220">
        <v>71900</v>
      </c>
      <c r="E145" s="220">
        <v>0</v>
      </c>
      <c r="F145" s="220">
        <v>45859</v>
      </c>
      <c r="G145" s="220">
        <v>26041</v>
      </c>
      <c r="H145" s="342">
        <v>0</v>
      </c>
      <c r="I145" s="220">
        <v>0</v>
      </c>
      <c r="J145" s="243">
        <v>0</v>
      </c>
      <c r="K145" s="243">
        <v>0</v>
      </c>
    </row>
    <row r="146" spans="1:11" ht="12" customHeight="1" x14ac:dyDescent="0.25">
      <c r="A146" s="478"/>
      <c r="B146" s="478" t="s">
        <v>373</v>
      </c>
      <c r="C146" s="319" t="s">
        <v>18</v>
      </c>
      <c r="D146" s="220">
        <v>5508231</v>
      </c>
      <c r="E146" s="220">
        <v>0</v>
      </c>
      <c r="F146" s="220">
        <v>0</v>
      </c>
      <c r="G146" s="220">
        <v>5508231</v>
      </c>
      <c r="H146" s="342">
        <v>0</v>
      </c>
      <c r="I146" s="220">
        <v>0</v>
      </c>
      <c r="J146" s="243">
        <v>0</v>
      </c>
      <c r="K146" s="243">
        <v>0</v>
      </c>
    </row>
    <row r="147" spans="1:11" ht="12" customHeight="1" x14ac:dyDescent="0.25">
      <c r="A147" s="478"/>
      <c r="B147" s="478"/>
      <c r="C147" s="319" t="s">
        <v>374</v>
      </c>
      <c r="D147" s="220">
        <v>536733</v>
      </c>
      <c r="E147" s="220">
        <v>0</v>
      </c>
      <c r="F147" s="220">
        <v>0</v>
      </c>
      <c r="G147" s="220">
        <v>536733</v>
      </c>
      <c r="H147" s="342">
        <v>0</v>
      </c>
      <c r="I147" s="220">
        <v>0</v>
      </c>
      <c r="J147" s="243">
        <v>0</v>
      </c>
      <c r="K147" s="243">
        <v>0</v>
      </c>
    </row>
    <row r="148" spans="1:11" ht="12" customHeight="1" x14ac:dyDescent="0.25">
      <c r="A148" s="478"/>
      <c r="B148" s="478"/>
      <c r="C148" s="319" t="s">
        <v>842</v>
      </c>
      <c r="D148" s="220">
        <v>4971498</v>
      </c>
      <c r="E148" s="220">
        <v>0</v>
      </c>
      <c r="F148" s="220">
        <v>0</v>
      </c>
      <c r="G148" s="220">
        <v>4971498</v>
      </c>
      <c r="H148" s="342">
        <v>0</v>
      </c>
      <c r="I148" s="220">
        <v>0</v>
      </c>
      <c r="J148" s="243">
        <v>0</v>
      </c>
      <c r="K148" s="243">
        <v>0</v>
      </c>
    </row>
    <row r="149" spans="1:11" ht="12" customHeight="1" x14ac:dyDescent="0.25">
      <c r="A149" s="478"/>
      <c r="B149" s="324" t="s">
        <v>376</v>
      </c>
      <c r="C149" s="319" t="s">
        <v>377</v>
      </c>
      <c r="D149" s="220">
        <v>2001012</v>
      </c>
      <c r="E149" s="220">
        <v>0</v>
      </c>
      <c r="F149" s="220">
        <v>0</v>
      </c>
      <c r="G149" s="220">
        <v>2001012</v>
      </c>
      <c r="H149" s="342">
        <v>0</v>
      </c>
      <c r="I149" s="220">
        <v>0</v>
      </c>
      <c r="J149" s="243">
        <v>0</v>
      </c>
      <c r="K149" s="243">
        <v>0</v>
      </c>
    </row>
    <row r="150" spans="1:11" ht="12" customHeight="1" x14ac:dyDescent="0.25">
      <c r="A150" s="478"/>
      <c r="B150" s="478" t="s">
        <v>378</v>
      </c>
      <c r="C150" s="319" t="s">
        <v>18</v>
      </c>
      <c r="D150" s="220">
        <v>8987</v>
      </c>
      <c r="E150" s="220">
        <v>1128</v>
      </c>
      <c r="F150" s="220">
        <v>4560</v>
      </c>
      <c r="G150" s="220">
        <v>3299</v>
      </c>
      <c r="H150" s="342">
        <v>0</v>
      </c>
      <c r="I150" s="220">
        <v>0</v>
      </c>
      <c r="J150" s="243">
        <v>0</v>
      </c>
      <c r="K150" s="243">
        <v>0</v>
      </c>
    </row>
    <row r="151" spans="1:11" ht="12" customHeight="1" x14ac:dyDescent="0.25">
      <c r="A151" s="478"/>
      <c r="B151" s="478"/>
      <c r="C151" s="319" t="s">
        <v>380</v>
      </c>
      <c r="D151" s="220">
        <v>7759</v>
      </c>
      <c r="E151" s="220">
        <v>0</v>
      </c>
      <c r="F151" s="220">
        <v>4460</v>
      </c>
      <c r="G151" s="220">
        <v>3299</v>
      </c>
      <c r="H151" s="342">
        <v>0</v>
      </c>
      <c r="I151" s="220">
        <v>0</v>
      </c>
      <c r="J151" s="243">
        <v>0</v>
      </c>
      <c r="K151" s="243">
        <v>0</v>
      </c>
    </row>
    <row r="152" spans="1:11" ht="12" customHeight="1" x14ac:dyDescent="0.25">
      <c r="A152" s="478"/>
      <c r="B152" s="478"/>
      <c r="C152" s="319" t="s">
        <v>838</v>
      </c>
      <c r="D152" s="220">
        <v>1128</v>
      </c>
      <c r="E152" s="220">
        <v>1128</v>
      </c>
      <c r="F152" s="220">
        <v>0</v>
      </c>
      <c r="G152" s="220">
        <v>0</v>
      </c>
      <c r="H152" s="342">
        <v>0</v>
      </c>
      <c r="I152" s="220">
        <v>0</v>
      </c>
      <c r="J152" s="243">
        <v>0</v>
      </c>
      <c r="K152" s="243">
        <v>0</v>
      </c>
    </row>
    <row r="153" spans="1:11" ht="12" customHeight="1" x14ac:dyDescent="0.25">
      <c r="A153" s="478"/>
      <c r="B153" s="478"/>
      <c r="C153" s="319" t="s">
        <v>381</v>
      </c>
      <c r="D153" s="220">
        <v>100</v>
      </c>
      <c r="E153" s="220">
        <v>0</v>
      </c>
      <c r="F153" s="220">
        <v>100</v>
      </c>
      <c r="G153" s="220">
        <v>0</v>
      </c>
      <c r="H153" s="342">
        <v>0</v>
      </c>
      <c r="I153" s="220">
        <v>0</v>
      </c>
      <c r="J153" s="243">
        <v>0</v>
      </c>
      <c r="K153" s="243">
        <v>0</v>
      </c>
    </row>
    <row r="154" spans="1:11" s="136" customFormat="1" ht="12" customHeight="1" x14ac:dyDescent="0.2">
      <c r="A154" s="480" t="s">
        <v>25</v>
      </c>
      <c r="B154" s="481"/>
      <c r="C154" s="481"/>
      <c r="D154" s="481"/>
      <c r="E154" s="481"/>
      <c r="F154" s="481"/>
      <c r="G154" s="481"/>
      <c r="H154" s="481"/>
      <c r="I154" s="481"/>
      <c r="J154" s="340">
        <v>0</v>
      </c>
      <c r="K154" s="340">
        <v>0</v>
      </c>
    </row>
    <row r="155" spans="1:11" s="234" customFormat="1" ht="12" customHeight="1" x14ac:dyDescent="0.25">
      <c r="B155" s="333" t="s">
        <v>18</v>
      </c>
      <c r="C155" s="233"/>
      <c r="D155" s="222">
        <v>108943200</v>
      </c>
      <c r="E155" s="222">
        <v>9125132</v>
      </c>
      <c r="F155" s="222">
        <v>10836025</v>
      </c>
      <c r="G155" s="222">
        <v>88982043</v>
      </c>
      <c r="H155" s="341">
        <v>0</v>
      </c>
      <c r="I155" s="222">
        <v>0</v>
      </c>
      <c r="J155" s="244">
        <v>0</v>
      </c>
      <c r="K155" s="244">
        <v>0</v>
      </c>
    </row>
    <row r="156" spans="1:11" ht="12" customHeight="1" x14ac:dyDescent="0.25">
      <c r="A156" s="478"/>
      <c r="B156" s="478" t="s">
        <v>382</v>
      </c>
      <c r="C156" s="319" t="s">
        <v>18</v>
      </c>
      <c r="D156" s="220">
        <v>20274931</v>
      </c>
      <c r="E156" s="220">
        <v>4975</v>
      </c>
      <c r="F156" s="220">
        <v>7683187</v>
      </c>
      <c r="G156" s="220">
        <v>12586769</v>
      </c>
      <c r="H156" s="342">
        <v>0</v>
      </c>
      <c r="I156" s="220">
        <v>0</v>
      </c>
      <c r="J156" s="243">
        <v>0</v>
      </c>
      <c r="K156" s="243">
        <v>0</v>
      </c>
    </row>
    <row r="157" spans="1:11" ht="12" customHeight="1" x14ac:dyDescent="0.25">
      <c r="A157" s="478"/>
      <c r="B157" s="478"/>
      <c r="C157" s="319" t="s">
        <v>383</v>
      </c>
      <c r="D157" s="220">
        <v>6196092</v>
      </c>
      <c r="E157" s="220">
        <v>0</v>
      </c>
      <c r="F157" s="220">
        <v>2724549</v>
      </c>
      <c r="G157" s="220">
        <v>3471543</v>
      </c>
      <c r="H157" s="342">
        <v>0</v>
      </c>
      <c r="I157" s="220">
        <v>0</v>
      </c>
      <c r="J157" s="243">
        <v>0</v>
      </c>
      <c r="K157" s="243">
        <v>0</v>
      </c>
    </row>
    <row r="158" spans="1:11" ht="12" customHeight="1" x14ac:dyDescent="0.25">
      <c r="A158" s="478"/>
      <c r="B158" s="478"/>
      <c r="C158" s="319" t="s">
        <v>384</v>
      </c>
      <c r="D158" s="220">
        <v>14073864</v>
      </c>
      <c r="E158" s="220">
        <v>0</v>
      </c>
      <c r="F158" s="220">
        <v>4958638</v>
      </c>
      <c r="G158" s="220">
        <v>9115226</v>
      </c>
      <c r="H158" s="342">
        <v>0</v>
      </c>
      <c r="I158" s="220">
        <v>0</v>
      </c>
      <c r="J158" s="243">
        <v>0</v>
      </c>
      <c r="K158" s="243">
        <v>0</v>
      </c>
    </row>
    <row r="159" spans="1:11" ht="12" customHeight="1" x14ac:dyDescent="0.25">
      <c r="A159" s="478"/>
      <c r="B159" s="478"/>
      <c r="C159" s="319" t="s">
        <v>843</v>
      </c>
      <c r="D159" s="220">
        <v>4975</v>
      </c>
      <c r="E159" s="220">
        <v>4975</v>
      </c>
      <c r="F159" s="220">
        <v>0</v>
      </c>
      <c r="G159" s="220">
        <v>0</v>
      </c>
      <c r="H159" s="342">
        <v>0</v>
      </c>
      <c r="I159" s="220">
        <v>0</v>
      </c>
      <c r="J159" s="243">
        <v>0</v>
      </c>
      <c r="K159" s="243">
        <v>0</v>
      </c>
    </row>
    <row r="160" spans="1:11" ht="12" customHeight="1" x14ac:dyDescent="0.25">
      <c r="A160" s="478"/>
      <c r="B160" s="478" t="s">
        <v>387</v>
      </c>
      <c r="C160" s="319" t="s">
        <v>18</v>
      </c>
      <c r="D160" s="220">
        <v>10089355</v>
      </c>
      <c r="E160" s="220">
        <v>0</v>
      </c>
      <c r="F160" s="220">
        <v>1111221</v>
      </c>
      <c r="G160" s="220">
        <v>8978134</v>
      </c>
      <c r="H160" s="342">
        <v>0</v>
      </c>
      <c r="I160" s="220">
        <v>0</v>
      </c>
      <c r="J160" s="243">
        <v>0</v>
      </c>
      <c r="K160" s="243">
        <v>0</v>
      </c>
    </row>
    <row r="161" spans="1:11" ht="12" customHeight="1" x14ac:dyDescent="0.25">
      <c r="A161" s="478"/>
      <c r="B161" s="478"/>
      <c r="C161" s="319" t="s">
        <v>388</v>
      </c>
      <c r="D161" s="220">
        <v>5240295</v>
      </c>
      <c r="E161" s="220">
        <v>0</v>
      </c>
      <c r="F161" s="220">
        <v>1111221</v>
      </c>
      <c r="G161" s="220">
        <v>4129074</v>
      </c>
      <c r="H161" s="342">
        <v>0</v>
      </c>
      <c r="I161" s="220">
        <v>0</v>
      </c>
      <c r="J161" s="243">
        <v>0</v>
      </c>
      <c r="K161" s="243">
        <v>0</v>
      </c>
    </row>
    <row r="162" spans="1:11" ht="12" customHeight="1" x14ac:dyDescent="0.25">
      <c r="A162" s="478"/>
      <c r="B162" s="478"/>
      <c r="C162" s="319" t="s">
        <v>389</v>
      </c>
      <c r="D162" s="220">
        <v>318978</v>
      </c>
      <c r="E162" s="220">
        <v>0</v>
      </c>
      <c r="F162" s="220">
        <v>0</v>
      </c>
      <c r="G162" s="220">
        <v>318978</v>
      </c>
      <c r="H162" s="342">
        <v>0</v>
      </c>
      <c r="I162" s="220">
        <v>0</v>
      </c>
      <c r="J162" s="243">
        <v>0</v>
      </c>
      <c r="K162" s="243">
        <v>0</v>
      </c>
    </row>
    <row r="163" spans="1:11" ht="12" customHeight="1" x14ac:dyDescent="0.25">
      <c r="A163" s="478"/>
      <c r="B163" s="478"/>
      <c r="C163" s="319" t="s">
        <v>390</v>
      </c>
      <c r="D163" s="220">
        <v>4307289</v>
      </c>
      <c r="E163" s="220">
        <v>0</v>
      </c>
      <c r="F163" s="220">
        <v>0</v>
      </c>
      <c r="G163" s="220">
        <v>4307289</v>
      </c>
      <c r="H163" s="342">
        <v>0</v>
      </c>
      <c r="I163" s="220">
        <v>0</v>
      </c>
      <c r="J163" s="243">
        <v>0</v>
      </c>
      <c r="K163" s="243">
        <v>0</v>
      </c>
    </row>
    <row r="164" spans="1:11" ht="12" customHeight="1" x14ac:dyDescent="0.25">
      <c r="A164" s="478"/>
      <c r="B164" s="478"/>
      <c r="C164" s="319" t="s">
        <v>391</v>
      </c>
      <c r="D164" s="220">
        <v>222793</v>
      </c>
      <c r="E164" s="220">
        <v>0</v>
      </c>
      <c r="F164" s="220">
        <v>0</v>
      </c>
      <c r="G164" s="220">
        <v>222793</v>
      </c>
      <c r="H164" s="342">
        <v>0</v>
      </c>
      <c r="I164" s="220">
        <v>0</v>
      </c>
      <c r="J164" s="243">
        <v>0</v>
      </c>
      <c r="K164" s="243">
        <v>0</v>
      </c>
    </row>
    <row r="165" spans="1:11" ht="12" customHeight="1" x14ac:dyDescent="0.25">
      <c r="A165" s="478"/>
      <c r="B165" s="324" t="s">
        <v>393</v>
      </c>
      <c r="C165" s="319" t="s">
        <v>394</v>
      </c>
      <c r="D165" s="220">
        <v>10301903</v>
      </c>
      <c r="E165" s="220">
        <v>0</v>
      </c>
      <c r="F165" s="220">
        <v>0</v>
      </c>
      <c r="G165" s="220">
        <v>10301903</v>
      </c>
      <c r="H165" s="342">
        <v>0</v>
      </c>
      <c r="I165" s="220">
        <v>0</v>
      </c>
      <c r="J165" s="243">
        <v>0</v>
      </c>
      <c r="K165" s="243">
        <v>0</v>
      </c>
    </row>
    <row r="166" spans="1:11" ht="12" customHeight="1" x14ac:dyDescent="0.25">
      <c r="A166" s="478"/>
      <c r="B166" s="478" t="s">
        <v>395</v>
      </c>
      <c r="C166" s="319" t="s">
        <v>18</v>
      </c>
      <c r="D166" s="220">
        <v>8471419</v>
      </c>
      <c r="E166" s="220">
        <v>0</v>
      </c>
      <c r="F166" s="220">
        <v>0</v>
      </c>
      <c r="G166" s="220">
        <v>8471419</v>
      </c>
      <c r="H166" s="342">
        <v>0</v>
      </c>
      <c r="I166" s="220">
        <v>0</v>
      </c>
      <c r="J166" s="243">
        <v>0</v>
      </c>
      <c r="K166" s="243">
        <v>0</v>
      </c>
    </row>
    <row r="167" spans="1:11" ht="12" customHeight="1" x14ac:dyDescent="0.25">
      <c r="A167" s="478"/>
      <c r="B167" s="478"/>
      <c r="C167" s="319" t="s">
        <v>396</v>
      </c>
      <c r="D167" s="220">
        <v>4647947</v>
      </c>
      <c r="E167" s="220">
        <v>0</v>
      </c>
      <c r="F167" s="220">
        <v>0</v>
      </c>
      <c r="G167" s="220">
        <v>4647947</v>
      </c>
      <c r="H167" s="342">
        <v>0</v>
      </c>
      <c r="I167" s="220">
        <v>0</v>
      </c>
      <c r="J167" s="243">
        <v>0</v>
      </c>
      <c r="K167" s="243">
        <v>0</v>
      </c>
    </row>
    <row r="168" spans="1:11" ht="12" customHeight="1" x14ac:dyDescent="0.25">
      <c r="A168" s="478"/>
      <c r="B168" s="478"/>
      <c r="C168" s="319" t="s">
        <v>397</v>
      </c>
      <c r="D168" s="220">
        <v>3823472</v>
      </c>
      <c r="E168" s="220">
        <v>0</v>
      </c>
      <c r="F168" s="220">
        <v>0</v>
      </c>
      <c r="G168" s="220">
        <v>3823472</v>
      </c>
      <c r="H168" s="342">
        <v>0</v>
      </c>
      <c r="I168" s="220">
        <v>0</v>
      </c>
      <c r="J168" s="243">
        <v>0</v>
      </c>
      <c r="K168" s="243">
        <v>0</v>
      </c>
    </row>
    <row r="169" spans="1:11" ht="12" customHeight="1" x14ac:dyDescent="0.25">
      <c r="A169" s="478"/>
      <c r="B169" s="324" t="s">
        <v>398</v>
      </c>
      <c r="C169" s="319" t="s">
        <v>399</v>
      </c>
      <c r="D169" s="220">
        <v>6615275</v>
      </c>
      <c r="E169" s="220">
        <v>0</v>
      </c>
      <c r="F169" s="220">
        <v>293</v>
      </c>
      <c r="G169" s="220">
        <v>6614982</v>
      </c>
      <c r="H169" s="342">
        <v>0</v>
      </c>
      <c r="I169" s="220">
        <v>0</v>
      </c>
      <c r="J169" s="243">
        <v>0</v>
      </c>
      <c r="K169" s="243">
        <v>0</v>
      </c>
    </row>
    <row r="170" spans="1:11" ht="12" customHeight="1" x14ac:dyDescent="0.25">
      <c r="A170" s="478"/>
      <c r="B170" s="324" t="s">
        <v>401</v>
      </c>
      <c r="C170" s="319" t="s">
        <v>402</v>
      </c>
      <c r="D170" s="220">
        <v>3835192</v>
      </c>
      <c r="E170" s="220">
        <v>0</v>
      </c>
      <c r="F170" s="220">
        <v>0</v>
      </c>
      <c r="G170" s="220">
        <v>3835192</v>
      </c>
      <c r="H170" s="342">
        <v>0</v>
      </c>
      <c r="I170" s="220">
        <v>0</v>
      </c>
      <c r="J170" s="243">
        <v>0</v>
      </c>
      <c r="K170" s="243">
        <v>0</v>
      </c>
    </row>
    <row r="171" spans="1:11" ht="12" customHeight="1" x14ac:dyDescent="0.25">
      <c r="A171" s="478"/>
      <c r="B171" s="324" t="s">
        <v>403</v>
      </c>
      <c r="C171" s="319" t="s">
        <v>404</v>
      </c>
      <c r="D171" s="220">
        <v>52852</v>
      </c>
      <c r="E171" s="220">
        <v>0</v>
      </c>
      <c r="F171" s="220">
        <v>19689</v>
      </c>
      <c r="G171" s="220">
        <v>33163</v>
      </c>
      <c r="H171" s="342">
        <v>0</v>
      </c>
      <c r="I171" s="220">
        <v>0</v>
      </c>
      <c r="J171" s="243">
        <v>0</v>
      </c>
      <c r="K171" s="243">
        <v>0</v>
      </c>
    </row>
    <row r="172" spans="1:11" ht="12" customHeight="1" x14ac:dyDescent="0.25">
      <c r="A172" s="478"/>
      <c r="B172" s="324" t="s">
        <v>406</v>
      </c>
      <c r="C172" s="319" t="s">
        <v>407</v>
      </c>
      <c r="D172" s="220">
        <v>2413559</v>
      </c>
      <c r="E172" s="220">
        <v>1146577</v>
      </c>
      <c r="F172" s="220">
        <v>0</v>
      </c>
      <c r="G172" s="220">
        <v>1266982</v>
      </c>
      <c r="H172" s="342">
        <v>0</v>
      </c>
      <c r="I172" s="220">
        <v>0</v>
      </c>
      <c r="J172" s="243">
        <v>0</v>
      </c>
      <c r="K172" s="243">
        <v>0</v>
      </c>
    </row>
    <row r="173" spans="1:11" ht="12" customHeight="1" x14ac:dyDescent="0.25">
      <c r="A173" s="478"/>
      <c r="B173" s="324" t="s">
        <v>408</v>
      </c>
      <c r="C173" s="319" t="s">
        <v>408</v>
      </c>
      <c r="D173" s="220">
        <v>100221</v>
      </c>
      <c r="E173" s="220">
        <v>0</v>
      </c>
      <c r="F173" s="220">
        <v>100221</v>
      </c>
      <c r="G173" s="220">
        <v>0</v>
      </c>
      <c r="H173" s="342">
        <v>0</v>
      </c>
      <c r="I173" s="220">
        <v>0</v>
      </c>
      <c r="J173" s="243">
        <v>0</v>
      </c>
      <c r="K173" s="243">
        <v>0</v>
      </c>
    </row>
    <row r="174" spans="1:11" ht="12" customHeight="1" x14ac:dyDescent="0.25">
      <c r="A174" s="478"/>
      <c r="B174" s="324" t="s">
        <v>409</v>
      </c>
      <c r="C174" s="319" t="s">
        <v>410</v>
      </c>
      <c r="D174" s="220">
        <v>8939</v>
      </c>
      <c r="E174" s="220">
        <v>0</v>
      </c>
      <c r="F174" s="220">
        <v>8939</v>
      </c>
      <c r="G174" s="220">
        <v>0</v>
      </c>
      <c r="H174" s="342">
        <v>0</v>
      </c>
      <c r="I174" s="220">
        <v>0</v>
      </c>
      <c r="J174" s="243">
        <v>0</v>
      </c>
      <c r="K174" s="243">
        <v>0</v>
      </c>
    </row>
    <row r="175" spans="1:11" ht="12" customHeight="1" x14ac:dyDescent="0.25">
      <c r="A175" s="478"/>
      <c r="B175" s="324" t="s">
        <v>411</v>
      </c>
      <c r="C175" s="319" t="s">
        <v>412</v>
      </c>
      <c r="D175" s="220">
        <v>207745</v>
      </c>
      <c r="E175" s="220">
        <v>0</v>
      </c>
      <c r="F175" s="220">
        <v>0</v>
      </c>
      <c r="G175" s="220">
        <v>207745</v>
      </c>
      <c r="H175" s="342">
        <v>0</v>
      </c>
      <c r="I175" s="220">
        <v>0</v>
      </c>
      <c r="J175" s="243">
        <v>0</v>
      </c>
      <c r="K175" s="243">
        <v>0</v>
      </c>
    </row>
    <row r="176" spans="1:11" ht="12" customHeight="1" x14ac:dyDescent="0.25">
      <c r="A176" s="478"/>
      <c r="B176" s="324" t="s">
        <v>413</v>
      </c>
      <c r="C176" s="319" t="s">
        <v>414</v>
      </c>
      <c r="D176" s="220">
        <v>8594004</v>
      </c>
      <c r="E176" s="220">
        <v>0</v>
      </c>
      <c r="F176" s="220">
        <v>0</v>
      </c>
      <c r="G176" s="220">
        <v>8594004</v>
      </c>
      <c r="H176" s="342">
        <v>0</v>
      </c>
      <c r="I176" s="220">
        <v>0</v>
      </c>
      <c r="J176" s="243">
        <v>0</v>
      </c>
      <c r="K176" s="243">
        <v>0</v>
      </c>
    </row>
    <row r="177" spans="1:21" ht="12" customHeight="1" x14ac:dyDescent="0.25">
      <c r="A177" s="478"/>
      <c r="B177" s="324" t="s">
        <v>415</v>
      </c>
      <c r="C177" s="319" t="s">
        <v>844</v>
      </c>
      <c r="D177" s="220">
        <v>17777292</v>
      </c>
      <c r="E177" s="220">
        <v>7973209</v>
      </c>
      <c r="F177" s="220">
        <v>1842172</v>
      </c>
      <c r="G177" s="220">
        <v>7961911</v>
      </c>
      <c r="H177" s="342">
        <v>0</v>
      </c>
      <c r="I177" s="220">
        <v>0</v>
      </c>
      <c r="J177" s="243">
        <v>0</v>
      </c>
      <c r="K177" s="243">
        <v>0</v>
      </c>
    </row>
    <row r="178" spans="1:21" ht="12" customHeight="1" x14ac:dyDescent="0.25">
      <c r="A178" s="478"/>
      <c r="B178" s="478" t="s">
        <v>416</v>
      </c>
      <c r="C178" s="319" t="s">
        <v>18</v>
      </c>
      <c r="D178" s="220">
        <v>70674</v>
      </c>
      <c r="E178" s="220">
        <v>371</v>
      </c>
      <c r="F178" s="220">
        <v>70303</v>
      </c>
      <c r="G178" s="220">
        <v>0</v>
      </c>
      <c r="H178" s="342">
        <v>0</v>
      </c>
      <c r="I178" s="220">
        <v>0</v>
      </c>
      <c r="J178" s="243">
        <v>0</v>
      </c>
      <c r="K178" s="243">
        <v>0</v>
      </c>
    </row>
    <row r="179" spans="1:21" ht="12" customHeight="1" x14ac:dyDescent="0.25">
      <c r="A179" s="478"/>
      <c r="B179" s="478"/>
      <c r="C179" s="319" t="s">
        <v>417</v>
      </c>
      <c r="D179" s="220">
        <v>34125</v>
      </c>
      <c r="E179" s="220">
        <v>0</v>
      </c>
      <c r="F179" s="220">
        <v>34125</v>
      </c>
      <c r="G179" s="220">
        <v>0</v>
      </c>
      <c r="H179" s="342">
        <v>0</v>
      </c>
      <c r="I179" s="220">
        <v>0</v>
      </c>
      <c r="J179" s="243">
        <v>0</v>
      </c>
      <c r="K179" s="243">
        <v>0</v>
      </c>
    </row>
    <row r="180" spans="1:21" ht="12" customHeight="1" x14ac:dyDescent="0.25">
      <c r="A180" s="478"/>
      <c r="B180" s="478"/>
      <c r="C180" s="319" t="s">
        <v>419</v>
      </c>
      <c r="D180" s="220">
        <v>36549</v>
      </c>
      <c r="E180" s="220">
        <v>371</v>
      </c>
      <c r="F180" s="220">
        <v>36178</v>
      </c>
      <c r="G180" s="220">
        <v>0</v>
      </c>
      <c r="H180" s="342">
        <v>0</v>
      </c>
      <c r="I180" s="220">
        <v>0</v>
      </c>
      <c r="J180" s="243">
        <v>0</v>
      </c>
      <c r="K180" s="243">
        <v>0</v>
      </c>
    </row>
    <row r="181" spans="1:21" ht="12" customHeight="1" x14ac:dyDescent="0.25">
      <c r="A181" s="478"/>
      <c r="B181" s="324" t="s">
        <v>420</v>
      </c>
      <c r="C181" s="319" t="s">
        <v>421</v>
      </c>
      <c r="D181" s="220">
        <v>9736214</v>
      </c>
      <c r="E181" s="220">
        <v>0</v>
      </c>
      <c r="F181" s="220">
        <v>0</v>
      </c>
      <c r="G181" s="220">
        <v>9736214</v>
      </c>
      <c r="H181" s="342">
        <v>0</v>
      </c>
      <c r="I181" s="220">
        <v>0</v>
      </c>
      <c r="J181" s="243">
        <v>0</v>
      </c>
      <c r="K181" s="243">
        <v>0</v>
      </c>
    </row>
    <row r="182" spans="1:21" ht="12" customHeight="1" x14ac:dyDescent="0.25">
      <c r="A182" s="478"/>
      <c r="B182" s="324" t="s">
        <v>422</v>
      </c>
      <c r="C182" s="319" t="s">
        <v>423</v>
      </c>
      <c r="D182" s="220">
        <v>187353</v>
      </c>
      <c r="E182" s="220">
        <v>0</v>
      </c>
      <c r="F182" s="220">
        <v>0</v>
      </c>
      <c r="G182" s="220">
        <v>187353</v>
      </c>
      <c r="H182" s="342">
        <v>0</v>
      </c>
      <c r="I182" s="220">
        <v>0</v>
      </c>
      <c r="J182" s="243">
        <v>0</v>
      </c>
      <c r="K182" s="243">
        <v>0</v>
      </c>
    </row>
    <row r="183" spans="1:21" ht="12" customHeight="1" x14ac:dyDescent="0.25">
      <c r="A183" s="478"/>
      <c r="B183" s="478" t="s">
        <v>425</v>
      </c>
      <c r="C183" s="319" t="s">
        <v>18</v>
      </c>
      <c r="D183" s="220">
        <v>9858953</v>
      </c>
      <c r="E183" s="220">
        <v>0</v>
      </c>
      <c r="F183" s="220">
        <v>0</v>
      </c>
      <c r="G183" s="220">
        <v>9858953</v>
      </c>
      <c r="H183" s="342">
        <v>0</v>
      </c>
      <c r="I183" s="220">
        <v>0</v>
      </c>
      <c r="J183" s="243">
        <v>0</v>
      </c>
      <c r="K183" s="243">
        <v>0</v>
      </c>
    </row>
    <row r="184" spans="1:21" ht="12" customHeight="1" x14ac:dyDescent="0.25">
      <c r="A184" s="478"/>
      <c r="B184" s="478"/>
      <c r="C184" s="319" t="s">
        <v>426</v>
      </c>
      <c r="D184" s="220">
        <v>9783137</v>
      </c>
      <c r="E184" s="220">
        <v>0</v>
      </c>
      <c r="F184" s="220">
        <v>0</v>
      </c>
      <c r="G184" s="220">
        <v>9783137</v>
      </c>
      <c r="H184" s="342">
        <v>0</v>
      </c>
      <c r="I184" s="220">
        <v>0</v>
      </c>
      <c r="J184" s="243">
        <v>0</v>
      </c>
      <c r="K184" s="243">
        <v>0</v>
      </c>
    </row>
    <row r="185" spans="1:21" ht="12" customHeight="1" x14ac:dyDescent="0.25">
      <c r="A185" s="478"/>
      <c r="B185" s="478"/>
      <c r="C185" s="319" t="s">
        <v>427</v>
      </c>
      <c r="D185" s="220">
        <v>75816</v>
      </c>
      <c r="E185" s="220">
        <v>0</v>
      </c>
      <c r="F185" s="220">
        <v>0</v>
      </c>
      <c r="G185" s="220">
        <v>75816</v>
      </c>
      <c r="H185" s="342">
        <v>0</v>
      </c>
      <c r="I185" s="220">
        <v>0</v>
      </c>
      <c r="J185" s="243">
        <v>0</v>
      </c>
      <c r="K185" s="243">
        <v>0</v>
      </c>
    </row>
    <row r="186" spans="1:21" ht="12" customHeight="1" x14ac:dyDescent="0.25">
      <c r="A186" s="478"/>
      <c r="B186" s="324" t="s">
        <v>428</v>
      </c>
      <c r="C186" s="319" t="s">
        <v>429</v>
      </c>
      <c r="D186" s="220">
        <v>347319</v>
      </c>
      <c r="E186" s="220">
        <v>0</v>
      </c>
      <c r="F186" s="220">
        <v>0</v>
      </c>
      <c r="G186" s="220">
        <v>347319</v>
      </c>
      <c r="H186" s="342">
        <v>0</v>
      </c>
      <c r="I186" s="220">
        <v>0</v>
      </c>
      <c r="J186" s="243">
        <v>0</v>
      </c>
      <c r="K186" s="243">
        <v>0</v>
      </c>
    </row>
    <row r="187" spans="1:21" s="136" customFormat="1" ht="12" customHeight="1" x14ac:dyDescent="0.2">
      <c r="A187" s="452" t="s">
        <v>26</v>
      </c>
      <c r="B187" s="479"/>
      <c r="C187" s="479"/>
      <c r="D187" s="479"/>
      <c r="E187" s="479"/>
      <c r="F187" s="479"/>
      <c r="G187" s="479"/>
      <c r="H187" s="479"/>
      <c r="I187" s="479"/>
      <c r="J187" s="336"/>
      <c r="K187" s="336"/>
      <c r="M187" s="176"/>
      <c r="N187" s="176"/>
      <c r="O187" s="176"/>
      <c r="P187" s="176"/>
      <c r="Q187" s="176"/>
      <c r="R187" s="176"/>
      <c r="S187" s="176"/>
      <c r="T187" s="176"/>
    </row>
    <row r="188" spans="1:21" s="141" customFormat="1" ht="12" customHeight="1" x14ac:dyDescent="0.25">
      <c r="A188" s="337"/>
      <c r="B188" s="332" t="s">
        <v>18</v>
      </c>
      <c r="C188" s="193"/>
      <c r="D188" s="105">
        <v>0</v>
      </c>
      <c r="E188" s="105">
        <v>0</v>
      </c>
      <c r="F188" s="105">
        <v>0</v>
      </c>
      <c r="G188" s="105">
        <v>0</v>
      </c>
      <c r="H188" s="244">
        <v>0</v>
      </c>
      <c r="I188" s="105">
        <v>0</v>
      </c>
      <c r="J188" s="244">
        <v>0</v>
      </c>
      <c r="K188" s="244">
        <v>0</v>
      </c>
      <c r="M188" s="177"/>
      <c r="N188" s="177"/>
      <c r="O188" s="177"/>
      <c r="P188" s="177"/>
      <c r="Q188" s="177"/>
      <c r="R188" s="177"/>
      <c r="S188" s="177"/>
      <c r="T188" s="177"/>
      <c r="U188" s="234"/>
    </row>
    <row r="189" spans="1:21" s="136" customFormat="1" ht="12" customHeight="1" x14ac:dyDescent="0.25">
      <c r="A189" s="452" t="s">
        <v>27</v>
      </c>
      <c r="B189" s="479"/>
      <c r="C189" s="479"/>
      <c r="D189" s="479"/>
      <c r="E189" s="479"/>
      <c r="F189" s="479"/>
      <c r="G189" s="479"/>
      <c r="H189" s="479"/>
      <c r="I189" s="479"/>
      <c r="J189" s="336"/>
      <c r="K189" s="336"/>
      <c r="M189" s="177"/>
      <c r="N189" s="177"/>
      <c r="O189" s="177"/>
      <c r="P189" s="177"/>
      <c r="Q189" s="177"/>
      <c r="R189" s="177"/>
      <c r="S189" s="177"/>
      <c r="T189" s="177"/>
      <c r="U189" s="20"/>
    </row>
    <row r="190" spans="1:21" s="141" customFormat="1" ht="12" customHeight="1" x14ac:dyDescent="0.25">
      <c r="A190" s="337"/>
      <c r="B190" s="332" t="s">
        <v>18</v>
      </c>
      <c r="C190" s="193"/>
      <c r="D190" s="222">
        <v>58342028</v>
      </c>
      <c r="E190" s="222">
        <v>0</v>
      </c>
      <c r="F190" s="222">
        <v>2190932</v>
      </c>
      <c r="G190" s="222">
        <v>56151096</v>
      </c>
      <c r="H190" s="244">
        <v>0</v>
      </c>
      <c r="I190" s="222">
        <v>0</v>
      </c>
      <c r="J190" s="244">
        <v>0</v>
      </c>
      <c r="K190" s="244">
        <v>0</v>
      </c>
      <c r="M190" s="177"/>
      <c r="N190" s="177"/>
      <c r="O190" s="177"/>
      <c r="P190" s="177"/>
      <c r="Q190" s="177"/>
      <c r="R190" s="177"/>
      <c r="S190" s="177"/>
      <c r="T190" s="177"/>
      <c r="U190" s="20"/>
    </row>
    <row r="191" spans="1:21" ht="12" customHeight="1" x14ac:dyDescent="0.25">
      <c r="A191" s="478"/>
      <c r="B191" s="478" t="s">
        <v>430</v>
      </c>
      <c r="C191" s="319" t="s">
        <v>18</v>
      </c>
      <c r="D191" s="220">
        <v>9094054</v>
      </c>
      <c r="E191" s="220">
        <v>0</v>
      </c>
      <c r="F191" s="220">
        <v>947395</v>
      </c>
      <c r="G191" s="220">
        <v>8146659</v>
      </c>
      <c r="H191" s="243">
        <v>0</v>
      </c>
      <c r="I191" s="220">
        <v>0</v>
      </c>
      <c r="J191" s="343">
        <v>0</v>
      </c>
      <c r="K191" s="343">
        <v>0</v>
      </c>
      <c r="M191" s="177"/>
      <c r="N191" s="177"/>
      <c r="O191" s="177"/>
      <c r="P191" s="177"/>
      <c r="Q191" s="177"/>
      <c r="R191" s="177"/>
      <c r="S191" s="177"/>
      <c r="T191" s="177"/>
    </row>
    <row r="192" spans="1:21" ht="12" customHeight="1" x14ac:dyDescent="0.25">
      <c r="A192" s="478"/>
      <c r="B192" s="478"/>
      <c r="C192" s="319" t="s">
        <v>431</v>
      </c>
      <c r="D192" s="220">
        <v>3979939</v>
      </c>
      <c r="E192" s="220">
        <v>0</v>
      </c>
      <c r="F192" s="220">
        <v>100390</v>
      </c>
      <c r="G192" s="220">
        <v>3879549</v>
      </c>
      <c r="H192" s="243">
        <v>0</v>
      </c>
      <c r="I192" s="220">
        <v>0</v>
      </c>
      <c r="J192" s="343">
        <v>0</v>
      </c>
      <c r="K192" s="343">
        <v>0</v>
      </c>
      <c r="M192" s="177"/>
      <c r="N192" s="177"/>
      <c r="O192" s="177"/>
      <c r="P192" s="177"/>
      <c r="Q192" s="177"/>
      <c r="R192" s="177"/>
      <c r="S192" s="177"/>
      <c r="T192" s="177"/>
    </row>
    <row r="193" spans="1:20" ht="12" customHeight="1" x14ac:dyDescent="0.25">
      <c r="A193" s="478"/>
      <c r="B193" s="478"/>
      <c r="C193" s="319" t="s">
        <v>432</v>
      </c>
      <c r="D193" s="220">
        <v>289676</v>
      </c>
      <c r="E193" s="220">
        <v>0</v>
      </c>
      <c r="F193" s="220">
        <v>0</v>
      </c>
      <c r="G193" s="220">
        <v>289676</v>
      </c>
      <c r="H193" s="243">
        <v>0</v>
      </c>
      <c r="I193" s="220">
        <v>0</v>
      </c>
      <c r="J193" s="343">
        <v>0</v>
      </c>
      <c r="K193" s="343">
        <v>0</v>
      </c>
      <c r="M193" s="177"/>
      <c r="N193" s="177"/>
      <c r="O193" s="177"/>
      <c r="P193" s="177"/>
      <c r="Q193" s="177"/>
      <c r="R193" s="177"/>
      <c r="S193" s="177"/>
      <c r="T193" s="177"/>
    </row>
    <row r="194" spans="1:20" ht="12" customHeight="1" x14ac:dyDescent="0.25">
      <c r="A194" s="478"/>
      <c r="B194" s="478"/>
      <c r="C194" s="319" t="s">
        <v>433</v>
      </c>
      <c r="D194" s="220">
        <v>45045</v>
      </c>
      <c r="E194" s="220">
        <v>0</v>
      </c>
      <c r="F194" s="220">
        <v>0</v>
      </c>
      <c r="G194" s="220">
        <v>45045</v>
      </c>
      <c r="H194" s="243">
        <v>0</v>
      </c>
      <c r="I194" s="220">
        <v>0</v>
      </c>
      <c r="J194" s="343">
        <v>0</v>
      </c>
      <c r="K194" s="343">
        <v>0</v>
      </c>
      <c r="M194" s="177"/>
      <c r="N194" s="177"/>
      <c r="O194" s="177"/>
      <c r="P194" s="177"/>
      <c r="Q194" s="177"/>
      <c r="R194" s="177"/>
      <c r="S194" s="177"/>
      <c r="T194" s="177"/>
    </row>
    <row r="195" spans="1:20" ht="12" customHeight="1" x14ac:dyDescent="0.25">
      <c r="A195" s="478"/>
      <c r="B195" s="478"/>
      <c r="C195" s="319" t="s">
        <v>434</v>
      </c>
      <c r="D195" s="220">
        <v>4779394</v>
      </c>
      <c r="E195" s="220">
        <v>0</v>
      </c>
      <c r="F195" s="220">
        <v>847005</v>
      </c>
      <c r="G195" s="220">
        <v>3932389</v>
      </c>
      <c r="H195" s="243">
        <v>0</v>
      </c>
      <c r="I195" s="220">
        <v>0</v>
      </c>
      <c r="J195" s="343">
        <v>0</v>
      </c>
      <c r="K195" s="343">
        <v>0</v>
      </c>
    </row>
    <row r="196" spans="1:20" ht="12" customHeight="1" x14ac:dyDescent="0.25">
      <c r="A196" s="478"/>
      <c r="B196" s="324" t="s">
        <v>435</v>
      </c>
      <c r="C196" s="319" t="s">
        <v>436</v>
      </c>
      <c r="D196" s="220">
        <v>488270</v>
      </c>
      <c r="E196" s="220">
        <v>0</v>
      </c>
      <c r="F196" s="220">
        <v>0</v>
      </c>
      <c r="G196" s="220">
        <v>488270</v>
      </c>
      <c r="H196" s="243">
        <v>0</v>
      </c>
      <c r="I196" s="220">
        <v>0</v>
      </c>
      <c r="J196" s="343">
        <v>0</v>
      </c>
      <c r="K196" s="343">
        <v>0</v>
      </c>
    </row>
    <row r="197" spans="1:20" ht="12" customHeight="1" x14ac:dyDescent="0.25">
      <c r="A197" s="478"/>
      <c r="B197" s="478" t="s">
        <v>437</v>
      </c>
      <c r="C197" s="319" t="s">
        <v>18</v>
      </c>
      <c r="D197" s="220">
        <v>48759704</v>
      </c>
      <c r="E197" s="220">
        <v>0</v>
      </c>
      <c r="F197" s="220">
        <v>1243537</v>
      </c>
      <c r="G197" s="220">
        <v>47516167</v>
      </c>
      <c r="H197" s="243">
        <v>0</v>
      </c>
      <c r="I197" s="220">
        <v>0</v>
      </c>
      <c r="J197" s="343">
        <v>0</v>
      </c>
      <c r="K197" s="343">
        <v>0</v>
      </c>
    </row>
    <row r="198" spans="1:20" ht="12" customHeight="1" x14ac:dyDescent="0.25">
      <c r="A198" s="478"/>
      <c r="B198" s="478"/>
      <c r="C198" s="319" t="s">
        <v>438</v>
      </c>
      <c r="D198" s="220">
        <v>312322</v>
      </c>
      <c r="E198" s="220">
        <v>0</v>
      </c>
      <c r="F198" s="220">
        <v>0</v>
      </c>
      <c r="G198" s="220">
        <v>312322</v>
      </c>
      <c r="H198" s="243">
        <v>0</v>
      </c>
      <c r="I198" s="220">
        <v>0</v>
      </c>
      <c r="J198" s="343">
        <v>0</v>
      </c>
      <c r="K198" s="343">
        <v>0</v>
      </c>
    </row>
    <row r="199" spans="1:20" ht="12" customHeight="1" x14ac:dyDescent="0.25">
      <c r="A199" s="478"/>
      <c r="B199" s="478"/>
      <c r="C199" s="319" t="s">
        <v>439</v>
      </c>
      <c r="D199" s="220">
        <v>4930448</v>
      </c>
      <c r="E199" s="220">
        <v>0</v>
      </c>
      <c r="F199" s="220">
        <v>0</v>
      </c>
      <c r="G199" s="220">
        <v>4930448</v>
      </c>
      <c r="H199" s="243">
        <v>0</v>
      </c>
      <c r="I199" s="220">
        <v>0</v>
      </c>
      <c r="J199" s="343">
        <v>0</v>
      </c>
      <c r="K199" s="343">
        <v>0</v>
      </c>
    </row>
    <row r="200" spans="1:20" ht="12" customHeight="1" x14ac:dyDescent="0.25">
      <c r="A200" s="478"/>
      <c r="B200" s="478"/>
      <c r="C200" s="319" t="s">
        <v>441</v>
      </c>
      <c r="D200" s="220">
        <v>4832878</v>
      </c>
      <c r="E200" s="220">
        <v>0</v>
      </c>
      <c r="F200" s="220">
        <v>122859</v>
      </c>
      <c r="G200" s="220">
        <v>4710019</v>
      </c>
      <c r="H200" s="243">
        <v>0</v>
      </c>
      <c r="I200" s="220">
        <v>0</v>
      </c>
      <c r="J200" s="343">
        <v>0</v>
      </c>
      <c r="K200" s="343">
        <v>0</v>
      </c>
    </row>
    <row r="201" spans="1:20" ht="12" customHeight="1" x14ac:dyDescent="0.25">
      <c r="A201" s="478"/>
      <c r="B201" s="478"/>
      <c r="C201" s="319" t="s">
        <v>442</v>
      </c>
      <c r="D201" s="220">
        <v>317314</v>
      </c>
      <c r="E201" s="220">
        <v>0</v>
      </c>
      <c r="F201" s="220">
        <v>120027</v>
      </c>
      <c r="G201" s="220">
        <v>197287</v>
      </c>
      <c r="H201" s="243">
        <v>0</v>
      </c>
      <c r="I201" s="220">
        <v>0</v>
      </c>
      <c r="J201" s="343">
        <v>0</v>
      </c>
      <c r="K201" s="343">
        <v>0</v>
      </c>
    </row>
    <row r="202" spans="1:20" ht="12" customHeight="1" x14ac:dyDescent="0.25">
      <c r="A202" s="478"/>
      <c r="B202" s="478"/>
      <c r="C202" s="319" t="s">
        <v>443</v>
      </c>
      <c r="D202" s="220">
        <v>12922407</v>
      </c>
      <c r="E202" s="220">
        <v>0</v>
      </c>
      <c r="F202" s="220">
        <v>1000651</v>
      </c>
      <c r="G202" s="220">
        <v>11921756</v>
      </c>
      <c r="H202" s="243">
        <v>0</v>
      </c>
      <c r="I202" s="220">
        <v>0</v>
      </c>
      <c r="J202" s="343">
        <v>0</v>
      </c>
      <c r="K202" s="343">
        <v>0</v>
      </c>
    </row>
    <row r="203" spans="1:20" ht="12" customHeight="1" x14ac:dyDescent="0.25">
      <c r="A203" s="478"/>
      <c r="B203" s="478"/>
      <c r="C203" s="319" t="s">
        <v>445</v>
      </c>
      <c r="D203" s="220">
        <v>6417446</v>
      </c>
      <c r="E203" s="220">
        <v>0</v>
      </c>
      <c r="F203" s="220">
        <v>0</v>
      </c>
      <c r="G203" s="220">
        <v>6417446</v>
      </c>
      <c r="H203" s="243">
        <v>0</v>
      </c>
      <c r="I203" s="220">
        <v>0</v>
      </c>
      <c r="J203" s="343">
        <v>0</v>
      </c>
      <c r="K203" s="343">
        <v>0</v>
      </c>
    </row>
    <row r="204" spans="1:20" ht="12" customHeight="1" x14ac:dyDescent="0.25">
      <c r="A204" s="478"/>
      <c r="B204" s="478"/>
      <c r="C204" s="319" t="s">
        <v>446</v>
      </c>
      <c r="D204" s="220">
        <v>115844</v>
      </c>
      <c r="E204" s="220">
        <v>0</v>
      </c>
      <c r="F204" s="220">
        <v>0</v>
      </c>
      <c r="G204" s="220">
        <v>115844</v>
      </c>
      <c r="H204" s="243">
        <v>0</v>
      </c>
      <c r="I204" s="220">
        <v>0</v>
      </c>
      <c r="J204" s="343">
        <v>0</v>
      </c>
      <c r="K204" s="343">
        <v>0</v>
      </c>
    </row>
    <row r="205" spans="1:20" ht="12" customHeight="1" x14ac:dyDescent="0.25">
      <c r="A205" s="478"/>
      <c r="B205" s="478"/>
      <c r="C205" s="319" t="s">
        <v>447</v>
      </c>
      <c r="D205" s="220">
        <v>5473973</v>
      </c>
      <c r="E205" s="220">
        <v>0</v>
      </c>
      <c r="F205" s="220">
        <v>0</v>
      </c>
      <c r="G205" s="220">
        <v>5473973</v>
      </c>
      <c r="H205" s="243">
        <v>0</v>
      </c>
      <c r="I205" s="220">
        <v>0</v>
      </c>
      <c r="J205" s="343">
        <v>0</v>
      </c>
      <c r="K205" s="343">
        <v>0</v>
      </c>
    </row>
    <row r="206" spans="1:20" ht="12" customHeight="1" x14ac:dyDescent="0.25">
      <c r="A206" s="478"/>
      <c r="B206" s="478"/>
      <c r="C206" s="319" t="s">
        <v>448</v>
      </c>
      <c r="D206" s="220">
        <v>6989976</v>
      </c>
      <c r="E206" s="220">
        <v>0</v>
      </c>
      <c r="F206" s="220">
        <v>0</v>
      </c>
      <c r="G206" s="220">
        <v>6989976</v>
      </c>
      <c r="H206" s="243">
        <v>0</v>
      </c>
      <c r="I206" s="220">
        <v>0</v>
      </c>
      <c r="J206" s="343">
        <v>0</v>
      </c>
      <c r="K206" s="343">
        <v>0</v>
      </c>
    </row>
    <row r="207" spans="1:20" ht="12" customHeight="1" x14ac:dyDescent="0.25">
      <c r="A207" s="478"/>
      <c r="B207" s="478"/>
      <c r="C207" s="319" t="s">
        <v>449</v>
      </c>
      <c r="D207" s="220">
        <v>1489267</v>
      </c>
      <c r="E207" s="220">
        <v>0</v>
      </c>
      <c r="F207" s="220">
        <v>0</v>
      </c>
      <c r="G207" s="220">
        <v>1489267</v>
      </c>
      <c r="H207" s="243">
        <v>0</v>
      </c>
      <c r="I207" s="220">
        <v>0</v>
      </c>
      <c r="J207" s="343">
        <v>0</v>
      </c>
      <c r="K207" s="343">
        <v>0</v>
      </c>
    </row>
    <row r="208" spans="1:20" ht="12" customHeight="1" x14ac:dyDescent="0.25">
      <c r="A208" s="478"/>
      <c r="B208" s="478"/>
      <c r="C208" s="319" t="s">
        <v>450</v>
      </c>
      <c r="D208" s="220">
        <v>44929</v>
      </c>
      <c r="E208" s="220">
        <v>0</v>
      </c>
      <c r="F208" s="220">
        <v>0</v>
      </c>
      <c r="G208" s="220">
        <v>44929</v>
      </c>
      <c r="H208" s="243">
        <v>0</v>
      </c>
      <c r="I208" s="220">
        <v>0</v>
      </c>
      <c r="J208" s="343">
        <v>0</v>
      </c>
      <c r="K208" s="343">
        <v>0</v>
      </c>
    </row>
    <row r="209" spans="1:22" ht="12" customHeight="1" x14ac:dyDescent="0.25">
      <c r="A209" s="478"/>
      <c r="B209" s="478"/>
      <c r="C209" s="319" t="s">
        <v>451</v>
      </c>
      <c r="D209" s="220">
        <v>4525326</v>
      </c>
      <c r="E209" s="220">
        <v>0</v>
      </c>
      <c r="F209" s="220">
        <v>0</v>
      </c>
      <c r="G209" s="220">
        <v>4525326</v>
      </c>
      <c r="H209" s="243">
        <v>0</v>
      </c>
      <c r="I209" s="220">
        <v>0</v>
      </c>
      <c r="J209" s="343">
        <v>0</v>
      </c>
      <c r="K209" s="343">
        <v>0</v>
      </c>
    </row>
    <row r="210" spans="1:22" ht="12" customHeight="1" x14ac:dyDescent="0.25">
      <c r="A210" s="478"/>
      <c r="B210" s="478"/>
      <c r="C210" s="319" t="s">
        <v>452</v>
      </c>
      <c r="D210" s="220">
        <v>387574</v>
      </c>
      <c r="E210" s="220">
        <v>0</v>
      </c>
      <c r="F210" s="220">
        <v>0</v>
      </c>
      <c r="G210" s="220">
        <v>387574</v>
      </c>
      <c r="H210" s="243">
        <v>0</v>
      </c>
      <c r="I210" s="220">
        <v>0</v>
      </c>
      <c r="J210" s="343">
        <v>0</v>
      </c>
      <c r="K210" s="343">
        <v>0</v>
      </c>
    </row>
    <row r="211" spans="1:22" s="136" customFormat="1" ht="12" customHeight="1" x14ac:dyDescent="0.25">
      <c r="A211" s="452" t="s">
        <v>11</v>
      </c>
      <c r="B211" s="479"/>
      <c r="C211" s="479"/>
      <c r="D211" s="479"/>
      <c r="E211" s="479"/>
      <c r="F211" s="479"/>
      <c r="G211" s="479"/>
      <c r="H211" s="479"/>
      <c r="I211" s="479"/>
      <c r="J211" s="336"/>
      <c r="K211" s="336"/>
      <c r="N211" s="184"/>
      <c r="O211" s="184"/>
      <c r="P211" s="184"/>
      <c r="Q211" s="184"/>
      <c r="R211" s="184"/>
      <c r="S211" s="184"/>
      <c r="T211" s="184"/>
      <c r="U211" s="184"/>
      <c r="V211" s="20"/>
    </row>
    <row r="212" spans="1:22" s="141" customFormat="1" ht="12" customHeight="1" x14ac:dyDescent="0.25">
      <c r="A212" s="337"/>
      <c r="B212" s="332" t="s">
        <v>18</v>
      </c>
      <c r="C212" s="193"/>
      <c r="D212" s="222">
        <v>2261312</v>
      </c>
      <c r="E212" s="222">
        <v>0</v>
      </c>
      <c r="F212" s="222">
        <v>0</v>
      </c>
      <c r="G212" s="222">
        <v>2261312</v>
      </c>
      <c r="H212" s="244">
        <v>0</v>
      </c>
      <c r="I212" s="222">
        <v>0</v>
      </c>
      <c r="J212" s="244">
        <v>0</v>
      </c>
      <c r="K212" s="244">
        <v>0</v>
      </c>
      <c r="N212" s="176"/>
      <c r="O212" s="176"/>
      <c r="P212" s="176"/>
      <c r="Q212" s="176"/>
      <c r="R212" s="176"/>
      <c r="S212" s="176"/>
      <c r="T212" s="176"/>
      <c r="U212" s="176"/>
      <c r="V212" s="20"/>
    </row>
    <row r="213" spans="1:22" ht="12" customHeight="1" x14ac:dyDescent="0.25">
      <c r="A213" s="478"/>
      <c r="B213" s="324" t="s">
        <v>453</v>
      </c>
      <c r="C213" s="319" t="s">
        <v>454</v>
      </c>
      <c r="D213" s="220">
        <v>955703</v>
      </c>
      <c r="E213" s="220">
        <v>0</v>
      </c>
      <c r="F213" s="220">
        <v>0</v>
      </c>
      <c r="G213" s="220">
        <v>955703</v>
      </c>
      <c r="H213" s="243">
        <v>0</v>
      </c>
      <c r="I213" s="220">
        <v>0</v>
      </c>
      <c r="J213" s="243">
        <v>0</v>
      </c>
      <c r="K213" s="243">
        <v>0</v>
      </c>
      <c r="N213" s="177"/>
      <c r="O213" s="177"/>
      <c r="P213" s="177"/>
      <c r="Q213" s="177"/>
      <c r="R213" s="177"/>
      <c r="S213" s="177"/>
      <c r="T213" s="177"/>
      <c r="U213" s="177"/>
    </row>
    <row r="214" spans="1:22" ht="12" customHeight="1" x14ac:dyDescent="0.25">
      <c r="A214" s="478"/>
      <c r="B214" s="478" t="s">
        <v>455</v>
      </c>
      <c r="C214" s="319" t="s">
        <v>18</v>
      </c>
      <c r="D214" s="220">
        <v>427440</v>
      </c>
      <c r="E214" s="220">
        <v>0</v>
      </c>
      <c r="F214" s="220">
        <v>0</v>
      </c>
      <c r="G214" s="220">
        <v>427440</v>
      </c>
      <c r="H214" s="243">
        <v>0</v>
      </c>
      <c r="I214" s="220">
        <v>0</v>
      </c>
      <c r="J214" s="243">
        <v>0</v>
      </c>
      <c r="K214" s="243">
        <v>0</v>
      </c>
      <c r="N214" s="177"/>
      <c r="O214" s="177"/>
      <c r="P214" s="177"/>
      <c r="Q214" s="177"/>
      <c r="R214" s="177"/>
      <c r="S214" s="177"/>
      <c r="T214" s="177"/>
      <c r="U214" s="177"/>
    </row>
    <row r="215" spans="1:22" ht="12" customHeight="1" x14ac:dyDescent="0.25">
      <c r="A215" s="478"/>
      <c r="B215" s="478"/>
      <c r="C215" s="319" t="s">
        <v>456</v>
      </c>
      <c r="D215" s="220">
        <v>427120</v>
      </c>
      <c r="E215" s="220">
        <v>0</v>
      </c>
      <c r="F215" s="220">
        <v>0</v>
      </c>
      <c r="G215" s="220">
        <v>427120</v>
      </c>
      <c r="H215" s="243">
        <v>0</v>
      </c>
      <c r="I215" s="220">
        <v>0</v>
      </c>
      <c r="J215" s="243">
        <v>0</v>
      </c>
      <c r="K215" s="243">
        <v>0</v>
      </c>
      <c r="N215" s="177"/>
      <c r="O215" s="177"/>
      <c r="P215" s="177"/>
      <c r="Q215" s="177"/>
      <c r="R215" s="177"/>
      <c r="S215" s="177"/>
      <c r="T215" s="177"/>
      <c r="U215" s="177"/>
      <c r="V215" s="136"/>
    </row>
    <row r="216" spans="1:22" ht="12" customHeight="1" x14ac:dyDescent="0.25">
      <c r="A216" s="478"/>
      <c r="B216" s="478"/>
      <c r="C216" s="319" t="s">
        <v>457</v>
      </c>
      <c r="D216" s="220">
        <v>320</v>
      </c>
      <c r="E216" s="220">
        <v>0</v>
      </c>
      <c r="F216" s="220">
        <v>0</v>
      </c>
      <c r="G216" s="220">
        <v>320</v>
      </c>
      <c r="H216" s="243">
        <v>0</v>
      </c>
      <c r="I216" s="220">
        <v>0</v>
      </c>
      <c r="J216" s="243">
        <v>0</v>
      </c>
      <c r="K216" s="243">
        <v>0</v>
      </c>
      <c r="N216" s="177"/>
      <c r="O216" s="177"/>
      <c r="P216" s="177"/>
      <c r="Q216" s="177"/>
      <c r="R216" s="177"/>
      <c r="S216" s="177"/>
      <c r="T216" s="177"/>
      <c r="U216" s="177"/>
      <c r="V216" s="234"/>
    </row>
    <row r="217" spans="1:22" ht="12" customHeight="1" x14ac:dyDescent="0.25">
      <c r="A217" s="478"/>
      <c r="B217" s="324" t="s">
        <v>458</v>
      </c>
      <c r="C217" s="319" t="s">
        <v>459</v>
      </c>
      <c r="D217" s="220">
        <v>878169</v>
      </c>
      <c r="E217" s="220">
        <v>0</v>
      </c>
      <c r="F217" s="220">
        <v>0</v>
      </c>
      <c r="G217" s="220">
        <v>878169</v>
      </c>
      <c r="H217" s="243">
        <v>0</v>
      </c>
      <c r="I217" s="220">
        <v>0</v>
      </c>
      <c r="J217" s="243">
        <v>0</v>
      </c>
      <c r="K217" s="243">
        <v>0</v>
      </c>
      <c r="N217" s="177"/>
      <c r="O217" s="177"/>
      <c r="P217" s="177"/>
      <c r="Q217" s="177"/>
      <c r="R217" s="177"/>
      <c r="S217" s="177"/>
      <c r="T217" s="177"/>
      <c r="U217" s="177"/>
    </row>
    <row r="218" spans="1:22" s="136" customFormat="1" ht="12" customHeight="1" x14ac:dyDescent="0.25">
      <c r="A218" s="452" t="s">
        <v>28</v>
      </c>
      <c r="B218" s="479"/>
      <c r="C218" s="479"/>
      <c r="D218" s="479"/>
      <c r="E218" s="479"/>
      <c r="F218" s="479"/>
      <c r="G218" s="479"/>
      <c r="H218" s="479"/>
      <c r="I218" s="479"/>
      <c r="J218" s="336"/>
      <c r="K218" s="336"/>
      <c r="N218" s="177"/>
      <c r="O218" s="177"/>
      <c r="P218" s="177"/>
      <c r="Q218" s="177"/>
      <c r="R218" s="177"/>
      <c r="S218" s="177"/>
      <c r="T218" s="177"/>
      <c r="U218" s="177"/>
      <c r="V218" s="20"/>
    </row>
    <row r="219" spans="1:22" s="141" customFormat="1" ht="12" customHeight="1" x14ac:dyDescent="0.25">
      <c r="A219" s="234"/>
      <c r="B219" s="333" t="s">
        <v>18</v>
      </c>
      <c r="C219" s="233"/>
      <c r="D219" s="222">
        <v>6455417</v>
      </c>
      <c r="E219" s="222">
        <v>0</v>
      </c>
      <c r="F219" s="222">
        <v>0</v>
      </c>
      <c r="G219" s="222">
        <v>6455417</v>
      </c>
      <c r="H219" s="244">
        <v>0</v>
      </c>
      <c r="I219" s="222">
        <v>0</v>
      </c>
      <c r="J219" s="244">
        <v>0</v>
      </c>
      <c r="K219" s="244">
        <v>0</v>
      </c>
      <c r="N219" s="177"/>
      <c r="O219" s="177"/>
      <c r="P219" s="177"/>
      <c r="Q219" s="177"/>
      <c r="R219" s="177"/>
      <c r="S219" s="177"/>
      <c r="T219" s="177"/>
      <c r="U219" s="177"/>
      <c r="V219" s="20"/>
    </row>
    <row r="220" spans="1:22" ht="12" customHeight="1" x14ac:dyDescent="0.25">
      <c r="A220" s="478"/>
      <c r="B220" s="324" t="s">
        <v>460</v>
      </c>
      <c r="C220" s="319" t="s">
        <v>461</v>
      </c>
      <c r="D220" s="220">
        <v>510</v>
      </c>
      <c r="E220" s="220">
        <v>0</v>
      </c>
      <c r="F220" s="220">
        <v>0</v>
      </c>
      <c r="G220" s="220">
        <v>510</v>
      </c>
      <c r="H220" s="243">
        <v>0</v>
      </c>
      <c r="I220" s="220">
        <v>0</v>
      </c>
      <c r="J220" s="243">
        <v>0</v>
      </c>
      <c r="K220" s="243">
        <v>0</v>
      </c>
      <c r="N220" s="20"/>
      <c r="O220" s="177"/>
      <c r="P220" s="177"/>
      <c r="Q220" s="177"/>
      <c r="R220" s="177"/>
      <c r="S220" s="177"/>
      <c r="T220" s="177"/>
      <c r="U220" s="177"/>
    </row>
    <row r="221" spans="1:22" ht="12" customHeight="1" x14ac:dyDescent="0.25">
      <c r="A221" s="478"/>
      <c r="B221" s="478" t="s">
        <v>462</v>
      </c>
      <c r="C221" s="319" t="s">
        <v>18</v>
      </c>
      <c r="D221" s="220">
        <v>6454907</v>
      </c>
      <c r="E221" s="220">
        <v>0</v>
      </c>
      <c r="F221" s="220">
        <v>0</v>
      </c>
      <c r="G221" s="220">
        <v>6454907</v>
      </c>
      <c r="H221" s="243">
        <v>0</v>
      </c>
      <c r="I221" s="220">
        <v>0</v>
      </c>
      <c r="J221" s="243">
        <v>0</v>
      </c>
      <c r="K221" s="243">
        <v>0</v>
      </c>
      <c r="N221" s="20"/>
      <c r="Q221"/>
    </row>
    <row r="222" spans="1:22" ht="12" customHeight="1" x14ac:dyDescent="0.25">
      <c r="A222" s="478"/>
      <c r="B222" s="478"/>
      <c r="C222" s="319" t="s">
        <v>463</v>
      </c>
      <c r="D222" s="220">
        <v>229930</v>
      </c>
      <c r="E222" s="220">
        <v>0</v>
      </c>
      <c r="F222" s="220">
        <v>0</v>
      </c>
      <c r="G222" s="220">
        <v>229930</v>
      </c>
      <c r="H222" s="243">
        <v>0</v>
      </c>
      <c r="I222" s="220">
        <v>0</v>
      </c>
      <c r="J222" s="243">
        <v>0</v>
      </c>
      <c r="K222" s="243">
        <v>0</v>
      </c>
    </row>
    <row r="223" spans="1:22" ht="15.75" customHeight="1" x14ac:dyDescent="0.25">
      <c r="A223" s="478"/>
      <c r="B223" s="478"/>
      <c r="C223" s="319" t="s">
        <v>464</v>
      </c>
      <c r="D223" s="220">
        <v>6224977</v>
      </c>
      <c r="E223" s="220">
        <v>0</v>
      </c>
      <c r="F223" s="220">
        <v>0</v>
      </c>
      <c r="G223" s="220">
        <v>6224977</v>
      </c>
      <c r="H223" s="243">
        <v>0</v>
      </c>
      <c r="I223" s="220">
        <v>0</v>
      </c>
      <c r="J223" s="243">
        <v>0</v>
      </c>
      <c r="K223" s="243">
        <v>0</v>
      </c>
    </row>
    <row r="224" spans="1:22" s="76" customFormat="1" ht="12" customHeight="1" x14ac:dyDescent="0.2">
      <c r="A224" s="344" t="s">
        <v>100</v>
      </c>
      <c r="B224" s="344"/>
      <c r="C224" s="311"/>
      <c r="D224" s="290"/>
      <c r="E224" s="291"/>
      <c r="F224" s="290"/>
      <c r="G224" s="290"/>
      <c r="H224" s="345"/>
      <c r="I224" s="290"/>
      <c r="J224" s="346"/>
      <c r="K224" s="345"/>
      <c r="L224" s="78"/>
      <c r="M224" s="78"/>
      <c r="N224" s="85"/>
      <c r="O224" s="254"/>
      <c r="P224" s="85"/>
    </row>
    <row r="225" spans="1:16" s="192" customFormat="1" ht="12" customHeight="1" x14ac:dyDescent="0.25">
      <c r="A225" s="339" t="s">
        <v>68</v>
      </c>
      <c r="B225" s="334"/>
      <c r="C225" s="335"/>
      <c r="D225" s="231"/>
      <c r="E225" s="231"/>
      <c r="F225" s="231"/>
      <c r="G225" s="231"/>
      <c r="I225" s="231"/>
      <c r="N225" s="281"/>
      <c r="O225" s="281"/>
      <c r="P225" s="281"/>
    </row>
    <row r="226" spans="1:16" x14ac:dyDescent="0.25">
      <c r="A226" s="276"/>
      <c r="B226" s="276"/>
      <c r="C226" s="335"/>
      <c r="D226" s="323"/>
      <c r="E226" s="323"/>
      <c r="F226" s="323"/>
      <c r="G226" s="323"/>
      <c r="I226" s="323"/>
    </row>
    <row r="232" spans="1:16" x14ac:dyDescent="0.25">
      <c r="G232" s="327"/>
      <c r="H232" s="328"/>
      <c r="I232" s="329"/>
      <c r="J232" s="327"/>
      <c r="K232" s="328"/>
      <c r="L232" s="328"/>
      <c r="M232" s="328"/>
      <c r="N232" s="232"/>
    </row>
    <row r="233" spans="1:16" x14ac:dyDescent="0.25">
      <c r="G233" s="327"/>
      <c r="H233" s="232"/>
      <c r="I233" s="329"/>
      <c r="J233" s="327"/>
      <c r="K233" s="232"/>
      <c r="L233" s="232"/>
      <c r="M233" s="232"/>
      <c r="N233" s="232"/>
    </row>
    <row r="234" spans="1:16" x14ac:dyDescent="0.25">
      <c r="G234" s="327"/>
      <c r="H234" s="323"/>
      <c r="I234" s="329"/>
      <c r="J234" s="327"/>
      <c r="K234" s="323"/>
      <c r="L234" s="323"/>
      <c r="M234" s="323"/>
      <c r="N234" s="232"/>
    </row>
    <row r="235" spans="1:16" x14ac:dyDescent="0.25">
      <c r="G235" s="327"/>
      <c r="H235" s="330"/>
      <c r="I235" s="329"/>
      <c r="J235" s="327"/>
      <c r="K235" s="330"/>
      <c r="L235" s="330"/>
      <c r="M235" s="330"/>
      <c r="N235" s="232"/>
    </row>
    <row r="236" spans="1:16" x14ac:dyDescent="0.25">
      <c r="G236" s="327"/>
      <c r="H236" s="325"/>
      <c r="I236" s="329"/>
      <c r="J236" s="327"/>
      <c r="K236" s="325"/>
      <c r="L236" s="326"/>
      <c r="M236" s="326"/>
      <c r="N236" s="232"/>
    </row>
    <row r="237" spans="1:16" x14ac:dyDescent="0.25">
      <c r="G237" s="327"/>
      <c r="H237" s="105"/>
      <c r="I237" s="329"/>
      <c r="J237" s="327"/>
      <c r="K237" s="105"/>
      <c r="L237" s="105"/>
      <c r="M237" s="105"/>
      <c r="N237" s="232"/>
    </row>
    <row r="238" spans="1:16" x14ac:dyDescent="0.25">
      <c r="G238" s="327"/>
      <c r="H238" s="136"/>
      <c r="I238" s="329"/>
      <c r="J238" s="327"/>
      <c r="K238" s="136"/>
      <c r="L238" s="136"/>
      <c r="M238" s="318"/>
      <c r="N238" s="232"/>
    </row>
    <row r="239" spans="1:16" x14ac:dyDescent="0.25">
      <c r="G239" s="327"/>
      <c r="H239" s="222"/>
      <c r="I239" s="329"/>
      <c r="J239" s="327"/>
      <c r="K239" s="222"/>
      <c r="L239" s="222"/>
      <c r="M239" s="222"/>
      <c r="N239" s="232"/>
    </row>
    <row r="240" spans="1:16" x14ac:dyDescent="0.25">
      <c r="G240" s="327"/>
      <c r="H240" s="136"/>
      <c r="I240" s="329"/>
      <c r="J240" s="327"/>
      <c r="K240" s="136"/>
      <c r="L240" s="274"/>
      <c r="M240" s="274"/>
      <c r="N240" s="232"/>
    </row>
    <row r="241" spans="7:14" x14ac:dyDescent="0.25">
      <c r="G241" s="327"/>
      <c r="H241" s="222"/>
      <c r="I241" s="329"/>
      <c r="J241" s="327"/>
      <c r="K241" s="222"/>
      <c r="L241" s="222"/>
      <c r="M241" s="222"/>
      <c r="N241" s="232"/>
    </row>
    <row r="242" spans="7:14" x14ac:dyDescent="0.25">
      <c r="G242" s="327"/>
      <c r="H242" s="136"/>
      <c r="I242" s="329"/>
      <c r="J242" s="327"/>
      <c r="K242" s="136"/>
      <c r="L242" s="274"/>
      <c r="M242" s="274"/>
      <c r="N242" s="232"/>
    </row>
    <row r="243" spans="7:14" x14ac:dyDescent="0.25">
      <c r="G243" s="327"/>
      <c r="H243" s="222"/>
      <c r="I243" s="329"/>
      <c r="J243" s="327"/>
      <c r="K243" s="222"/>
      <c r="L243" s="222"/>
      <c r="M243" s="222"/>
      <c r="N243" s="232"/>
    </row>
    <row r="244" spans="7:14" x14ac:dyDescent="0.25">
      <c r="G244" s="327"/>
      <c r="H244" s="136"/>
      <c r="I244" s="329"/>
      <c r="J244" s="327"/>
      <c r="K244" s="136"/>
      <c r="L244" s="274"/>
      <c r="M244" s="274"/>
      <c r="N244" s="232"/>
    </row>
    <row r="245" spans="7:14" x14ac:dyDescent="0.25">
      <c r="G245" s="327"/>
      <c r="H245" s="105"/>
      <c r="I245" s="329"/>
      <c r="J245" s="327"/>
      <c r="K245" s="105"/>
      <c r="L245" s="282"/>
      <c r="M245" s="282"/>
      <c r="N245" s="232"/>
    </row>
    <row r="246" spans="7:14" x14ac:dyDescent="0.25">
      <c r="G246" s="327"/>
      <c r="H246" s="136"/>
      <c r="I246" s="329"/>
      <c r="J246" s="327"/>
      <c r="K246" s="136"/>
      <c r="L246" s="274"/>
      <c r="M246" s="274"/>
      <c r="N246" s="232"/>
    </row>
    <row r="247" spans="7:14" x14ac:dyDescent="0.25">
      <c r="G247" s="327"/>
      <c r="H247" s="222"/>
      <c r="I247" s="329"/>
      <c r="J247" s="327"/>
      <c r="K247" s="222"/>
      <c r="L247" s="222"/>
      <c r="M247" s="222"/>
      <c r="N247" s="232"/>
    </row>
    <row r="248" spans="7:14" x14ac:dyDescent="0.25">
      <c r="G248" s="327"/>
      <c r="H248" s="136"/>
      <c r="I248" s="329"/>
      <c r="J248" s="327"/>
      <c r="K248" s="136"/>
      <c r="L248" s="274"/>
      <c r="M248" s="274"/>
      <c r="N248" s="232"/>
    </row>
    <row r="249" spans="7:14" x14ac:dyDescent="0.25">
      <c r="G249" s="327"/>
      <c r="H249" s="222"/>
      <c r="I249" s="329"/>
      <c r="J249" s="327"/>
      <c r="K249" s="222"/>
      <c r="L249" s="222"/>
      <c r="M249" s="222"/>
      <c r="N249" s="232"/>
    </row>
    <row r="250" spans="7:14" x14ac:dyDescent="0.25">
      <c r="G250" s="327"/>
      <c r="H250" s="136"/>
      <c r="I250" s="329"/>
      <c r="J250" s="327"/>
      <c r="K250" s="136"/>
      <c r="L250" s="274"/>
      <c r="M250" s="274"/>
      <c r="N250" s="232"/>
    </row>
    <row r="251" spans="7:14" x14ac:dyDescent="0.25">
      <c r="G251" s="327"/>
      <c r="H251" s="222"/>
      <c r="I251" s="329"/>
      <c r="J251" s="327"/>
      <c r="K251" s="222"/>
      <c r="L251" s="222"/>
      <c r="M251" s="222"/>
      <c r="N251" s="232"/>
    </row>
    <row r="252" spans="7:14" x14ac:dyDescent="0.25">
      <c r="G252" s="327"/>
      <c r="H252" s="235"/>
      <c r="I252" s="329"/>
      <c r="J252" s="327"/>
      <c r="K252" s="235"/>
      <c r="L252" s="235"/>
      <c r="M252" s="105"/>
      <c r="N252" s="232"/>
    </row>
    <row r="253" spans="7:14" x14ac:dyDescent="0.25">
      <c r="G253" s="327"/>
      <c r="H253" s="327"/>
      <c r="I253" s="329"/>
      <c r="J253" s="327"/>
      <c r="K253" s="327"/>
      <c r="L253" s="327"/>
      <c r="M253" s="327"/>
      <c r="N253" s="232"/>
    </row>
    <row r="254" spans="7:14" x14ac:dyDescent="0.25">
      <c r="G254" s="327"/>
      <c r="H254" s="327"/>
      <c r="I254" s="329"/>
      <c r="J254" s="327"/>
      <c r="K254" s="327"/>
      <c r="L254" s="327"/>
      <c r="M254" s="327"/>
      <c r="N254" s="232"/>
    </row>
  </sheetData>
  <mergeCells count="46">
    <mergeCell ref="B89:B94"/>
    <mergeCell ref="B95:B97"/>
    <mergeCell ref="A3:F3"/>
    <mergeCell ref="A5:C6"/>
    <mergeCell ref="B50:B56"/>
    <mergeCell ref="B57:B60"/>
    <mergeCell ref="B64:B74"/>
    <mergeCell ref="B81:B84"/>
    <mergeCell ref="B85:B87"/>
    <mergeCell ref="B100:B110"/>
    <mergeCell ref="B111:B113"/>
    <mergeCell ref="B114:B118"/>
    <mergeCell ref="B119:B126"/>
    <mergeCell ref="A130:A153"/>
    <mergeCell ref="B130:B134"/>
    <mergeCell ref="B135:B138"/>
    <mergeCell ref="B146:B148"/>
    <mergeCell ref="B150:B153"/>
    <mergeCell ref="A11:A127"/>
    <mergeCell ref="B11:B14"/>
    <mergeCell ref="B16:B18"/>
    <mergeCell ref="B20:B22"/>
    <mergeCell ref="B23:B25"/>
    <mergeCell ref="B30:B35"/>
    <mergeCell ref="B36:B49"/>
    <mergeCell ref="B156:B159"/>
    <mergeCell ref="B160:B164"/>
    <mergeCell ref="B166:B168"/>
    <mergeCell ref="B178:B180"/>
    <mergeCell ref="B183:B185"/>
    <mergeCell ref="A220:A223"/>
    <mergeCell ref="B221:B223"/>
    <mergeCell ref="A8:B8"/>
    <mergeCell ref="A9:I9"/>
    <mergeCell ref="A128:I128"/>
    <mergeCell ref="A154:I154"/>
    <mergeCell ref="A187:I187"/>
    <mergeCell ref="A189:I189"/>
    <mergeCell ref="A211:I211"/>
    <mergeCell ref="A218:I218"/>
    <mergeCell ref="A191:A210"/>
    <mergeCell ref="B191:B195"/>
    <mergeCell ref="B197:B210"/>
    <mergeCell ref="A213:A217"/>
    <mergeCell ref="B214:B216"/>
    <mergeCell ref="A156:A186"/>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7"/>
  <sheetViews>
    <sheetView showGridLines="0" zoomScaleNormal="100" workbookViewId="0">
      <selection activeCell="H1" sqref="H1"/>
    </sheetView>
  </sheetViews>
  <sheetFormatPr baseColWidth="10" defaultColWidth="12" defaultRowHeight="10" x14ac:dyDescent="0.2"/>
  <cols>
    <col min="1" max="1" width="12" style="212"/>
    <col min="2" max="2" width="17.6640625" style="212" customWidth="1"/>
    <col min="3" max="3" width="50.44140625" style="212" customWidth="1"/>
    <col min="4" max="4" width="13.6640625" style="212" customWidth="1"/>
    <col min="5" max="5" width="11.6640625" style="212" customWidth="1"/>
    <col min="6" max="6" width="17.6640625" style="212" customWidth="1"/>
    <col min="7" max="7" width="50.44140625" style="212" customWidth="1"/>
    <col min="8" max="8" width="13.6640625" style="212" customWidth="1"/>
    <col min="9" max="16384" width="12" style="212"/>
  </cols>
  <sheetData>
    <row r="1" spans="2:8" ht="12.5" x14ac:dyDescent="0.25">
      <c r="H1" s="238" t="s">
        <v>6</v>
      </c>
    </row>
    <row r="3" spans="2:8" s="213" customFormat="1" ht="20" x14ac:dyDescent="0.2">
      <c r="B3" s="194" t="s">
        <v>42</v>
      </c>
      <c r="C3" s="211"/>
      <c r="D3" s="100"/>
      <c r="E3" s="60"/>
      <c r="F3" s="194" t="s">
        <v>43</v>
      </c>
      <c r="G3" s="100"/>
      <c r="H3" s="100"/>
    </row>
    <row r="4" spans="2:8" s="213" customFormat="1" ht="20" x14ac:dyDescent="0.2">
      <c r="B4" s="61"/>
      <c r="C4" s="64"/>
      <c r="D4" s="64"/>
      <c r="E4" s="60"/>
      <c r="F4" s="61"/>
      <c r="G4" s="64"/>
      <c r="H4" s="64"/>
    </row>
    <row r="5" spans="2:8" s="213" customFormat="1" ht="302.25" customHeight="1" x14ac:dyDescent="0.2">
      <c r="B5" s="482" t="s">
        <v>91</v>
      </c>
      <c r="C5" s="482"/>
      <c r="D5" s="483"/>
      <c r="E5" s="67"/>
      <c r="F5" s="482" t="s">
        <v>90</v>
      </c>
      <c r="G5" s="482"/>
      <c r="H5" s="483"/>
    </row>
    <row r="6" spans="2:8" s="213" customFormat="1" ht="306" customHeight="1" x14ac:dyDescent="0.2">
      <c r="B6" s="482" t="s">
        <v>89</v>
      </c>
      <c r="C6" s="482"/>
      <c r="D6" s="483"/>
      <c r="E6" s="67"/>
      <c r="F6" s="482" t="s">
        <v>92</v>
      </c>
      <c r="G6" s="482"/>
      <c r="H6" s="483"/>
    </row>
    <row r="7" spans="2:8" x14ac:dyDescent="0.2">
      <c r="B7" s="297" t="s">
        <v>100</v>
      </c>
      <c r="C7" s="297"/>
      <c r="D7" s="297"/>
      <c r="E7" s="297"/>
      <c r="F7" s="297"/>
      <c r="G7" s="297"/>
      <c r="H7" s="297"/>
    </row>
  </sheetData>
  <mergeCells count="4">
    <mergeCell ref="B5:D5"/>
    <mergeCell ref="F5:H5"/>
    <mergeCell ref="B6:D6"/>
    <mergeCell ref="F6:H6"/>
  </mergeCells>
  <hyperlinks>
    <hyperlink ref="H1" location="'Inhalt - Contenu'!A1" display="◄" xr:uid="{00000000-0004-0000-0B00-000000000000}"/>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0"/>
  <sheetViews>
    <sheetView showGridLines="0" zoomScale="140" zoomScaleNormal="140" workbookViewId="0">
      <selection activeCell="J1" sqref="J1"/>
    </sheetView>
  </sheetViews>
  <sheetFormatPr baseColWidth="10" defaultColWidth="12" defaultRowHeight="14.5" x14ac:dyDescent="0.35"/>
  <cols>
    <col min="1" max="1" width="24" style="73" customWidth="1"/>
    <col min="2" max="8" width="12" style="73"/>
    <col min="9" max="9" width="12" style="73" customWidth="1"/>
    <col min="10" max="16384" width="12" style="73"/>
  </cols>
  <sheetData>
    <row r="1" spans="10:18" ht="12.65" customHeight="1" x14ac:dyDescent="0.35">
      <c r="J1" s="236" t="s">
        <v>6</v>
      </c>
    </row>
    <row r="10" spans="10:18" x14ac:dyDescent="0.35">
      <c r="K10" s="424"/>
      <c r="L10" s="425"/>
      <c r="M10" s="225"/>
      <c r="N10" s="224"/>
      <c r="O10" s="224"/>
      <c r="P10" s="224"/>
      <c r="Q10" s="224"/>
      <c r="R10" s="224"/>
    </row>
    <row r="11" spans="10:18" x14ac:dyDescent="0.35">
      <c r="K11" s="425"/>
      <c r="L11" s="425"/>
      <c r="M11" s="226"/>
      <c r="N11" s="226"/>
      <c r="O11" s="226"/>
      <c r="P11" s="226"/>
      <c r="Q11" s="226"/>
      <c r="R11" s="226"/>
    </row>
    <row r="12" spans="10:18" x14ac:dyDescent="0.35">
      <c r="K12" s="426"/>
      <c r="L12" s="427"/>
      <c r="M12" s="427"/>
      <c r="N12" s="427"/>
      <c r="O12" s="427"/>
      <c r="P12" s="427"/>
      <c r="Q12" s="427"/>
      <c r="R12" s="427"/>
    </row>
    <row r="13" spans="10:18" x14ac:dyDescent="0.35">
      <c r="K13" s="82"/>
      <c r="L13" s="88"/>
      <c r="M13" s="105"/>
      <c r="N13" s="105"/>
      <c r="O13" s="229"/>
      <c r="P13" s="105"/>
      <c r="Q13" s="105"/>
      <c r="R13" s="229"/>
    </row>
    <row r="14" spans="10:18" x14ac:dyDescent="0.35">
      <c r="K14" s="88"/>
      <c r="L14" s="83"/>
      <c r="M14" s="254"/>
      <c r="N14" s="254"/>
      <c r="O14" s="227"/>
      <c r="P14" s="254"/>
      <c r="Q14" s="254"/>
      <c r="R14" s="227"/>
    </row>
    <row r="15" spans="10:18" x14ac:dyDescent="0.35">
      <c r="K15" s="88"/>
      <c r="L15" s="83"/>
      <c r="M15" s="254"/>
      <c r="N15" s="254"/>
      <c r="O15" s="227"/>
      <c r="P15" s="254"/>
      <c r="Q15" s="254"/>
      <c r="R15" s="228"/>
    </row>
    <row r="16" spans="10:18" x14ac:dyDescent="0.35">
      <c r="K16" s="88"/>
      <c r="L16" s="83"/>
      <c r="M16" s="254"/>
      <c r="N16" s="254"/>
      <c r="O16" s="228"/>
      <c r="P16" s="254"/>
      <c r="Q16" s="254"/>
      <c r="R16" s="228"/>
    </row>
    <row r="17" spans="1:23" x14ac:dyDescent="0.35">
      <c r="K17" s="88"/>
      <c r="L17" s="83"/>
      <c r="M17" s="254"/>
      <c r="N17" s="254"/>
      <c r="O17" s="228"/>
      <c r="P17" s="254"/>
      <c r="Q17" s="254"/>
      <c r="R17" s="228"/>
    </row>
    <row r="18" spans="1:23" x14ac:dyDescent="0.35">
      <c r="K18" s="88"/>
      <c r="L18" s="83"/>
      <c r="M18" s="254"/>
      <c r="N18" s="254"/>
      <c r="O18" s="228"/>
      <c r="P18" s="254"/>
      <c r="Q18" s="254"/>
      <c r="R18" s="228"/>
    </row>
    <row r="19" spans="1:23" ht="12" customHeight="1" x14ac:dyDescent="0.35">
      <c r="A19" s="347"/>
      <c r="B19" s="347"/>
      <c r="C19" s="347"/>
      <c r="D19" s="347"/>
      <c r="E19" s="347"/>
      <c r="F19" s="347"/>
      <c r="G19" s="347"/>
      <c r="H19" s="347"/>
      <c r="I19" s="347"/>
      <c r="J19" s="347"/>
      <c r="K19" s="348"/>
      <c r="L19" s="349"/>
      <c r="M19" s="350"/>
      <c r="N19" s="350"/>
      <c r="O19" s="351"/>
      <c r="P19" s="350"/>
      <c r="Q19" s="350"/>
      <c r="R19" s="352"/>
      <c r="S19" s="347"/>
      <c r="T19" s="347"/>
      <c r="U19" s="347"/>
      <c r="V19" s="347"/>
      <c r="W19" s="347"/>
    </row>
    <row r="20" spans="1:23" s="253" customFormat="1" x14ac:dyDescent="0.35">
      <c r="A20" s="255"/>
      <c r="B20" s="256">
        <v>2018</v>
      </c>
      <c r="C20" s="256">
        <v>2018</v>
      </c>
      <c r="D20" s="256">
        <v>2019</v>
      </c>
      <c r="E20" s="256">
        <v>2019</v>
      </c>
      <c r="F20" s="355"/>
      <c r="G20" s="347"/>
      <c r="H20" s="347"/>
      <c r="I20" s="347"/>
      <c r="J20" s="347"/>
      <c r="K20" s="348"/>
      <c r="L20" s="349"/>
      <c r="M20" s="350"/>
      <c r="N20" s="350"/>
      <c r="O20" s="352"/>
      <c r="P20" s="350"/>
      <c r="Q20" s="350"/>
      <c r="R20" s="351"/>
      <c r="S20" s="347"/>
      <c r="T20" s="347"/>
      <c r="U20" s="347"/>
      <c r="V20" s="347"/>
      <c r="W20" s="347"/>
    </row>
    <row r="21" spans="1:23" s="253" customFormat="1" x14ac:dyDescent="0.35">
      <c r="A21" s="255"/>
      <c r="B21" s="256" t="s">
        <v>44</v>
      </c>
      <c r="C21" s="256" t="s">
        <v>45</v>
      </c>
      <c r="D21" s="256" t="s">
        <v>44</v>
      </c>
      <c r="E21" s="256" t="s">
        <v>45</v>
      </c>
      <c r="F21" s="355"/>
      <c r="G21" s="86"/>
      <c r="H21" s="348"/>
      <c r="I21" s="356"/>
      <c r="J21" s="356"/>
      <c r="K21" s="347"/>
      <c r="L21" s="347"/>
      <c r="M21" s="347"/>
      <c r="N21" s="347"/>
      <c r="O21" s="347"/>
      <c r="P21" s="347"/>
      <c r="Q21" s="347"/>
      <c r="R21" s="347"/>
      <c r="S21" s="347"/>
      <c r="T21" s="347"/>
      <c r="U21" s="347"/>
      <c r="V21" s="347"/>
      <c r="W21" s="347"/>
    </row>
    <row r="22" spans="1:23" s="253" customFormat="1" x14ac:dyDescent="0.35">
      <c r="A22" s="255"/>
      <c r="B22" s="256"/>
      <c r="C22" s="256"/>
      <c r="D22" s="256"/>
      <c r="E22" s="256"/>
      <c r="F22" s="355"/>
      <c r="G22" s="348"/>
      <c r="H22" s="349"/>
      <c r="I22" s="350"/>
      <c r="J22" s="350"/>
      <c r="K22" s="347"/>
      <c r="L22" s="347"/>
      <c r="M22" s="347"/>
      <c r="N22" s="347"/>
      <c r="O22" s="347"/>
      <c r="P22" s="347"/>
      <c r="Q22" s="347"/>
      <c r="R22" s="347"/>
      <c r="S22" s="347"/>
      <c r="T22" s="347"/>
      <c r="U22" s="347"/>
      <c r="V22" s="347"/>
      <c r="W22" s="347"/>
    </row>
    <row r="23" spans="1:23" s="253" customFormat="1" ht="16" x14ac:dyDescent="0.35">
      <c r="A23" s="259" t="s">
        <v>46</v>
      </c>
      <c r="B23" s="255">
        <v>70523</v>
      </c>
      <c r="C23" s="255">
        <v>2702</v>
      </c>
      <c r="D23" s="255"/>
      <c r="E23" s="255"/>
      <c r="F23" s="355"/>
      <c r="G23" s="348"/>
      <c r="H23" s="349"/>
      <c r="I23" s="350"/>
      <c r="J23" s="350"/>
      <c r="K23" s="347"/>
      <c r="L23" s="347"/>
      <c r="M23" s="347"/>
      <c r="N23" s="347"/>
      <c r="O23" s="347"/>
      <c r="P23" s="347"/>
      <c r="Q23" s="347"/>
      <c r="R23" s="347"/>
      <c r="S23" s="347"/>
      <c r="T23" s="347"/>
      <c r="U23" s="347"/>
      <c r="V23" s="347"/>
      <c r="W23" s="347"/>
    </row>
    <row r="24" spans="1:23" s="253" customFormat="1" x14ac:dyDescent="0.35">
      <c r="A24" s="256"/>
      <c r="B24" s="255"/>
      <c r="C24" s="255"/>
      <c r="D24" s="255">
        <v>74304</v>
      </c>
      <c r="E24" s="255">
        <v>2084</v>
      </c>
      <c r="F24" s="355"/>
      <c r="G24" s="348"/>
      <c r="H24" s="349"/>
      <c r="I24" s="350"/>
      <c r="J24" s="350"/>
      <c r="K24" s="347"/>
      <c r="L24" s="347"/>
      <c r="M24" s="347"/>
      <c r="N24" s="347"/>
      <c r="O24" s="347"/>
      <c r="P24" s="347"/>
      <c r="Q24" s="347"/>
      <c r="R24" s="347"/>
      <c r="S24" s="347"/>
      <c r="T24" s="347"/>
      <c r="U24" s="347"/>
      <c r="V24" s="347"/>
      <c r="W24" s="347"/>
    </row>
    <row r="25" spans="1:23" s="253" customFormat="1" x14ac:dyDescent="0.35">
      <c r="A25" s="256"/>
      <c r="B25" s="255"/>
      <c r="C25" s="255"/>
      <c r="D25" s="255"/>
      <c r="E25" s="255"/>
      <c r="F25" s="355"/>
      <c r="G25" s="348"/>
      <c r="H25" s="349"/>
      <c r="I25" s="350"/>
      <c r="J25" s="350"/>
      <c r="K25" s="347"/>
      <c r="L25" s="347"/>
      <c r="M25" s="347"/>
      <c r="N25" s="347"/>
      <c r="O25" s="347"/>
      <c r="P25" s="347"/>
      <c r="Q25" s="347"/>
      <c r="R25" s="347"/>
      <c r="S25" s="347"/>
      <c r="T25" s="347"/>
      <c r="U25" s="347"/>
      <c r="V25" s="347"/>
      <c r="W25" s="347"/>
    </row>
    <row r="26" spans="1:23" s="253" customFormat="1" ht="16" x14ac:dyDescent="0.35">
      <c r="A26" s="259" t="s">
        <v>47</v>
      </c>
      <c r="B26" s="255">
        <v>143231</v>
      </c>
      <c r="C26" s="255">
        <v>1490</v>
      </c>
      <c r="D26" s="255"/>
      <c r="E26" s="255"/>
      <c r="F26" s="355"/>
      <c r="G26" s="348"/>
      <c r="H26" s="349"/>
      <c r="I26" s="350"/>
      <c r="J26" s="350"/>
      <c r="K26" s="358"/>
      <c r="L26" s="358"/>
      <c r="M26" s="358"/>
      <c r="N26" s="358"/>
      <c r="O26" s="358"/>
      <c r="P26" s="347"/>
      <c r="Q26" s="347"/>
      <c r="R26" s="347"/>
      <c r="S26" s="347"/>
      <c r="T26" s="347"/>
      <c r="U26" s="347"/>
      <c r="V26" s="347"/>
      <c r="W26" s="347"/>
    </row>
    <row r="27" spans="1:23" s="253" customFormat="1" x14ac:dyDescent="0.35">
      <c r="A27" s="256"/>
      <c r="B27" s="255"/>
      <c r="C27" s="255"/>
      <c r="D27" s="255">
        <v>144695</v>
      </c>
      <c r="E27" s="255">
        <v>832</v>
      </c>
      <c r="F27" s="355"/>
      <c r="G27" s="348"/>
      <c r="H27" s="359"/>
      <c r="I27" s="360"/>
      <c r="J27" s="361"/>
      <c r="K27" s="361"/>
      <c r="L27" s="361"/>
      <c r="M27" s="361"/>
      <c r="N27" s="361"/>
      <c r="O27" s="362"/>
      <c r="P27" s="347"/>
      <c r="Q27" s="347"/>
      <c r="R27" s="347"/>
      <c r="S27" s="347"/>
      <c r="T27" s="347"/>
      <c r="U27" s="347"/>
      <c r="V27" s="347"/>
      <c r="W27" s="347"/>
    </row>
    <row r="28" spans="1:23" s="253" customFormat="1" x14ac:dyDescent="0.35">
      <c r="A28" s="256"/>
      <c r="B28" s="255"/>
      <c r="C28" s="255"/>
      <c r="D28" s="255"/>
      <c r="E28" s="255"/>
      <c r="F28" s="355"/>
      <c r="G28" s="348"/>
      <c r="H28" s="428"/>
      <c r="I28" s="428"/>
      <c r="J28" s="428"/>
      <c r="K28" s="428"/>
      <c r="L28" s="428"/>
      <c r="M28" s="363"/>
      <c r="N28" s="429"/>
      <c r="O28" s="429"/>
      <c r="P28" s="347"/>
      <c r="Q28" s="347"/>
      <c r="R28" s="347"/>
      <c r="S28" s="347"/>
      <c r="T28" s="347"/>
      <c r="U28" s="347"/>
      <c r="V28" s="347"/>
      <c r="W28" s="347"/>
    </row>
    <row r="29" spans="1:23" s="253" customFormat="1" ht="16" x14ac:dyDescent="0.35">
      <c r="A29" s="259" t="s">
        <v>48</v>
      </c>
      <c r="B29" s="255">
        <v>242793</v>
      </c>
      <c r="C29" s="255">
        <v>1637</v>
      </c>
      <c r="D29" s="255"/>
      <c r="E29" s="255"/>
      <c r="F29" s="355"/>
      <c r="G29" s="347"/>
      <c r="H29" s="430"/>
      <c r="I29" s="431"/>
      <c r="J29" s="364"/>
      <c r="K29" s="364"/>
      <c r="L29" s="364"/>
      <c r="M29" s="364"/>
      <c r="N29" s="364"/>
      <c r="O29" s="364"/>
      <c r="P29" s="347"/>
      <c r="Q29" s="347"/>
      <c r="R29" s="347"/>
      <c r="S29" s="347"/>
      <c r="T29" s="347"/>
      <c r="U29" s="347"/>
      <c r="V29" s="347"/>
      <c r="W29" s="347"/>
    </row>
    <row r="30" spans="1:23" s="253" customFormat="1" x14ac:dyDescent="0.35">
      <c r="A30" s="256"/>
      <c r="B30" s="255"/>
      <c r="C30" s="255"/>
      <c r="D30" s="255">
        <v>241628</v>
      </c>
      <c r="E30" s="255">
        <v>1487</v>
      </c>
      <c r="F30" s="355"/>
      <c r="G30" s="347"/>
      <c r="H30" s="431"/>
      <c r="I30" s="431"/>
      <c r="J30" s="365"/>
      <c r="K30" s="365"/>
      <c r="L30" s="365"/>
      <c r="M30" s="365"/>
      <c r="N30" s="365"/>
      <c r="O30" s="365"/>
      <c r="P30" s="347"/>
      <c r="Q30" s="347"/>
      <c r="R30" s="347"/>
      <c r="S30" s="347"/>
      <c r="T30" s="347"/>
      <c r="U30" s="347"/>
      <c r="V30" s="347"/>
      <c r="W30" s="347"/>
    </row>
    <row r="31" spans="1:23" s="253" customFormat="1" x14ac:dyDescent="0.35">
      <c r="A31" s="256"/>
      <c r="B31" s="255"/>
      <c r="C31" s="255"/>
      <c r="D31" s="255"/>
      <c r="E31" s="255"/>
      <c r="F31" s="355"/>
      <c r="G31" s="347"/>
      <c r="H31" s="422"/>
      <c r="I31" s="423"/>
      <c r="J31" s="423"/>
      <c r="K31" s="423"/>
      <c r="L31" s="423"/>
      <c r="M31" s="423"/>
      <c r="N31" s="423"/>
      <c r="O31" s="423"/>
      <c r="P31" s="347"/>
      <c r="Q31" s="347"/>
      <c r="R31" s="347"/>
      <c r="S31" s="347"/>
      <c r="T31" s="347"/>
      <c r="U31" s="347"/>
      <c r="V31" s="347"/>
      <c r="W31" s="347"/>
    </row>
    <row r="32" spans="1:23" s="253" customFormat="1" x14ac:dyDescent="0.35">
      <c r="A32" s="256"/>
      <c r="B32" s="255"/>
      <c r="C32" s="255"/>
      <c r="D32" s="255"/>
      <c r="E32" s="255"/>
      <c r="F32" s="355"/>
      <c r="G32" s="347"/>
      <c r="H32" s="86"/>
      <c r="I32" s="348"/>
      <c r="J32" s="356"/>
      <c r="K32" s="356"/>
      <c r="L32" s="366"/>
      <c r="M32" s="356"/>
      <c r="N32" s="356"/>
      <c r="O32" s="367"/>
      <c r="P32" s="347"/>
      <c r="Q32" s="347"/>
      <c r="R32" s="347"/>
      <c r="S32" s="347"/>
      <c r="T32" s="347"/>
      <c r="U32" s="347"/>
      <c r="V32" s="347"/>
      <c r="W32" s="347"/>
    </row>
    <row r="33" spans="1:23" s="253" customFormat="1" x14ac:dyDescent="0.35">
      <c r="A33" s="256"/>
      <c r="B33" s="256">
        <v>2018</v>
      </c>
      <c r="C33" s="256">
        <v>2018</v>
      </c>
      <c r="D33" s="256">
        <v>2019</v>
      </c>
      <c r="E33" s="256">
        <v>2019</v>
      </c>
      <c r="F33" s="355"/>
      <c r="G33" s="347"/>
      <c r="H33" s="348"/>
      <c r="I33" s="349"/>
      <c r="J33" s="350"/>
      <c r="K33" s="350"/>
      <c r="L33" s="368"/>
      <c r="M33" s="350"/>
      <c r="N33" s="350"/>
      <c r="O33" s="368"/>
      <c r="P33" s="347"/>
      <c r="Q33" s="347"/>
      <c r="R33" s="347"/>
      <c r="S33" s="347"/>
      <c r="T33" s="347"/>
      <c r="U33" s="347"/>
      <c r="V33" s="347"/>
      <c r="W33" s="347"/>
    </row>
    <row r="34" spans="1:23" s="253" customFormat="1" x14ac:dyDescent="0.35">
      <c r="A34" s="256"/>
      <c r="B34" s="256" t="s">
        <v>44</v>
      </c>
      <c r="C34" s="256" t="s">
        <v>45</v>
      </c>
      <c r="D34" s="256" t="s">
        <v>44</v>
      </c>
      <c r="E34" s="256" t="s">
        <v>45</v>
      </c>
      <c r="F34" s="355"/>
      <c r="G34" s="347"/>
      <c r="H34" s="348"/>
      <c r="I34" s="349"/>
      <c r="J34" s="350"/>
      <c r="K34" s="350"/>
      <c r="L34" s="368"/>
      <c r="M34" s="350"/>
      <c r="N34" s="350"/>
      <c r="O34" s="369"/>
      <c r="P34" s="347"/>
      <c r="Q34" s="347"/>
      <c r="R34" s="347"/>
      <c r="S34" s="347"/>
      <c r="T34" s="347"/>
      <c r="U34" s="347"/>
      <c r="V34" s="347"/>
      <c r="W34" s="347"/>
    </row>
    <row r="35" spans="1:23" s="253" customFormat="1" x14ac:dyDescent="0.35">
      <c r="A35" s="256"/>
      <c r="B35" s="256"/>
      <c r="C35" s="256"/>
      <c r="D35" s="256"/>
      <c r="E35" s="256"/>
      <c r="F35" s="355"/>
      <c r="G35" s="347"/>
      <c r="H35" s="348"/>
      <c r="I35" s="349"/>
      <c r="J35" s="350"/>
      <c r="K35" s="350"/>
      <c r="L35" s="368"/>
      <c r="M35" s="350"/>
      <c r="N35" s="350"/>
      <c r="O35" s="369"/>
      <c r="P35" s="347"/>
      <c r="Q35" s="347"/>
      <c r="R35" s="347"/>
      <c r="S35" s="347"/>
      <c r="T35" s="347"/>
      <c r="U35" s="347"/>
      <c r="V35" s="347"/>
      <c r="W35" s="347"/>
    </row>
    <row r="36" spans="1:23" s="253" customFormat="1" ht="16" x14ac:dyDescent="0.35">
      <c r="A36" s="259" t="s">
        <v>49</v>
      </c>
      <c r="B36" s="255">
        <v>3637</v>
      </c>
      <c r="C36" s="255">
        <v>366</v>
      </c>
      <c r="D36" s="255"/>
      <c r="E36" s="255"/>
      <c r="F36" s="355"/>
      <c r="G36" s="347"/>
      <c r="H36" s="348"/>
      <c r="I36" s="349"/>
      <c r="J36" s="350"/>
      <c r="K36" s="350"/>
      <c r="L36" s="369"/>
      <c r="M36" s="350"/>
      <c r="N36" s="350"/>
      <c r="O36" s="369"/>
      <c r="P36" s="347"/>
      <c r="Q36" s="347"/>
      <c r="R36" s="347"/>
      <c r="S36" s="347"/>
      <c r="T36" s="347"/>
      <c r="U36" s="347"/>
      <c r="V36" s="347"/>
      <c r="W36" s="347"/>
    </row>
    <row r="37" spans="1:23" s="253" customFormat="1" x14ac:dyDescent="0.35">
      <c r="A37" s="256"/>
      <c r="B37" s="255"/>
      <c r="C37" s="255"/>
      <c r="D37" s="255">
        <v>110</v>
      </c>
      <c r="E37" s="255">
        <v>216</v>
      </c>
      <c r="F37" s="355"/>
      <c r="G37" s="347"/>
      <c r="H37" s="348"/>
      <c r="I37" s="349"/>
      <c r="J37" s="350"/>
      <c r="K37" s="350"/>
      <c r="L37" s="368"/>
      <c r="M37" s="350"/>
      <c r="N37" s="350"/>
      <c r="O37" s="369"/>
      <c r="P37" s="347"/>
      <c r="Q37" s="347"/>
      <c r="R37" s="347"/>
      <c r="S37" s="347"/>
      <c r="T37" s="347"/>
      <c r="U37" s="347"/>
      <c r="V37" s="347"/>
      <c r="W37" s="347"/>
    </row>
    <row r="38" spans="1:23" s="253" customFormat="1" x14ac:dyDescent="0.35">
      <c r="A38" s="256"/>
      <c r="B38" s="255"/>
      <c r="C38" s="255"/>
      <c r="D38" s="255"/>
      <c r="E38" s="255"/>
      <c r="F38" s="355"/>
      <c r="G38" s="347"/>
      <c r="H38" s="348"/>
      <c r="I38" s="349"/>
      <c r="J38" s="350"/>
      <c r="K38" s="350"/>
      <c r="L38" s="369"/>
      <c r="M38" s="350"/>
      <c r="N38" s="350"/>
      <c r="O38" s="369"/>
      <c r="P38" s="347"/>
      <c r="Q38" s="347"/>
      <c r="R38" s="347"/>
      <c r="S38" s="347"/>
      <c r="T38" s="347"/>
      <c r="U38" s="347"/>
      <c r="V38" s="347"/>
      <c r="W38" s="347"/>
    </row>
    <row r="39" spans="1:23" s="253" customFormat="1" ht="16" x14ac:dyDescent="0.35">
      <c r="A39" s="259" t="s">
        <v>50</v>
      </c>
      <c r="B39" s="255">
        <v>2749</v>
      </c>
      <c r="C39" s="255">
        <v>4</v>
      </c>
      <c r="D39" s="255"/>
      <c r="E39" s="255"/>
      <c r="F39" s="355"/>
      <c r="G39" s="347"/>
      <c r="H39" s="348"/>
      <c r="I39" s="349"/>
      <c r="J39" s="350"/>
      <c r="K39" s="350"/>
      <c r="L39" s="369"/>
      <c r="M39" s="350"/>
      <c r="N39" s="350"/>
      <c r="O39" s="368"/>
      <c r="P39" s="347"/>
      <c r="Q39" s="347"/>
      <c r="R39" s="347"/>
      <c r="S39" s="347"/>
      <c r="T39" s="347"/>
      <c r="U39" s="347"/>
      <c r="V39" s="347"/>
      <c r="W39" s="347"/>
    </row>
    <row r="40" spans="1:23" s="253" customFormat="1" x14ac:dyDescent="0.35">
      <c r="A40" s="256"/>
      <c r="B40" s="255"/>
      <c r="C40" s="255"/>
      <c r="D40" s="255">
        <v>2105</v>
      </c>
      <c r="E40" s="255">
        <v>2</v>
      </c>
      <c r="F40" s="355"/>
      <c r="G40" s="347"/>
      <c r="H40" s="422"/>
      <c r="I40" s="423"/>
      <c r="J40" s="423"/>
      <c r="K40" s="423"/>
      <c r="L40" s="423"/>
      <c r="M40" s="423"/>
      <c r="N40" s="423"/>
      <c r="O40" s="423"/>
      <c r="P40" s="347"/>
      <c r="Q40" s="347"/>
      <c r="R40" s="347"/>
      <c r="S40" s="347"/>
      <c r="T40" s="347"/>
      <c r="U40" s="347"/>
      <c r="V40" s="347"/>
      <c r="W40" s="347"/>
    </row>
    <row r="41" spans="1:23" s="253" customFormat="1" x14ac:dyDescent="0.35">
      <c r="A41" s="256"/>
      <c r="B41" s="255"/>
      <c r="C41" s="255"/>
      <c r="D41" s="255"/>
      <c r="E41" s="255"/>
      <c r="F41" s="355"/>
      <c r="G41" s="347"/>
      <c r="H41" s="86"/>
      <c r="I41" s="348"/>
      <c r="J41" s="356"/>
      <c r="K41" s="356"/>
      <c r="L41" s="366"/>
      <c r="M41" s="356"/>
      <c r="N41" s="356"/>
      <c r="O41" s="367"/>
      <c r="P41" s="347"/>
      <c r="Q41" s="347"/>
      <c r="R41" s="347"/>
      <c r="S41" s="347"/>
      <c r="T41" s="347"/>
      <c r="U41" s="347"/>
      <c r="V41" s="347"/>
      <c r="W41" s="347"/>
    </row>
    <row r="42" spans="1:23" s="253" customFormat="1" x14ac:dyDescent="0.35">
      <c r="A42" s="256" t="s">
        <v>51</v>
      </c>
      <c r="B42" s="255">
        <v>26</v>
      </c>
      <c r="C42" s="255">
        <v>482</v>
      </c>
      <c r="D42" s="255"/>
      <c r="E42" s="255"/>
      <c r="F42" s="355"/>
      <c r="G42" s="347"/>
      <c r="H42" s="348"/>
      <c r="I42" s="349"/>
      <c r="J42" s="350"/>
      <c r="K42" s="350"/>
      <c r="L42" s="368"/>
      <c r="M42" s="350"/>
      <c r="N42" s="350"/>
      <c r="O42" s="369"/>
      <c r="P42" s="347"/>
      <c r="Q42" s="347"/>
      <c r="R42" s="347"/>
      <c r="S42" s="347"/>
      <c r="T42" s="347"/>
      <c r="U42" s="347"/>
      <c r="V42" s="347"/>
      <c r="W42" s="347"/>
    </row>
    <row r="43" spans="1:23" s="253" customFormat="1" x14ac:dyDescent="0.35">
      <c r="A43" s="256"/>
      <c r="B43" s="255"/>
      <c r="C43" s="255"/>
      <c r="D43" s="255">
        <v>28</v>
      </c>
      <c r="E43" s="255">
        <v>101</v>
      </c>
      <c r="F43" s="355"/>
      <c r="G43" s="347"/>
      <c r="H43" s="348"/>
      <c r="I43" s="349"/>
      <c r="J43" s="350"/>
      <c r="K43" s="350"/>
      <c r="L43" s="368"/>
      <c r="M43" s="350"/>
      <c r="N43" s="350"/>
      <c r="O43" s="368"/>
      <c r="P43" s="347"/>
      <c r="Q43" s="347"/>
      <c r="R43" s="347"/>
      <c r="S43" s="347"/>
      <c r="T43" s="347"/>
      <c r="U43" s="347"/>
      <c r="V43" s="347"/>
      <c r="W43" s="347"/>
    </row>
    <row r="44" spans="1:23" s="253" customFormat="1" x14ac:dyDescent="0.35">
      <c r="A44" s="354"/>
      <c r="B44" s="353"/>
      <c r="C44" s="353"/>
      <c r="D44" s="370"/>
      <c r="E44" s="370"/>
      <c r="F44" s="355"/>
      <c r="G44" s="347"/>
      <c r="H44" s="348"/>
      <c r="I44" s="349"/>
      <c r="J44" s="350"/>
      <c r="K44" s="350"/>
      <c r="L44" s="368"/>
      <c r="M44" s="350"/>
      <c r="N44" s="350"/>
      <c r="O44" s="368"/>
      <c r="P44" s="347"/>
      <c r="Q44" s="347"/>
      <c r="R44" s="347"/>
      <c r="S44" s="347"/>
      <c r="T44" s="347"/>
      <c r="U44" s="347"/>
      <c r="V44" s="347"/>
      <c r="W44" s="347"/>
    </row>
    <row r="45" spans="1:23" s="253" customFormat="1" ht="16" x14ac:dyDescent="0.35">
      <c r="A45" s="357" t="s">
        <v>52</v>
      </c>
      <c r="B45" s="370">
        <v>2232</v>
      </c>
      <c r="C45" s="370">
        <v>0</v>
      </c>
      <c r="D45" s="370"/>
      <c r="E45" s="370"/>
      <c r="F45" s="355"/>
      <c r="G45" s="347"/>
      <c r="H45" s="348"/>
      <c r="I45" s="349"/>
      <c r="J45" s="350"/>
      <c r="K45" s="350"/>
      <c r="L45" s="369"/>
      <c r="M45" s="350"/>
      <c r="N45" s="350"/>
      <c r="O45" s="369"/>
      <c r="P45" s="347"/>
      <c r="Q45" s="347"/>
      <c r="R45" s="347"/>
      <c r="S45" s="347"/>
      <c r="T45" s="347"/>
      <c r="U45" s="347"/>
      <c r="V45" s="347"/>
      <c r="W45" s="347"/>
    </row>
    <row r="46" spans="1:23" s="253" customFormat="1" x14ac:dyDescent="0.35">
      <c r="A46" s="353"/>
      <c r="B46" s="353"/>
      <c r="C46" s="353"/>
      <c r="D46" s="370">
        <v>2075</v>
      </c>
      <c r="E46" s="370">
        <v>0</v>
      </c>
      <c r="F46" s="355"/>
      <c r="G46" s="347"/>
      <c r="H46" s="348"/>
      <c r="I46" s="349"/>
      <c r="J46" s="350"/>
      <c r="K46" s="350"/>
      <c r="L46" s="369"/>
      <c r="M46" s="350"/>
      <c r="N46" s="350"/>
      <c r="O46" s="369"/>
      <c r="P46" s="347"/>
      <c r="Q46" s="347"/>
      <c r="R46" s="347"/>
      <c r="S46" s="347"/>
      <c r="T46" s="347"/>
      <c r="U46" s="347"/>
      <c r="V46" s="347"/>
      <c r="W46" s="347"/>
    </row>
    <row r="47" spans="1:23" s="253" customFormat="1" x14ac:dyDescent="0.35">
      <c r="A47" s="258"/>
      <c r="B47" s="258"/>
      <c r="C47" s="258"/>
      <c r="D47" s="258"/>
      <c r="E47" s="258"/>
      <c r="F47" s="258"/>
      <c r="G47" s="73"/>
      <c r="H47" s="88"/>
      <c r="I47" s="83"/>
      <c r="J47" s="220"/>
      <c r="K47" s="220"/>
      <c r="L47" s="87"/>
      <c r="M47" s="220"/>
      <c r="N47" s="220"/>
      <c r="O47" s="87"/>
    </row>
    <row r="48" spans="1:23" s="253" customFormat="1" x14ac:dyDescent="0.35">
      <c r="A48" s="258"/>
      <c r="B48" s="258"/>
      <c r="C48" s="258"/>
      <c r="D48" s="258"/>
      <c r="E48" s="258"/>
      <c r="F48" s="258"/>
      <c r="G48" s="258"/>
      <c r="H48" s="82"/>
      <c r="I48" s="83"/>
      <c r="J48" s="220"/>
      <c r="K48" s="220"/>
      <c r="L48" s="87"/>
      <c r="M48" s="220"/>
      <c r="N48" s="220"/>
      <c r="O48" s="221"/>
    </row>
    <row r="49" spans="1:15" x14ac:dyDescent="0.35">
      <c r="A49" s="258"/>
      <c r="B49" s="258"/>
      <c r="C49" s="258"/>
      <c r="D49" s="258"/>
      <c r="E49" s="258"/>
      <c r="F49" s="258"/>
      <c r="H49" s="223"/>
      <c r="I49" s="223"/>
      <c r="J49" s="223"/>
      <c r="K49" s="223"/>
      <c r="L49" s="223"/>
      <c r="M49" s="223"/>
      <c r="N49" s="223"/>
      <c r="O49" s="223"/>
    </row>
    <row r="50" spans="1:15" x14ac:dyDescent="0.35">
      <c r="H50" s="223"/>
      <c r="I50" s="223"/>
      <c r="J50" s="223"/>
      <c r="K50" s="223"/>
      <c r="L50" s="223"/>
      <c r="M50" s="223"/>
      <c r="N50" s="223"/>
      <c r="O50" s="223"/>
    </row>
  </sheetData>
  <mergeCells count="7">
    <mergeCell ref="H31:O31"/>
    <mergeCell ref="H40:O40"/>
    <mergeCell ref="K10:L11"/>
    <mergeCell ref="K12:R12"/>
    <mergeCell ref="H28:L28"/>
    <mergeCell ref="N28:O28"/>
    <mergeCell ref="H29:I30"/>
  </mergeCells>
  <hyperlinks>
    <hyperlink ref="J1" location="'Inhalt - Contenu'!A1" display="◄" xr:uid="{00000000-0004-0000-0100-000000000000}"/>
  </hyperlinks>
  <pageMargins left="0.70866141732283472" right="0.70866141732283472" top="0.78740157480314965" bottom="0.78740157480314965"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6"/>
  <sheetViews>
    <sheetView showGridLines="0" zoomScale="140" zoomScaleNormal="140" workbookViewId="0">
      <selection activeCell="J1" sqref="J1"/>
    </sheetView>
  </sheetViews>
  <sheetFormatPr baseColWidth="10" defaultColWidth="12" defaultRowHeight="14.5" x14ac:dyDescent="0.35"/>
  <cols>
    <col min="1" max="1" width="24" style="73" customWidth="1"/>
    <col min="2" max="16384" width="12" style="73"/>
  </cols>
  <sheetData>
    <row r="1" spans="10:17" x14ac:dyDescent="0.35">
      <c r="J1" s="236" t="s">
        <v>6</v>
      </c>
    </row>
    <row r="2" spans="10:17" ht="16.5" customHeight="1" x14ac:dyDescent="0.35"/>
    <row r="4" spans="10:17" ht="15.65" customHeight="1" x14ac:dyDescent="0.35"/>
    <row r="8" spans="10:17" x14ac:dyDescent="0.35">
      <c r="J8" s="223"/>
      <c r="K8" s="223"/>
      <c r="L8" s="223"/>
      <c r="M8" s="223"/>
      <c r="N8" s="223"/>
      <c r="O8" s="223"/>
      <c r="P8" s="223"/>
      <c r="Q8" s="223"/>
    </row>
    <row r="9" spans="10:17" x14ac:dyDescent="0.35">
      <c r="J9" s="424"/>
      <c r="K9" s="425"/>
      <c r="L9" s="225"/>
      <c r="M9" s="224"/>
      <c r="N9" s="224"/>
      <c r="O9" s="224"/>
      <c r="P9" s="224"/>
      <c r="Q9" s="224"/>
    </row>
    <row r="10" spans="10:17" x14ac:dyDescent="0.35">
      <c r="J10" s="425"/>
      <c r="K10" s="425"/>
      <c r="L10" s="226"/>
      <c r="M10" s="226"/>
      <c r="N10" s="226"/>
      <c r="O10" s="226"/>
      <c r="P10" s="226"/>
      <c r="Q10" s="226"/>
    </row>
    <row r="11" spans="10:17" x14ac:dyDescent="0.35">
      <c r="J11" s="426"/>
      <c r="K11" s="427"/>
      <c r="L11" s="427"/>
      <c r="M11" s="427"/>
      <c r="N11" s="427"/>
      <c r="O11" s="427"/>
      <c r="P11" s="427"/>
      <c r="Q11" s="427"/>
    </row>
    <row r="12" spans="10:17" x14ac:dyDescent="0.35">
      <c r="J12" s="82"/>
      <c r="K12" s="88"/>
      <c r="L12" s="105"/>
      <c r="M12" s="105"/>
      <c r="N12" s="229"/>
      <c r="O12" s="105"/>
      <c r="P12" s="105"/>
      <c r="Q12" s="229"/>
    </row>
    <row r="13" spans="10:17" x14ac:dyDescent="0.35">
      <c r="J13" s="88"/>
      <c r="K13" s="83"/>
      <c r="L13" s="254"/>
      <c r="M13" s="254"/>
      <c r="N13" s="227"/>
      <c r="O13" s="254"/>
      <c r="P13" s="254"/>
      <c r="Q13" s="227"/>
    </row>
    <row r="14" spans="10:17" x14ac:dyDescent="0.35">
      <c r="J14" s="88"/>
      <c r="K14" s="83"/>
      <c r="L14" s="254"/>
      <c r="M14" s="254"/>
      <c r="N14" s="227"/>
      <c r="O14" s="254"/>
      <c r="P14" s="254"/>
      <c r="Q14" s="228"/>
    </row>
    <row r="15" spans="10:17" x14ac:dyDescent="0.35">
      <c r="J15" s="88"/>
      <c r="K15" s="83"/>
      <c r="L15" s="254"/>
      <c r="M15" s="254"/>
      <c r="N15" s="228"/>
      <c r="O15" s="254"/>
      <c r="P15" s="254"/>
      <c r="Q15" s="228"/>
    </row>
    <row r="16" spans="10:17" x14ac:dyDescent="0.35">
      <c r="J16" s="88"/>
      <c r="K16" s="83"/>
      <c r="L16" s="254"/>
      <c r="M16" s="254"/>
      <c r="N16" s="228"/>
      <c r="O16" s="254"/>
      <c r="P16" s="254"/>
      <c r="Q16" s="228"/>
    </row>
    <row r="17" spans="1:17" s="246" customFormat="1" x14ac:dyDescent="0.35">
      <c r="J17" s="88"/>
      <c r="K17" s="83"/>
      <c r="L17" s="254"/>
      <c r="M17" s="254"/>
      <c r="N17" s="228"/>
      <c r="O17" s="254"/>
      <c r="P17" s="254"/>
      <c r="Q17" s="228"/>
    </row>
    <row r="18" spans="1:17" s="253" customFormat="1" x14ac:dyDescent="0.35">
      <c r="A18" s="258"/>
      <c r="B18" s="258"/>
      <c r="C18" s="258"/>
      <c r="D18" s="258"/>
      <c r="E18" s="258"/>
      <c r="F18" s="258"/>
      <c r="J18" s="88"/>
      <c r="K18" s="83"/>
      <c r="L18" s="220"/>
      <c r="M18" s="220"/>
      <c r="N18" s="371"/>
      <c r="O18" s="220"/>
      <c r="P18" s="220"/>
      <c r="Q18" s="90"/>
    </row>
    <row r="19" spans="1:17" s="253" customFormat="1" x14ac:dyDescent="0.35">
      <c r="A19" s="261"/>
      <c r="B19" s="261"/>
      <c r="C19" s="261"/>
      <c r="D19" s="261"/>
      <c r="E19" s="261"/>
      <c r="F19" s="261"/>
      <c r="J19" s="88"/>
      <c r="K19" s="83"/>
      <c r="L19" s="220"/>
      <c r="M19" s="220"/>
      <c r="N19" s="90"/>
      <c r="O19" s="220"/>
      <c r="P19" s="220"/>
      <c r="Q19" s="371"/>
    </row>
    <row r="20" spans="1:17" s="253" customFormat="1" x14ac:dyDescent="0.35">
      <c r="A20" s="263"/>
      <c r="B20" s="260">
        <v>2018</v>
      </c>
      <c r="C20" s="260">
        <v>2018</v>
      </c>
      <c r="D20" s="260">
        <v>2019</v>
      </c>
      <c r="E20" s="260">
        <v>2019</v>
      </c>
      <c r="F20" s="262"/>
      <c r="G20" s="82"/>
      <c r="H20" s="88"/>
      <c r="I20" s="222"/>
      <c r="J20" s="426"/>
      <c r="K20" s="432"/>
      <c r="L20" s="432"/>
      <c r="M20" s="432"/>
      <c r="N20" s="432"/>
      <c r="O20" s="432"/>
      <c r="P20" s="432"/>
      <c r="Q20" s="432"/>
    </row>
    <row r="21" spans="1:17" s="253" customFormat="1" x14ac:dyDescent="0.35">
      <c r="A21" s="263"/>
      <c r="B21" s="260" t="s">
        <v>44</v>
      </c>
      <c r="C21" s="260" t="s">
        <v>45</v>
      </c>
      <c r="D21" s="260" t="s">
        <v>44</v>
      </c>
      <c r="E21" s="260" t="s">
        <v>45</v>
      </c>
      <c r="F21" s="262"/>
      <c r="G21" s="88"/>
      <c r="H21" s="372"/>
      <c r="I21" s="29"/>
      <c r="J21" s="82"/>
      <c r="K21" s="88"/>
      <c r="L21" s="222"/>
      <c r="M21" s="222"/>
      <c r="N21" s="159"/>
      <c r="O21" s="222"/>
      <c r="P21" s="222"/>
      <c r="Q21" s="373"/>
    </row>
    <row r="22" spans="1:17" s="253" customFormat="1" x14ac:dyDescent="0.35">
      <c r="A22" s="263"/>
      <c r="B22" s="260"/>
      <c r="C22" s="260"/>
      <c r="D22" s="260"/>
      <c r="E22" s="260"/>
      <c r="F22" s="262"/>
      <c r="G22" s="88"/>
      <c r="J22" s="88"/>
      <c r="K22" s="83"/>
      <c r="L22" s="220"/>
      <c r="M22" s="220"/>
      <c r="N22" s="371"/>
      <c r="O22" s="220"/>
      <c r="P22" s="220"/>
      <c r="Q22" s="90"/>
    </row>
    <row r="23" spans="1:17" s="253" customFormat="1" ht="16" x14ac:dyDescent="0.35">
      <c r="A23" s="264" t="s">
        <v>46</v>
      </c>
      <c r="B23" s="263">
        <v>8288755</v>
      </c>
      <c r="C23" s="263">
        <v>270597</v>
      </c>
      <c r="D23" s="263"/>
      <c r="E23" s="263"/>
      <c r="F23" s="262"/>
      <c r="G23" s="88"/>
      <c r="J23" s="88"/>
      <c r="K23" s="83"/>
      <c r="L23" s="220"/>
      <c r="M23" s="220"/>
      <c r="N23" s="371"/>
      <c r="O23" s="220"/>
      <c r="P23" s="220"/>
      <c r="Q23" s="90"/>
    </row>
    <row r="24" spans="1:17" s="253" customFormat="1" x14ac:dyDescent="0.35">
      <c r="A24" s="260"/>
      <c r="B24" s="263"/>
      <c r="C24" s="263"/>
      <c r="D24" s="263">
        <v>8858351</v>
      </c>
      <c r="E24" s="263">
        <v>209855</v>
      </c>
      <c r="F24" s="262"/>
      <c r="G24" s="88"/>
      <c r="J24" s="88"/>
      <c r="K24" s="83"/>
      <c r="L24" s="220"/>
      <c r="M24" s="220"/>
      <c r="N24" s="371"/>
      <c r="O24" s="220"/>
      <c r="P24" s="220"/>
      <c r="Q24" s="90"/>
    </row>
    <row r="25" spans="1:17" s="253" customFormat="1" x14ac:dyDescent="0.35">
      <c r="A25" s="260"/>
      <c r="B25" s="263"/>
      <c r="C25" s="263"/>
      <c r="D25" s="263"/>
      <c r="E25" s="263"/>
      <c r="F25" s="262"/>
      <c r="G25" s="88"/>
      <c r="J25" s="88"/>
      <c r="K25" s="83"/>
      <c r="L25" s="220"/>
      <c r="M25" s="220"/>
      <c r="N25" s="90"/>
      <c r="O25" s="220"/>
      <c r="P25" s="220"/>
      <c r="Q25" s="90"/>
    </row>
    <row r="26" spans="1:17" s="253" customFormat="1" ht="16" x14ac:dyDescent="0.35">
      <c r="A26" s="264" t="s">
        <v>47</v>
      </c>
      <c r="B26" s="263">
        <v>17473183</v>
      </c>
      <c r="C26" s="263">
        <v>104394</v>
      </c>
      <c r="D26" s="263"/>
      <c r="E26" s="263"/>
      <c r="F26" s="262"/>
      <c r="G26" s="88"/>
      <c r="J26" s="88"/>
      <c r="K26" s="83"/>
      <c r="L26" s="220"/>
      <c r="M26" s="220"/>
      <c r="N26" s="90"/>
      <c r="O26" s="220"/>
      <c r="P26" s="220"/>
      <c r="Q26" s="90"/>
    </row>
    <row r="27" spans="1:17" s="253" customFormat="1" x14ac:dyDescent="0.35">
      <c r="A27" s="260"/>
      <c r="B27" s="263"/>
      <c r="C27" s="263"/>
      <c r="D27" s="263">
        <v>17742225</v>
      </c>
      <c r="E27" s="263">
        <v>84288</v>
      </c>
      <c r="F27" s="262"/>
      <c r="G27" s="82"/>
      <c r="J27" s="88"/>
      <c r="K27" s="83"/>
      <c r="L27" s="220"/>
      <c r="M27" s="220"/>
      <c r="N27" s="371"/>
      <c r="O27" s="220"/>
      <c r="P27" s="220"/>
      <c r="Q27" s="90"/>
    </row>
    <row r="28" spans="1:17" s="253" customFormat="1" x14ac:dyDescent="0.35">
      <c r="A28" s="260"/>
      <c r="B28" s="263"/>
      <c r="C28" s="263"/>
      <c r="D28" s="263"/>
      <c r="E28" s="263"/>
      <c r="F28" s="262"/>
      <c r="J28" s="82"/>
      <c r="K28" s="83"/>
      <c r="L28" s="220"/>
      <c r="M28" s="220"/>
      <c r="N28" s="90"/>
      <c r="O28" s="220"/>
      <c r="P28" s="220"/>
      <c r="Q28" s="371"/>
    </row>
    <row r="29" spans="1:17" s="253" customFormat="1" ht="16" x14ac:dyDescent="0.35">
      <c r="A29" s="264" t="s">
        <v>48</v>
      </c>
      <c r="B29" s="263">
        <v>30863930</v>
      </c>
      <c r="C29" s="263">
        <v>205943</v>
      </c>
      <c r="D29" s="263"/>
      <c r="E29" s="263"/>
      <c r="F29" s="262"/>
    </row>
    <row r="30" spans="1:17" s="253" customFormat="1" x14ac:dyDescent="0.35">
      <c r="A30" s="260"/>
      <c r="B30" s="263"/>
      <c r="C30" s="263"/>
      <c r="D30" s="263">
        <v>31298534</v>
      </c>
      <c r="E30" s="263">
        <v>180214</v>
      </c>
      <c r="F30" s="262"/>
    </row>
    <row r="31" spans="1:17" s="253" customFormat="1" x14ac:dyDescent="0.35">
      <c r="A31" s="260"/>
      <c r="B31" s="263"/>
      <c r="C31" s="263"/>
      <c r="D31" s="263"/>
      <c r="E31" s="263"/>
      <c r="F31" s="262"/>
    </row>
    <row r="32" spans="1:17" s="253" customFormat="1" x14ac:dyDescent="0.35">
      <c r="A32" s="260"/>
      <c r="B32" s="263"/>
      <c r="C32" s="263"/>
      <c r="D32" s="263"/>
      <c r="E32" s="263"/>
      <c r="F32" s="262"/>
    </row>
    <row r="33" spans="1:6" s="253" customFormat="1" x14ac:dyDescent="0.35">
      <c r="A33" s="260"/>
      <c r="B33" s="260">
        <v>2018</v>
      </c>
      <c r="C33" s="260">
        <v>2018</v>
      </c>
      <c r="D33" s="260">
        <v>2019</v>
      </c>
      <c r="E33" s="260">
        <v>2019</v>
      </c>
      <c r="F33" s="262"/>
    </row>
    <row r="34" spans="1:6" s="253" customFormat="1" x14ac:dyDescent="0.35">
      <c r="A34" s="260"/>
      <c r="B34" s="260" t="s">
        <v>44</v>
      </c>
      <c r="C34" s="260" t="s">
        <v>45</v>
      </c>
      <c r="D34" s="260" t="s">
        <v>44</v>
      </c>
      <c r="E34" s="260" t="s">
        <v>45</v>
      </c>
      <c r="F34" s="262"/>
    </row>
    <row r="35" spans="1:6" s="253" customFormat="1" x14ac:dyDescent="0.35">
      <c r="A35" s="260"/>
      <c r="B35" s="260"/>
      <c r="C35" s="260"/>
      <c r="D35" s="260"/>
      <c r="E35" s="260"/>
      <c r="F35" s="262"/>
    </row>
    <row r="36" spans="1:6" s="253" customFormat="1" ht="16" x14ac:dyDescent="0.35">
      <c r="A36" s="264" t="s">
        <v>49</v>
      </c>
      <c r="B36" s="263">
        <v>110183</v>
      </c>
      <c r="C36" s="263">
        <v>26859</v>
      </c>
      <c r="D36" s="263"/>
      <c r="E36" s="263"/>
      <c r="F36" s="262"/>
    </row>
    <row r="37" spans="1:6" s="253" customFormat="1" x14ac:dyDescent="0.35">
      <c r="A37" s="260"/>
      <c r="B37" s="263"/>
      <c r="C37" s="263"/>
      <c r="D37" s="263">
        <v>8473</v>
      </c>
      <c r="E37" s="263">
        <v>13760</v>
      </c>
      <c r="F37" s="262"/>
    </row>
    <row r="38" spans="1:6" s="253" customFormat="1" x14ac:dyDescent="0.35">
      <c r="A38" s="260"/>
      <c r="B38" s="263"/>
      <c r="C38" s="263"/>
      <c r="D38" s="263"/>
      <c r="E38" s="263"/>
      <c r="F38" s="262"/>
    </row>
    <row r="39" spans="1:6" s="253" customFormat="1" ht="16" x14ac:dyDescent="0.35">
      <c r="A39" s="264" t="s">
        <v>50</v>
      </c>
      <c r="B39" s="263">
        <v>88517</v>
      </c>
      <c r="C39" s="263">
        <v>53</v>
      </c>
      <c r="D39" s="263"/>
      <c r="E39" s="263"/>
      <c r="F39" s="262"/>
    </row>
    <row r="40" spans="1:6" s="253" customFormat="1" x14ac:dyDescent="0.35">
      <c r="A40" s="260"/>
      <c r="B40" s="263"/>
      <c r="C40" s="263"/>
      <c r="D40" s="263">
        <v>56113</v>
      </c>
      <c r="E40" s="263">
        <v>88</v>
      </c>
      <c r="F40" s="262"/>
    </row>
    <row r="41" spans="1:6" s="253" customFormat="1" x14ac:dyDescent="0.35">
      <c r="A41" s="260"/>
      <c r="B41" s="263"/>
      <c r="C41" s="263"/>
      <c r="D41" s="263"/>
      <c r="E41" s="263"/>
      <c r="F41" s="262"/>
    </row>
    <row r="42" spans="1:6" s="253" customFormat="1" x14ac:dyDescent="0.35">
      <c r="A42" s="260" t="s">
        <v>51</v>
      </c>
      <c r="B42" s="263">
        <v>1878</v>
      </c>
      <c r="C42" s="263">
        <v>6904</v>
      </c>
      <c r="D42" s="263"/>
      <c r="E42" s="263"/>
      <c r="F42" s="262"/>
    </row>
    <row r="43" spans="1:6" s="253" customFormat="1" x14ac:dyDescent="0.35">
      <c r="A43" s="260"/>
      <c r="B43" s="263"/>
      <c r="C43" s="263"/>
      <c r="D43" s="263">
        <v>1581</v>
      </c>
      <c r="E43" s="263">
        <v>800</v>
      </c>
      <c r="F43" s="262"/>
    </row>
    <row r="44" spans="1:6" s="253" customFormat="1" x14ac:dyDescent="0.35">
      <c r="A44" s="260"/>
      <c r="B44" s="263"/>
      <c r="C44" s="263"/>
      <c r="D44" s="263"/>
      <c r="E44" s="263"/>
      <c r="F44" s="262"/>
    </row>
    <row r="45" spans="1:6" s="253" customFormat="1" ht="16" x14ac:dyDescent="0.35">
      <c r="A45" s="264" t="s">
        <v>52</v>
      </c>
      <c r="B45" s="263">
        <v>113599</v>
      </c>
      <c r="C45" s="263">
        <v>0</v>
      </c>
      <c r="D45" s="263"/>
      <c r="E45" s="263"/>
      <c r="F45" s="262"/>
    </row>
    <row r="46" spans="1:6" s="253" customFormat="1" x14ac:dyDescent="0.35">
      <c r="A46" s="263"/>
      <c r="B46" s="263"/>
      <c r="C46" s="263"/>
      <c r="D46" s="263">
        <v>107637</v>
      </c>
      <c r="E46" s="263">
        <v>0</v>
      </c>
      <c r="F46" s="262"/>
    </row>
    <row r="47" spans="1:6" s="253" customFormat="1" x14ac:dyDescent="0.35">
      <c r="A47" s="261"/>
      <c r="B47" s="261"/>
      <c r="C47" s="261"/>
      <c r="D47" s="261"/>
      <c r="E47" s="261"/>
      <c r="F47" s="261"/>
    </row>
    <row r="48" spans="1:6" s="253" customFormat="1" x14ac:dyDescent="0.35">
      <c r="A48" s="261"/>
      <c r="B48" s="261"/>
      <c r="C48" s="261"/>
      <c r="D48" s="261"/>
      <c r="E48" s="261"/>
      <c r="F48" s="261"/>
    </row>
    <row r="49" spans="1:7" x14ac:dyDescent="0.35">
      <c r="A49" s="284"/>
      <c r="B49" s="284"/>
      <c r="C49" s="284"/>
      <c r="D49" s="284"/>
      <c r="E49" s="284"/>
      <c r="F49" s="284"/>
      <c r="G49" s="258"/>
    </row>
    <row r="50" spans="1:7" x14ac:dyDescent="0.35">
      <c r="A50" s="284"/>
      <c r="B50" s="284"/>
      <c r="C50" s="284"/>
      <c r="D50" s="284"/>
      <c r="E50" s="284"/>
      <c r="F50" s="284"/>
      <c r="G50" s="258"/>
    </row>
    <row r="51" spans="1:7" x14ac:dyDescent="0.35">
      <c r="A51" s="347"/>
      <c r="B51" s="347"/>
      <c r="C51" s="347"/>
      <c r="D51" s="347"/>
      <c r="E51" s="347"/>
      <c r="F51" s="258"/>
      <c r="G51" s="258"/>
    </row>
    <row r="52" spans="1:7" x14ac:dyDescent="0.35">
      <c r="A52" s="258"/>
      <c r="B52" s="258"/>
      <c r="C52" s="258"/>
      <c r="D52" s="258"/>
      <c r="E52" s="258"/>
      <c r="F52" s="258"/>
      <c r="G52" s="258"/>
    </row>
    <row r="53" spans="1:7" x14ac:dyDescent="0.35">
      <c r="A53" s="258"/>
      <c r="B53" s="258"/>
      <c r="C53" s="258"/>
      <c r="D53" s="258"/>
      <c r="E53" s="258"/>
      <c r="F53" s="258"/>
      <c r="G53" s="258"/>
    </row>
    <row r="54" spans="1:7" x14ac:dyDescent="0.35">
      <c r="A54" s="258"/>
      <c r="B54" s="258"/>
      <c r="C54" s="258"/>
      <c r="D54" s="258"/>
      <c r="E54" s="258"/>
      <c r="F54" s="258"/>
      <c r="G54" s="258"/>
    </row>
    <row r="55" spans="1:7" x14ac:dyDescent="0.35">
      <c r="A55" s="258"/>
      <c r="B55" s="258"/>
      <c r="C55" s="258"/>
      <c r="D55" s="258"/>
      <c r="E55" s="258"/>
      <c r="F55" s="258"/>
      <c r="G55" s="258"/>
    </row>
    <row r="56" spans="1:7" x14ac:dyDescent="0.35">
      <c r="A56" s="258"/>
      <c r="B56" s="258"/>
      <c r="C56" s="258"/>
      <c r="D56" s="258"/>
      <c r="E56" s="258"/>
      <c r="F56" s="258"/>
      <c r="G56" s="258"/>
    </row>
  </sheetData>
  <mergeCells count="3">
    <mergeCell ref="J9:K10"/>
    <mergeCell ref="J11:Q11"/>
    <mergeCell ref="J20:Q20"/>
  </mergeCells>
  <hyperlinks>
    <hyperlink ref="J1" location="'Inhalt - Contenu'!A1" display="◄" xr:uid="{00000000-0004-0000-0200-000000000000}"/>
  </hyperlinks>
  <pageMargins left="0.70866141732283472" right="0.70866141732283472" top="0.78740157480314965" bottom="0.78740157480314965"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0"/>
  <sheetViews>
    <sheetView showGridLines="0" zoomScale="140" zoomScaleNormal="140" workbookViewId="0">
      <selection activeCell="I1" sqref="I1"/>
    </sheetView>
  </sheetViews>
  <sheetFormatPr baseColWidth="10" defaultColWidth="12" defaultRowHeight="14.5" x14ac:dyDescent="0.35"/>
  <cols>
    <col min="1" max="1" width="24" style="73" customWidth="1"/>
    <col min="2" max="16384" width="12" style="73"/>
  </cols>
  <sheetData>
    <row r="1" spans="1:22" ht="14.5" customHeight="1" x14ac:dyDescent="0.35">
      <c r="A1" s="394" t="s">
        <v>887</v>
      </c>
      <c r="I1" s="236" t="s">
        <v>6</v>
      </c>
    </row>
    <row r="2" spans="1:22" x14ac:dyDescent="0.35">
      <c r="L2" s="117"/>
      <c r="M2" s="118"/>
      <c r="N2" s="105"/>
      <c r="O2" s="105"/>
      <c r="P2" s="105"/>
      <c r="Q2" s="105"/>
      <c r="R2" s="105"/>
      <c r="S2" s="105"/>
      <c r="T2" s="105"/>
      <c r="U2" s="105"/>
    </row>
    <row r="3" spans="1:22" x14ac:dyDescent="0.35">
      <c r="L3" s="118"/>
      <c r="M3" s="120"/>
      <c r="N3" s="254"/>
      <c r="O3" s="254"/>
      <c r="P3" s="254"/>
      <c r="Q3" s="254"/>
      <c r="R3" s="254"/>
      <c r="S3" s="254"/>
      <c r="T3" s="254"/>
      <c r="U3" s="254"/>
    </row>
    <row r="4" spans="1:22" x14ac:dyDescent="0.35">
      <c r="J4" s="245"/>
      <c r="L4" s="118"/>
      <c r="M4" s="120"/>
      <c r="N4" s="254"/>
      <c r="O4" s="254"/>
      <c r="P4" s="254"/>
      <c r="Q4" s="254"/>
      <c r="R4" s="254"/>
      <c r="S4" s="254"/>
      <c r="T4" s="254"/>
      <c r="U4" s="254"/>
    </row>
    <row r="5" spans="1:22" x14ac:dyDescent="0.35">
      <c r="K5" s="245"/>
      <c r="L5" s="118"/>
      <c r="M5" s="120"/>
      <c r="N5" s="254"/>
      <c r="O5" s="254"/>
      <c r="P5" s="254"/>
      <c r="Q5" s="254"/>
      <c r="R5" s="254"/>
      <c r="S5" s="254"/>
      <c r="T5" s="254"/>
      <c r="U5" s="254"/>
      <c r="V5" s="245"/>
    </row>
    <row r="6" spans="1:22" x14ac:dyDescent="0.35">
      <c r="K6" s="245"/>
      <c r="L6" s="118"/>
      <c r="M6" s="120"/>
      <c r="N6" s="254"/>
      <c r="O6" s="254"/>
      <c r="P6" s="254"/>
      <c r="Q6" s="254"/>
      <c r="R6" s="254"/>
      <c r="S6" s="254"/>
      <c r="T6" s="254"/>
      <c r="U6" s="254"/>
      <c r="V6" s="386"/>
    </row>
    <row r="7" spans="1:22" x14ac:dyDescent="0.35">
      <c r="J7" s="118"/>
      <c r="K7" s="222"/>
      <c r="L7" s="118"/>
      <c r="M7" s="120"/>
      <c r="N7" s="254"/>
      <c r="O7" s="254"/>
      <c r="P7" s="254"/>
      <c r="Q7" s="254"/>
      <c r="R7" s="254"/>
      <c r="S7" s="254"/>
      <c r="T7" s="254"/>
      <c r="U7" s="254"/>
      <c r="V7" s="386"/>
    </row>
    <row r="8" spans="1:22" x14ac:dyDescent="0.35">
      <c r="J8" s="120"/>
      <c r="K8" s="220"/>
      <c r="L8" s="118"/>
      <c r="M8" s="120"/>
      <c r="N8" s="254"/>
      <c r="O8" s="254"/>
      <c r="P8" s="254"/>
      <c r="Q8" s="254"/>
      <c r="R8" s="254"/>
      <c r="S8" s="254"/>
      <c r="T8" s="254"/>
      <c r="U8" s="254"/>
      <c r="V8" s="347"/>
    </row>
    <row r="9" spans="1:22" x14ac:dyDescent="0.35">
      <c r="J9" s="120"/>
      <c r="K9" s="220"/>
      <c r="L9" s="118"/>
      <c r="M9" s="120"/>
      <c r="N9" s="254"/>
      <c r="O9" s="254"/>
      <c r="P9" s="254"/>
      <c r="Q9" s="254"/>
      <c r="R9" s="254"/>
      <c r="S9" s="254"/>
      <c r="T9" s="254"/>
      <c r="U9" s="254"/>
      <c r="V9" s="347"/>
    </row>
    <row r="10" spans="1:22" x14ac:dyDescent="0.35">
      <c r="J10" s="120"/>
      <c r="K10" s="220"/>
      <c r="L10" s="118"/>
      <c r="M10" s="120"/>
      <c r="N10" s="254"/>
      <c r="O10" s="254"/>
      <c r="P10" s="254"/>
      <c r="Q10" s="254"/>
      <c r="R10" s="254"/>
      <c r="S10" s="254"/>
      <c r="T10" s="254"/>
      <c r="U10" s="254"/>
      <c r="V10" s="347"/>
    </row>
    <row r="11" spans="1:22" x14ac:dyDescent="0.35">
      <c r="J11" s="120"/>
      <c r="K11" s="220"/>
      <c r="L11" s="118"/>
      <c r="M11" s="120"/>
      <c r="N11" s="254"/>
      <c r="O11" s="254"/>
      <c r="P11" s="254"/>
      <c r="Q11" s="254"/>
      <c r="R11" s="254"/>
      <c r="S11" s="254"/>
      <c r="T11" s="254"/>
      <c r="U11" s="254"/>
      <c r="V11" s="347"/>
    </row>
    <row r="12" spans="1:22" x14ac:dyDescent="0.35">
      <c r="J12" s="120"/>
      <c r="K12" s="220"/>
      <c r="L12" s="118"/>
      <c r="M12" s="120"/>
      <c r="N12" s="254"/>
      <c r="O12" s="254"/>
      <c r="P12" s="254"/>
      <c r="Q12" s="254"/>
      <c r="R12" s="254"/>
      <c r="S12" s="254"/>
      <c r="T12" s="254"/>
      <c r="U12" s="254"/>
      <c r="V12" s="347"/>
    </row>
    <row r="13" spans="1:22" x14ac:dyDescent="0.35">
      <c r="J13" s="120"/>
      <c r="K13" s="220"/>
      <c r="L13" s="118"/>
      <c r="M13" s="120"/>
      <c r="N13" s="254"/>
      <c r="O13" s="254"/>
      <c r="P13" s="254"/>
      <c r="Q13" s="254"/>
      <c r="R13" s="254"/>
      <c r="S13" s="254"/>
      <c r="T13" s="254"/>
      <c r="U13" s="254"/>
      <c r="V13" s="347"/>
    </row>
    <row r="14" spans="1:22" x14ac:dyDescent="0.35">
      <c r="J14" s="120"/>
      <c r="K14" s="220"/>
      <c r="L14" s="118"/>
      <c r="M14" s="120"/>
      <c r="N14" s="254"/>
      <c r="O14" s="254"/>
      <c r="P14" s="254"/>
      <c r="Q14" s="254"/>
      <c r="R14" s="254"/>
      <c r="S14" s="254"/>
      <c r="T14" s="254"/>
      <c r="U14" s="254"/>
      <c r="V14" s="347"/>
    </row>
    <row r="23" spans="1:21" x14ac:dyDescent="0.35">
      <c r="H23" s="246"/>
      <c r="I23" s="246"/>
    </row>
    <row r="24" spans="1:21" x14ac:dyDescent="0.35">
      <c r="H24" s="246"/>
      <c r="I24" s="247"/>
      <c r="J24" s="247"/>
      <c r="K24" s="247"/>
      <c r="L24" s="247"/>
      <c r="N24" s="247"/>
      <c r="O24" s="247"/>
      <c r="P24" s="247"/>
      <c r="Q24" s="246"/>
    </row>
    <row r="25" spans="1:21" s="253" customFormat="1" x14ac:dyDescent="0.35">
      <c r="F25" s="284"/>
      <c r="G25" s="284"/>
      <c r="H25" s="435"/>
      <c r="I25" s="436"/>
      <c r="J25" s="436"/>
      <c r="K25" s="436"/>
      <c r="L25" s="436"/>
      <c r="M25" s="436"/>
      <c r="N25" s="436"/>
      <c r="O25" s="436"/>
      <c r="P25" s="436"/>
      <c r="Q25" s="436"/>
    </row>
    <row r="26" spans="1:21" s="258" customFormat="1" x14ac:dyDescent="0.35">
      <c r="F26" s="261"/>
      <c r="G26" s="433"/>
      <c r="H26" s="437"/>
      <c r="I26" s="437"/>
      <c r="J26" s="437"/>
      <c r="K26" s="437"/>
      <c r="L26" s="437"/>
      <c r="M26" s="437"/>
      <c r="N26" s="437"/>
      <c r="O26" s="437"/>
      <c r="P26" s="437"/>
      <c r="Q26" s="287"/>
    </row>
    <row r="27" spans="1:21" s="258" customFormat="1" x14ac:dyDescent="0.35">
      <c r="F27" s="261"/>
      <c r="G27" s="285"/>
      <c r="H27" s="286"/>
      <c r="I27" s="287"/>
      <c r="J27" s="287"/>
      <c r="K27" s="287"/>
      <c r="L27" s="287"/>
      <c r="M27" s="287"/>
      <c r="N27" s="287"/>
      <c r="O27" s="287"/>
      <c r="P27" s="287"/>
      <c r="Q27" s="288"/>
    </row>
    <row r="28" spans="1:21" s="258" customFormat="1" x14ac:dyDescent="0.35">
      <c r="F28" s="261"/>
      <c r="G28" s="286"/>
      <c r="H28" s="289"/>
      <c r="I28" s="288"/>
      <c r="J28" s="288"/>
      <c r="K28" s="288"/>
      <c r="L28" s="288"/>
      <c r="M28" s="288"/>
      <c r="N28" s="288"/>
      <c r="O28" s="288"/>
      <c r="P28" s="288"/>
      <c r="Q28" s="288"/>
    </row>
    <row r="29" spans="1:21" s="258" customFormat="1" x14ac:dyDescent="0.35">
      <c r="F29" s="261"/>
      <c r="G29" s="286"/>
      <c r="H29" s="289"/>
      <c r="I29" s="288"/>
      <c r="J29" s="288"/>
      <c r="K29" s="288"/>
      <c r="L29" s="288"/>
      <c r="M29" s="288"/>
      <c r="N29" s="288"/>
      <c r="O29" s="288"/>
      <c r="P29" s="288"/>
      <c r="Q29" s="288"/>
    </row>
    <row r="30" spans="1:21" s="258" customFormat="1" x14ac:dyDescent="0.35">
      <c r="A30" s="255"/>
      <c r="B30" s="256" t="s">
        <v>18</v>
      </c>
      <c r="C30" s="256"/>
      <c r="D30" s="256" t="s">
        <v>99</v>
      </c>
      <c r="E30" s="256"/>
      <c r="F30" s="262"/>
      <c r="G30" s="286"/>
      <c r="H30" s="289"/>
      <c r="I30" s="288"/>
      <c r="J30" s="387"/>
      <c r="K30" s="387"/>
      <c r="L30" s="387"/>
      <c r="M30" s="387"/>
      <c r="N30" s="387"/>
      <c r="O30" s="387"/>
      <c r="P30" s="387"/>
      <c r="Q30" s="387"/>
      <c r="R30" s="387"/>
      <c r="S30" s="387"/>
      <c r="T30" s="261"/>
      <c r="U30" s="261"/>
    </row>
    <row r="31" spans="1:21" s="258" customFormat="1" x14ac:dyDescent="0.35">
      <c r="A31" s="256" t="s">
        <v>23</v>
      </c>
      <c r="B31" s="388">
        <v>19846324</v>
      </c>
      <c r="C31" s="263"/>
      <c r="D31" s="374">
        <f>B31*100/B38</f>
        <v>79.735209181379929</v>
      </c>
      <c r="E31" s="255"/>
      <c r="F31" s="262"/>
      <c r="G31" s="286"/>
      <c r="H31" s="289"/>
      <c r="I31" s="288"/>
      <c r="J31" s="387"/>
      <c r="K31" s="387"/>
      <c r="L31" s="387"/>
      <c r="M31" s="387"/>
      <c r="N31" s="387"/>
      <c r="O31" s="387"/>
      <c r="P31" s="387"/>
      <c r="Q31" s="387"/>
      <c r="R31" s="387"/>
      <c r="S31" s="387"/>
      <c r="T31" s="261"/>
      <c r="U31" s="261"/>
    </row>
    <row r="32" spans="1:21" s="258" customFormat="1" x14ac:dyDescent="0.35">
      <c r="A32" s="256" t="s">
        <v>24</v>
      </c>
      <c r="B32" s="388">
        <v>927674</v>
      </c>
      <c r="C32" s="263"/>
      <c r="D32" s="374">
        <f>B32*100/B38</f>
        <v>3.7270519438323917</v>
      </c>
      <c r="E32" s="255"/>
      <c r="F32" s="262"/>
      <c r="G32" s="286"/>
      <c r="H32" s="289"/>
      <c r="I32" s="288"/>
      <c r="J32" s="433"/>
      <c r="K32" s="434"/>
      <c r="L32" s="434"/>
      <c r="M32" s="434"/>
      <c r="N32" s="434"/>
      <c r="O32" s="434"/>
      <c r="P32" s="434"/>
      <c r="Q32" s="434"/>
      <c r="R32" s="434"/>
      <c r="S32" s="434"/>
      <c r="T32" s="261"/>
      <c r="U32" s="261"/>
    </row>
    <row r="33" spans="1:21" s="258" customFormat="1" x14ac:dyDescent="0.35">
      <c r="A33" s="259" t="s">
        <v>25</v>
      </c>
      <c r="B33" s="388">
        <v>2262970</v>
      </c>
      <c r="C33" s="263"/>
      <c r="D33" s="374">
        <f>B33*100/B38</f>
        <v>9.0917787254298261</v>
      </c>
      <c r="E33" s="255"/>
      <c r="F33" s="262"/>
      <c r="G33" s="286"/>
      <c r="H33" s="289"/>
      <c r="I33" s="288"/>
      <c r="U33" s="261"/>
    </row>
    <row r="34" spans="1:21" s="258" customFormat="1" x14ac:dyDescent="0.35">
      <c r="A34" s="256" t="s">
        <v>26</v>
      </c>
      <c r="B34" s="388">
        <v>133788</v>
      </c>
      <c r="C34" s="263"/>
      <c r="D34" s="374">
        <f>B34*100/B38</f>
        <v>0.53751083404455446</v>
      </c>
      <c r="E34" s="255"/>
      <c r="F34" s="262"/>
      <c r="G34" s="286"/>
      <c r="H34" s="289"/>
      <c r="I34" s="288"/>
      <c r="U34" s="261"/>
    </row>
    <row r="35" spans="1:21" s="258" customFormat="1" x14ac:dyDescent="0.35">
      <c r="A35" s="256" t="s">
        <v>27</v>
      </c>
      <c r="B35" s="388">
        <v>1349636</v>
      </c>
      <c r="C35" s="263"/>
      <c r="D35" s="374">
        <f>B35*100/B38</f>
        <v>5.4223396120470921</v>
      </c>
      <c r="E35" s="255"/>
      <c r="F35" s="257"/>
      <c r="I35" s="261"/>
    </row>
    <row r="36" spans="1:21" s="258" customFormat="1" x14ac:dyDescent="0.35">
      <c r="A36" s="259" t="s">
        <v>11</v>
      </c>
      <c r="B36" s="388">
        <v>132602</v>
      </c>
      <c r="C36" s="263"/>
      <c r="D36" s="374">
        <f>B36*100/B38</f>
        <v>0.53274592352061478</v>
      </c>
      <c r="E36" s="255"/>
      <c r="F36" s="257"/>
    </row>
    <row r="37" spans="1:21" s="258" customFormat="1" x14ac:dyDescent="0.35">
      <c r="A37" s="256" t="s">
        <v>28</v>
      </c>
      <c r="B37" s="388">
        <v>237295</v>
      </c>
      <c r="C37" s="263"/>
      <c r="D37" s="374">
        <f>B37*100/B38</f>
        <v>0.95336377974558673</v>
      </c>
      <c r="E37" s="255"/>
      <c r="F37" s="257"/>
    </row>
    <row r="38" spans="1:21" s="258" customFormat="1" x14ac:dyDescent="0.35">
      <c r="A38" s="256" t="s">
        <v>18</v>
      </c>
      <c r="B38" s="388">
        <f>+B31+B32+B33+B34+B35+B36+B37</f>
        <v>24890289</v>
      </c>
      <c r="C38" s="263"/>
      <c r="D38" s="255"/>
      <c r="E38" s="255"/>
      <c r="F38" s="257"/>
    </row>
    <row r="39" spans="1:21" s="258" customFormat="1" x14ac:dyDescent="0.35">
      <c r="A39" s="259"/>
      <c r="B39" s="255"/>
      <c r="C39" s="255"/>
      <c r="D39" s="255"/>
      <c r="E39" s="255"/>
      <c r="F39" s="257"/>
    </row>
    <row r="40" spans="1:21" s="258" customFormat="1" ht="15.65" customHeight="1" x14ac:dyDescent="0.35">
      <c r="A40" s="255"/>
      <c r="B40" s="264" t="s">
        <v>61</v>
      </c>
      <c r="C40" s="264" t="s">
        <v>62</v>
      </c>
      <c r="D40" s="264" t="s">
        <v>63</v>
      </c>
      <c r="E40" s="257"/>
      <c r="F40" s="257"/>
      <c r="G40" s="438"/>
      <c r="H40" s="439"/>
      <c r="I40" s="389"/>
    </row>
    <row r="41" spans="1:21" s="258" customFormat="1" ht="16" x14ac:dyDescent="0.35">
      <c r="A41" s="259" t="s">
        <v>60</v>
      </c>
      <c r="B41" s="388">
        <v>0</v>
      </c>
      <c r="C41" s="388">
        <v>69566</v>
      </c>
      <c r="D41" s="388">
        <v>167277</v>
      </c>
      <c r="E41" s="263">
        <v>7</v>
      </c>
      <c r="F41" s="257"/>
      <c r="G41" s="439"/>
      <c r="H41" s="439"/>
      <c r="I41" s="390"/>
    </row>
    <row r="42" spans="1:21" s="258" customFormat="1" ht="16" x14ac:dyDescent="0.35">
      <c r="A42" s="259" t="s">
        <v>59</v>
      </c>
      <c r="B42" s="388">
        <v>0</v>
      </c>
      <c r="C42" s="388">
        <v>28227</v>
      </c>
      <c r="D42" s="388">
        <v>104120</v>
      </c>
      <c r="E42" s="263">
        <v>6</v>
      </c>
      <c r="F42" s="257"/>
      <c r="G42" s="391"/>
      <c r="H42" s="392"/>
      <c r="I42" s="393"/>
      <c r="J42" s="393"/>
      <c r="K42" s="393"/>
      <c r="L42" s="393"/>
      <c r="M42" s="393"/>
      <c r="N42" s="393"/>
      <c r="O42" s="393"/>
      <c r="P42" s="393"/>
    </row>
    <row r="43" spans="1:21" s="258" customFormat="1" ht="16" x14ac:dyDescent="0.35">
      <c r="A43" s="259" t="s">
        <v>58</v>
      </c>
      <c r="B43" s="388">
        <v>5609</v>
      </c>
      <c r="C43" s="388">
        <v>412664</v>
      </c>
      <c r="D43" s="388">
        <v>928342</v>
      </c>
      <c r="E43" s="263">
        <v>5</v>
      </c>
      <c r="F43" s="257"/>
      <c r="G43" s="433"/>
      <c r="H43" s="434"/>
      <c r="I43" s="434"/>
      <c r="J43" s="434"/>
      <c r="K43" s="434"/>
      <c r="L43" s="434"/>
      <c r="M43" s="434"/>
      <c r="N43" s="434"/>
      <c r="O43" s="434"/>
      <c r="P43" s="434"/>
    </row>
    <row r="44" spans="1:21" s="258" customFormat="1" ht="16" x14ac:dyDescent="0.35">
      <c r="A44" s="259" t="s">
        <v>57</v>
      </c>
      <c r="B44" s="388">
        <v>0</v>
      </c>
      <c r="C44" s="388">
        <v>19426</v>
      </c>
      <c r="D44" s="388">
        <v>114362</v>
      </c>
      <c r="E44" s="263">
        <v>4</v>
      </c>
      <c r="F44" s="257"/>
      <c r="G44" s="285"/>
      <c r="H44" s="286"/>
      <c r="I44" s="287"/>
      <c r="J44" s="287"/>
      <c r="K44" s="287"/>
      <c r="L44" s="287"/>
      <c r="M44" s="287"/>
      <c r="N44" s="287"/>
      <c r="O44" s="287"/>
      <c r="P44" s="287"/>
    </row>
    <row r="45" spans="1:21" s="258" customFormat="1" ht="16" x14ac:dyDescent="0.35">
      <c r="A45" s="259" t="s">
        <v>56</v>
      </c>
      <c r="B45" s="388">
        <v>43646</v>
      </c>
      <c r="C45" s="388">
        <v>663296</v>
      </c>
      <c r="D45" s="388">
        <v>1554590</v>
      </c>
      <c r="E45" s="263">
        <v>3</v>
      </c>
      <c r="F45" s="257"/>
      <c r="G45" s="286"/>
      <c r="H45" s="289"/>
      <c r="I45" s="288"/>
      <c r="J45" s="288"/>
      <c r="K45" s="288"/>
      <c r="L45" s="288"/>
      <c r="M45" s="288"/>
      <c r="N45" s="288"/>
      <c r="O45" s="288"/>
      <c r="P45" s="288"/>
    </row>
    <row r="46" spans="1:21" s="258" customFormat="1" ht="16" x14ac:dyDescent="0.35">
      <c r="A46" s="259" t="s">
        <v>55</v>
      </c>
      <c r="B46" s="388">
        <v>140959</v>
      </c>
      <c r="C46" s="388">
        <v>371646</v>
      </c>
      <c r="D46" s="388">
        <v>414602</v>
      </c>
      <c r="E46" s="263">
        <v>2</v>
      </c>
      <c r="F46" s="257"/>
      <c r="G46" s="286"/>
      <c r="H46" s="289"/>
      <c r="I46" s="288"/>
      <c r="J46" s="288"/>
      <c r="K46" s="288"/>
      <c r="L46" s="288"/>
      <c r="M46" s="288"/>
      <c r="N46" s="288"/>
      <c r="O46" s="288"/>
      <c r="P46" s="288"/>
    </row>
    <row r="47" spans="1:21" s="258" customFormat="1" ht="16" x14ac:dyDescent="0.35">
      <c r="A47" s="259" t="s">
        <v>54</v>
      </c>
      <c r="B47" s="388">
        <v>4355576</v>
      </c>
      <c r="C47" s="388">
        <v>7363329</v>
      </c>
      <c r="D47" s="388">
        <v>8039199</v>
      </c>
      <c r="E47" s="255">
        <v>1</v>
      </c>
      <c r="F47" s="257"/>
      <c r="G47" s="286"/>
      <c r="H47" s="289"/>
      <c r="I47" s="288"/>
      <c r="J47" s="288"/>
      <c r="K47" s="288"/>
      <c r="L47" s="288"/>
      <c r="M47" s="288"/>
      <c r="N47" s="288"/>
      <c r="O47" s="288"/>
      <c r="P47" s="288"/>
    </row>
    <row r="48" spans="1:21" s="258" customFormat="1" x14ac:dyDescent="0.35">
      <c r="A48" s="259"/>
      <c r="B48" s="255"/>
      <c r="C48" s="255"/>
      <c r="D48" s="255"/>
      <c r="E48" s="255"/>
      <c r="F48" s="257"/>
      <c r="G48" s="286"/>
      <c r="H48" s="289"/>
      <c r="I48" s="288"/>
      <c r="J48" s="288"/>
      <c r="K48" s="288"/>
      <c r="L48" s="288"/>
      <c r="M48" s="288"/>
      <c r="N48" s="288"/>
      <c r="O48" s="288"/>
      <c r="P48" s="288"/>
    </row>
    <row r="49" spans="1:16" s="258" customFormat="1" x14ac:dyDescent="0.35">
      <c r="A49" s="256"/>
      <c r="B49" s="255"/>
      <c r="C49" s="255"/>
      <c r="D49" s="255"/>
      <c r="E49" s="255"/>
      <c r="F49" s="257"/>
      <c r="G49" s="286"/>
      <c r="H49" s="289"/>
      <c r="I49" s="288"/>
      <c r="J49" s="288"/>
      <c r="K49" s="288"/>
      <c r="L49" s="288"/>
      <c r="M49" s="288"/>
      <c r="N49" s="288"/>
      <c r="O49" s="288"/>
      <c r="P49" s="288"/>
    </row>
    <row r="50" spans="1:16" s="258" customFormat="1" x14ac:dyDescent="0.35">
      <c r="A50" s="256"/>
      <c r="B50" s="255"/>
      <c r="C50" s="255"/>
      <c r="D50" s="255"/>
      <c r="E50" s="255"/>
      <c r="F50" s="257"/>
      <c r="G50" s="286"/>
      <c r="H50" s="289"/>
      <c r="I50" s="288"/>
      <c r="J50" s="288"/>
      <c r="K50" s="288"/>
      <c r="L50" s="288"/>
      <c r="M50" s="288"/>
      <c r="N50" s="288"/>
      <c r="O50" s="288"/>
      <c r="P50" s="288"/>
    </row>
    <row r="51" spans="1:16" s="258" customFormat="1" x14ac:dyDescent="0.35">
      <c r="A51" s="256"/>
      <c r="B51" s="255"/>
      <c r="C51" s="255"/>
      <c r="D51" s="255"/>
      <c r="E51" s="255"/>
      <c r="F51" s="257"/>
      <c r="G51" s="286"/>
      <c r="H51" s="289"/>
      <c r="I51" s="288"/>
      <c r="J51" s="288"/>
      <c r="K51" s="288"/>
      <c r="L51" s="288"/>
      <c r="M51" s="288"/>
      <c r="N51" s="288"/>
      <c r="O51" s="288"/>
      <c r="P51" s="288"/>
    </row>
    <row r="52" spans="1:16" s="258" customFormat="1" x14ac:dyDescent="0.35">
      <c r="A52" s="256"/>
      <c r="B52" s="255"/>
      <c r="C52" s="255"/>
      <c r="D52" s="255"/>
      <c r="E52" s="255"/>
      <c r="F52" s="257"/>
      <c r="G52" s="433"/>
      <c r="H52" s="434"/>
      <c r="I52" s="434"/>
      <c r="J52" s="434"/>
      <c r="K52" s="434"/>
      <c r="L52" s="434"/>
      <c r="M52" s="434"/>
      <c r="N52" s="434"/>
      <c r="O52" s="434"/>
      <c r="P52" s="434"/>
    </row>
    <row r="53" spans="1:16" s="258" customFormat="1" x14ac:dyDescent="0.35">
      <c r="A53" s="256"/>
      <c r="B53" s="255"/>
      <c r="C53" s="255"/>
      <c r="D53" s="255"/>
      <c r="E53" s="255"/>
      <c r="F53" s="257"/>
      <c r="G53" s="285"/>
      <c r="H53" s="286"/>
      <c r="I53" s="287"/>
      <c r="J53" s="287"/>
      <c r="K53" s="287"/>
      <c r="L53" s="287"/>
      <c r="M53" s="287"/>
      <c r="N53" s="287"/>
      <c r="O53" s="287"/>
      <c r="P53" s="287"/>
    </row>
    <row r="54" spans="1:16" s="258" customFormat="1" x14ac:dyDescent="0.35">
      <c r="A54" s="259"/>
      <c r="B54" s="255"/>
      <c r="C54" s="255"/>
      <c r="D54" s="255"/>
      <c r="E54" s="255"/>
      <c r="F54" s="257"/>
      <c r="G54" s="286"/>
      <c r="H54" s="289"/>
      <c r="I54" s="288"/>
      <c r="J54" s="288"/>
      <c r="K54" s="288"/>
      <c r="L54" s="288"/>
      <c r="M54" s="288"/>
      <c r="N54" s="288"/>
      <c r="O54" s="288"/>
      <c r="P54" s="288"/>
    </row>
    <row r="55" spans="1:16" s="258" customFormat="1" x14ac:dyDescent="0.35">
      <c r="A55" s="255"/>
      <c r="B55" s="255"/>
      <c r="C55" s="255"/>
      <c r="D55" s="255"/>
      <c r="E55" s="255"/>
      <c r="F55" s="257"/>
      <c r="G55" s="286"/>
      <c r="H55" s="289"/>
      <c r="I55" s="288"/>
      <c r="J55" s="288"/>
      <c r="K55" s="288"/>
      <c r="L55" s="288"/>
      <c r="M55" s="288"/>
      <c r="N55" s="288"/>
      <c r="O55" s="288"/>
      <c r="P55" s="288"/>
    </row>
    <row r="56" spans="1:16" s="258" customFormat="1" x14ac:dyDescent="0.35">
      <c r="G56" s="286"/>
      <c r="H56" s="289"/>
      <c r="I56" s="288"/>
      <c r="J56" s="288"/>
      <c r="K56" s="288"/>
      <c r="L56" s="288"/>
      <c r="M56" s="288"/>
      <c r="N56" s="288"/>
      <c r="O56" s="288"/>
      <c r="P56" s="288"/>
    </row>
    <row r="57" spans="1:16" s="258" customFormat="1" x14ac:dyDescent="0.35">
      <c r="G57" s="286"/>
      <c r="H57" s="289"/>
      <c r="I57" s="288"/>
      <c r="J57" s="288"/>
      <c r="K57" s="288"/>
      <c r="L57" s="288"/>
      <c r="M57" s="288"/>
      <c r="N57" s="288"/>
      <c r="O57" s="288"/>
      <c r="P57" s="288"/>
    </row>
    <row r="58" spans="1:16" s="258" customFormat="1" x14ac:dyDescent="0.35">
      <c r="G58" s="286"/>
      <c r="H58" s="289"/>
      <c r="I58" s="288"/>
      <c r="J58" s="288"/>
      <c r="K58" s="288"/>
      <c r="L58" s="288"/>
      <c r="M58" s="288"/>
      <c r="N58" s="288"/>
      <c r="O58" s="288"/>
      <c r="P58" s="288"/>
    </row>
    <row r="59" spans="1:16" s="258" customFormat="1" x14ac:dyDescent="0.35">
      <c r="G59" s="286"/>
      <c r="H59" s="289"/>
      <c r="I59" s="288"/>
      <c r="J59" s="288"/>
      <c r="K59" s="288"/>
      <c r="L59" s="288"/>
      <c r="M59" s="288"/>
      <c r="N59" s="288"/>
      <c r="O59" s="288"/>
      <c r="P59" s="288"/>
    </row>
    <row r="60" spans="1:16" x14ac:dyDescent="0.35">
      <c r="G60" s="118"/>
      <c r="H60" s="120"/>
      <c r="I60" s="248"/>
      <c r="J60" s="248"/>
      <c r="K60" s="248"/>
      <c r="L60" s="248"/>
      <c r="M60" s="248"/>
      <c r="N60" s="248"/>
      <c r="O60" s="248"/>
      <c r="P60" s="248"/>
    </row>
  </sheetData>
  <mergeCells count="6">
    <mergeCell ref="J32:S32"/>
    <mergeCell ref="G52:P52"/>
    <mergeCell ref="H25:Q25"/>
    <mergeCell ref="G26:P26"/>
    <mergeCell ref="G40:H41"/>
    <mergeCell ref="G43:P43"/>
  </mergeCells>
  <hyperlinks>
    <hyperlink ref="I1" location="'Inhalt - Contenu'!A1" display="◄" xr:uid="{00000000-0004-0000-03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7"/>
  <sheetViews>
    <sheetView showGridLines="0" zoomScaleNormal="100" zoomScaleSheetLayoutView="59" workbookViewId="0">
      <selection activeCell="K1" sqref="K1"/>
    </sheetView>
  </sheetViews>
  <sheetFormatPr baseColWidth="10" defaultColWidth="12" defaultRowHeight="11.5" x14ac:dyDescent="0.25"/>
  <cols>
    <col min="1" max="1" width="3.77734375" style="29" customWidth="1"/>
    <col min="2" max="2" width="26.44140625" style="29" customWidth="1"/>
    <col min="3" max="4" width="15.6640625" style="28" customWidth="1"/>
    <col min="5" max="5" width="12.6640625" style="28" customWidth="1"/>
    <col min="6" max="6" width="16.109375" style="28" customWidth="1"/>
    <col min="7" max="7" width="15.6640625" style="28" customWidth="1"/>
    <col min="8" max="8" width="12" style="28"/>
    <col min="9" max="10" width="13.77734375" style="28" customWidth="1"/>
    <col min="11" max="11" width="12.77734375" style="28" customWidth="1"/>
    <col min="12" max="12" width="12" style="55"/>
    <col min="13" max="13" width="18.44140625" style="55" customWidth="1"/>
    <col min="14" max="16384" width="12" style="28"/>
  </cols>
  <sheetData>
    <row r="1" spans="1:23" x14ac:dyDescent="0.25">
      <c r="A1" s="283" t="s">
        <v>106</v>
      </c>
      <c r="B1" s="54"/>
      <c r="C1" s="55"/>
      <c r="D1" s="55"/>
      <c r="E1" s="55"/>
      <c r="F1" s="55"/>
      <c r="G1" s="55"/>
      <c r="H1" s="55"/>
      <c r="I1" s="55"/>
      <c r="J1" s="55"/>
      <c r="K1" s="270" t="s">
        <v>6</v>
      </c>
      <c r="M1" s="30"/>
      <c r="N1" s="30"/>
      <c r="O1" s="44"/>
      <c r="P1" s="30"/>
      <c r="Q1" s="30"/>
      <c r="R1" s="44"/>
      <c r="S1" s="30"/>
      <c r="T1" s="30"/>
      <c r="U1" s="44"/>
    </row>
    <row r="2" spans="1:23" x14ac:dyDescent="0.25">
      <c r="A2" s="283" t="s">
        <v>107</v>
      </c>
      <c r="B2" s="54"/>
      <c r="C2" s="55"/>
      <c r="D2" s="55"/>
      <c r="E2" s="55"/>
      <c r="F2" s="55"/>
      <c r="G2" s="55"/>
      <c r="H2" s="55"/>
      <c r="I2" s="55"/>
      <c r="J2" s="55"/>
      <c r="K2" s="299" t="s">
        <v>108</v>
      </c>
      <c r="L2" s="105"/>
      <c r="M2" s="105"/>
      <c r="N2" s="230"/>
      <c r="O2" s="105"/>
      <c r="P2" s="105"/>
      <c r="Q2" s="230"/>
      <c r="R2" s="105"/>
      <c r="S2" s="105"/>
      <c r="T2" s="229"/>
      <c r="U2" s="44"/>
    </row>
    <row r="3" spans="1:23" s="91" customFormat="1" ht="32.15" customHeight="1" x14ac:dyDescent="0.2">
      <c r="A3" s="442" t="s">
        <v>77</v>
      </c>
      <c r="B3" s="442"/>
      <c r="C3" s="442"/>
      <c r="D3" s="442"/>
      <c r="E3" s="442"/>
      <c r="F3" s="442"/>
      <c r="G3" s="442"/>
      <c r="H3" s="442"/>
      <c r="I3" s="149"/>
      <c r="J3" s="443"/>
      <c r="K3" s="443"/>
      <c r="L3" s="254"/>
      <c r="M3" s="254"/>
      <c r="N3" s="227"/>
      <c r="O3" s="254"/>
      <c r="P3" s="254"/>
      <c r="Q3" s="227"/>
      <c r="R3" s="254"/>
      <c r="S3" s="254"/>
      <c r="T3" s="228"/>
      <c r="U3" s="92"/>
    </row>
    <row r="4" spans="1:23" s="79" customFormat="1" ht="15.75" customHeight="1" x14ac:dyDescent="0.2">
      <c r="A4" s="444"/>
      <c r="B4" s="445"/>
      <c r="C4" s="93" t="s">
        <v>18</v>
      </c>
      <c r="D4" s="94"/>
      <c r="E4" s="95"/>
      <c r="F4" s="75" t="s">
        <v>847</v>
      </c>
      <c r="G4" s="94"/>
      <c r="H4" s="95"/>
      <c r="I4" s="93" t="s">
        <v>67</v>
      </c>
      <c r="J4" s="94"/>
      <c r="K4" s="94"/>
      <c r="L4" s="82"/>
      <c r="M4" s="265"/>
    </row>
    <row r="5" spans="1:23" s="79" customFormat="1" ht="10" x14ac:dyDescent="0.2">
      <c r="A5" s="446"/>
      <c r="B5" s="447"/>
      <c r="C5" s="80">
        <v>2018</v>
      </c>
      <c r="D5" s="80">
        <v>2019</v>
      </c>
      <c r="E5" s="80" t="s">
        <v>10</v>
      </c>
      <c r="F5" s="80">
        <v>2018</v>
      </c>
      <c r="G5" s="80">
        <v>2019</v>
      </c>
      <c r="H5" s="80" t="s">
        <v>10</v>
      </c>
      <c r="I5" s="80">
        <v>2018</v>
      </c>
      <c r="J5" s="80">
        <v>2019</v>
      </c>
      <c r="K5" s="81" t="s">
        <v>10</v>
      </c>
      <c r="L5" s="265"/>
      <c r="M5" s="265"/>
      <c r="Q5" s="249"/>
    </row>
    <row r="6" spans="1:23" s="96" customFormat="1" ht="16.5" customHeight="1" x14ac:dyDescent="0.2">
      <c r="A6" s="440" t="s">
        <v>76</v>
      </c>
      <c r="B6" s="441"/>
      <c r="C6" s="441"/>
      <c r="D6" s="441"/>
      <c r="E6" s="441"/>
      <c r="F6" s="441"/>
      <c r="G6" s="441"/>
      <c r="H6" s="441"/>
      <c r="I6" s="441"/>
      <c r="J6" s="441"/>
      <c r="K6" s="441"/>
      <c r="L6" s="224"/>
      <c r="Q6" s="77"/>
      <c r="R6" s="99"/>
    </row>
    <row r="7" spans="1:23" s="76" customFormat="1" ht="12" customHeight="1" x14ac:dyDescent="0.2">
      <c r="A7" s="82"/>
      <c r="B7" s="88" t="s">
        <v>18</v>
      </c>
      <c r="C7" s="222">
        <v>471872</v>
      </c>
      <c r="D7" s="222">
        <v>469667</v>
      </c>
      <c r="E7" s="413">
        <v>-0.46728773904787602</v>
      </c>
      <c r="F7" s="222">
        <v>465191</v>
      </c>
      <c r="G7" s="222">
        <v>464945</v>
      </c>
      <c r="H7" s="413">
        <v>0</v>
      </c>
      <c r="I7" s="222">
        <v>6681</v>
      </c>
      <c r="J7" s="222">
        <v>4722</v>
      </c>
      <c r="K7" s="413">
        <v>-29</v>
      </c>
      <c r="L7" s="82"/>
      <c r="M7" s="77"/>
      <c r="N7" s="77"/>
      <c r="O7" s="87"/>
      <c r="P7" s="222"/>
      <c r="Q7" s="221"/>
      <c r="R7" s="87"/>
      <c r="S7" s="77"/>
      <c r="T7" s="77"/>
      <c r="U7" s="87"/>
      <c r="V7" s="87"/>
      <c r="W7" s="82"/>
    </row>
    <row r="8" spans="1:23" s="76" customFormat="1" ht="12" customHeight="1" x14ac:dyDescent="0.2">
      <c r="A8" s="88"/>
      <c r="B8" s="83" t="s">
        <v>31</v>
      </c>
      <c r="C8" s="220">
        <v>73225</v>
      </c>
      <c r="D8" s="220">
        <v>76388</v>
      </c>
      <c r="E8" s="414">
        <v>4.3195629907818329</v>
      </c>
      <c r="F8" s="220">
        <v>70523</v>
      </c>
      <c r="G8" s="220">
        <v>74304</v>
      </c>
      <c r="H8" s="414">
        <v>5</v>
      </c>
      <c r="I8" s="220">
        <v>2702</v>
      </c>
      <c r="J8" s="220">
        <v>2084</v>
      </c>
      <c r="K8" s="415">
        <v>-23</v>
      </c>
      <c r="L8" s="172"/>
      <c r="M8" s="78"/>
      <c r="N8" s="78"/>
      <c r="O8" s="78"/>
    </row>
    <row r="9" spans="1:23" s="76" customFormat="1" ht="12" customHeight="1" x14ac:dyDescent="0.2">
      <c r="A9" s="88"/>
      <c r="B9" s="83" t="s">
        <v>20</v>
      </c>
      <c r="C9" s="220">
        <v>144721</v>
      </c>
      <c r="D9" s="220">
        <v>145527</v>
      </c>
      <c r="E9" s="414">
        <v>0.55693368619620287</v>
      </c>
      <c r="F9" s="220">
        <v>143231</v>
      </c>
      <c r="G9" s="220">
        <v>144695</v>
      </c>
      <c r="H9" s="414">
        <v>1</v>
      </c>
      <c r="I9" s="220">
        <v>1490</v>
      </c>
      <c r="J9" s="220">
        <v>832</v>
      </c>
      <c r="K9" s="415">
        <v>-44</v>
      </c>
      <c r="L9" s="82"/>
      <c r="M9" s="78"/>
      <c r="N9" s="78"/>
      <c r="O9" s="78"/>
    </row>
    <row r="10" spans="1:23" s="76" customFormat="1" ht="12" customHeight="1" x14ac:dyDescent="0.2">
      <c r="A10" s="88"/>
      <c r="B10" s="83" t="s">
        <v>22</v>
      </c>
      <c r="C10" s="220">
        <v>244430</v>
      </c>
      <c r="D10" s="220">
        <v>243115</v>
      </c>
      <c r="E10" s="415">
        <v>-0.53798633555619801</v>
      </c>
      <c r="F10" s="220">
        <v>242793</v>
      </c>
      <c r="G10" s="220">
        <v>241628</v>
      </c>
      <c r="H10" s="415">
        <v>0</v>
      </c>
      <c r="I10" s="220">
        <v>1637</v>
      </c>
      <c r="J10" s="220">
        <v>1487</v>
      </c>
      <c r="K10" s="415">
        <v>-9</v>
      </c>
      <c r="L10" s="82"/>
      <c r="M10" s="78"/>
      <c r="N10" s="78"/>
      <c r="O10" s="78"/>
    </row>
    <row r="11" spans="1:23" s="76" customFormat="1" ht="12" customHeight="1" x14ac:dyDescent="0.2">
      <c r="A11" s="88"/>
      <c r="B11" s="83" t="s">
        <v>19</v>
      </c>
      <c r="C11" s="220">
        <v>4003</v>
      </c>
      <c r="D11" s="220">
        <v>326</v>
      </c>
      <c r="E11" s="415">
        <v>-91.856107919060705</v>
      </c>
      <c r="F11" s="220">
        <v>3637</v>
      </c>
      <c r="G11" s="220">
        <v>110</v>
      </c>
      <c r="H11" s="415">
        <v>-97</v>
      </c>
      <c r="I11" s="220">
        <v>366</v>
      </c>
      <c r="J11" s="220">
        <v>216</v>
      </c>
      <c r="K11" s="415">
        <v>-41</v>
      </c>
      <c r="L11" s="82"/>
      <c r="M11" s="78"/>
      <c r="N11" s="78"/>
      <c r="O11" s="78"/>
    </row>
    <row r="12" spans="1:23" s="76" customFormat="1" ht="12" customHeight="1" x14ac:dyDescent="0.2">
      <c r="A12" s="88"/>
      <c r="B12" s="83" t="s">
        <v>21</v>
      </c>
      <c r="C12" s="220">
        <v>2753</v>
      </c>
      <c r="D12" s="220">
        <v>2107</v>
      </c>
      <c r="E12" s="415">
        <v>-23.46531057028696</v>
      </c>
      <c r="F12" s="220">
        <v>2749</v>
      </c>
      <c r="G12" s="220">
        <v>2105</v>
      </c>
      <c r="H12" s="415">
        <v>-23</v>
      </c>
      <c r="I12" s="220">
        <v>4</v>
      </c>
      <c r="J12" s="220">
        <v>2</v>
      </c>
      <c r="K12" s="415">
        <v>-50</v>
      </c>
      <c r="L12" s="82"/>
      <c r="M12" s="249"/>
      <c r="N12" s="249"/>
      <c r="O12" s="78"/>
    </row>
    <row r="13" spans="1:23" s="76" customFormat="1" ht="12" customHeight="1" x14ac:dyDescent="0.2">
      <c r="A13" s="88"/>
      <c r="B13" s="83" t="s">
        <v>12</v>
      </c>
      <c r="C13" s="220">
        <v>508</v>
      </c>
      <c r="D13" s="220">
        <v>129</v>
      </c>
      <c r="E13" s="415">
        <v>-74.606299212598429</v>
      </c>
      <c r="F13" s="220">
        <v>26</v>
      </c>
      <c r="G13" s="220">
        <v>28</v>
      </c>
      <c r="H13" s="414">
        <v>8</v>
      </c>
      <c r="I13" s="220">
        <v>482</v>
      </c>
      <c r="J13" s="220">
        <v>101</v>
      </c>
      <c r="K13" s="415">
        <v>-79</v>
      </c>
      <c r="L13" s="82"/>
      <c r="M13" s="249"/>
      <c r="N13" s="249"/>
      <c r="O13" s="78"/>
    </row>
    <row r="14" spans="1:23" s="76" customFormat="1" ht="12" customHeight="1" x14ac:dyDescent="0.2">
      <c r="A14" s="88"/>
      <c r="B14" s="83" t="s">
        <v>32</v>
      </c>
      <c r="C14" s="220">
        <v>2232</v>
      </c>
      <c r="D14" s="220">
        <v>2075</v>
      </c>
      <c r="E14" s="415">
        <v>-7.0340501792114765</v>
      </c>
      <c r="F14" s="220">
        <v>2232</v>
      </c>
      <c r="G14" s="220">
        <v>2075</v>
      </c>
      <c r="H14" s="415">
        <v>-7</v>
      </c>
      <c r="I14" s="220">
        <v>0</v>
      </c>
      <c r="J14" s="220">
        <v>0</v>
      </c>
      <c r="K14" s="414">
        <v>0</v>
      </c>
      <c r="L14" s="82"/>
      <c r="M14" s="249"/>
      <c r="N14" s="249"/>
      <c r="O14" s="265"/>
      <c r="P14" s="77"/>
      <c r="Q14" s="249"/>
      <c r="R14" s="249"/>
      <c r="S14" s="82"/>
    </row>
    <row r="15" spans="1:23" s="96" customFormat="1" ht="16.5" customHeight="1" x14ac:dyDescent="0.2">
      <c r="A15" s="440" t="s">
        <v>64</v>
      </c>
      <c r="B15" s="441"/>
      <c r="C15" s="441"/>
      <c r="D15" s="441"/>
      <c r="E15" s="441"/>
      <c r="F15" s="441"/>
      <c r="G15" s="441"/>
      <c r="H15" s="441"/>
      <c r="I15" s="441"/>
      <c r="J15" s="441"/>
      <c r="K15" s="441"/>
      <c r="L15" s="224"/>
      <c r="M15" s="250"/>
      <c r="N15" s="224"/>
      <c r="O15" s="250"/>
      <c r="P15" s="250"/>
      <c r="Q15" s="250"/>
      <c r="R15" s="250"/>
      <c r="S15" s="86"/>
    </row>
    <row r="16" spans="1:23" s="76" customFormat="1" ht="12" customHeight="1" x14ac:dyDescent="0.2">
      <c r="A16" s="82"/>
      <c r="B16" s="88" t="s">
        <v>18</v>
      </c>
      <c r="C16" s="222">
        <v>57554795</v>
      </c>
      <c r="D16" s="222">
        <v>58561919</v>
      </c>
      <c r="E16" s="416">
        <v>2</v>
      </c>
      <c r="F16" s="222">
        <v>56940045</v>
      </c>
      <c r="G16" s="222">
        <v>58072914</v>
      </c>
      <c r="H16" s="416">
        <v>2</v>
      </c>
      <c r="I16" s="222">
        <v>614750</v>
      </c>
      <c r="J16" s="222">
        <v>489005</v>
      </c>
      <c r="K16" s="413">
        <v>-20</v>
      </c>
      <c r="L16" s="82"/>
      <c r="M16" s="82"/>
      <c r="N16" s="82"/>
      <c r="O16" s="250"/>
      <c r="P16" s="82"/>
      <c r="Q16" s="82"/>
      <c r="R16" s="82"/>
    </row>
    <row r="17" spans="1:18" s="76" customFormat="1" ht="12" customHeight="1" x14ac:dyDescent="0.2">
      <c r="A17" s="88"/>
      <c r="B17" s="83" t="s">
        <v>31</v>
      </c>
      <c r="C17" s="220">
        <v>8559352</v>
      </c>
      <c r="D17" s="220">
        <v>9068206</v>
      </c>
      <c r="E17" s="414">
        <v>6</v>
      </c>
      <c r="F17" s="220">
        <v>8288755</v>
      </c>
      <c r="G17" s="220">
        <v>8858351</v>
      </c>
      <c r="H17" s="414">
        <v>7</v>
      </c>
      <c r="I17" s="220">
        <v>270597</v>
      </c>
      <c r="J17" s="220">
        <v>209855</v>
      </c>
      <c r="K17" s="415">
        <v>-22</v>
      </c>
      <c r="L17" s="82"/>
      <c r="M17" s="82"/>
      <c r="N17" s="82"/>
      <c r="O17" s="250"/>
      <c r="P17" s="82"/>
      <c r="Q17" s="82"/>
      <c r="R17" s="82"/>
    </row>
    <row r="18" spans="1:18" s="76" customFormat="1" ht="12" customHeight="1" x14ac:dyDescent="0.2">
      <c r="A18" s="88"/>
      <c r="B18" s="83" t="s">
        <v>20</v>
      </c>
      <c r="C18" s="220">
        <v>17577577</v>
      </c>
      <c r="D18" s="220">
        <v>17826513</v>
      </c>
      <c r="E18" s="414">
        <v>1</v>
      </c>
      <c r="F18" s="220">
        <v>17473183</v>
      </c>
      <c r="G18" s="220">
        <v>17742225</v>
      </c>
      <c r="H18" s="414">
        <v>2</v>
      </c>
      <c r="I18" s="220">
        <v>104394</v>
      </c>
      <c r="J18" s="220">
        <v>84288</v>
      </c>
      <c r="K18" s="415">
        <v>-19</v>
      </c>
      <c r="L18" s="82"/>
      <c r="M18" s="82"/>
      <c r="O18" s="250"/>
    </row>
    <row r="19" spans="1:18" s="76" customFormat="1" ht="12" customHeight="1" x14ac:dyDescent="0.2">
      <c r="A19" s="88"/>
      <c r="B19" s="83" t="s">
        <v>22</v>
      </c>
      <c r="C19" s="220">
        <v>31069873</v>
      </c>
      <c r="D19" s="220">
        <v>31478748</v>
      </c>
      <c r="E19" s="414">
        <v>1</v>
      </c>
      <c r="F19" s="220">
        <v>30863930</v>
      </c>
      <c r="G19" s="220">
        <v>31298534</v>
      </c>
      <c r="H19" s="414">
        <v>1</v>
      </c>
      <c r="I19" s="220">
        <v>205943</v>
      </c>
      <c r="J19" s="220">
        <v>180214</v>
      </c>
      <c r="K19" s="415">
        <v>-12</v>
      </c>
      <c r="L19" s="82"/>
      <c r="M19" s="82"/>
      <c r="O19" s="250"/>
    </row>
    <row r="20" spans="1:18" s="76" customFormat="1" ht="12" customHeight="1" x14ac:dyDescent="0.2">
      <c r="A20" s="88"/>
      <c r="B20" s="83" t="s">
        <v>19</v>
      </c>
      <c r="C20" s="220">
        <v>137042</v>
      </c>
      <c r="D20" s="220">
        <v>22233</v>
      </c>
      <c r="E20" s="415">
        <v>-84</v>
      </c>
      <c r="F20" s="220">
        <v>110183</v>
      </c>
      <c r="G20" s="220">
        <v>8473</v>
      </c>
      <c r="H20" s="415">
        <v>-92</v>
      </c>
      <c r="I20" s="220">
        <v>26859</v>
      </c>
      <c r="J20" s="220">
        <v>13760</v>
      </c>
      <c r="K20" s="415">
        <v>-49</v>
      </c>
      <c r="L20" s="82"/>
      <c r="M20" s="82"/>
      <c r="O20" s="250"/>
    </row>
    <row r="21" spans="1:18" s="76" customFormat="1" ht="12" customHeight="1" x14ac:dyDescent="0.2">
      <c r="A21" s="88"/>
      <c r="B21" s="83" t="s">
        <v>21</v>
      </c>
      <c r="C21" s="220">
        <v>88570</v>
      </c>
      <c r="D21" s="220">
        <v>56201</v>
      </c>
      <c r="E21" s="415">
        <v>-37</v>
      </c>
      <c r="F21" s="220">
        <v>88517</v>
      </c>
      <c r="G21" s="220">
        <v>56113</v>
      </c>
      <c r="H21" s="415">
        <v>-37</v>
      </c>
      <c r="I21" s="220">
        <v>53</v>
      </c>
      <c r="J21" s="220">
        <v>88</v>
      </c>
      <c r="K21" s="414">
        <v>66</v>
      </c>
      <c r="L21" s="82"/>
      <c r="M21" s="82"/>
      <c r="O21" s="250"/>
    </row>
    <row r="22" spans="1:18" s="76" customFormat="1" ht="12" customHeight="1" x14ac:dyDescent="0.2">
      <c r="A22" s="88"/>
      <c r="B22" s="83" t="s">
        <v>12</v>
      </c>
      <c r="C22" s="220">
        <v>8782</v>
      </c>
      <c r="D22" s="220">
        <v>2381</v>
      </c>
      <c r="E22" s="415">
        <v>-73</v>
      </c>
      <c r="F22" s="220">
        <v>1878</v>
      </c>
      <c r="G22" s="220">
        <v>1581</v>
      </c>
      <c r="H22" s="415">
        <v>-16</v>
      </c>
      <c r="I22" s="220">
        <v>6904</v>
      </c>
      <c r="J22" s="220">
        <v>800</v>
      </c>
      <c r="K22" s="415">
        <v>-88</v>
      </c>
      <c r="L22" s="82"/>
      <c r="M22" s="82"/>
      <c r="O22" s="250"/>
    </row>
    <row r="23" spans="1:18" s="76" customFormat="1" ht="12" customHeight="1" x14ac:dyDescent="0.2">
      <c r="A23" s="82"/>
      <c r="B23" s="83" t="s">
        <v>32</v>
      </c>
      <c r="C23" s="220">
        <v>113599</v>
      </c>
      <c r="D23" s="220">
        <v>107637</v>
      </c>
      <c r="E23" s="415">
        <v>-5</v>
      </c>
      <c r="F23" s="220">
        <v>113599</v>
      </c>
      <c r="G23" s="220">
        <v>107637</v>
      </c>
      <c r="H23" s="415">
        <v>-5</v>
      </c>
      <c r="I23" s="220">
        <v>0</v>
      </c>
      <c r="J23" s="220">
        <v>0</v>
      </c>
      <c r="K23" s="414">
        <v>0</v>
      </c>
      <c r="L23" s="82"/>
      <c r="M23" s="82"/>
      <c r="O23" s="250"/>
    </row>
    <row r="24" spans="1:18" s="96" customFormat="1" ht="16.5" customHeight="1" x14ac:dyDescent="0.2">
      <c r="A24" s="440" t="s">
        <v>65</v>
      </c>
      <c r="B24" s="441"/>
      <c r="C24" s="441"/>
      <c r="D24" s="441"/>
      <c r="E24" s="441"/>
      <c r="F24" s="441"/>
      <c r="G24" s="441"/>
      <c r="H24" s="441"/>
      <c r="I24" s="441"/>
      <c r="J24" s="441"/>
      <c r="K24" s="441"/>
      <c r="L24" s="224"/>
      <c r="M24" s="250"/>
      <c r="N24" s="97"/>
      <c r="O24" s="250"/>
      <c r="P24" s="98"/>
      <c r="Q24" s="98"/>
      <c r="R24" s="99"/>
    </row>
    <row r="25" spans="1:18" s="76" customFormat="1" ht="12" customHeight="1" x14ac:dyDescent="0.2">
      <c r="A25" s="82"/>
      <c r="B25" s="88" t="s">
        <v>18</v>
      </c>
      <c r="C25" s="222">
        <v>56393</v>
      </c>
      <c r="D25" s="222">
        <v>81952</v>
      </c>
      <c r="E25" s="416">
        <v>45</v>
      </c>
      <c r="F25" s="222">
        <v>39196</v>
      </c>
      <c r="G25" s="222">
        <v>71406</v>
      </c>
      <c r="H25" s="416">
        <v>82</v>
      </c>
      <c r="I25" s="222">
        <v>17197</v>
      </c>
      <c r="J25" s="222">
        <v>10546</v>
      </c>
      <c r="K25" s="413">
        <v>-39</v>
      </c>
      <c r="L25" s="82"/>
      <c r="M25" s="249"/>
      <c r="N25" s="78"/>
      <c r="O25" s="250"/>
    </row>
    <row r="26" spans="1:18" s="76" customFormat="1" ht="12" customHeight="1" x14ac:dyDescent="0.2">
      <c r="A26" s="88"/>
      <c r="B26" s="83" t="s">
        <v>31</v>
      </c>
      <c r="C26" s="220">
        <v>7951</v>
      </c>
      <c r="D26" s="220">
        <v>13162</v>
      </c>
      <c r="E26" s="414">
        <v>66</v>
      </c>
      <c r="F26" s="220">
        <v>3254</v>
      </c>
      <c r="G26" s="220">
        <v>10304</v>
      </c>
      <c r="H26" s="414">
        <v>217</v>
      </c>
      <c r="I26" s="220">
        <v>4697</v>
      </c>
      <c r="J26" s="220">
        <v>2858</v>
      </c>
      <c r="K26" s="415">
        <v>-39</v>
      </c>
      <c r="L26" s="82"/>
      <c r="M26" s="249"/>
      <c r="O26" s="250"/>
    </row>
    <row r="27" spans="1:18" s="76" customFormat="1" ht="12" customHeight="1" x14ac:dyDescent="0.2">
      <c r="A27" s="88"/>
      <c r="B27" s="83" t="s">
        <v>20</v>
      </c>
      <c r="C27" s="220">
        <v>15335</v>
      </c>
      <c r="D27" s="220">
        <v>31006</v>
      </c>
      <c r="E27" s="414">
        <v>102</v>
      </c>
      <c r="F27" s="220">
        <v>11182</v>
      </c>
      <c r="G27" s="220">
        <v>27328</v>
      </c>
      <c r="H27" s="414">
        <v>144</v>
      </c>
      <c r="I27" s="220">
        <v>4153</v>
      </c>
      <c r="J27" s="220">
        <v>3678</v>
      </c>
      <c r="K27" s="415">
        <v>-11</v>
      </c>
      <c r="L27" s="82"/>
      <c r="M27" s="249"/>
      <c r="O27" s="250"/>
    </row>
    <row r="28" spans="1:18" s="76" customFormat="1" ht="12" customHeight="1" x14ac:dyDescent="0.2">
      <c r="A28" s="88"/>
      <c r="B28" s="83" t="s">
        <v>22</v>
      </c>
      <c r="C28" s="220">
        <v>33044</v>
      </c>
      <c r="D28" s="220">
        <v>37590</v>
      </c>
      <c r="E28" s="414">
        <v>14</v>
      </c>
      <c r="F28" s="220">
        <v>24732</v>
      </c>
      <c r="G28" s="220">
        <v>33718</v>
      </c>
      <c r="H28" s="414">
        <v>36</v>
      </c>
      <c r="I28" s="220">
        <v>8312</v>
      </c>
      <c r="J28" s="220">
        <v>3872</v>
      </c>
      <c r="K28" s="415">
        <v>-53</v>
      </c>
      <c r="L28" s="82"/>
      <c r="M28" s="249"/>
      <c r="O28" s="250"/>
    </row>
    <row r="29" spans="1:18" s="76" customFormat="1" ht="12" customHeight="1" x14ac:dyDescent="0.2">
      <c r="A29" s="88"/>
      <c r="B29" s="83" t="s">
        <v>19</v>
      </c>
      <c r="C29" s="220">
        <v>63</v>
      </c>
      <c r="D29" s="220">
        <v>194</v>
      </c>
      <c r="E29" s="414">
        <v>208</v>
      </c>
      <c r="F29" s="220">
        <v>28</v>
      </c>
      <c r="G29" s="220">
        <v>56</v>
      </c>
      <c r="H29" s="414">
        <v>100</v>
      </c>
      <c r="I29" s="220">
        <v>35</v>
      </c>
      <c r="J29" s="220">
        <v>138</v>
      </c>
      <c r="K29" s="414">
        <v>294</v>
      </c>
      <c r="L29" s="82"/>
      <c r="M29" s="249"/>
      <c r="O29" s="250"/>
    </row>
    <row r="30" spans="1:18" s="76" customFormat="1" ht="12" customHeight="1" x14ac:dyDescent="0.2">
      <c r="A30" s="88"/>
      <c r="B30" s="83" t="s">
        <v>21</v>
      </c>
      <c r="C30" s="220">
        <v>0</v>
      </c>
      <c r="D30" s="220">
        <v>0</v>
      </c>
      <c r="E30" s="414">
        <v>0</v>
      </c>
      <c r="F30" s="220">
        <v>0</v>
      </c>
      <c r="G30" s="220">
        <v>0</v>
      </c>
      <c r="H30" s="414">
        <v>0</v>
      </c>
      <c r="I30" s="220">
        <v>0</v>
      </c>
      <c r="J30" s="220">
        <v>0</v>
      </c>
      <c r="K30" s="414">
        <v>0</v>
      </c>
      <c r="L30" s="82"/>
      <c r="M30" s="249"/>
      <c r="N30" s="78"/>
      <c r="O30" s="250"/>
    </row>
    <row r="31" spans="1:18" s="76" customFormat="1" ht="12" customHeight="1" x14ac:dyDescent="0.2">
      <c r="A31" s="88"/>
      <c r="B31" s="83" t="s">
        <v>12</v>
      </c>
      <c r="C31" s="220">
        <v>0</v>
      </c>
      <c r="D31" s="220">
        <v>0</v>
      </c>
      <c r="E31" s="414">
        <v>0</v>
      </c>
      <c r="F31" s="220">
        <v>0</v>
      </c>
      <c r="G31" s="220">
        <v>0</v>
      </c>
      <c r="H31" s="414">
        <v>0</v>
      </c>
      <c r="I31" s="220">
        <v>0</v>
      </c>
      <c r="J31" s="220">
        <v>0</v>
      </c>
      <c r="K31" s="414">
        <v>0</v>
      </c>
      <c r="L31" s="82"/>
      <c r="M31" s="249"/>
      <c r="N31" s="78"/>
      <c r="O31" s="250"/>
    </row>
    <row r="32" spans="1:18" s="76" customFormat="1" ht="12" customHeight="1" x14ac:dyDescent="0.2">
      <c r="A32" s="88"/>
      <c r="B32" s="83" t="s">
        <v>32</v>
      </c>
      <c r="C32" s="220">
        <v>0</v>
      </c>
      <c r="D32" s="220">
        <v>0</v>
      </c>
      <c r="E32" s="414">
        <v>0</v>
      </c>
      <c r="F32" s="220">
        <v>0</v>
      </c>
      <c r="G32" s="220">
        <v>0</v>
      </c>
      <c r="H32" s="414">
        <v>0</v>
      </c>
      <c r="I32" s="220">
        <v>0</v>
      </c>
      <c r="J32" s="220">
        <v>0</v>
      </c>
      <c r="K32" s="414">
        <v>0</v>
      </c>
      <c r="L32" s="82"/>
      <c r="M32" s="249"/>
      <c r="N32" s="78"/>
      <c r="O32" s="250"/>
    </row>
    <row r="33" spans="1:18" s="96" customFormat="1" ht="16.5" customHeight="1" x14ac:dyDescent="0.2">
      <c r="A33" s="440" t="s">
        <v>66</v>
      </c>
      <c r="B33" s="441"/>
      <c r="C33" s="441"/>
      <c r="D33" s="441"/>
      <c r="E33" s="441"/>
      <c r="F33" s="441"/>
      <c r="G33" s="441"/>
      <c r="H33" s="441"/>
      <c r="I33" s="441"/>
      <c r="J33" s="441"/>
      <c r="K33" s="441"/>
      <c r="L33" s="224"/>
      <c r="M33" s="250"/>
      <c r="N33" s="97"/>
      <c r="O33" s="250"/>
      <c r="P33" s="98"/>
      <c r="Q33" s="98"/>
      <c r="R33" s="99"/>
    </row>
    <row r="34" spans="1:18" s="76" customFormat="1" ht="12" customHeight="1" x14ac:dyDescent="0.2">
      <c r="A34" s="82"/>
      <c r="B34" s="88" t="s">
        <v>18</v>
      </c>
      <c r="C34" s="222">
        <v>465363498</v>
      </c>
      <c r="D34" s="222">
        <v>432144036</v>
      </c>
      <c r="E34" s="413">
        <v>-7</v>
      </c>
      <c r="F34" s="222">
        <v>452213424</v>
      </c>
      <c r="G34" s="222">
        <v>428830313</v>
      </c>
      <c r="H34" s="413">
        <v>-5</v>
      </c>
      <c r="I34" s="222">
        <v>13150074</v>
      </c>
      <c r="J34" s="222">
        <v>3313723</v>
      </c>
      <c r="K34" s="413">
        <v>-75</v>
      </c>
      <c r="L34" s="82"/>
      <c r="M34" s="249"/>
      <c r="N34" s="97"/>
      <c r="O34" s="250"/>
    </row>
    <row r="35" spans="1:18" s="76" customFormat="1" ht="12" customHeight="1" x14ac:dyDescent="0.2">
      <c r="A35" s="88"/>
      <c r="B35" s="83" t="s">
        <v>31</v>
      </c>
      <c r="C35" s="220">
        <v>62848027</v>
      </c>
      <c r="D35" s="220">
        <v>61516859</v>
      </c>
      <c r="E35" s="415">
        <v>-2</v>
      </c>
      <c r="F35" s="220">
        <v>61863693</v>
      </c>
      <c r="G35" s="220">
        <v>61505333</v>
      </c>
      <c r="H35" s="415">
        <v>-1</v>
      </c>
      <c r="I35" s="220">
        <v>984334</v>
      </c>
      <c r="J35" s="220">
        <v>11526</v>
      </c>
      <c r="K35" s="415">
        <v>-99</v>
      </c>
      <c r="L35" s="82"/>
      <c r="M35" s="249"/>
      <c r="N35" s="97"/>
      <c r="O35" s="250"/>
    </row>
    <row r="36" spans="1:18" s="76" customFormat="1" ht="12" customHeight="1" x14ac:dyDescent="0.2">
      <c r="A36" s="88"/>
      <c r="B36" s="83" t="s">
        <v>20</v>
      </c>
      <c r="C36" s="220">
        <v>46386726</v>
      </c>
      <c r="D36" s="220">
        <v>42122470</v>
      </c>
      <c r="E36" s="415">
        <v>-9</v>
      </c>
      <c r="F36" s="220">
        <v>34355902</v>
      </c>
      <c r="G36" s="220">
        <v>39085814</v>
      </c>
      <c r="H36" s="414">
        <v>14</v>
      </c>
      <c r="I36" s="220">
        <v>12030824</v>
      </c>
      <c r="J36" s="220">
        <v>3036656</v>
      </c>
      <c r="K36" s="415">
        <v>-75</v>
      </c>
      <c r="L36" s="82"/>
      <c r="M36" s="249"/>
      <c r="N36" s="97"/>
      <c r="O36" s="250"/>
    </row>
    <row r="37" spans="1:18" s="76" customFormat="1" ht="12" customHeight="1" x14ac:dyDescent="0.2">
      <c r="A37" s="88"/>
      <c r="B37" s="83" t="s">
        <v>22</v>
      </c>
      <c r="C37" s="220">
        <v>356083301</v>
      </c>
      <c r="D37" s="220">
        <v>328448262</v>
      </c>
      <c r="E37" s="415">
        <v>-8</v>
      </c>
      <c r="F37" s="220">
        <v>355948385</v>
      </c>
      <c r="G37" s="220">
        <v>328182721</v>
      </c>
      <c r="H37" s="415">
        <v>-8</v>
      </c>
      <c r="I37" s="220">
        <v>134916</v>
      </c>
      <c r="J37" s="220">
        <v>265541</v>
      </c>
      <c r="K37" s="414">
        <v>97</v>
      </c>
      <c r="L37" s="82"/>
      <c r="M37" s="249"/>
      <c r="N37" s="97"/>
      <c r="O37" s="250"/>
    </row>
    <row r="38" spans="1:18" s="76" customFormat="1" ht="12" customHeight="1" x14ac:dyDescent="0.2">
      <c r="A38" s="88"/>
      <c r="B38" s="83" t="s">
        <v>19</v>
      </c>
      <c r="C38" s="220">
        <v>11</v>
      </c>
      <c r="D38" s="220">
        <v>0</v>
      </c>
      <c r="E38" s="415">
        <v>-100</v>
      </c>
      <c r="F38" s="220">
        <v>11</v>
      </c>
      <c r="G38" s="220">
        <v>0</v>
      </c>
      <c r="H38" s="415">
        <v>-100</v>
      </c>
      <c r="I38" s="220">
        <v>0</v>
      </c>
      <c r="J38" s="220">
        <v>0</v>
      </c>
      <c r="K38" s="414">
        <v>0</v>
      </c>
      <c r="L38" s="82"/>
      <c r="M38" s="249"/>
      <c r="N38" s="97"/>
      <c r="O38" s="250"/>
    </row>
    <row r="39" spans="1:18" s="76" customFormat="1" ht="12" customHeight="1" x14ac:dyDescent="0.2">
      <c r="A39" s="88"/>
      <c r="B39" s="83" t="s">
        <v>21</v>
      </c>
      <c r="C39" s="220">
        <v>45433</v>
      </c>
      <c r="D39" s="220">
        <v>56445</v>
      </c>
      <c r="E39" s="414">
        <v>24</v>
      </c>
      <c r="F39" s="220">
        <v>45433</v>
      </c>
      <c r="G39" s="220">
        <v>56445</v>
      </c>
      <c r="H39" s="414">
        <v>24</v>
      </c>
      <c r="I39" s="220">
        <v>0</v>
      </c>
      <c r="J39" s="220">
        <v>0</v>
      </c>
      <c r="K39" s="414">
        <v>0</v>
      </c>
      <c r="L39" s="82"/>
      <c r="M39" s="249"/>
      <c r="N39" s="97"/>
      <c r="O39" s="250"/>
    </row>
    <row r="40" spans="1:18" s="76" customFormat="1" ht="12" customHeight="1" x14ac:dyDescent="0.2">
      <c r="A40" s="88"/>
      <c r="B40" s="83" t="s">
        <v>12</v>
      </c>
      <c r="C40" s="220">
        <v>0</v>
      </c>
      <c r="D40" s="220">
        <v>0</v>
      </c>
      <c r="E40" s="414">
        <v>0</v>
      </c>
      <c r="F40" s="220">
        <v>0</v>
      </c>
      <c r="G40" s="220">
        <v>0</v>
      </c>
      <c r="H40" s="414">
        <v>0</v>
      </c>
      <c r="I40" s="220">
        <v>0</v>
      </c>
      <c r="J40" s="220">
        <v>0</v>
      </c>
      <c r="K40" s="414">
        <v>0</v>
      </c>
      <c r="L40" s="82"/>
      <c r="M40" s="249"/>
      <c r="N40" s="97"/>
      <c r="O40" s="250"/>
    </row>
    <row r="41" spans="1:18" s="76" customFormat="1" ht="12" customHeight="1" x14ac:dyDescent="0.2">
      <c r="A41" s="88"/>
      <c r="B41" s="83" t="s">
        <v>32</v>
      </c>
      <c r="C41" s="220">
        <v>0</v>
      </c>
      <c r="D41" s="220">
        <v>0</v>
      </c>
      <c r="E41" s="414">
        <v>0</v>
      </c>
      <c r="F41" s="220">
        <v>0</v>
      </c>
      <c r="G41" s="220">
        <v>0</v>
      </c>
      <c r="H41" s="414">
        <v>0</v>
      </c>
      <c r="I41" s="220">
        <v>0</v>
      </c>
      <c r="J41" s="220">
        <v>0</v>
      </c>
      <c r="K41" s="414">
        <v>0</v>
      </c>
      <c r="L41" s="82"/>
      <c r="M41" s="249"/>
      <c r="N41" s="97"/>
      <c r="O41" s="250"/>
    </row>
    <row r="42" spans="1:18" s="96" customFormat="1" ht="16.5" customHeight="1" x14ac:dyDescent="0.2">
      <c r="A42" s="440" t="s">
        <v>97</v>
      </c>
      <c r="B42" s="441"/>
      <c r="C42" s="441"/>
      <c r="D42" s="441"/>
      <c r="E42" s="441"/>
      <c r="F42" s="441"/>
      <c r="G42" s="441"/>
      <c r="H42" s="441"/>
      <c r="I42" s="441"/>
      <c r="J42" s="441"/>
      <c r="K42" s="441"/>
      <c r="L42" s="224"/>
      <c r="M42" s="250"/>
      <c r="N42" s="97"/>
      <c r="O42" s="250"/>
      <c r="P42" s="98"/>
      <c r="Q42" s="98"/>
      <c r="R42" s="99"/>
    </row>
    <row r="43" spans="1:18" s="76" customFormat="1" ht="10.5" x14ac:dyDescent="0.2">
      <c r="A43" s="82"/>
      <c r="B43" s="88" t="s">
        <v>18</v>
      </c>
      <c r="C43" s="222">
        <v>30386985</v>
      </c>
      <c r="D43" s="222">
        <v>30644731</v>
      </c>
      <c r="E43" s="416">
        <v>1</v>
      </c>
      <c r="F43" s="222">
        <v>30383081</v>
      </c>
      <c r="G43" s="222">
        <v>30643723</v>
      </c>
      <c r="H43" s="416">
        <v>1</v>
      </c>
      <c r="I43" s="222">
        <v>3904</v>
      </c>
      <c r="J43" s="222">
        <v>1008</v>
      </c>
      <c r="K43" s="413">
        <v>-74</v>
      </c>
      <c r="L43" s="82"/>
      <c r="M43" s="249"/>
      <c r="N43" s="78"/>
      <c r="O43" s="250"/>
    </row>
    <row r="44" spans="1:18" s="76" customFormat="1" ht="10.5" x14ac:dyDescent="0.2">
      <c r="A44" s="88"/>
      <c r="B44" s="83" t="s">
        <v>31</v>
      </c>
      <c r="C44" s="220">
        <v>19704</v>
      </c>
      <c r="D44" s="220">
        <v>12631</v>
      </c>
      <c r="E44" s="415">
        <v>-36</v>
      </c>
      <c r="F44" s="220">
        <v>18297</v>
      </c>
      <c r="G44" s="220">
        <v>11623</v>
      </c>
      <c r="H44" s="415">
        <v>-36</v>
      </c>
      <c r="I44" s="220">
        <v>1407</v>
      </c>
      <c r="J44" s="220">
        <v>1008</v>
      </c>
      <c r="K44" s="415">
        <v>-28</v>
      </c>
      <c r="L44" s="82"/>
      <c r="M44" s="249"/>
      <c r="N44" s="78"/>
      <c r="O44" s="250"/>
    </row>
    <row r="45" spans="1:18" s="76" customFormat="1" ht="10.5" x14ac:dyDescent="0.2">
      <c r="A45" s="88"/>
      <c r="B45" s="83" t="s">
        <v>20</v>
      </c>
      <c r="C45" s="220">
        <v>4722898</v>
      </c>
      <c r="D45" s="220">
        <v>4318890</v>
      </c>
      <c r="E45" s="415">
        <v>-9</v>
      </c>
      <c r="F45" s="220">
        <v>4720401</v>
      </c>
      <c r="G45" s="220">
        <v>4318890</v>
      </c>
      <c r="H45" s="415">
        <v>-9</v>
      </c>
      <c r="I45" s="220">
        <v>2497</v>
      </c>
      <c r="J45" s="220">
        <v>0</v>
      </c>
      <c r="K45" s="415">
        <v>-100</v>
      </c>
      <c r="L45" s="82"/>
      <c r="M45" s="249"/>
      <c r="N45" s="78"/>
      <c r="O45" s="250"/>
    </row>
    <row r="46" spans="1:18" s="76" customFormat="1" ht="10.5" x14ac:dyDescent="0.2">
      <c r="A46" s="88"/>
      <c r="B46" s="83" t="s">
        <v>22</v>
      </c>
      <c r="C46" s="220">
        <v>25644383</v>
      </c>
      <c r="D46" s="220">
        <v>26313210</v>
      </c>
      <c r="E46" s="414">
        <v>3</v>
      </c>
      <c r="F46" s="220">
        <v>25644383</v>
      </c>
      <c r="G46" s="220">
        <v>26313210</v>
      </c>
      <c r="H46" s="414">
        <v>3</v>
      </c>
      <c r="I46" s="220">
        <v>0</v>
      </c>
      <c r="J46" s="220">
        <v>0</v>
      </c>
      <c r="K46" s="414">
        <v>0</v>
      </c>
      <c r="L46" s="82"/>
      <c r="M46" s="249"/>
      <c r="N46" s="78"/>
      <c r="O46" s="250"/>
    </row>
    <row r="47" spans="1:18" s="76" customFormat="1" ht="10.5" x14ac:dyDescent="0.2">
      <c r="A47" s="88"/>
      <c r="B47" s="83" t="s">
        <v>19</v>
      </c>
      <c r="C47" s="220">
        <v>0</v>
      </c>
      <c r="D47" s="220">
        <v>0</v>
      </c>
      <c r="E47" s="414">
        <v>0</v>
      </c>
      <c r="F47" s="220">
        <v>0</v>
      </c>
      <c r="G47" s="220">
        <v>0</v>
      </c>
      <c r="H47" s="414">
        <v>0</v>
      </c>
      <c r="I47" s="220">
        <v>0</v>
      </c>
      <c r="J47" s="220">
        <v>0</v>
      </c>
      <c r="K47" s="414">
        <v>0</v>
      </c>
      <c r="L47" s="82"/>
      <c r="M47" s="249"/>
      <c r="N47" s="78"/>
      <c r="O47" s="250"/>
    </row>
    <row r="48" spans="1:18" s="76" customFormat="1" ht="10.5" x14ac:dyDescent="0.2">
      <c r="A48" s="88"/>
      <c r="B48" s="83" t="s">
        <v>21</v>
      </c>
      <c r="C48" s="220">
        <v>0</v>
      </c>
      <c r="D48" s="220">
        <v>0</v>
      </c>
      <c r="E48" s="414">
        <v>0</v>
      </c>
      <c r="F48" s="220">
        <v>0</v>
      </c>
      <c r="G48" s="220">
        <v>0</v>
      </c>
      <c r="H48" s="414">
        <v>0</v>
      </c>
      <c r="I48" s="220">
        <v>0</v>
      </c>
      <c r="J48" s="220">
        <v>0</v>
      </c>
      <c r="K48" s="414">
        <v>0</v>
      </c>
      <c r="L48" s="82"/>
      <c r="M48" s="249"/>
      <c r="N48" s="78"/>
      <c r="O48" s="250"/>
    </row>
    <row r="49" spans="1:15" s="76" customFormat="1" ht="10.5" x14ac:dyDescent="0.2">
      <c r="A49" s="88"/>
      <c r="B49" s="83" t="s">
        <v>12</v>
      </c>
      <c r="C49" s="220">
        <v>0</v>
      </c>
      <c r="D49" s="220">
        <v>0</v>
      </c>
      <c r="E49" s="414">
        <v>0</v>
      </c>
      <c r="F49" s="220">
        <v>0</v>
      </c>
      <c r="G49" s="220">
        <v>0</v>
      </c>
      <c r="H49" s="414">
        <v>0</v>
      </c>
      <c r="I49" s="220">
        <v>0</v>
      </c>
      <c r="J49" s="220">
        <v>0</v>
      </c>
      <c r="K49" s="414">
        <v>0</v>
      </c>
      <c r="L49" s="82"/>
      <c r="M49" s="249"/>
      <c r="N49" s="78"/>
      <c r="O49" s="250"/>
    </row>
    <row r="50" spans="1:15" s="76" customFormat="1" ht="10.5" x14ac:dyDescent="0.2">
      <c r="A50" s="88"/>
      <c r="B50" s="83" t="s">
        <v>32</v>
      </c>
      <c r="C50" s="220">
        <v>0</v>
      </c>
      <c r="D50" s="220">
        <v>0</v>
      </c>
      <c r="E50" s="414">
        <v>0</v>
      </c>
      <c r="F50" s="220">
        <v>0</v>
      </c>
      <c r="G50" s="220">
        <v>0</v>
      </c>
      <c r="H50" s="414">
        <v>0</v>
      </c>
      <c r="I50" s="220">
        <v>0</v>
      </c>
      <c r="J50" s="220">
        <v>0</v>
      </c>
      <c r="K50" s="414">
        <v>0</v>
      </c>
      <c r="L50" s="82"/>
      <c r="M50" s="249"/>
      <c r="N50" s="78"/>
      <c r="O50" s="250"/>
    </row>
    <row r="51" spans="1:15" x14ac:dyDescent="0.25">
      <c r="A51" s="54"/>
      <c r="B51" s="54"/>
      <c r="C51" s="55"/>
      <c r="D51" s="55"/>
      <c r="E51" s="55"/>
      <c r="F51" s="55"/>
      <c r="G51" s="55"/>
      <c r="H51" s="56"/>
      <c r="I51" s="55"/>
      <c r="J51" s="55"/>
      <c r="K51" s="55"/>
      <c r="O51" s="250"/>
    </row>
    <row r="52" spans="1:15" s="76" customFormat="1" ht="12" customHeight="1" x14ac:dyDescent="0.2">
      <c r="A52" s="266" t="s">
        <v>98</v>
      </c>
      <c r="B52" s="266"/>
      <c r="C52" s="290"/>
      <c r="D52" s="290"/>
      <c r="E52" s="291"/>
      <c r="F52" s="290"/>
      <c r="G52" s="290"/>
      <c r="H52" s="291"/>
      <c r="I52" s="290"/>
      <c r="J52" s="290"/>
      <c r="K52" s="291"/>
      <c r="L52" s="82"/>
      <c r="M52" s="249"/>
      <c r="N52" s="78"/>
      <c r="O52" s="78"/>
    </row>
    <row r="53" spans="1:15" s="76" customFormat="1" ht="12" customHeight="1" x14ac:dyDescent="0.2">
      <c r="A53" s="83" t="s">
        <v>100</v>
      </c>
      <c r="B53" s="83"/>
      <c r="C53" s="254"/>
      <c r="D53" s="254"/>
      <c r="E53" s="85"/>
      <c r="F53" s="254"/>
      <c r="G53" s="254"/>
      <c r="H53" s="85"/>
      <c r="I53" s="254"/>
      <c r="J53" s="254"/>
      <c r="K53" s="85"/>
      <c r="L53" s="82"/>
      <c r="M53" s="249"/>
      <c r="N53" s="78"/>
      <c r="O53" s="78"/>
    </row>
    <row r="54" spans="1:15" ht="9" customHeight="1" x14ac:dyDescent="0.25">
      <c r="A54" s="83" t="s">
        <v>68</v>
      </c>
      <c r="B54" s="292"/>
      <c r="C54" s="218"/>
      <c r="D54" s="218"/>
      <c r="E54" s="218"/>
      <c r="F54" s="218"/>
      <c r="G54" s="218"/>
      <c r="H54" s="218"/>
      <c r="I54" s="218"/>
      <c r="J54" s="218"/>
      <c r="K54" s="218"/>
    </row>
    <row r="57" spans="1:15" x14ac:dyDescent="0.25">
      <c r="C57" s="375"/>
      <c r="D57" s="375"/>
    </row>
  </sheetData>
  <mergeCells count="8">
    <mergeCell ref="A24:K24"/>
    <mergeCell ref="A33:K33"/>
    <mergeCell ref="A42:K42"/>
    <mergeCell ref="A3:H3"/>
    <mergeCell ref="J3:K3"/>
    <mergeCell ref="A4:B5"/>
    <mergeCell ref="A6:K6"/>
    <mergeCell ref="A15:K15"/>
  </mergeCells>
  <hyperlinks>
    <hyperlink ref="K1" location="'Inhalt - Contenu'!A1" display="◄" xr:uid="{00000000-0004-0000-0400-000000000000}"/>
  </hyperlinks>
  <pageMargins left="0.27559055118110237" right="0.27559055118110237" top="0.55118110236220474" bottom="0.51181102362204722" header="0.78740157480314965" footer="0.51181102362204722"/>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zoomScaleNormal="100" workbookViewId="0">
      <selection activeCell="J1" sqref="J1"/>
    </sheetView>
  </sheetViews>
  <sheetFormatPr baseColWidth="10" defaultColWidth="13.33203125" defaultRowHeight="11.5" x14ac:dyDescent="0.25"/>
  <cols>
    <col min="1" max="1" width="3.77734375" style="15" customWidth="1"/>
    <col min="2" max="2" width="34.6640625" style="15" customWidth="1"/>
    <col min="3" max="3" width="11.77734375" style="16" customWidth="1"/>
    <col min="4" max="4" width="18" style="16" customWidth="1"/>
    <col min="5" max="5" width="16.77734375" style="16" customWidth="1"/>
    <col min="6" max="6" width="16.109375" style="16" customWidth="1"/>
    <col min="7" max="7" width="14" style="16" customWidth="1"/>
    <col min="8" max="8" width="15.109375" style="16" customWidth="1"/>
    <col min="9" max="9" width="9.6640625" style="16" customWidth="1"/>
    <col min="10" max="10" width="21.109375" style="16" customWidth="1"/>
    <col min="11" max="16384" width="13.33203125" style="16"/>
  </cols>
  <sheetData>
    <row r="1" spans="1:21" s="152" customFormat="1" ht="12" customHeight="1" x14ac:dyDescent="0.25">
      <c r="A1" s="302" t="s">
        <v>111</v>
      </c>
      <c r="B1" s="39"/>
      <c r="C1" s="269"/>
      <c r="D1" s="269"/>
      <c r="E1" s="269"/>
      <c r="F1" s="269"/>
      <c r="G1" s="269"/>
      <c r="J1" s="237" t="s">
        <v>6</v>
      </c>
    </row>
    <row r="2" spans="1:21" s="152" customFormat="1" ht="12" customHeight="1" x14ac:dyDescent="0.25">
      <c r="A2" s="302" t="s">
        <v>110</v>
      </c>
      <c r="B2" s="39"/>
      <c r="C2" s="269"/>
      <c r="D2" s="269"/>
      <c r="E2" s="269"/>
      <c r="F2" s="269"/>
      <c r="G2" s="269"/>
      <c r="J2" s="154" t="s">
        <v>109</v>
      </c>
      <c r="K2" s="222"/>
      <c r="L2" s="222"/>
      <c r="M2" s="222"/>
      <c r="N2" s="222"/>
      <c r="O2" s="222"/>
      <c r="P2" s="222"/>
      <c r="Q2" s="222"/>
      <c r="R2" s="222"/>
    </row>
    <row r="3" spans="1:21" s="155" customFormat="1" ht="32.15" customHeight="1" x14ac:dyDescent="0.25">
      <c r="A3" s="454" t="s">
        <v>70</v>
      </c>
      <c r="B3" s="455"/>
      <c r="C3" s="455"/>
      <c r="D3" s="455"/>
      <c r="E3" s="456"/>
      <c r="F3" s="456"/>
      <c r="K3" s="220"/>
      <c r="L3" s="220"/>
      <c r="M3" s="220"/>
      <c r="N3" s="220"/>
      <c r="O3" s="220"/>
      <c r="P3" s="220"/>
      <c r="Q3" s="220"/>
      <c r="R3" s="220"/>
    </row>
    <row r="4" spans="1:21" x14ac:dyDescent="0.25">
      <c r="A4" s="17"/>
      <c r="B4" s="17"/>
      <c r="C4" s="18"/>
      <c r="D4" s="18"/>
      <c r="E4" s="18"/>
      <c r="F4" s="18"/>
      <c r="G4" s="18"/>
      <c r="H4" s="18"/>
      <c r="I4" s="18"/>
      <c r="J4" s="18"/>
    </row>
    <row r="5" spans="1:21" s="109" customFormat="1" ht="15.75" customHeight="1" x14ac:dyDescent="0.2">
      <c r="A5" s="448"/>
      <c r="B5" s="449"/>
      <c r="C5" s="106" t="s">
        <v>0</v>
      </c>
      <c r="D5" s="107"/>
      <c r="E5" s="107"/>
      <c r="F5" s="107"/>
      <c r="G5" s="107"/>
      <c r="H5" s="107"/>
      <c r="I5" s="107"/>
      <c r="J5" s="108"/>
      <c r="M5" s="77"/>
      <c r="N5" s="77"/>
      <c r="O5" s="77"/>
      <c r="P5" s="77"/>
      <c r="Q5" s="77"/>
      <c r="R5" s="77"/>
      <c r="S5" s="77"/>
      <c r="T5" s="77"/>
    </row>
    <row r="6" spans="1:21" s="109" customFormat="1" ht="10" x14ac:dyDescent="0.2">
      <c r="A6" s="450"/>
      <c r="B6" s="451"/>
      <c r="C6" s="110" t="s">
        <v>18</v>
      </c>
      <c r="D6" s="110" t="s">
        <v>31</v>
      </c>
      <c r="E6" s="110" t="s">
        <v>20</v>
      </c>
      <c r="F6" s="111" t="s">
        <v>22</v>
      </c>
      <c r="G6" s="110" t="s">
        <v>19</v>
      </c>
      <c r="H6" s="110" t="s">
        <v>21</v>
      </c>
      <c r="I6" s="110" t="s">
        <v>12</v>
      </c>
      <c r="J6" s="112" t="s">
        <v>32</v>
      </c>
    </row>
    <row r="7" spans="1:21" s="109" customFormat="1" ht="6" customHeight="1" x14ac:dyDescent="0.2">
      <c r="A7" s="113"/>
      <c r="B7" s="114"/>
      <c r="C7" s="115"/>
      <c r="D7" s="115"/>
      <c r="E7" s="115"/>
      <c r="F7" s="115"/>
      <c r="G7" s="115"/>
      <c r="H7" s="115"/>
      <c r="I7" s="115"/>
      <c r="J7" s="115"/>
    </row>
    <row r="8" spans="1:21" s="116" customFormat="1" ht="12" customHeight="1" x14ac:dyDescent="0.2">
      <c r="A8" s="452" t="s">
        <v>94</v>
      </c>
      <c r="B8" s="453"/>
      <c r="C8" s="453"/>
      <c r="D8" s="453"/>
      <c r="E8" s="453"/>
      <c r="F8" s="453"/>
      <c r="G8" s="453"/>
      <c r="H8" s="453"/>
      <c r="I8" s="453"/>
      <c r="J8" s="453"/>
      <c r="N8" s="77"/>
      <c r="O8" s="77"/>
      <c r="P8" s="77"/>
      <c r="Q8" s="77"/>
      <c r="R8" s="77"/>
      <c r="S8" s="77"/>
      <c r="T8" s="77"/>
      <c r="U8" s="77"/>
    </row>
    <row r="9" spans="1:21" s="116" customFormat="1" ht="12" customHeight="1" x14ac:dyDescent="0.2">
      <c r="A9" s="117"/>
      <c r="B9" s="118" t="s">
        <v>18</v>
      </c>
      <c r="C9" s="222">
        <v>28803806</v>
      </c>
      <c r="D9" s="222">
        <v>4287279</v>
      </c>
      <c r="E9" s="222">
        <v>8804621</v>
      </c>
      <c r="F9" s="222">
        <v>15537449</v>
      </c>
      <c r="G9" s="222">
        <v>67987</v>
      </c>
      <c r="H9" s="222">
        <v>45058</v>
      </c>
      <c r="I9" s="222">
        <v>4383</v>
      </c>
      <c r="J9" s="222">
        <v>57029</v>
      </c>
      <c r="K9" s="117"/>
      <c r="L9" s="119"/>
      <c r="M9" s="119"/>
      <c r="N9" s="119"/>
      <c r="O9" s="119"/>
      <c r="P9" s="119"/>
      <c r="Q9" s="119"/>
      <c r="R9" s="119"/>
      <c r="S9" s="119"/>
    </row>
    <row r="10" spans="1:21" s="116" customFormat="1" ht="12" customHeight="1" x14ac:dyDescent="0.2">
      <c r="A10" s="118"/>
      <c r="B10" s="120" t="s">
        <v>23</v>
      </c>
      <c r="C10" s="220">
        <v>23820541</v>
      </c>
      <c r="D10" s="220">
        <v>4112959</v>
      </c>
      <c r="E10" s="220">
        <v>7916768</v>
      </c>
      <c r="F10" s="220">
        <v>11616357</v>
      </c>
      <c r="G10" s="220">
        <v>67987</v>
      </c>
      <c r="H10" s="220">
        <v>45058</v>
      </c>
      <c r="I10" s="220">
        <v>4383</v>
      </c>
      <c r="J10" s="220">
        <v>57029</v>
      </c>
      <c r="K10" s="172"/>
      <c r="L10" s="117"/>
    </row>
    <row r="11" spans="1:21" s="116" customFormat="1" ht="12" customHeight="1" x14ac:dyDescent="0.2">
      <c r="A11" s="118"/>
      <c r="B11" s="120" t="s">
        <v>24</v>
      </c>
      <c r="C11" s="220">
        <v>690345</v>
      </c>
      <c r="D11" s="220">
        <v>124067</v>
      </c>
      <c r="E11" s="220">
        <v>199103</v>
      </c>
      <c r="F11" s="220">
        <v>367175</v>
      </c>
      <c r="G11" s="220">
        <v>0</v>
      </c>
      <c r="H11" s="220">
        <v>0</v>
      </c>
      <c r="I11" s="220">
        <v>0</v>
      </c>
      <c r="J11" s="220">
        <v>0</v>
      </c>
      <c r="K11" s="117"/>
      <c r="L11" s="117"/>
      <c r="M11" s="117"/>
    </row>
    <row r="12" spans="1:21" s="116" customFormat="1" ht="12" customHeight="1" x14ac:dyDescent="0.2">
      <c r="A12" s="118"/>
      <c r="B12" s="120" t="s">
        <v>25</v>
      </c>
      <c r="C12" s="220">
        <v>2481053</v>
      </c>
      <c r="D12" s="220">
        <v>46588</v>
      </c>
      <c r="E12" s="220">
        <v>462666</v>
      </c>
      <c r="F12" s="220">
        <v>1971799</v>
      </c>
      <c r="G12" s="220">
        <v>0</v>
      </c>
      <c r="H12" s="220">
        <v>0</v>
      </c>
      <c r="I12" s="220">
        <v>0</v>
      </c>
      <c r="J12" s="220">
        <v>0</v>
      </c>
      <c r="M12" s="117"/>
    </row>
    <row r="13" spans="1:21" s="116" customFormat="1" ht="12" customHeight="1" x14ac:dyDescent="0.2">
      <c r="A13" s="118"/>
      <c r="B13" s="120" t="s">
        <v>26</v>
      </c>
      <c r="C13" s="220">
        <v>0</v>
      </c>
      <c r="D13" s="220">
        <v>0</v>
      </c>
      <c r="E13" s="220">
        <v>0</v>
      </c>
      <c r="F13" s="220">
        <v>0</v>
      </c>
      <c r="G13" s="220">
        <v>0</v>
      </c>
      <c r="H13" s="220">
        <v>0</v>
      </c>
      <c r="I13" s="220">
        <v>0</v>
      </c>
      <c r="J13" s="220">
        <v>0</v>
      </c>
    </row>
    <row r="14" spans="1:21" s="116" customFormat="1" ht="12" customHeight="1" x14ac:dyDescent="0.2">
      <c r="A14" s="118"/>
      <c r="B14" s="120" t="s">
        <v>27</v>
      </c>
      <c r="C14" s="220">
        <v>1579844</v>
      </c>
      <c r="D14" s="220">
        <v>3549</v>
      </c>
      <c r="E14" s="220">
        <v>226084</v>
      </c>
      <c r="F14" s="220">
        <v>1350211</v>
      </c>
      <c r="G14" s="220">
        <v>0</v>
      </c>
      <c r="H14" s="220">
        <v>0</v>
      </c>
      <c r="I14" s="220">
        <v>0</v>
      </c>
      <c r="J14" s="220">
        <v>0</v>
      </c>
    </row>
    <row r="15" spans="1:21" s="116" customFormat="1" ht="12" customHeight="1" x14ac:dyDescent="0.2">
      <c r="A15" s="118"/>
      <c r="B15" s="120" t="s">
        <v>11</v>
      </c>
      <c r="C15" s="220">
        <v>98835</v>
      </c>
      <c r="D15" s="220">
        <v>116</v>
      </c>
      <c r="E15" s="220">
        <v>0</v>
      </c>
      <c r="F15" s="220">
        <v>98719</v>
      </c>
      <c r="G15" s="220">
        <v>0</v>
      </c>
      <c r="H15" s="220">
        <v>0</v>
      </c>
      <c r="I15" s="220">
        <v>0</v>
      </c>
      <c r="J15" s="220">
        <v>0</v>
      </c>
    </row>
    <row r="16" spans="1:21" s="116" customFormat="1" ht="12" customHeight="1" x14ac:dyDescent="0.2">
      <c r="A16" s="118"/>
      <c r="B16" s="120" t="s">
        <v>28</v>
      </c>
      <c r="C16" s="220">
        <v>133188</v>
      </c>
      <c r="D16" s="220">
        <v>0</v>
      </c>
      <c r="E16" s="220">
        <v>0</v>
      </c>
      <c r="F16" s="220">
        <v>133188</v>
      </c>
      <c r="G16" s="220">
        <v>0</v>
      </c>
      <c r="H16" s="220">
        <v>0</v>
      </c>
      <c r="I16" s="220">
        <v>0</v>
      </c>
      <c r="J16" s="220">
        <v>0</v>
      </c>
      <c r="K16" s="117"/>
    </row>
    <row r="17" spans="1:22" s="116" customFormat="1" ht="12" customHeight="1" x14ac:dyDescent="0.2">
      <c r="A17" s="452" t="s">
        <v>95</v>
      </c>
      <c r="B17" s="453"/>
      <c r="C17" s="453"/>
      <c r="D17" s="453"/>
      <c r="E17" s="453"/>
      <c r="F17" s="453"/>
      <c r="G17" s="453"/>
      <c r="H17" s="453"/>
      <c r="I17" s="453"/>
      <c r="J17" s="453"/>
    </row>
    <row r="18" spans="1:22" s="116" customFormat="1" ht="12" customHeight="1" x14ac:dyDescent="0.25">
      <c r="A18" s="117"/>
      <c r="B18" s="118" t="s">
        <v>18</v>
      </c>
      <c r="C18" s="222">
        <v>29279378</v>
      </c>
      <c r="D18" s="222">
        <v>4545790</v>
      </c>
      <c r="E18" s="222">
        <v>8919707</v>
      </c>
      <c r="F18" s="222">
        <v>15719024</v>
      </c>
      <c r="G18" s="222">
        <v>11151</v>
      </c>
      <c r="H18" s="222">
        <v>28219</v>
      </c>
      <c r="I18" s="222">
        <v>1175</v>
      </c>
      <c r="J18" s="222">
        <v>54312</v>
      </c>
      <c r="M18" s="122"/>
      <c r="N18" s="122"/>
      <c r="O18" s="122"/>
      <c r="P18" s="122"/>
      <c r="Q18" s="122"/>
      <c r="R18" s="122"/>
      <c r="S18" s="122"/>
      <c r="T18" s="122"/>
    </row>
    <row r="19" spans="1:22" s="116" customFormat="1" ht="12" customHeight="1" x14ac:dyDescent="0.2">
      <c r="A19" s="118"/>
      <c r="B19" s="120" t="s">
        <v>23</v>
      </c>
      <c r="C19" s="220">
        <v>24081704</v>
      </c>
      <c r="D19" s="220">
        <v>4355576</v>
      </c>
      <c r="E19" s="220">
        <v>8010042</v>
      </c>
      <c r="F19" s="220">
        <v>11621229</v>
      </c>
      <c r="G19" s="220">
        <v>11151</v>
      </c>
      <c r="H19" s="220">
        <v>28219</v>
      </c>
      <c r="I19" s="220">
        <v>1175</v>
      </c>
      <c r="J19" s="220">
        <v>54312</v>
      </c>
    </row>
    <row r="20" spans="1:22" s="116" customFormat="1" ht="12" customHeight="1" x14ac:dyDescent="0.2">
      <c r="A20" s="118"/>
      <c r="B20" s="120" t="s">
        <v>24</v>
      </c>
      <c r="C20" s="220">
        <v>769566</v>
      </c>
      <c r="D20" s="220">
        <v>140959</v>
      </c>
      <c r="E20" s="220">
        <v>223805</v>
      </c>
      <c r="F20" s="220">
        <v>404802</v>
      </c>
      <c r="G20" s="220">
        <v>0</v>
      </c>
      <c r="H20" s="220">
        <v>0</v>
      </c>
      <c r="I20" s="220">
        <v>0</v>
      </c>
      <c r="J20" s="220">
        <v>0</v>
      </c>
    </row>
    <row r="21" spans="1:22" s="116" customFormat="1" ht="12" customHeight="1" x14ac:dyDescent="0.2">
      <c r="A21" s="118"/>
      <c r="B21" s="120" t="s">
        <v>25</v>
      </c>
      <c r="C21" s="220">
        <v>2535471</v>
      </c>
      <c r="D21" s="220">
        <v>43646</v>
      </c>
      <c r="E21" s="220">
        <v>457607</v>
      </c>
      <c r="F21" s="220">
        <v>2034218</v>
      </c>
      <c r="G21" s="220">
        <v>0</v>
      </c>
      <c r="H21" s="220">
        <v>0</v>
      </c>
      <c r="I21" s="220">
        <v>0</v>
      </c>
      <c r="J21" s="220">
        <v>0</v>
      </c>
    </row>
    <row r="22" spans="1:22" s="116" customFormat="1" ht="12" customHeight="1" x14ac:dyDescent="0.2">
      <c r="A22" s="118"/>
      <c r="B22" s="120" t="s">
        <v>26</v>
      </c>
      <c r="C22" s="220">
        <v>0</v>
      </c>
      <c r="D22" s="220">
        <v>0</v>
      </c>
      <c r="E22" s="220">
        <v>0</v>
      </c>
      <c r="F22" s="220">
        <v>0</v>
      </c>
      <c r="G22" s="220">
        <v>0</v>
      </c>
      <c r="H22" s="220">
        <v>0</v>
      </c>
      <c r="I22" s="220">
        <v>0</v>
      </c>
      <c r="J22" s="220">
        <v>0</v>
      </c>
    </row>
    <row r="23" spans="1:22" s="116" customFormat="1" ht="12" customHeight="1" x14ac:dyDescent="0.2">
      <c r="A23" s="118"/>
      <c r="B23" s="120" t="s">
        <v>27</v>
      </c>
      <c r="C23" s="220">
        <v>1616922</v>
      </c>
      <c r="D23" s="220">
        <v>5609</v>
      </c>
      <c r="E23" s="220">
        <v>228253</v>
      </c>
      <c r="F23" s="220">
        <v>1383060</v>
      </c>
      <c r="G23" s="220">
        <v>0</v>
      </c>
      <c r="H23" s="220">
        <v>0</v>
      </c>
      <c r="I23" s="220">
        <v>0</v>
      </c>
      <c r="J23" s="220">
        <v>0</v>
      </c>
    </row>
    <row r="24" spans="1:22" s="116" customFormat="1" ht="12" customHeight="1" x14ac:dyDescent="0.2">
      <c r="A24" s="118"/>
      <c r="B24" s="120" t="s">
        <v>11</v>
      </c>
      <c r="C24" s="220">
        <v>113078</v>
      </c>
      <c r="D24" s="220">
        <v>0</v>
      </c>
      <c r="E24" s="220">
        <v>0</v>
      </c>
      <c r="F24" s="220">
        <v>113078</v>
      </c>
      <c r="G24" s="220">
        <v>0</v>
      </c>
      <c r="H24" s="220">
        <v>0</v>
      </c>
      <c r="I24" s="220">
        <v>0</v>
      </c>
      <c r="J24" s="220">
        <v>0</v>
      </c>
    </row>
    <row r="25" spans="1:22" s="116" customFormat="1" ht="12" customHeight="1" x14ac:dyDescent="0.2">
      <c r="A25" s="118"/>
      <c r="B25" s="120" t="s">
        <v>28</v>
      </c>
      <c r="C25" s="220">
        <v>162637</v>
      </c>
      <c r="D25" s="220">
        <v>0</v>
      </c>
      <c r="E25" s="220">
        <v>0</v>
      </c>
      <c r="F25" s="220">
        <v>162637</v>
      </c>
      <c r="G25" s="220">
        <v>0</v>
      </c>
      <c r="H25" s="220">
        <v>0</v>
      </c>
      <c r="I25" s="220">
        <v>0</v>
      </c>
      <c r="J25" s="220">
        <v>0</v>
      </c>
      <c r="K25" s="117"/>
    </row>
    <row r="26" spans="1:22" s="116" customFormat="1" ht="12" customHeight="1" x14ac:dyDescent="0.2">
      <c r="A26" s="452" t="s">
        <v>96</v>
      </c>
      <c r="B26" s="453"/>
      <c r="C26" s="453"/>
      <c r="D26" s="453"/>
      <c r="E26" s="453"/>
      <c r="F26" s="453"/>
      <c r="G26" s="453"/>
      <c r="H26" s="453"/>
      <c r="I26" s="453"/>
      <c r="J26" s="453"/>
      <c r="K26" s="117"/>
      <c r="L26" s="117"/>
      <c r="M26" s="117"/>
      <c r="N26" s="117"/>
      <c r="O26" s="90"/>
      <c r="P26" s="89"/>
      <c r="Q26" s="89"/>
      <c r="R26" s="90"/>
      <c r="S26" s="90"/>
      <c r="T26" s="90"/>
      <c r="U26" s="89"/>
      <c r="V26" s="90"/>
    </row>
    <row r="27" spans="1:22" s="116" customFormat="1" ht="12" customHeight="1" x14ac:dyDescent="0.2">
      <c r="A27" s="117"/>
      <c r="B27" s="118" t="s">
        <v>18</v>
      </c>
      <c r="C27" s="416">
        <v>2</v>
      </c>
      <c r="D27" s="416">
        <v>6</v>
      </c>
      <c r="E27" s="416">
        <v>1</v>
      </c>
      <c r="F27" s="416">
        <v>1</v>
      </c>
      <c r="G27" s="413">
        <v>-84</v>
      </c>
      <c r="H27" s="413">
        <v>-37</v>
      </c>
      <c r="I27" s="413">
        <v>-73</v>
      </c>
      <c r="J27" s="413">
        <v>-5</v>
      </c>
      <c r="K27" s="273"/>
      <c r="L27" s="123"/>
      <c r="M27" s="123"/>
      <c r="N27" s="123"/>
      <c r="O27" s="123"/>
      <c r="P27" s="123"/>
      <c r="Q27" s="124"/>
      <c r="R27" s="123"/>
      <c r="S27" s="123"/>
    </row>
    <row r="28" spans="1:22" s="116" customFormat="1" ht="12" customHeight="1" x14ac:dyDescent="0.2">
      <c r="A28" s="118"/>
      <c r="B28" s="120" t="s">
        <v>23</v>
      </c>
      <c r="C28" s="414">
        <v>1</v>
      </c>
      <c r="D28" s="414">
        <v>6</v>
      </c>
      <c r="E28" s="414">
        <v>1</v>
      </c>
      <c r="F28" s="414">
        <v>0</v>
      </c>
      <c r="G28" s="415">
        <v>-84</v>
      </c>
      <c r="H28" s="415">
        <v>-37</v>
      </c>
      <c r="I28" s="415">
        <v>-73</v>
      </c>
      <c r="J28" s="415">
        <v>-5</v>
      </c>
      <c r="K28" s="117"/>
      <c r="L28" s="117"/>
      <c r="M28" s="117"/>
      <c r="N28" s="117"/>
      <c r="O28" s="117"/>
      <c r="P28" s="117"/>
      <c r="Q28" s="117"/>
      <c r="R28" s="117"/>
    </row>
    <row r="29" spans="1:22" s="116" customFormat="1" ht="12" customHeight="1" x14ac:dyDescent="0.2">
      <c r="A29" s="118"/>
      <c r="B29" s="120" t="s">
        <v>24</v>
      </c>
      <c r="C29" s="414">
        <v>11</v>
      </c>
      <c r="D29" s="414">
        <v>14</v>
      </c>
      <c r="E29" s="414">
        <v>12</v>
      </c>
      <c r="F29" s="414">
        <v>10</v>
      </c>
      <c r="G29" s="414">
        <v>0</v>
      </c>
      <c r="H29" s="414">
        <v>0</v>
      </c>
      <c r="I29" s="414">
        <v>0</v>
      </c>
      <c r="J29" s="414">
        <v>0</v>
      </c>
      <c r="K29" s="117"/>
      <c r="L29" s="265"/>
      <c r="M29" s="77"/>
      <c r="N29" s="249"/>
      <c r="O29" s="249"/>
      <c r="P29" s="82"/>
      <c r="Q29" s="249"/>
      <c r="R29" s="117"/>
    </row>
    <row r="30" spans="1:22" s="116" customFormat="1" ht="12" customHeight="1" x14ac:dyDescent="0.2">
      <c r="A30" s="118"/>
      <c r="B30" s="120" t="s">
        <v>25</v>
      </c>
      <c r="C30" s="414">
        <v>2</v>
      </c>
      <c r="D30" s="415">
        <v>-6</v>
      </c>
      <c r="E30" s="415">
        <v>-1</v>
      </c>
      <c r="F30" s="414">
        <v>3</v>
      </c>
      <c r="G30" s="414">
        <v>0</v>
      </c>
      <c r="H30" s="414">
        <v>0</v>
      </c>
      <c r="I30" s="414">
        <v>0</v>
      </c>
      <c r="J30" s="414">
        <v>0</v>
      </c>
      <c r="K30" s="125"/>
      <c r="L30" s="224"/>
      <c r="M30" s="250"/>
      <c r="N30" s="250"/>
      <c r="O30" s="250"/>
      <c r="P30" s="86"/>
      <c r="Q30" s="77"/>
      <c r="R30" s="125"/>
    </row>
    <row r="31" spans="1:22" s="116" customFormat="1" ht="12" customHeight="1" x14ac:dyDescent="0.2">
      <c r="A31" s="118"/>
      <c r="B31" s="120" t="s">
        <v>26</v>
      </c>
      <c r="C31" s="414">
        <v>0</v>
      </c>
      <c r="D31" s="414">
        <v>0</v>
      </c>
      <c r="E31" s="414">
        <v>0</v>
      </c>
      <c r="F31" s="414">
        <v>0</v>
      </c>
      <c r="G31" s="414">
        <v>0</v>
      </c>
      <c r="H31" s="414">
        <v>0</v>
      </c>
      <c r="I31" s="414">
        <v>0</v>
      </c>
      <c r="J31" s="414">
        <v>0</v>
      </c>
      <c r="K31" s="125"/>
      <c r="L31" s="82"/>
      <c r="M31" s="82"/>
      <c r="N31" s="77"/>
      <c r="O31" s="87"/>
      <c r="P31" s="77"/>
      <c r="Q31" s="77"/>
      <c r="R31" s="125"/>
    </row>
    <row r="32" spans="1:22" s="116" customFormat="1" ht="12" customHeight="1" x14ac:dyDescent="0.2">
      <c r="A32" s="118"/>
      <c r="B32" s="120" t="s">
        <v>27</v>
      </c>
      <c r="C32" s="414">
        <v>2</v>
      </c>
      <c r="D32" s="414">
        <v>58</v>
      </c>
      <c r="E32" s="414">
        <v>1</v>
      </c>
      <c r="F32" s="414">
        <v>2</v>
      </c>
      <c r="G32" s="414">
        <v>0</v>
      </c>
      <c r="H32" s="414">
        <v>0</v>
      </c>
      <c r="I32" s="414">
        <v>0</v>
      </c>
      <c r="J32" s="414">
        <v>0</v>
      </c>
      <c r="K32" s="117"/>
      <c r="L32" s="82"/>
      <c r="M32" s="249"/>
      <c r="N32" s="249"/>
      <c r="O32" s="249"/>
      <c r="P32" s="82"/>
      <c r="Q32" s="82"/>
      <c r="R32" s="117"/>
    </row>
    <row r="33" spans="1:18" s="116" customFormat="1" ht="12" customHeight="1" x14ac:dyDescent="0.2">
      <c r="A33" s="118"/>
      <c r="B33" s="120" t="s">
        <v>11</v>
      </c>
      <c r="C33" s="414">
        <v>14</v>
      </c>
      <c r="D33" s="415">
        <v>-100</v>
      </c>
      <c r="E33" s="414">
        <v>0</v>
      </c>
      <c r="F33" s="414">
        <v>15</v>
      </c>
      <c r="G33" s="414">
        <v>0</v>
      </c>
      <c r="H33" s="414">
        <v>0</v>
      </c>
      <c r="I33" s="414">
        <v>0</v>
      </c>
      <c r="J33" s="414">
        <v>0</v>
      </c>
      <c r="K33" s="117"/>
      <c r="L33" s="117"/>
      <c r="M33" s="117"/>
      <c r="N33" s="117"/>
      <c r="O33" s="117"/>
      <c r="P33" s="117"/>
      <c r="Q33" s="117"/>
      <c r="R33" s="117"/>
    </row>
    <row r="34" spans="1:18" s="116" customFormat="1" ht="16.5" customHeight="1" x14ac:dyDescent="0.25">
      <c r="A34" s="118"/>
      <c r="B34" s="120" t="s">
        <v>28</v>
      </c>
      <c r="C34" s="417">
        <v>22</v>
      </c>
      <c r="D34" s="417">
        <v>0</v>
      </c>
      <c r="E34" s="417">
        <v>0</v>
      </c>
      <c r="F34" s="417">
        <v>22</v>
      </c>
      <c r="G34" s="417">
        <v>0</v>
      </c>
      <c r="H34" s="417">
        <v>0</v>
      </c>
      <c r="I34" s="417">
        <v>0</v>
      </c>
      <c r="J34" s="417">
        <v>0</v>
      </c>
      <c r="K34" s="47"/>
      <c r="L34" s="117"/>
      <c r="M34" s="117"/>
      <c r="N34" s="117"/>
      <c r="O34" s="117"/>
      <c r="P34" s="117"/>
      <c r="Q34" s="117"/>
      <c r="R34" s="117"/>
    </row>
    <row r="35" spans="1:18" s="82" customFormat="1" ht="10.5" customHeight="1" x14ac:dyDescent="0.2">
      <c r="A35" s="266" t="s">
        <v>98</v>
      </c>
      <c r="B35" s="266"/>
      <c r="C35" s="254"/>
      <c r="D35" s="254"/>
      <c r="E35" s="85"/>
      <c r="F35" s="254"/>
      <c r="G35" s="254"/>
      <c r="H35" s="85"/>
      <c r="I35" s="254"/>
      <c r="J35" s="254"/>
      <c r="K35" s="85"/>
      <c r="M35" s="249"/>
      <c r="N35" s="249"/>
      <c r="O35" s="249"/>
    </row>
    <row r="36" spans="1:18" s="76" customFormat="1" ht="12" customHeight="1" x14ac:dyDescent="0.2">
      <c r="A36" s="83" t="s">
        <v>100</v>
      </c>
      <c r="B36" s="83"/>
      <c r="C36" s="254"/>
      <c r="D36" s="254"/>
      <c r="E36" s="85"/>
      <c r="F36" s="254"/>
      <c r="G36" s="254"/>
      <c r="H36" s="85"/>
      <c r="I36" s="254"/>
      <c r="J36" s="254"/>
      <c r="K36" s="85"/>
      <c r="L36" s="82"/>
      <c r="M36" s="249"/>
      <c r="N36" s="78"/>
      <c r="O36" s="78"/>
    </row>
    <row r="37" spans="1:18" s="79" customFormat="1" ht="15.75" customHeight="1" x14ac:dyDescent="0.2">
      <c r="A37" s="83" t="s">
        <v>68</v>
      </c>
      <c r="B37" s="292"/>
      <c r="C37" s="76"/>
      <c r="D37" s="76"/>
      <c r="E37" s="76"/>
      <c r="F37" s="254"/>
      <c r="G37" s="254"/>
      <c r="H37" s="254"/>
      <c r="I37" s="254"/>
      <c r="J37" s="254"/>
      <c r="K37" s="254"/>
    </row>
    <row r="38" spans="1:18" x14ac:dyDescent="0.25">
      <c r="C38" s="41"/>
      <c r="D38" s="41"/>
      <c r="E38" s="41"/>
      <c r="F38" s="254"/>
      <c r="G38" s="254"/>
      <c r="H38" s="254"/>
      <c r="I38" s="254"/>
      <c r="J38" s="254"/>
      <c r="K38" s="254"/>
      <c r="M38" s="47"/>
    </row>
    <row r="39" spans="1:18" x14ac:dyDescent="0.25">
      <c r="A39" s="39"/>
      <c r="B39" s="39"/>
      <c r="C39" s="41"/>
      <c r="D39" s="41"/>
      <c r="E39" s="41"/>
      <c r="F39" s="41"/>
      <c r="G39" s="41"/>
      <c r="H39" s="41"/>
      <c r="I39" s="41"/>
      <c r="J39" s="41"/>
      <c r="K39" s="254"/>
    </row>
    <row r="40" spans="1:18" x14ac:dyDescent="0.25">
      <c r="A40" s="39"/>
      <c r="B40" s="39"/>
      <c r="C40" s="41"/>
      <c r="D40" s="41"/>
      <c r="E40" s="41"/>
      <c r="F40" s="41"/>
      <c r="G40" s="41"/>
      <c r="H40" s="41"/>
      <c r="I40" s="41"/>
      <c r="J40" s="41"/>
      <c r="K40" s="254"/>
    </row>
    <row r="41" spans="1:18" x14ac:dyDescent="0.25">
      <c r="A41" s="39"/>
      <c r="B41" s="49"/>
      <c r="C41" s="41"/>
      <c r="D41" s="41"/>
      <c r="E41" s="41"/>
      <c r="F41" s="41"/>
      <c r="G41" s="41"/>
      <c r="H41" s="41"/>
      <c r="I41" s="41"/>
      <c r="J41" s="41"/>
      <c r="K41" s="254"/>
    </row>
    <row r="42" spans="1:18" x14ac:dyDescent="0.25">
      <c r="A42" s="39"/>
      <c r="B42" s="49"/>
      <c r="C42" s="41"/>
      <c r="D42" s="41"/>
      <c r="E42" s="41"/>
      <c r="F42" s="41"/>
      <c r="G42" s="41"/>
      <c r="H42" s="41"/>
      <c r="I42" s="41"/>
      <c r="J42" s="41"/>
      <c r="K42" s="254"/>
    </row>
    <row r="43" spans="1:18" x14ac:dyDescent="0.25">
      <c r="A43" s="39"/>
      <c r="B43" s="49"/>
      <c r="C43" s="41"/>
      <c r="D43" s="41"/>
      <c r="E43" s="41"/>
      <c r="F43" s="41"/>
      <c r="G43" s="41"/>
      <c r="H43" s="41"/>
      <c r="I43" s="41"/>
      <c r="J43" s="41"/>
    </row>
    <row r="44" spans="1:18" x14ac:dyDescent="0.25">
      <c r="A44" s="39"/>
      <c r="B44" s="49"/>
      <c r="C44" s="41"/>
      <c r="D44" s="41"/>
      <c r="E44" s="41"/>
      <c r="F44" s="41"/>
      <c r="G44" s="41"/>
      <c r="H44" s="41"/>
      <c r="I44" s="41"/>
      <c r="J44" s="41"/>
    </row>
    <row r="45" spans="1:18" x14ac:dyDescent="0.25">
      <c r="A45" s="39"/>
      <c r="B45" s="49"/>
      <c r="C45" s="41"/>
      <c r="D45" s="41"/>
      <c r="E45" s="41"/>
      <c r="F45" s="41"/>
      <c r="G45" s="41"/>
      <c r="H45" s="41"/>
      <c r="I45" s="41"/>
      <c r="J45" s="41"/>
    </row>
    <row r="46" spans="1:18" x14ac:dyDescent="0.25">
      <c r="A46" s="47"/>
      <c r="B46" s="49"/>
      <c r="C46" s="41"/>
      <c r="D46" s="41"/>
      <c r="E46" s="41"/>
      <c r="F46" s="41"/>
      <c r="G46" s="41"/>
      <c r="H46" s="41"/>
      <c r="I46" s="41"/>
      <c r="J46" s="41"/>
    </row>
    <row r="47" spans="1:18" x14ac:dyDescent="0.25">
      <c r="A47" s="47"/>
      <c r="B47" s="49"/>
      <c r="C47" s="49"/>
      <c r="D47" s="49"/>
      <c r="E47" s="49"/>
      <c r="F47" s="49"/>
      <c r="G47" s="49"/>
      <c r="H47" s="49"/>
      <c r="I47" s="49"/>
      <c r="J47" s="49"/>
    </row>
    <row r="48" spans="1:18" x14ac:dyDescent="0.25">
      <c r="A48" s="16"/>
      <c r="B48" s="49"/>
      <c r="C48" s="49"/>
      <c r="D48" s="49"/>
      <c r="E48" s="49"/>
      <c r="F48" s="49"/>
      <c r="G48" s="49"/>
      <c r="H48" s="49"/>
      <c r="I48" s="49"/>
      <c r="J48" s="49"/>
    </row>
    <row r="49" spans="2:10" x14ac:dyDescent="0.25">
      <c r="B49" s="49"/>
      <c r="C49" s="49"/>
      <c r="D49" s="49"/>
      <c r="E49" s="49"/>
      <c r="F49" s="49"/>
      <c r="G49" s="49"/>
      <c r="H49" s="49"/>
      <c r="I49" s="49"/>
      <c r="J49" s="49"/>
    </row>
    <row r="50" spans="2:10" x14ac:dyDescent="0.25">
      <c r="C50" s="41"/>
      <c r="D50" s="41"/>
      <c r="E50" s="41"/>
      <c r="F50" s="41"/>
      <c r="G50" s="41"/>
      <c r="H50" s="41"/>
      <c r="I50" s="41"/>
      <c r="J50" s="41"/>
    </row>
    <row r="51" spans="2:10" ht="12.5" x14ac:dyDescent="0.25">
      <c r="C51" s="27"/>
      <c r="D51" s="27"/>
      <c r="E51" s="27"/>
      <c r="F51" s="27"/>
      <c r="G51" s="27"/>
      <c r="H51" s="27"/>
      <c r="I51" s="27"/>
      <c r="J51" s="27"/>
    </row>
  </sheetData>
  <mergeCells count="5">
    <mergeCell ref="A5:B6"/>
    <mergeCell ref="A8:J8"/>
    <mergeCell ref="A17:J17"/>
    <mergeCell ref="A26:J26"/>
    <mergeCell ref="A3:F3"/>
  </mergeCells>
  <hyperlinks>
    <hyperlink ref="J1" location="'Inhalt - Contenu'!A1" display="◄" xr:uid="{00000000-0004-0000-0500-000000000000}"/>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8 A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L367"/>
  <sheetViews>
    <sheetView showGridLines="0" zoomScaleNormal="100" zoomScaleSheetLayoutView="55" workbookViewId="0">
      <selection activeCell="K1" sqref="K1"/>
    </sheetView>
  </sheetViews>
  <sheetFormatPr baseColWidth="10" defaultColWidth="13.33203125" defaultRowHeight="15" customHeight="1" x14ac:dyDescent="0.25"/>
  <cols>
    <col min="1" max="1" width="3.77734375" style="7" customWidth="1"/>
    <col min="2" max="2" width="27.33203125" style="315" customWidth="1"/>
    <col min="3" max="3" width="33" style="313" customWidth="1"/>
    <col min="4" max="4" width="15.44140625" style="7" customWidth="1"/>
    <col min="5" max="5" width="16.33203125" style="7" customWidth="1"/>
    <col min="6" max="6" width="17.109375" style="7" customWidth="1"/>
    <col min="7" max="7" width="15.33203125" style="7" customWidth="1"/>
    <col min="8" max="8" width="12" style="7" customWidth="1"/>
    <col min="9" max="9" width="14" style="7" customWidth="1"/>
    <col min="10" max="10" width="8.6640625" style="7" customWidth="1"/>
    <col min="11" max="11" width="20.109375" style="7" customWidth="1"/>
    <col min="12" max="12" width="13.33203125" style="36"/>
    <col min="13" max="13" width="13.33203125" style="31" customWidth="1"/>
    <col min="14" max="14" width="12.33203125" style="31" customWidth="1"/>
    <col min="15" max="90" width="13.33203125" style="31"/>
    <col min="91" max="16384" width="13.33203125" style="7"/>
  </cols>
  <sheetData>
    <row r="1" spans="1:90" s="152" customFormat="1" ht="12" customHeight="1" x14ac:dyDescent="0.25">
      <c r="A1" s="150" t="s">
        <v>112</v>
      </c>
      <c r="B1" s="151"/>
      <c r="C1" s="151"/>
      <c r="K1" s="237" t="s">
        <v>6</v>
      </c>
    </row>
    <row r="2" spans="1:90" s="152" customFormat="1" ht="12" customHeight="1" x14ac:dyDescent="0.25">
      <c r="A2" s="150" t="s">
        <v>116</v>
      </c>
      <c r="B2" s="151"/>
      <c r="C2" s="151"/>
      <c r="J2" s="156"/>
      <c r="K2" s="154" t="s">
        <v>122</v>
      </c>
      <c r="L2" s="222"/>
      <c r="M2" s="222"/>
      <c r="N2" s="222"/>
      <c r="O2" s="222"/>
      <c r="P2" s="222"/>
      <c r="Q2" s="222"/>
      <c r="R2" s="222"/>
      <c r="S2" s="222"/>
    </row>
    <row r="3" spans="1:90" s="155" customFormat="1" ht="32.15" customHeight="1" x14ac:dyDescent="0.25">
      <c r="A3" s="454" t="s">
        <v>70</v>
      </c>
      <c r="B3" s="455"/>
      <c r="C3" s="455"/>
      <c r="D3" s="455"/>
      <c r="E3" s="456"/>
      <c r="F3" s="456"/>
      <c r="L3" s="220"/>
      <c r="M3" s="220"/>
      <c r="N3" s="220"/>
      <c r="O3" s="220"/>
      <c r="P3" s="220"/>
      <c r="Q3" s="220"/>
      <c r="R3" s="220"/>
      <c r="S3" s="220"/>
    </row>
    <row r="4" spans="1:90" ht="12" customHeight="1" x14ac:dyDescent="0.25">
      <c r="A4" s="57"/>
      <c r="B4" s="314"/>
      <c r="C4" s="304"/>
      <c r="D4" s="32"/>
      <c r="E4" s="32"/>
      <c r="F4" s="32"/>
      <c r="G4" s="32"/>
      <c r="H4" s="32"/>
      <c r="I4" s="32"/>
      <c r="J4" s="25"/>
      <c r="K4" s="25"/>
    </row>
    <row r="5" spans="1:90" s="130" customFormat="1" ht="15" customHeight="1" x14ac:dyDescent="0.2">
      <c r="A5" s="444"/>
      <c r="B5" s="457"/>
      <c r="C5" s="458"/>
      <c r="D5" s="126" t="s">
        <v>0</v>
      </c>
      <c r="E5" s="127"/>
      <c r="F5" s="127"/>
      <c r="G5" s="127"/>
      <c r="H5" s="127"/>
      <c r="I5" s="127"/>
      <c r="J5" s="127"/>
      <c r="K5" s="127"/>
      <c r="L5" s="128"/>
      <c r="M5" s="128"/>
      <c r="N5" s="129"/>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row>
    <row r="6" spans="1:90" s="130" customFormat="1" ht="15" customHeight="1" x14ac:dyDescent="0.2">
      <c r="A6" s="459"/>
      <c r="B6" s="459"/>
      <c r="C6" s="460"/>
      <c r="D6" s="131" t="s">
        <v>18</v>
      </c>
      <c r="E6" s="132" t="s">
        <v>31</v>
      </c>
      <c r="F6" s="132" t="s">
        <v>20</v>
      </c>
      <c r="G6" s="133" t="s">
        <v>22</v>
      </c>
      <c r="H6" s="132" t="s">
        <v>19</v>
      </c>
      <c r="I6" s="132" t="s">
        <v>21</v>
      </c>
      <c r="J6" s="132" t="s">
        <v>12</v>
      </c>
      <c r="K6" s="134" t="s">
        <v>32</v>
      </c>
      <c r="L6" s="128"/>
      <c r="M6" s="84"/>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row>
    <row r="7" spans="1:90" ht="6" customHeight="1" x14ac:dyDescent="0.25">
      <c r="A7" s="34"/>
      <c r="B7" s="305"/>
      <c r="C7" s="305"/>
      <c r="D7" s="275"/>
      <c r="E7" s="275"/>
      <c r="F7" s="275"/>
      <c r="G7" s="275"/>
      <c r="H7" s="275"/>
      <c r="I7" s="275"/>
      <c r="J7" s="275"/>
      <c r="K7" s="275"/>
    </row>
    <row r="8" spans="1:90" s="136" customFormat="1" ht="15" customHeight="1" x14ac:dyDescent="0.25">
      <c r="A8" s="463" t="s">
        <v>18</v>
      </c>
      <c r="B8" s="463"/>
      <c r="C8" s="306"/>
      <c r="D8" s="105">
        <v>29279378</v>
      </c>
      <c r="E8" s="105">
        <v>4545790</v>
      </c>
      <c r="F8" s="105">
        <v>8919707</v>
      </c>
      <c r="G8" s="105">
        <v>15719024</v>
      </c>
      <c r="H8" s="105">
        <v>11151</v>
      </c>
      <c r="I8" s="105">
        <v>28219</v>
      </c>
      <c r="J8" s="105">
        <v>1175</v>
      </c>
      <c r="K8" s="105">
        <v>54312</v>
      </c>
      <c r="V8" s="137"/>
      <c r="W8" s="137"/>
      <c r="X8" s="137"/>
    </row>
    <row r="9" spans="1:90" s="136" customFormat="1" ht="12" customHeight="1" x14ac:dyDescent="0.2">
      <c r="A9" s="452" t="s">
        <v>23</v>
      </c>
      <c r="B9" s="453"/>
      <c r="C9" s="453"/>
      <c r="D9" s="453"/>
      <c r="E9" s="453"/>
      <c r="F9" s="453"/>
      <c r="G9" s="453"/>
      <c r="H9" s="453"/>
      <c r="I9" s="453"/>
      <c r="J9" s="453"/>
      <c r="K9" s="300"/>
      <c r="L9" s="172"/>
      <c r="V9" s="84"/>
      <c r="W9" s="84"/>
      <c r="X9" s="84"/>
    </row>
    <row r="10" spans="1:90" s="140" customFormat="1" ht="12" customHeight="1" x14ac:dyDescent="0.25">
      <c r="A10" s="240"/>
      <c r="B10" s="277" t="s">
        <v>18</v>
      </c>
      <c r="C10" s="307"/>
      <c r="D10" s="240">
        <v>24081704</v>
      </c>
      <c r="E10" s="240">
        <v>4355576</v>
      </c>
      <c r="F10" s="240">
        <v>8010042</v>
      </c>
      <c r="G10" s="240">
        <v>11621229</v>
      </c>
      <c r="H10" s="240">
        <v>11151</v>
      </c>
      <c r="I10" s="240">
        <v>28219</v>
      </c>
      <c r="J10" s="240">
        <v>1175</v>
      </c>
      <c r="K10" s="240">
        <v>54312</v>
      </c>
      <c r="M10" s="135"/>
      <c r="V10" s="121"/>
      <c r="W10" s="121"/>
      <c r="X10" s="121"/>
    </row>
    <row r="11" spans="1:90" s="303" customFormat="1" ht="12" customHeight="1" x14ac:dyDescent="0.2">
      <c r="A11" s="461"/>
      <c r="B11" s="308" t="s">
        <v>127</v>
      </c>
      <c r="C11" s="308" t="s">
        <v>128</v>
      </c>
      <c r="D11" s="220">
        <v>9689</v>
      </c>
      <c r="E11" s="220">
        <v>0</v>
      </c>
      <c r="F11" s="220">
        <v>2222</v>
      </c>
      <c r="G11" s="220">
        <v>7467</v>
      </c>
      <c r="H11" s="220">
        <v>0</v>
      </c>
      <c r="I11" s="220">
        <v>0</v>
      </c>
      <c r="J11" s="220">
        <v>0</v>
      </c>
      <c r="K11" s="220">
        <v>0</v>
      </c>
      <c r="L11" s="274"/>
    </row>
    <row r="12" spans="1:90" s="303" customFormat="1" ht="12" customHeight="1" x14ac:dyDescent="0.2">
      <c r="A12" s="461"/>
      <c r="B12" s="462" t="s">
        <v>129</v>
      </c>
      <c r="C12" s="308" t="s">
        <v>18</v>
      </c>
      <c r="D12" s="220">
        <v>783153</v>
      </c>
      <c r="E12" s="220">
        <v>99401</v>
      </c>
      <c r="F12" s="220">
        <v>145521</v>
      </c>
      <c r="G12" s="220">
        <v>497459</v>
      </c>
      <c r="H12" s="220">
        <v>40</v>
      </c>
      <c r="I12" s="220">
        <v>0</v>
      </c>
      <c r="J12" s="220">
        <v>0</v>
      </c>
      <c r="K12" s="220">
        <v>40732</v>
      </c>
      <c r="L12" s="274"/>
    </row>
    <row r="13" spans="1:90" s="303" customFormat="1" ht="12" customHeight="1" x14ac:dyDescent="0.2">
      <c r="A13" s="461"/>
      <c r="B13" s="462"/>
      <c r="C13" s="308" t="s">
        <v>130</v>
      </c>
      <c r="D13" s="220">
        <v>27932</v>
      </c>
      <c r="E13" s="220">
        <v>0</v>
      </c>
      <c r="F13" s="220">
        <v>182</v>
      </c>
      <c r="G13" s="220">
        <v>27750</v>
      </c>
      <c r="H13" s="220">
        <v>0</v>
      </c>
      <c r="I13" s="220">
        <v>0</v>
      </c>
      <c r="J13" s="220">
        <v>0</v>
      </c>
      <c r="K13" s="220">
        <v>0</v>
      </c>
      <c r="L13" s="274"/>
    </row>
    <row r="14" spans="1:90" s="303" customFormat="1" ht="12" customHeight="1" x14ac:dyDescent="0.2">
      <c r="A14" s="461"/>
      <c r="B14" s="462"/>
      <c r="C14" s="308" t="s">
        <v>131</v>
      </c>
      <c r="D14" s="220">
        <v>405</v>
      </c>
      <c r="E14" s="220">
        <v>228</v>
      </c>
      <c r="F14" s="220">
        <v>177</v>
      </c>
      <c r="G14" s="220">
        <v>0</v>
      </c>
      <c r="H14" s="220">
        <v>0</v>
      </c>
      <c r="I14" s="220">
        <v>0</v>
      </c>
      <c r="J14" s="220">
        <v>0</v>
      </c>
      <c r="K14" s="220">
        <v>0</v>
      </c>
      <c r="L14" s="274"/>
    </row>
    <row r="15" spans="1:90" s="303" customFormat="1" ht="12" customHeight="1" x14ac:dyDescent="0.2">
      <c r="A15" s="461"/>
      <c r="B15" s="462"/>
      <c r="C15" s="308" t="s">
        <v>132</v>
      </c>
      <c r="D15" s="220">
        <v>754469</v>
      </c>
      <c r="E15" s="220">
        <v>99173</v>
      </c>
      <c r="F15" s="220">
        <v>145062</v>
      </c>
      <c r="G15" s="220">
        <v>469596</v>
      </c>
      <c r="H15" s="220">
        <v>0</v>
      </c>
      <c r="I15" s="220">
        <v>0</v>
      </c>
      <c r="J15" s="220">
        <v>0</v>
      </c>
      <c r="K15" s="220">
        <v>40638</v>
      </c>
      <c r="L15" s="274"/>
    </row>
    <row r="16" spans="1:90" s="303" customFormat="1" ht="12" customHeight="1" x14ac:dyDescent="0.2">
      <c r="A16" s="461"/>
      <c r="B16" s="462"/>
      <c r="C16" s="308" t="s">
        <v>133</v>
      </c>
      <c r="D16" s="220">
        <v>347</v>
      </c>
      <c r="E16" s="220">
        <v>0</v>
      </c>
      <c r="F16" s="220">
        <v>100</v>
      </c>
      <c r="G16" s="220">
        <v>113</v>
      </c>
      <c r="H16" s="220">
        <v>40</v>
      </c>
      <c r="I16" s="220">
        <v>0</v>
      </c>
      <c r="J16" s="220">
        <v>0</v>
      </c>
      <c r="K16" s="220">
        <v>94</v>
      </c>
      <c r="L16" s="274"/>
    </row>
    <row r="17" spans="1:12" s="303" customFormat="1" ht="12" customHeight="1" x14ac:dyDescent="0.2">
      <c r="A17" s="461"/>
      <c r="B17" s="308" t="s">
        <v>134</v>
      </c>
      <c r="C17" s="308" t="s">
        <v>135</v>
      </c>
      <c r="D17" s="220">
        <v>6829</v>
      </c>
      <c r="E17" s="220">
        <v>0</v>
      </c>
      <c r="F17" s="220">
        <v>6829</v>
      </c>
      <c r="G17" s="220">
        <v>0</v>
      </c>
      <c r="H17" s="220">
        <v>0</v>
      </c>
      <c r="I17" s="220">
        <v>0</v>
      </c>
      <c r="J17" s="220">
        <v>0</v>
      </c>
      <c r="K17" s="220">
        <v>0</v>
      </c>
      <c r="L17" s="274"/>
    </row>
    <row r="18" spans="1:12" s="303" customFormat="1" ht="12" customHeight="1" x14ac:dyDescent="0.2">
      <c r="A18" s="461"/>
      <c r="B18" s="462" t="s">
        <v>136</v>
      </c>
      <c r="C18" s="308" t="s">
        <v>18</v>
      </c>
      <c r="D18" s="220">
        <v>522198</v>
      </c>
      <c r="E18" s="220">
        <v>55672</v>
      </c>
      <c r="F18" s="220">
        <v>305594</v>
      </c>
      <c r="G18" s="220">
        <v>160932</v>
      </c>
      <c r="H18" s="220">
        <v>0</v>
      </c>
      <c r="I18" s="220">
        <v>0</v>
      </c>
      <c r="J18" s="220">
        <v>0</v>
      </c>
      <c r="K18" s="220">
        <v>0</v>
      </c>
      <c r="L18" s="274"/>
    </row>
    <row r="19" spans="1:12" s="303" customFormat="1" ht="12" customHeight="1" x14ac:dyDescent="0.2">
      <c r="A19" s="461"/>
      <c r="B19" s="462"/>
      <c r="C19" s="308" t="s">
        <v>137</v>
      </c>
      <c r="D19" s="220">
        <v>522195</v>
      </c>
      <c r="E19" s="220">
        <v>55672</v>
      </c>
      <c r="F19" s="220">
        <v>305591</v>
      </c>
      <c r="G19" s="220">
        <v>160932</v>
      </c>
      <c r="H19" s="220">
        <v>0</v>
      </c>
      <c r="I19" s="220">
        <v>0</v>
      </c>
      <c r="J19" s="220">
        <v>0</v>
      </c>
      <c r="K19" s="220">
        <v>0</v>
      </c>
      <c r="L19" s="274"/>
    </row>
    <row r="20" spans="1:12" s="303" customFormat="1" ht="12" customHeight="1" x14ac:dyDescent="0.2">
      <c r="A20" s="461"/>
      <c r="B20" s="462"/>
      <c r="C20" s="308" t="s">
        <v>133</v>
      </c>
      <c r="D20" s="220">
        <v>3</v>
      </c>
      <c r="E20" s="220">
        <v>0</v>
      </c>
      <c r="F20" s="220">
        <v>3</v>
      </c>
      <c r="G20" s="220">
        <v>0</v>
      </c>
      <c r="H20" s="220">
        <v>0</v>
      </c>
      <c r="I20" s="220">
        <v>0</v>
      </c>
      <c r="J20" s="220">
        <v>0</v>
      </c>
      <c r="K20" s="220">
        <v>0</v>
      </c>
      <c r="L20" s="274"/>
    </row>
    <row r="21" spans="1:12" s="303" customFormat="1" ht="12" customHeight="1" x14ac:dyDescent="0.2">
      <c r="A21" s="461"/>
      <c r="B21" s="462" t="s">
        <v>138</v>
      </c>
      <c r="C21" s="308" t="s">
        <v>18</v>
      </c>
      <c r="D21" s="220">
        <v>40155</v>
      </c>
      <c r="E21" s="220">
        <v>33277</v>
      </c>
      <c r="F21" s="220">
        <v>0</v>
      </c>
      <c r="G21" s="220">
        <v>6878</v>
      </c>
      <c r="H21" s="220">
        <v>0</v>
      </c>
      <c r="I21" s="220">
        <v>0</v>
      </c>
      <c r="J21" s="220">
        <v>0</v>
      </c>
      <c r="K21" s="220">
        <v>0</v>
      </c>
      <c r="L21" s="274"/>
    </row>
    <row r="22" spans="1:12" s="303" customFormat="1" ht="12" customHeight="1" x14ac:dyDescent="0.2">
      <c r="A22" s="461"/>
      <c r="B22" s="462"/>
      <c r="C22" s="308" t="s">
        <v>139</v>
      </c>
      <c r="D22" s="220">
        <v>6936</v>
      </c>
      <c r="E22" s="220">
        <v>215</v>
      </c>
      <c r="F22" s="220">
        <v>0</v>
      </c>
      <c r="G22" s="220">
        <v>6721</v>
      </c>
      <c r="H22" s="220">
        <v>0</v>
      </c>
      <c r="I22" s="220">
        <v>0</v>
      </c>
      <c r="J22" s="220">
        <v>0</v>
      </c>
      <c r="K22" s="220">
        <v>0</v>
      </c>
      <c r="L22" s="274"/>
    </row>
    <row r="23" spans="1:12" s="303" customFormat="1" ht="12" customHeight="1" x14ac:dyDescent="0.2">
      <c r="A23" s="461"/>
      <c r="B23" s="462"/>
      <c r="C23" s="308" t="s">
        <v>140</v>
      </c>
      <c r="D23" s="220">
        <v>33219</v>
      </c>
      <c r="E23" s="220">
        <v>33062</v>
      </c>
      <c r="F23" s="220">
        <v>0</v>
      </c>
      <c r="G23" s="220">
        <v>157</v>
      </c>
      <c r="H23" s="220">
        <v>0</v>
      </c>
      <c r="I23" s="220">
        <v>0</v>
      </c>
      <c r="J23" s="220">
        <v>0</v>
      </c>
      <c r="K23" s="220">
        <v>0</v>
      </c>
      <c r="L23" s="274"/>
    </row>
    <row r="24" spans="1:12" s="303" customFormat="1" ht="12" customHeight="1" x14ac:dyDescent="0.2">
      <c r="A24" s="461"/>
      <c r="B24" s="462" t="s">
        <v>141</v>
      </c>
      <c r="C24" s="308" t="s">
        <v>18</v>
      </c>
      <c r="D24" s="220">
        <v>50857</v>
      </c>
      <c r="E24" s="220">
        <v>13424</v>
      </c>
      <c r="F24" s="220">
        <v>16618</v>
      </c>
      <c r="G24" s="220">
        <v>20815</v>
      </c>
      <c r="H24" s="220">
        <v>0</v>
      </c>
      <c r="I24" s="220">
        <v>0</v>
      </c>
      <c r="J24" s="220">
        <v>0</v>
      </c>
      <c r="K24" s="220">
        <v>0</v>
      </c>
      <c r="L24" s="274"/>
    </row>
    <row r="25" spans="1:12" s="303" customFormat="1" ht="12" customHeight="1" x14ac:dyDescent="0.2">
      <c r="A25" s="461"/>
      <c r="B25" s="462"/>
      <c r="C25" s="308" t="s">
        <v>142</v>
      </c>
      <c r="D25" s="220">
        <v>2620</v>
      </c>
      <c r="E25" s="220">
        <v>1366</v>
      </c>
      <c r="F25" s="220">
        <v>0</v>
      </c>
      <c r="G25" s="220">
        <v>1254</v>
      </c>
      <c r="H25" s="220">
        <v>0</v>
      </c>
      <c r="I25" s="220">
        <v>0</v>
      </c>
      <c r="J25" s="220">
        <v>0</v>
      </c>
      <c r="K25" s="220">
        <v>0</v>
      </c>
      <c r="L25" s="274"/>
    </row>
    <row r="26" spans="1:12" s="303" customFormat="1" ht="12" customHeight="1" x14ac:dyDescent="0.2">
      <c r="A26" s="461"/>
      <c r="B26" s="462"/>
      <c r="C26" s="308" t="s">
        <v>143</v>
      </c>
      <c r="D26" s="220">
        <v>46725</v>
      </c>
      <c r="E26" s="220">
        <v>12058</v>
      </c>
      <c r="F26" s="220">
        <v>16618</v>
      </c>
      <c r="G26" s="220">
        <v>18049</v>
      </c>
      <c r="H26" s="220">
        <v>0</v>
      </c>
      <c r="I26" s="220">
        <v>0</v>
      </c>
      <c r="J26" s="220">
        <v>0</v>
      </c>
      <c r="K26" s="220">
        <v>0</v>
      </c>
      <c r="L26" s="274"/>
    </row>
    <row r="27" spans="1:12" s="303" customFormat="1" ht="12" customHeight="1" x14ac:dyDescent="0.2">
      <c r="A27" s="461"/>
      <c r="B27" s="462"/>
      <c r="C27" s="308" t="s">
        <v>144</v>
      </c>
      <c r="D27" s="220">
        <v>1512</v>
      </c>
      <c r="E27" s="220">
        <v>0</v>
      </c>
      <c r="F27" s="220">
        <v>0</v>
      </c>
      <c r="G27" s="220">
        <v>1512</v>
      </c>
      <c r="H27" s="220">
        <v>0</v>
      </c>
      <c r="I27" s="220">
        <v>0</v>
      </c>
      <c r="J27" s="220">
        <v>0</v>
      </c>
      <c r="K27" s="220">
        <v>0</v>
      </c>
      <c r="L27" s="274"/>
    </row>
    <row r="28" spans="1:12" s="303" customFormat="1" ht="12" customHeight="1" x14ac:dyDescent="0.2">
      <c r="A28" s="461"/>
      <c r="B28" s="462" t="s">
        <v>145</v>
      </c>
      <c r="C28" s="308" t="s">
        <v>18</v>
      </c>
      <c r="D28" s="220">
        <v>191054</v>
      </c>
      <c r="E28" s="220">
        <v>48406</v>
      </c>
      <c r="F28" s="220">
        <v>43731</v>
      </c>
      <c r="G28" s="220">
        <v>97566</v>
      </c>
      <c r="H28" s="220">
        <v>0</v>
      </c>
      <c r="I28" s="220">
        <v>163</v>
      </c>
      <c r="J28" s="220">
        <v>0</v>
      </c>
      <c r="K28" s="220">
        <v>1188</v>
      </c>
      <c r="L28" s="274"/>
    </row>
    <row r="29" spans="1:12" s="303" customFormat="1" ht="12" customHeight="1" x14ac:dyDescent="0.2">
      <c r="A29" s="461"/>
      <c r="B29" s="462"/>
      <c r="C29" s="308" t="s">
        <v>146</v>
      </c>
      <c r="D29" s="220">
        <v>28754</v>
      </c>
      <c r="E29" s="220">
        <v>3127</v>
      </c>
      <c r="F29" s="220">
        <v>10525</v>
      </c>
      <c r="G29" s="220">
        <v>15102</v>
      </c>
      <c r="H29" s="220">
        <v>0</v>
      </c>
      <c r="I29" s="220">
        <v>0</v>
      </c>
      <c r="J29" s="220">
        <v>0</v>
      </c>
      <c r="K29" s="220">
        <v>0</v>
      </c>
      <c r="L29" s="274"/>
    </row>
    <row r="30" spans="1:12" s="303" customFormat="1" ht="12" customHeight="1" x14ac:dyDescent="0.2">
      <c r="A30" s="461"/>
      <c r="B30" s="462"/>
      <c r="C30" s="308" t="s">
        <v>147</v>
      </c>
      <c r="D30" s="220">
        <v>7205</v>
      </c>
      <c r="E30" s="220">
        <v>7205</v>
      </c>
      <c r="F30" s="220">
        <v>0</v>
      </c>
      <c r="G30" s="220">
        <v>0</v>
      </c>
      <c r="H30" s="220">
        <v>0</v>
      </c>
      <c r="I30" s="220">
        <v>0</v>
      </c>
      <c r="J30" s="220">
        <v>0</v>
      </c>
      <c r="K30" s="220">
        <v>0</v>
      </c>
      <c r="L30" s="274"/>
    </row>
    <row r="31" spans="1:12" s="303" customFormat="1" ht="12" customHeight="1" x14ac:dyDescent="0.2">
      <c r="A31" s="461"/>
      <c r="B31" s="462"/>
      <c r="C31" s="308" t="s">
        <v>148</v>
      </c>
      <c r="D31" s="220">
        <v>12304</v>
      </c>
      <c r="E31" s="220">
        <v>2845</v>
      </c>
      <c r="F31" s="220">
        <v>3581</v>
      </c>
      <c r="G31" s="220">
        <v>4690</v>
      </c>
      <c r="H31" s="220">
        <v>0</v>
      </c>
      <c r="I31" s="220">
        <v>0</v>
      </c>
      <c r="J31" s="220">
        <v>0</v>
      </c>
      <c r="K31" s="220">
        <v>1188</v>
      </c>
      <c r="L31" s="274"/>
    </row>
    <row r="32" spans="1:12" s="303" customFormat="1" ht="12" customHeight="1" x14ac:dyDescent="0.2">
      <c r="A32" s="461"/>
      <c r="B32" s="462"/>
      <c r="C32" s="308" t="s">
        <v>149</v>
      </c>
      <c r="D32" s="220">
        <v>89172</v>
      </c>
      <c r="E32" s="220">
        <v>35131</v>
      </c>
      <c r="F32" s="220">
        <v>29597</v>
      </c>
      <c r="G32" s="220">
        <v>24444</v>
      </c>
      <c r="H32" s="220">
        <v>0</v>
      </c>
      <c r="I32" s="220">
        <v>0</v>
      </c>
      <c r="J32" s="220">
        <v>0</v>
      </c>
      <c r="K32" s="220">
        <v>0</v>
      </c>
      <c r="L32" s="274"/>
    </row>
    <row r="33" spans="1:12" s="303" customFormat="1" ht="12" customHeight="1" x14ac:dyDescent="0.2">
      <c r="A33" s="461"/>
      <c r="B33" s="462"/>
      <c r="C33" s="308" t="s">
        <v>150</v>
      </c>
      <c r="D33" s="220">
        <v>51062</v>
      </c>
      <c r="E33" s="220">
        <v>0</v>
      </c>
      <c r="F33" s="220">
        <v>28</v>
      </c>
      <c r="G33" s="220">
        <v>51034</v>
      </c>
      <c r="H33" s="220">
        <v>0</v>
      </c>
      <c r="I33" s="220">
        <v>0</v>
      </c>
      <c r="J33" s="220">
        <v>0</v>
      </c>
      <c r="K33" s="220">
        <v>0</v>
      </c>
      <c r="L33" s="274"/>
    </row>
    <row r="34" spans="1:12" s="303" customFormat="1" ht="12" customHeight="1" x14ac:dyDescent="0.2">
      <c r="A34" s="461"/>
      <c r="B34" s="462"/>
      <c r="C34" s="308" t="s">
        <v>151</v>
      </c>
      <c r="D34" s="220">
        <v>2296</v>
      </c>
      <c r="E34" s="220">
        <v>0</v>
      </c>
      <c r="F34" s="220">
        <v>0</v>
      </c>
      <c r="G34" s="220">
        <v>2296</v>
      </c>
      <c r="H34" s="220">
        <v>0</v>
      </c>
      <c r="I34" s="220">
        <v>0</v>
      </c>
      <c r="J34" s="220">
        <v>0</v>
      </c>
      <c r="K34" s="220">
        <v>0</v>
      </c>
      <c r="L34" s="274"/>
    </row>
    <row r="35" spans="1:12" s="303" customFormat="1" ht="12" customHeight="1" x14ac:dyDescent="0.2">
      <c r="A35" s="461"/>
      <c r="B35" s="462"/>
      <c r="C35" s="308" t="s">
        <v>133</v>
      </c>
      <c r="D35" s="220">
        <v>261</v>
      </c>
      <c r="E35" s="220">
        <v>98</v>
      </c>
      <c r="F35" s="220">
        <v>0</v>
      </c>
      <c r="G35" s="220">
        <v>0</v>
      </c>
      <c r="H35" s="220">
        <v>0</v>
      </c>
      <c r="I35" s="220">
        <v>163</v>
      </c>
      <c r="J35" s="220">
        <v>0</v>
      </c>
      <c r="K35" s="220">
        <v>0</v>
      </c>
      <c r="L35" s="274"/>
    </row>
    <row r="36" spans="1:12" s="303" customFormat="1" ht="12" customHeight="1" x14ac:dyDescent="0.2">
      <c r="A36" s="461"/>
      <c r="B36" s="462" t="s">
        <v>152</v>
      </c>
      <c r="C36" s="308" t="s">
        <v>18</v>
      </c>
      <c r="D36" s="220">
        <v>89424</v>
      </c>
      <c r="E36" s="220">
        <v>16539</v>
      </c>
      <c r="F36" s="220">
        <v>2612</v>
      </c>
      <c r="G36" s="220">
        <v>70273</v>
      </c>
      <c r="H36" s="220">
        <v>0</v>
      </c>
      <c r="I36" s="220">
        <v>0</v>
      </c>
      <c r="J36" s="220">
        <v>0</v>
      </c>
      <c r="K36" s="220">
        <v>0</v>
      </c>
      <c r="L36" s="274"/>
    </row>
    <row r="37" spans="1:12" s="303" customFormat="1" ht="12" customHeight="1" x14ac:dyDescent="0.2">
      <c r="A37" s="461"/>
      <c r="B37" s="462"/>
      <c r="C37" s="308" t="s">
        <v>465</v>
      </c>
      <c r="D37" s="220">
        <v>887</v>
      </c>
      <c r="E37" s="220">
        <v>0</v>
      </c>
      <c r="F37" s="220">
        <v>371</v>
      </c>
      <c r="G37" s="220">
        <v>516</v>
      </c>
      <c r="H37" s="220">
        <v>0</v>
      </c>
      <c r="I37" s="220">
        <v>0</v>
      </c>
      <c r="J37" s="220">
        <v>0</v>
      </c>
      <c r="K37" s="220">
        <v>0</v>
      </c>
      <c r="L37" s="274"/>
    </row>
    <row r="38" spans="1:12" s="303" customFormat="1" ht="12" customHeight="1" x14ac:dyDescent="0.2">
      <c r="A38" s="461"/>
      <c r="B38" s="462"/>
      <c r="C38" s="308" t="s">
        <v>153</v>
      </c>
      <c r="D38" s="220">
        <v>83241</v>
      </c>
      <c r="E38" s="220">
        <v>16539</v>
      </c>
      <c r="F38" s="220">
        <v>2241</v>
      </c>
      <c r="G38" s="220">
        <v>64461</v>
      </c>
      <c r="H38" s="220">
        <v>0</v>
      </c>
      <c r="I38" s="220">
        <v>0</v>
      </c>
      <c r="J38" s="220">
        <v>0</v>
      </c>
      <c r="K38" s="220">
        <v>0</v>
      </c>
      <c r="L38" s="274"/>
    </row>
    <row r="39" spans="1:12" s="303" customFormat="1" ht="12" customHeight="1" x14ac:dyDescent="0.2">
      <c r="A39" s="461"/>
      <c r="B39" s="462"/>
      <c r="C39" s="308" t="s">
        <v>154</v>
      </c>
      <c r="D39" s="220">
        <v>5296</v>
      </c>
      <c r="E39" s="220">
        <v>0</v>
      </c>
      <c r="F39" s="220">
        <v>0</v>
      </c>
      <c r="G39" s="220">
        <v>5296</v>
      </c>
      <c r="H39" s="220">
        <v>0</v>
      </c>
      <c r="I39" s="220">
        <v>0</v>
      </c>
      <c r="J39" s="220">
        <v>0</v>
      </c>
      <c r="K39" s="220">
        <v>0</v>
      </c>
      <c r="L39" s="274"/>
    </row>
    <row r="40" spans="1:12" s="303" customFormat="1" ht="12" customHeight="1" x14ac:dyDescent="0.2">
      <c r="A40" s="461"/>
      <c r="B40" s="462" t="s">
        <v>155</v>
      </c>
      <c r="C40" s="308" t="s">
        <v>18</v>
      </c>
      <c r="D40" s="220">
        <v>201092</v>
      </c>
      <c r="E40" s="220">
        <v>38405</v>
      </c>
      <c r="F40" s="220">
        <v>31130</v>
      </c>
      <c r="G40" s="220">
        <v>131557</v>
      </c>
      <c r="H40" s="220">
        <v>0</v>
      </c>
      <c r="I40" s="220">
        <v>0</v>
      </c>
      <c r="J40" s="220">
        <v>0</v>
      </c>
      <c r="K40" s="220">
        <v>0</v>
      </c>
      <c r="L40" s="274"/>
    </row>
    <row r="41" spans="1:12" s="303" customFormat="1" ht="12" customHeight="1" x14ac:dyDescent="0.2">
      <c r="A41" s="461"/>
      <c r="B41" s="462"/>
      <c r="C41" s="308" t="s">
        <v>156</v>
      </c>
      <c r="D41" s="220">
        <v>200845</v>
      </c>
      <c r="E41" s="220">
        <v>38405</v>
      </c>
      <c r="F41" s="220">
        <v>30944</v>
      </c>
      <c r="G41" s="220">
        <v>131496</v>
      </c>
      <c r="H41" s="220">
        <v>0</v>
      </c>
      <c r="I41" s="220">
        <v>0</v>
      </c>
      <c r="J41" s="220">
        <v>0</v>
      </c>
      <c r="K41" s="220">
        <v>0</v>
      </c>
      <c r="L41" s="274"/>
    </row>
    <row r="42" spans="1:12" s="303" customFormat="1" ht="12" customHeight="1" x14ac:dyDescent="0.2">
      <c r="A42" s="461"/>
      <c r="B42" s="462"/>
      <c r="C42" s="308" t="s">
        <v>133</v>
      </c>
      <c r="D42" s="220">
        <v>247</v>
      </c>
      <c r="E42" s="220">
        <v>0</v>
      </c>
      <c r="F42" s="220">
        <v>186</v>
      </c>
      <c r="G42" s="220">
        <v>61</v>
      </c>
      <c r="H42" s="220">
        <v>0</v>
      </c>
      <c r="I42" s="220">
        <v>0</v>
      </c>
      <c r="J42" s="220">
        <v>0</v>
      </c>
      <c r="K42" s="220">
        <v>0</v>
      </c>
      <c r="L42" s="274"/>
    </row>
    <row r="43" spans="1:12" s="303" customFormat="1" ht="12" customHeight="1" x14ac:dyDescent="0.2">
      <c r="A43" s="461"/>
      <c r="B43" s="462" t="s">
        <v>157</v>
      </c>
      <c r="C43" s="308" t="s">
        <v>18</v>
      </c>
      <c r="D43" s="220">
        <v>422777</v>
      </c>
      <c r="E43" s="220">
        <v>53745</v>
      </c>
      <c r="F43" s="220">
        <v>112080</v>
      </c>
      <c r="G43" s="220">
        <v>256952</v>
      </c>
      <c r="H43" s="220">
        <v>0</v>
      </c>
      <c r="I43" s="220">
        <v>0</v>
      </c>
      <c r="J43" s="220">
        <v>0</v>
      </c>
      <c r="K43" s="220">
        <v>0</v>
      </c>
      <c r="L43" s="274"/>
    </row>
    <row r="44" spans="1:12" s="303" customFormat="1" ht="12" customHeight="1" x14ac:dyDescent="0.2">
      <c r="A44" s="461"/>
      <c r="B44" s="462"/>
      <c r="C44" s="308" t="s">
        <v>158</v>
      </c>
      <c r="D44" s="220">
        <v>422724</v>
      </c>
      <c r="E44" s="220">
        <v>53745</v>
      </c>
      <c r="F44" s="220">
        <v>112080</v>
      </c>
      <c r="G44" s="220">
        <v>256899</v>
      </c>
      <c r="H44" s="220">
        <v>0</v>
      </c>
      <c r="I44" s="220">
        <v>0</v>
      </c>
      <c r="J44" s="220">
        <v>0</v>
      </c>
      <c r="K44" s="220">
        <v>0</v>
      </c>
      <c r="L44" s="274"/>
    </row>
    <row r="45" spans="1:12" s="303" customFormat="1" ht="12" customHeight="1" x14ac:dyDescent="0.2">
      <c r="A45" s="461"/>
      <c r="B45" s="462"/>
      <c r="C45" s="308" t="s">
        <v>133</v>
      </c>
      <c r="D45" s="220">
        <v>53</v>
      </c>
      <c r="E45" s="220">
        <v>0</v>
      </c>
      <c r="F45" s="220">
        <v>0</v>
      </c>
      <c r="G45" s="220">
        <v>53</v>
      </c>
      <c r="H45" s="220">
        <v>0</v>
      </c>
      <c r="I45" s="220">
        <v>0</v>
      </c>
      <c r="J45" s="220">
        <v>0</v>
      </c>
      <c r="K45" s="220">
        <v>0</v>
      </c>
      <c r="L45" s="274"/>
    </row>
    <row r="46" spans="1:12" s="303" customFormat="1" ht="12" customHeight="1" x14ac:dyDescent="0.2">
      <c r="A46" s="461"/>
      <c r="B46" s="308" t="s">
        <v>159</v>
      </c>
      <c r="C46" s="308" t="s">
        <v>160</v>
      </c>
      <c r="D46" s="220">
        <v>609</v>
      </c>
      <c r="E46" s="220">
        <v>0</v>
      </c>
      <c r="F46" s="220">
        <v>609</v>
      </c>
      <c r="G46" s="220">
        <v>0</v>
      </c>
      <c r="H46" s="220">
        <v>0</v>
      </c>
      <c r="I46" s="220">
        <v>0</v>
      </c>
      <c r="J46" s="220">
        <v>0</v>
      </c>
      <c r="K46" s="220">
        <v>0</v>
      </c>
      <c r="L46" s="274"/>
    </row>
    <row r="47" spans="1:12" s="303" customFormat="1" ht="12" customHeight="1" x14ac:dyDescent="0.2">
      <c r="A47" s="461"/>
      <c r="B47" s="308" t="s">
        <v>161</v>
      </c>
      <c r="C47" s="308" t="s">
        <v>133</v>
      </c>
      <c r="D47" s="220">
        <v>38</v>
      </c>
      <c r="E47" s="220">
        <v>0</v>
      </c>
      <c r="F47" s="220">
        <v>0</v>
      </c>
      <c r="G47" s="220">
        <v>38</v>
      </c>
      <c r="H47" s="220">
        <v>0</v>
      </c>
      <c r="I47" s="220">
        <v>0</v>
      </c>
      <c r="J47" s="220">
        <v>0</v>
      </c>
      <c r="K47" s="220">
        <v>0</v>
      </c>
      <c r="L47" s="274"/>
    </row>
    <row r="48" spans="1:12" s="303" customFormat="1" ht="12" customHeight="1" x14ac:dyDescent="0.2">
      <c r="A48" s="461"/>
      <c r="B48" s="462" t="s">
        <v>162</v>
      </c>
      <c r="C48" s="308" t="s">
        <v>18</v>
      </c>
      <c r="D48" s="220">
        <v>166881</v>
      </c>
      <c r="E48" s="220">
        <v>0</v>
      </c>
      <c r="F48" s="220">
        <v>52965</v>
      </c>
      <c r="G48" s="220">
        <v>113916</v>
      </c>
      <c r="H48" s="220">
        <v>0</v>
      </c>
      <c r="I48" s="220">
        <v>0</v>
      </c>
      <c r="J48" s="220">
        <v>0</v>
      </c>
      <c r="K48" s="220">
        <v>0</v>
      </c>
      <c r="L48" s="274"/>
    </row>
    <row r="49" spans="1:12" s="303" customFormat="1" ht="12" customHeight="1" x14ac:dyDescent="0.2">
      <c r="A49" s="461"/>
      <c r="B49" s="462"/>
      <c r="C49" s="308" t="s">
        <v>163</v>
      </c>
      <c r="D49" s="220">
        <v>156834</v>
      </c>
      <c r="E49" s="220">
        <v>0</v>
      </c>
      <c r="F49" s="220">
        <v>51844</v>
      </c>
      <c r="G49" s="220">
        <v>104990</v>
      </c>
      <c r="H49" s="220">
        <v>0</v>
      </c>
      <c r="I49" s="220">
        <v>0</v>
      </c>
      <c r="J49" s="220">
        <v>0</v>
      </c>
      <c r="K49" s="220">
        <v>0</v>
      </c>
      <c r="L49" s="274"/>
    </row>
    <row r="50" spans="1:12" s="303" customFormat="1" ht="12" customHeight="1" x14ac:dyDescent="0.2">
      <c r="A50" s="461"/>
      <c r="B50" s="462"/>
      <c r="C50" s="308" t="s">
        <v>164</v>
      </c>
      <c r="D50" s="220">
        <v>654</v>
      </c>
      <c r="E50" s="220">
        <v>0</v>
      </c>
      <c r="F50" s="220">
        <v>0</v>
      </c>
      <c r="G50" s="220">
        <v>654</v>
      </c>
      <c r="H50" s="220">
        <v>0</v>
      </c>
      <c r="I50" s="220">
        <v>0</v>
      </c>
      <c r="J50" s="220">
        <v>0</v>
      </c>
      <c r="K50" s="220">
        <v>0</v>
      </c>
      <c r="L50" s="274"/>
    </row>
    <row r="51" spans="1:12" s="303" customFormat="1" ht="12" customHeight="1" x14ac:dyDescent="0.2">
      <c r="A51" s="461"/>
      <c r="B51" s="462"/>
      <c r="C51" s="308" t="s">
        <v>165</v>
      </c>
      <c r="D51" s="220">
        <v>7680</v>
      </c>
      <c r="E51" s="220">
        <v>0</v>
      </c>
      <c r="F51" s="220">
        <v>1121</v>
      </c>
      <c r="G51" s="220">
        <v>6559</v>
      </c>
      <c r="H51" s="220">
        <v>0</v>
      </c>
      <c r="I51" s="220">
        <v>0</v>
      </c>
      <c r="J51" s="220">
        <v>0</v>
      </c>
      <c r="K51" s="220">
        <v>0</v>
      </c>
      <c r="L51" s="274"/>
    </row>
    <row r="52" spans="1:12" s="303" customFormat="1" ht="12" customHeight="1" x14ac:dyDescent="0.2">
      <c r="A52" s="461"/>
      <c r="B52" s="462"/>
      <c r="C52" s="308" t="s">
        <v>166</v>
      </c>
      <c r="D52" s="220">
        <v>1642</v>
      </c>
      <c r="E52" s="220">
        <v>0</v>
      </c>
      <c r="F52" s="220">
        <v>0</v>
      </c>
      <c r="G52" s="220">
        <v>1642</v>
      </c>
      <c r="H52" s="220">
        <v>0</v>
      </c>
      <c r="I52" s="220">
        <v>0</v>
      </c>
      <c r="J52" s="220">
        <v>0</v>
      </c>
      <c r="K52" s="220">
        <v>0</v>
      </c>
      <c r="L52" s="274"/>
    </row>
    <row r="53" spans="1:12" s="303" customFormat="1" ht="12" customHeight="1" x14ac:dyDescent="0.2">
      <c r="A53" s="461"/>
      <c r="B53" s="462"/>
      <c r="C53" s="308" t="s">
        <v>133</v>
      </c>
      <c r="D53" s="220">
        <v>71</v>
      </c>
      <c r="E53" s="220">
        <v>0</v>
      </c>
      <c r="F53" s="220">
        <v>0</v>
      </c>
      <c r="G53" s="220">
        <v>71</v>
      </c>
      <c r="H53" s="220">
        <v>0</v>
      </c>
      <c r="I53" s="220">
        <v>0</v>
      </c>
      <c r="J53" s="220">
        <v>0</v>
      </c>
      <c r="K53" s="220">
        <v>0</v>
      </c>
      <c r="L53" s="274"/>
    </row>
    <row r="54" spans="1:12" s="303" customFormat="1" ht="12" customHeight="1" x14ac:dyDescent="0.2">
      <c r="A54" s="461"/>
      <c r="B54" s="462" t="s">
        <v>167</v>
      </c>
      <c r="C54" s="308" t="s">
        <v>18</v>
      </c>
      <c r="D54" s="220">
        <v>2102935</v>
      </c>
      <c r="E54" s="220">
        <v>432102</v>
      </c>
      <c r="F54" s="220">
        <v>1115915</v>
      </c>
      <c r="G54" s="220">
        <v>554576</v>
      </c>
      <c r="H54" s="220">
        <v>0</v>
      </c>
      <c r="I54" s="220">
        <v>0</v>
      </c>
      <c r="J54" s="220">
        <v>317</v>
      </c>
      <c r="K54" s="220">
        <v>25</v>
      </c>
      <c r="L54" s="274"/>
    </row>
    <row r="55" spans="1:12" s="303" customFormat="1" ht="12" customHeight="1" x14ac:dyDescent="0.2">
      <c r="A55" s="461"/>
      <c r="B55" s="462"/>
      <c r="C55" s="308" t="s">
        <v>168</v>
      </c>
      <c r="D55" s="220">
        <v>218468</v>
      </c>
      <c r="E55" s="220">
        <v>68836</v>
      </c>
      <c r="F55" s="220">
        <v>107943</v>
      </c>
      <c r="G55" s="220">
        <v>41689</v>
      </c>
      <c r="H55" s="220">
        <v>0</v>
      </c>
      <c r="I55" s="220">
        <v>0</v>
      </c>
      <c r="J55" s="220">
        <v>0</v>
      </c>
      <c r="K55" s="220">
        <v>0</v>
      </c>
      <c r="L55" s="274"/>
    </row>
    <row r="56" spans="1:12" s="303" customFormat="1" ht="12" customHeight="1" x14ac:dyDescent="0.2">
      <c r="A56" s="461"/>
      <c r="B56" s="462"/>
      <c r="C56" s="308" t="s">
        <v>169</v>
      </c>
      <c r="D56" s="220">
        <v>4633</v>
      </c>
      <c r="E56" s="220">
        <v>0</v>
      </c>
      <c r="F56" s="220">
        <v>4633</v>
      </c>
      <c r="G56" s="220">
        <v>0</v>
      </c>
      <c r="H56" s="220">
        <v>0</v>
      </c>
      <c r="I56" s="220">
        <v>0</v>
      </c>
      <c r="J56" s="220">
        <v>0</v>
      </c>
      <c r="K56" s="220">
        <v>0</v>
      </c>
      <c r="L56" s="274"/>
    </row>
    <row r="57" spans="1:12" s="303" customFormat="1" ht="12" customHeight="1" x14ac:dyDescent="0.2">
      <c r="A57" s="461"/>
      <c r="B57" s="462"/>
      <c r="C57" s="308" t="s">
        <v>170</v>
      </c>
      <c r="D57" s="220">
        <v>101869</v>
      </c>
      <c r="E57" s="220">
        <v>39686</v>
      </c>
      <c r="F57" s="220">
        <v>62183</v>
      </c>
      <c r="G57" s="220">
        <v>0</v>
      </c>
      <c r="H57" s="220">
        <v>0</v>
      </c>
      <c r="I57" s="220">
        <v>0</v>
      </c>
      <c r="J57" s="220">
        <v>0</v>
      </c>
      <c r="K57" s="220">
        <v>0</v>
      </c>
      <c r="L57" s="274"/>
    </row>
    <row r="58" spans="1:12" s="303" customFormat="1" ht="12" customHeight="1" x14ac:dyDescent="0.2">
      <c r="A58" s="461"/>
      <c r="B58" s="462"/>
      <c r="C58" s="308" t="s">
        <v>171</v>
      </c>
      <c r="D58" s="220">
        <v>2034</v>
      </c>
      <c r="E58" s="220">
        <v>0</v>
      </c>
      <c r="F58" s="220">
        <v>438</v>
      </c>
      <c r="G58" s="220">
        <v>1370</v>
      </c>
      <c r="H58" s="220">
        <v>0</v>
      </c>
      <c r="I58" s="220">
        <v>0</v>
      </c>
      <c r="J58" s="220">
        <v>226</v>
      </c>
      <c r="K58" s="220">
        <v>0</v>
      </c>
      <c r="L58" s="274"/>
    </row>
    <row r="59" spans="1:12" s="303" customFormat="1" ht="12" customHeight="1" x14ac:dyDescent="0.2">
      <c r="A59" s="461"/>
      <c r="B59" s="462"/>
      <c r="C59" s="308" t="s">
        <v>172</v>
      </c>
      <c r="D59" s="220">
        <v>10423</v>
      </c>
      <c r="E59" s="220">
        <v>2917</v>
      </c>
      <c r="F59" s="220">
        <v>7506</v>
      </c>
      <c r="G59" s="220">
        <v>0</v>
      </c>
      <c r="H59" s="220">
        <v>0</v>
      </c>
      <c r="I59" s="220">
        <v>0</v>
      </c>
      <c r="J59" s="220">
        <v>0</v>
      </c>
      <c r="K59" s="220">
        <v>0</v>
      </c>
      <c r="L59" s="274"/>
    </row>
    <row r="60" spans="1:12" s="303" customFormat="1" ht="12" customHeight="1" x14ac:dyDescent="0.2">
      <c r="A60" s="461"/>
      <c r="B60" s="462"/>
      <c r="C60" s="308" t="s">
        <v>173</v>
      </c>
      <c r="D60" s="220">
        <v>30314</v>
      </c>
      <c r="E60" s="220">
        <v>13964</v>
      </c>
      <c r="F60" s="220">
        <v>16350</v>
      </c>
      <c r="G60" s="220">
        <v>0</v>
      </c>
      <c r="H60" s="220">
        <v>0</v>
      </c>
      <c r="I60" s="220">
        <v>0</v>
      </c>
      <c r="J60" s="220">
        <v>0</v>
      </c>
      <c r="K60" s="220">
        <v>0</v>
      </c>
      <c r="L60" s="274"/>
    </row>
    <row r="61" spans="1:12" s="303" customFormat="1" ht="12" customHeight="1" x14ac:dyDescent="0.2">
      <c r="A61" s="461"/>
      <c r="B61" s="462"/>
      <c r="C61" s="308" t="s">
        <v>174</v>
      </c>
      <c r="D61" s="220">
        <v>8581</v>
      </c>
      <c r="E61" s="220">
        <v>3204</v>
      </c>
      <c r="F61" s="220">
        <v>3785</v>
      </c>
      <c r="G61" s="220">
        <v>1567</v>
      </c>
      <c r="H61" s="220">
        <v>0</v>
      </c>
      <c r="I61" s="220">
        <v>0</v>
      </c>
      <c r="J61" s="220">
        <v>0</v>
      </c>
      <c r="K61" s="220">
        <v>25</v>
      </c>
      <c r="L61" s="274"/>
    </row>
    <row r="62" spans="1:12" s="303" customFormat="1" ht="12" customHeight="1" x14ac:dyDescent="0.2">
      <c r="A62" s="461"/>
      <c r="B62" s="462"/>
      <c r="C62" s="308" t="s">
        <v>175</v>
      </c>
      <c r="D62" s="220">
        <v>19778</v>
      </c>
      <c r="E62" s="220">
        <v>2924</v>
      </c>
      <c r="F62" s="220">
        <v>15008</v>
      </c>
      <c r="G62" s="220">
        <v>1846</v>
      </c>
      <c r="H62" s="220">
        <v>0</v>
      </c>
      <c r="I62" s="220">
        <v>0</v>
      </c>
      <c r="J62" s="220">
        <v>0</v>
      </c>
      <c r="K62" s="220">
        <v>0</v>
      </c>
      <c r="L62" s="274"/>
    </row>
    <row r="63" spans="1:12" s="303" customFormat="1" ht="12" customHeight="1" x14ac:dyDescent="0.2">
      <c r="A63" s="461"/>
      <c r="B63" s="462"/>
      <c r="C63" s="308" t="s">
        <v>176</v>
      </c>
      <c r="D63" s="220">
        <v>51019</v>
      </c>
      <c r="E63" s="220">
        <v>28394</v>
      </c>
      <c r="F63" s="220">
        <v>22625</v>
      </c>
      <c r="G63" s="220">
        <v>0</v>
      </c>
      <c r="H63" s="220">
        <v>0</v>
      </c>
      <c r="I63" s="220">
        <v>0</v>
      </c>
      <c r="J63" s="220">
        <v>0</v>
      </c>
      <c r="K63" s="220">
        <v>0</v>
      </c>
      <c r="L63" s="274"/>
    </row>
    <row r="64" spans="1:12" s="303" customFormat="1" ht="12" customHeight="1" x14ac:dyDescent="0.2">
      <c r="A64" s="461"/>
      <c r="B64" s="462"/>
      <c r="C64" s="308" t="s">
        <v>177</v>
      </c>
      <c r="D64" s="220">
        <v>3567</v>
      </c>
      <c r="E64" s="220">
        <v>49</v>
      </c>
      <c r="F64" s="220">
        <v>0</v>
      </c>
      <c r="G64" s="220">
        <v>3518</v>
      </c>
      <c r="H64" s="220">
        <v>0</v>
      </c>
      <c r="I64" s="220">
        <v>0</v>
      </c>
      <c r="J64" s="220">
        <v>0</v>
      </c>
      <c r="K64" s="220">
        <v>0</v>
      </c>
      <c r="L64" s="274"/>
    </row>
    <row r="65" spans="1:12" s="303" customFormat="1" ht="12" customHeight="1" x14ac:dyDescent="0.2">
      <c r="A65" s="461"/>
      <c r="B65" s="462"/>
      <c r="C65" s="308" t="s">
        <v>178</v>
      </c>
      <c r="D65" s="220">
        <v>8481</v>
      </c>
      <c r="E65" s="220">
        <v>136</v>
      </c>
      <c r="F65" s="220">
        <v>0</v>
      </c>
      <c r="G65" s="220">
        <v>8345</v>
      </c>
      <c r="H65" s="220">
        <v>0</v>
      </c>
      <c r="I65" s="220">
        <v>0</v>
      </c>
      <c r="J65" s="220">
        <v>0</v>
      </c>
      <c r="K65" s="220">
        <v>0</v>
      </c>
      <c r="L65" s="274"/>
    </row>
    <row r="66" spans="1:12" s="303" customFormat="1" ht="12" customHeight="1" x14ac:dyDescent="0.2">
      <c r="A66" s="461"/>
      <c r="B66" s="462"/>
      <c r="C66" s="308" t="s">
        <v>179</v>
      </c>
      <c r="D66" s="220">
        <v>429262</v>
      </c>
      <c r="E66" s="220">
        <v>93345</v>
      </c>
      <c r="F66" s="220">
        <v>193847</v>
      </c>
      <c r="G66" s="220">
        <v>142070</v>
      </c>
      <c r="H66" s="220">
        <v>0</v>
      </c>
      <c r="I66" s="220">
        <v>0</v>
      </c>
      <c r="J66" s="220">
        <v>0</v>
      </c>
      <c r="K66" s="220">
        <v>0</v>
      </c>
      <c r="L66" s="274"/>
    </row>
    <row r="67" spans="1:12" s="303" customFormat="1" ht="12" customHeight="1" x14ac:dyDescent="0.2">
      <c r="A67" s="461"/>
      <c r="B67" s="462"/>
      <c r="C67" s="308" t="s">
        <v>180</v>
      </c>
      <c r="D67" s="220">
        <v>21197</v>
      </c>
      <c r="E67" s="220">
        <v>21148</v>
      </c>
      <c r="F67" s="220">
        <v>49</v>
      </c>
      <c r="G67" s="220">
        <v>0</v>
      </c>
      <c r="H67" s="220">
        <v>0</v>
      </c>
      <c r="I67" s="220">
        <v>0</v>
      </c>
      <c r="J67" s="220">
        <v>0</v>
      </c>
      <c r="K67" s="220">
        <v>0</v>
      </c>
      <c r="L67" s="274"/>
    </row>
    <row r="68" spans="1:12" s="303" customFormat="1" ht="12" customHeight="1" x14ac:dyDescent="0.2">
      <c r="A68" s="461"/>
      <c r="B68" s="462"/>
      <c r="C68" s="308" t="s">
        <v>181</v>
      </c>
      <c r="D68" s="220">
        <v>787881</v>
      </c>
      <c r="E68" s="220">
        <v>72785</v>
      </c>
      <c r="F68" s="220">
        <v>361069</v>
      </c>
      <c r="G68" s="220">
        <v>354027</v>
      </c>
      <c r="H68" s="220">
        <v>0</v>
      </c>
      <c r="I68" s="220">
        <v>0</v>
      </c>
      <c r="J68" s="220">
        <v>0</v>
      </c>
      <c r="K68" s="220">
        <v>0</v>
      </c>
      <c r="L68" s="274"/>
    </row>
    <row r="69" spans="1:12" s="303" customFormat="1" ht="12" customHeight="1" x14ac:dyDescent="0.2">
      <c r="A69" s="461"/>
      <c r="B69" s="462"/>
      <c r="C69" s="308" t="s">
        <v>182</v>
      </c>
      <c r="D69" s="220">
        <v>208344</v>
      </c>
      <c r="E69" s="220">
        <v>41060</v>
      </c>
      <c r="F69" s="220">
        <v>167284</v>
      </c>
      <c r="G69" s="220">
        <v>0</v>
      </c>
      <c r="H69" s="220">
        <v>0</v>
      </c>
      <c r="I69" s="220">
        <v>0</v>
      </c>
      <c r="J69" s="220">
        <v>0</v>
      </c>
      <c r="K69" s="220">
        <v>0</v>
      </c>
      <c r="L69" s="274"/>
    </row>
    <row r="70" spans="1:12" s="303" customFormat="1" ht="12" customHeight="1" x14ac:dyDescent="0.2">
      <c r="A70" s="461"/>
      <c r="B70" s="462"/>
      <c r="C70" s="308" t="s">
        <v>183</v>
      </c>
      <c r="D70" s="220">
        <v>37164</v>
      </c>
      <c r="E70" s="220">
        <v>31</v>
      </c>
      <c r="F70" s="220">
        <v>37133</v>
      </c>
      <c r="G70" s="220">
        <v>0</v>
      </c>
      <c r="H70" s="220">
        <v>0</v>
      </c>
      <c r="I70" s="220">
        <v>0</v>
      </c>
      <c r="J70" s="220">
        <v>0</v>
      </c>
      <c r="K70" s="220">
        <v>0</v>
      </c>
      <c r="L70" s="274"/>
    </row>
    <row r="71" spans="1:12" s="303" customFormat="1" ht="12" customHeight="1" x14ac:dyDescent="0.2">
      <c r="A71" s="461"/>
      <c r="B71" s="462"/>
      <c r="C71" s="308" t="s">
        <v>184</v>
      </c>
      <c r="D71" s="220">
        <v>1917</v>
      </c>
      <c r="E71" s="220">
        <v>0</v>
      </c>
      <c r="F71" s="220">
        <v>1917</v>
      </c>
      <c r="G71" s="220">
        <v>0</v>
      </c>
      <c r="H71" s="220">
        <v>0</v>
      </c>
      <c r="I71" s="220">
        <v>0</v>
      </c>
      <c r="J71" s="220">
        <v>0</v>
      </c>
      <c r="K71" s="220">
        <v>0</v>
      </c>
      <c r="L71" s="274"/>
    </row>
    <row r="72" spans="1:12" s="303" customFormat="1" ht="12" customHeight="1" x14ac:dyDescent="0.2">
      <c r="A72" s="461"/>
      <c r="B72" s="462"/>
      <c r="C72" s="308" t="s">
        <v>185</v>
      </c>
      <c r="D72" s="220">
        <v>9274</v>
      </c>
      <c r="E72" s="220">
        <v>51</v>
      </c>
      <c r="F72" s="220">
        <v>9223</v>
      </c>
      <c r="G72" s="220">
        <v>0</v>
      </c>
      <c r="H72" s="220">
        <v>0</v>
      </c>
      <c r="I72" s="220">
        <v>0</v>
      </c>
      <c r="J72" s="220">
        <v>0</v>
      </c>
      <c r="K72" s="220">
        <v>0</v>
      </c>
      <c r="L72" s="274"/>
    </row>
    <row r="73" spans="1:12" s="303" customFormat="1" ht="12" customHeight="1" x14ac:dyDescent="0.2">
      <c r="A73" s="461"/>
      <c r="B73" s="462"/>
      <c r="C73" s="308" t="s">
        <v>186</v>
      </c>
      <c r="D73" s="220">
        <v>146766</v>
      </c>
      <c r="E73" s="220">
        <v>43315</v>
      </c>
      <c r="F73" s="220">
        <v>103435</v>
      </c>
      <c r="G73" s="220">
        <v>16</v>
      </c>
      <c r="H73" s="220">
        <v>0</v>
      </c>
      <c r="I73" s="220">
        <v>0</v>
      </c>
      <c r="J73" s="220">
        <v>0</v>
      </c>
      <c r="K73" s="220">
        <v>0</v>
      </c>
      <c r="L73" s="274"/>
    </row>
    <row r="74" spans="1:12" s="303" customFormat="1" ht="12" customHeight="1" x14ac:dyDescent="0.2">
      <c r="A74" s="461"/>
      <c r="B74" s="462"/>
      <c r="C74" s="308" t="s">
        <v>187</v>
      </c>
      <c r="D74" s="220">
        <v>1111</v>
      </c>
      <c r="E74" s="220">
        <v>0</v>
      </c>
      <c r="F74" s="220">
        <v>1111</v>
      </c>
      <c r="G74" s="220">
        <v>0</v>
      </c>
      <c r="H74" s="220">
        <v>0</v>
      </c>
      <c r="I74" s="220">
        <v>0</v>
      </c>
      <c r="J74" s="220">
        <v>0</v>
      </c>
      <c r="K74" s="220">
        <v>0</v>
      </c>
      <c r="L74" s="274"/>
    </row>
    <row r="75" spans="1:12" s="303" customFormat="1" ht="12" customHeight="1" x14ac:dyDescent="0.2">
      <c r="A75" s="461"/>
      <c r="B75" s="462"/>
      <c r="C75" s="308" t="s">
        <v>133</v>
      </c>
      <c r="D75" s="220">
        <v>852</v>
      </c>
      <c r="E75" s="220">
        <v>257</v>
      </c>
      <c r="F75" s="220">
        <v>376</v>
      </c>
      <c r="G75" s="220">
        <v>128</v>
      </c>
      <c r="H75" s="220">
        <v>0</v>
      </c>
      <c r="I75" s="220">
        <v>0</v>
      </c>
      <c r="J75" s="220">
        <v>91</v>
      </c>
      <c r="K75" s="220">
        <v>0</v>
      </c>
      <c r="L75" s="274"/>
    </row>
    <row r="76" spans="1:12" s="303" customFormat="1" ht="12" customHeight="1" x14ac:dyDescent="0.2">
      <c r="A76" s="461"/>
      <c r="B76" s="462" t="s">
        <v>188</v>
      </c>
      <c r="C76" s="308" t="s">
        <v>18</v>
      </c>
      <c r="D76" s="220">
        <v>3430877</v>
      </c>
      <c r="E76" s="220">
        <v>579327</v>
      </c>
      <c r="F76" s="220">
        <v>516696</v>
      </c>
      <c r="G76" s="220">
        <v>2334574</v>
      </c>
      <c r="H76" s="220">
        <v>202</v>
      </c>
      <c r="I76" s="220">
        <v>0</v>
      </c>
      <c r="J76" s="220">
        <v>0</v>
      </c>
      <c r="K76" s="220">
        <v>78</v>
      </c>
      <c r="L76" s="274"/>
    </row>
    <row r="77" spans="1:12" s="303" customFormat="1" ht="12" customHeight="1" x14ac:dyDescent="0.2">
      <c r="A77" s="461"/>
      <c r="B77" s="462"/>
      <c r="C77" s="308" t="s">
        <v>189</v>
      </c>
      <c r="D77" s="220">
        <v>1734</v>
      </c>
      <c r="E77" s="220">
        <v>0</v>
      </c>
      <c r="F77" s="220">
        <v>0</v>
      </c>
      <c r="G77" s="220">
        <v>1734</v>
      </c>
      <c r="H77" s="220">
        <v>0</v>
      </c>
      <c r="I77" s="220">
        <v>0</v>
      </c>
      <c r="J77" s="220">
        <v>0</v>
      </c>
      <c r="K77" s="220">
        <v>0</v>
      </c>
      <c r="L77" s="274"/>
    </row>
    <row r="78" spans="1:12" s="303" customFormat="1" ht="12" customHeight="1" x14ac:dyDescent="0.2">
      <c r="A78" s="461"/>
      <c r="B78" s="462"/>
      <c r="C78" s="308" t="s">
        <v>190</v>
      </c>
      <c r="D78" s="220">
        <v>176569</v>
      </c>
      <c r="E78" s="220">
        <v>80956</v>
      </c>
      <c r="F78" s="220">
        <v>95096</v>
      </c>
      <c r="G78" s="220">
        <v>495</v>
      </c>
      <c r="H78" s="220">
        <v>22</v>
      </c>
      <c r="I78" s="220">
        <v>0</v>
      </c>
      <c r="J78" s="220">
        <v>0</v>
      </c>
      <c r="K78" s="220">
        <v>0</v>
      </c>
      <c r="L78" s="274"/>
    </row>
    <row r="79" spans="1:12" s="303" customFormat="1" ht="12" customHeight="1" x14ac:dyDescent="0.2">
      <c r="A79" s="461"/>
      <c r="B79" s="462"/>
      <c r="C79" s="308" t="s">
        <v>191</v>
      </c>
      <c r="D79" s="220">
        <v>77143</v>
      </c>
      <c r="E79" s="220">
        <v>27302</v>
      </c>
      <c r="F79" s="220">
        <v>0</v>
      </c>
      <c r="G79" s="220">
        <v>49841</v>
      </c>
      <c r="H79" s="220">
        <v>0</v>
      </c>
      <c r="I79" s="220">
        <v>0</v>
      </c>
      <c r="J79" s="220">
        <v>0</v>
      </c>
      <c r="K79" s="220">
        <v>0</v>
      </c>
      <c r="L79" s="274"/>
    </row>
    <row r="80" spans="1:12" s="303" customFormat="1" ht="12" customHeight="1" x14ac:dyDescent="0.2">
      <c r="A80" s="461"/>
      <c r="B80" s="462"/>
      <c r="C80" s="308" t="s">
        <v>192</v>
      </c>
      <c r="D80" s="220">
        <v>642452</v>
      </c>
      <c r="E80" s="220">
        <v>92685</v>
      </c>
      <c r="F80" s="220">
        <v>217429</v>
      </c>
      <c r="G80" s="220">
        <v>332338</v>
      </c>
      <c r="H80" s="220">
        <v>0</v>
      </c>
      <c r="I80" s="220">
        <v>0</v>
      </c>
      <c r="J80" s="220">
        <v>0</v>
      </c>
      <c r="K80" s="220">
        <v>0</v>
      </c>
      <c r="L80" s="274"/>
    </row>
    <row r="81" spans="1:12" s="303" customFormat="1" ht="12" customHeight="1" x14ac:dyDescent="0.2">
      <c r="A81" s="461"/>
      <c r="B81" s="462"/>
      <c r="C81" s="308" t="s">
        <v>193</v>
      </c>
      <c r="D81" s="220">
        <v>501354</v>
      </c>
      <c r="E81" s="220">
        <v>126019</v>
      </c>
      <c r="F81" s="220">
        <v>32511</v>
      </c>
      <c r="G81" s="220">
        <v>342824</v>
      </c>
      <c r="H81" s="220">
        <v>0</v>
      </c>
      <c r="I81" s="220">
        <v>0</v>
      </c>
      <c r="J81" s="220">
        <v>0</v>
      </c>
      <c r="K81" s="220">
        <v>0</v>
      </c>
      <c r="L81" s="274"/>
    </row>
    <row r="82" spans="1:12" s="303" customFormat="1" ht="12" customHeight="1" x14ac:dyDescent="0.2">
      <c r="A82" s="461"/>
      <c r="B82" s="462"/>
      <c r="C82" s="308" t="s">
        <v>194</v>
      </c>
      <c r="D82" s="220">
        <v>127366</v>
      </c>
      <c r="E82" s="220">
        <v>0</v>
      </c>
      <c r="F82" s="220">
        <v>0</v>
      </c>
      <c r="G82" s="220">
        <v>127297</v>
      </c>
      <c r="H82" s="220">
        <v>69</v>
      </c>
      <c r="I82" s="220">
        <v>0</v>
      </c>
      <c r="J82" s="220">
        <v>0</v>
      </c>
      <c r="K82" s="220">
        <v>0</v>
      </c>
      <c r="L82" s="274"/>
    </row>
    <row r="83" spans="1:12" s="303" customFormat="1" ht="12" customHeight="1" x14ac:dyDescent="0.2">
      <c r="A83" s="461"/>
      <c r="B83" s="462"/>
      <c r="C83" s="308" t="s">
        <v>195</v>
      </c>
      <c r="D83" s="220">
        <v>429325</v>
      </c>
      <c r="E83" s="220">
        <v>19352</v>
      </c>
      <c r="F83" s="220">
        <v>35366</v>
      </c>
      <c r="G83" s="220">
        <v>374562</v>
      </c>
      <c r="H83" s="220">
        <v>45</v>
      </c>
      <c r="I83" s="220">
        <v>0</v>
      </c>
      <c r="J83" s="220">
        <v>0</v>
      </c>
      <c r="K83" s="220">
        <v>0</v>
      </c>
      <c r="L83" s="274"/>
    </row>
    <row r="84" spans="1:12" s="303" customFormat="1" ht="12" customHeight="1" x14ac:dyDescent="0.2">
      <c r="A84" s="461"/>
      <c r="B84" s="462"/>
      <c r="C84" s="308" t="s">
        <v>196</v>
      </c>
      <c r="D84" s="220">
        <v>411397</v>
      </c>
      <c r="E84" s="220">
        <v>85508</v>
      </c>
      <c r="F84" s="220">
        <v>136163</v>
      </c>
      <c r="G84" s="220">
        <v>189726</v>
      </c>
      <c r="H84" s="220">
        <v>0</v>
      </c>
      <c r="I84" s="220">
        <v>0</v>
      </c>
      <c r="J84" s="220">
        <v>0</v>
      </c>
      <c r="K84" s="220">
        <v>0</v>
      </c>
      <c r="L84" s="274"/>
    </row>
    <row r="85" spans="1:12" s="303" customFormat="1" ht="12" customHeight="1" x14ac:dyDescent="0.2">
      <c r="A85" s="461"/>
      <c r="B85" s="462"/>
      <c r="C85" s="308" t="s">
        <v>197</v>
      </c>
      <c r="D85" s="220">
        <v>76565</v>
      </c>
      <c r="E85" s="220">
        <v>0</v>
      </c>
      <c r="F85" s="220">
        <v>0</v>
      </c>
      <c r="G85" s="220">
        <v>76565</v>
      </c>
      <c r="H85" s="220">
        <v>0</v>
      </c>
      <c r="I85" s="220">
        <v>0</v>
      </c>
      <c r="J85" s="220">
        <v>0</v>
      </c>
      <c r="K85" s="220">
        <v>0</v>
      </c>
      <c r="L85" s="274"/>
    </row>
    <row r="86" spans="1:12" s="303" customFormat="1" ht="12" customHeight="1" x14ac:dyDescent="0.2">
      <c r="A86" s="461"/>
      <c r="B86" s="462"/>
      <c r="C86" s="308" t="s">
        <v>198</v>
      </c>
      <c r="D86" s="220">
        <v>18305</v>
      </c>
      <c r="E86" s="220">
        <v>0</v>
      </c>
      <c r="F86" s="220">
        <v>34</v>
      </c>
      <c r="G86" s="220">
        <v>18237</v>
      </c>
      <c r="H86" s="220">
        <v>34</v>
      </c>
      <c r="I86" s="220">
        <v>0</v>
      </c>
      <c r="J86" s="220">
        <v>0</v>
      </c>
      <c r="K86" s="220">
        <v>0</v>
      </c>
      <c r="L86" s="274"/>
    </row>
    <row r="87" spans="1:12" s="303" customFormat="1" ht="12" customHeight="1" x14ac:dyDescent="0.2">
      <c r="A87" s="461"/>
      <c r="B87" s="462"/>
      <c r="C87" s="308" t="s">
        <v>199</v>
      </c>
      <c r="D87" s="220">
        <v>82141</v>
      </c>
      <c r="E87" s="220">
        <v>179</v>
      </c>
      <c r="F87" s="220">
        <v>0</v>
      </c>
      <c r="G87" s="220">
        <v>81962</v>
      </c>
      <c r="H87" s="220">
        <v>0</v>
      </c>
      <c r="I87" s="220">
        <v>0</v>
      </c>
      <c r="J87" s="220">
        <v>0</v>
      </c>
      <c r="K87" s="220">
        <v>0</v>
      </c>
      <c r="L87" s="274"/>
    </row>
    <row r="88" spans="1:12" s="303" customFormat="1" ht="12" customHeight="1" x14ac:dyDescent="0.2">
      <c r="A88" s="461"/>
      <c r="B88" s="462"/>
      <c r="C88" s="308" t="s">
        <v>200</v>
      </c>
      <c r="D88" s="220">
        <v>727695</v>
      </c>
      <c r="E88" s="220">
        <v>147257</v>
      </c>
      <c r="F88" s="220">
        <v>0</v>
      </c>
      <c r="G88" s="220">
        <v>580438</v>
      </c>
      <c r="H88" s="220">
        <v>0</v>
      </c>
      <c r="I88" s="220">
        <v>0</v>
      </c>
      <c r="J88" s="220">
        <v>0</v>
      </c>
      <c r="K88" s="220">
        <v>0</v>
      </c>
      <c r="L88" s="274"/>
    </row>
    <row r="89" spans="1:12" s="303" customFormat="1" ht="12" customHeight="1" x14ac:dyDescent="0.2">
      <c r="A89" s="461"/>
      <c r="B89" s="462"/>
      <c r="C89" s="308" t="s">
        <v>201</v>
      </c>
      <c r="D89" s="220">
        <v>109109</v>
      </c>
      <c r="E89" s="220">
        <v>0</v>
      </c>
      <c r="F89" s="220">
        <v>0</v>
      </c>
      <c r="G89" s="220">
        <v>109109</v>
      </c>
      <c r="H89" s="220">
        <v>0</v>
      </c>
      <c r="I89" s="220">
        <v>0</v>
      </c>
      <c r="J89" s="220">
        <v>0</v>
      </c>
      <c r="K89" s="220">
        <v>0</v>
      </c>
      <c r="L89" s="274"/>
    </row>
    <row r="90" spans="1:12" s="303" customFormat="1" ht="12" customHeight="1" x14ac:dyDescent="0.2">
      <c r="A90" s="461"/>
      <c r="B90" s="462"/>
      <c r="C90" s="308" t="s">
        <v>202</v>
      </c>
      <c r="D90" s="220">
        <v>39227</v>
      </c>
      <c r="E90" s="220">
        <v>0</v>
      </c>
      <c r="F90" s="220">
        <v>0</v>
      </c>
      <c r="G90" s="220">
        <v>39227</v>
      </c>
      <c r="H90" s="220">
        <v>0</v>
      </c>
      <c r="I90" s="220">
        <v>0</v>
      </c>
      <c r="J90" s="220">
        <v>0</v>
      </c>
      <c r="K90" s="220">
        <v>0</v>
      </c>
      <c r="L90" s="274"/>
    </row>
    <row r="91" spans="1:12" s="303" customFormat="1" ht="12" customHeight="1" x14ac:dyDescent="0.2">
      <c r="A91" s="461"/>
      <c r="B91" s="462"/>
      <c r="C91" s="308" t="s">
        <v>203</v>
      </c>
      <c r="D91" s="220">
        <v>832</v>
      </c>
      <c r="E91" s="220">
        <v>21</v>
      </c>
      <c r="F91" s="220">
        <v>0</v>
      </c>
      <c r="G91" s="220">
        <v>779</v>
      </c>
      <c r="H91" s="220">
        <v>32</v>
      </c>
      <c r="I91" s="220">
        <v>0</v>
      </c>
      <c r="J91" s="220">
        <v>0</v>
      </c>
      <c r="K91" s="220">
        <v>0</v>
      </c>
      <c r="L91" s="274"/>
    </row>
    <row r="92" spans="1:12" s="303" customFormat="1" ht="12" customHeight="1" x14ac:dyDescent="0.2">
      <c r="A92" s="461"/>
      <c r="B92" s="462"/>
      <c r="C92" s="308" t="s">
        <v>204</v>
      </c>
      <c r="D92" s="220">
        <v>9248</v>
      </c>
      <c r="E92" s="220">
        <v>0</v>
      </c>
      <c r="F92" s="220">
        <v>0</v>
      </c>
      <c r="G92" s="220">
        <v>9248</v>
      </c>
      <c r="H92" s="220">
        <v>0</v>
      </c>
      <c r="I92" s="220">
        <v>0</v>
      </c>
      <c r="J92" s="220">
        <v>0</v>
      </c>
      <c r="K92" s="220">
        <v>0</v>
      </c>
      <c r="L92" s="274"/>
    </row>
    <row r="93" spans="1:12" s="303" customFormat="1" ht="12" customHeight="1" x14ac:dyDescent="0.2">
      <c r="A93" s="461"/>
      <c r="B93" s="462"/>
      <c r="C93" s="308" t="s">
        <v>133</v>
      </c>
      <c r="D93" s="220">
        <v>415</v>
      </c>
      <c r="E93" s="220">
        <v>48</v>
      </c>
      <c r="F93" s="220">
        <v>97</v>
      </c>
      <c r="G93" s="220">
        <v>192</v>
      </c>
      <c r="H93" s="220">
        <v>0</v>
      </c>
      <c r="I93" s="220">
        <v>0</v>
      </c>
      <c r="J93" s="220">
        <v>0</v>
      </c>
      <c r="K93" s="220">
        <v>78</v>
      </c>
      <c r="L93" s="274"/>
    </row>
    <row r="94" spans="1:12" s="303" customFormat="1" ht="12" customHeight="1" x14ac:dyDescent="0.2">
      <c r="A94" s="461"/>
      <c r="B94" s="308" t="s">
        <v>205</v>
      </c>
      <c r="C94" s="308" t="s">
        <v>133</v>
      </c>
      <c r="D94" s="220">
        <v>167</v>
      </c>
      <c r="E94" s="220">
        <v>0</v>
      </c>
      <c r="F94" s="220">
        <v>36</v>
      </c>
      <c r="G94" s="220">
        <v>131</v>
      </c>
      <c r="H94" s="220">
        <v>0</v>
      </c>
      <c r="I94" s="220">
        <v>0</v>
      </c>
      <c r="J94" s="220">
        <v>0</v>
      </c>
      <c r="K94" s="220">
        <v>0</v>
      </c>
      <c r="L94" s="274"/>
    </row>
    <row r="95" spans="1:12" s="303" customFormat="1" ht="12" customHeight="1" x14ac:dyDescent="0.2">
      <c r="A95" s="461"/>
      <c r="B95" s="462" t="s">
        <v>206</v>
      </c>
      <c r="C95" s="308" t="s">
        <v>18</v>
      </c>
      <c r="D95" s="220">
        <v>3401269</v>
      </c>
      <c r="E95" s="220">
        <v>455752</v>
      </c>
      <c r="F95" s="220">
        <v>1824993</v>
      </c>
      <c r="G95" s="220">
        <v>1119720</v>
      </c>
      <c r="H95" s="220">
        <v>356</v>
      </c>
      <c r="I95" s="220">
        <v>0</v>
      </c>
      <c r="J95" s="220">
        <v>298</v>
      </c>
      <c r="K95" s="220">
        <v>150</v>
      </c>
      <c r="L95" s="274"/>
    </row>
    <row r="96" spans="1:12" s="303" customFormat="1" ht="12" customHeight="1" x14ac:dyDescent="0.2">
      <c r="A96" s="461"/>
      <c r="B96" s="462"/>
      <c r="C96" s="308" t="s">
        <v>207</v>
      </c>
      <c r="D96" s="220">
        <v>9828</v>
      </c>
      <c r="E96" s="220">
        <v>0</v>
      </c>
      <c r="F96" s="220">
        <v>9828</v>
      </c>
      <c r="G96" s="220">
        <v>0</v>
      </c>
      <c r="H96" s="220">
        <v>0</v>
      </c>
      <c r="I96" s="220">
        <v>0</v>
      </c>
      <c r="J96" s="220">
        <v>0</v>
      </c>
      <c r="K96" s="220">
        <v>0</v>
      </c>
      <c r="L96" s="274"/>
    </row>
    <row r="97" spans="1:12" s="303" customFormat="1" ht="12" customHeight="1" x14ac:dyDescent="0.2">
      <c r="A97" s="461"/>
      <c r="B97" s="462"/>
      <c r="C97" s="308" t="s">
        <v>208</v>
      </c>
      <c r="D97" s="220">
        <v>102484</v>
      </c>
      <c r="E97" s="220">
        <v>0</v>
      </c>
      <c r="F97" s="220">
        <v>54312</v>
      </c>
      <c r="G97" s="220">
        <v>48172</v>
      </c>
      <c r="H97" s="220">
        <v>0</v>
      </c>
      <c r="I97" s="220">
        <v>0</v>
      </c>
      <c r="J97" s="220">
        <v>0</v>
      </c>
      <c r="K97" s="220">
        <v>0</v>
      </c>
      <c r="L97" s="274"/>
    </row>
    <row r="98" spans="1:12" s="303" customFormat="1" ht="12" customHeight="1" x14ac:dyDescent="0.2">
      <c r="A98" s="461"/>
      <c r="B98" s="462"/>
      <c r="C98" s="308" t="s">
        <v>209</v>
      </c>
      <c r="D98" s="220">
        <v>257824</v>
      </c>
      <c r="E98" s="220">
        <v>47480</v>
      </c>
      <c r="F98" s="220">
        <v>138379</v>
      </c>
      <c r="G98" s="220">
        <v>71965</v>
      </c>
      <c r="H98" s="220">
        <v>0</v>
      </c>
      <c r="I98" s="220">
        <v>0</v>
      </c>
      <c r="J98" s="220">
        <v>0</v>
      </c>
      <c r="K98" s="220">
        <v>0</v>
      </c>
      <c r="L98" s="274"/>
    </row>
    <row r="99" spans="1:12" s="303" customFormat="1" ht="12" customHeight="1" x14ac:dyDescent="0.2">
      <c r="A99" s="461"/>
      <c r="B99" s="462"/>
      <c r="C99" s="308" t="s">
        <v>210</v>
      </c>
      <c r="D99" s="220">
        <v>1604</v>
      </c>
      <c r="E99" s="220">
        <v>0</v>
      </c>
      <c r="F99" s="220">
        <v>1604</v>
      </c>
      <c r="G99" s="220">
        <v>0</v>
      </c>
      <c r="H99" s="220">
        <v>0</v>
      </c>
      <c r="I99" s="220">
        <v>0</v>
      </c>
      <c r="J99" s="220">
        <v>0</v>
      </c>
      <c r="K99" s="220">
        <v>0</v>
      </c>
      <c r="L99" s="274"/>
    </row>
    <row r="100" spans="1:12" s="303" customFormat="1" ht="12" customHeight="1" x14ac:dyDescent="0.2">
      <c r="A100" s="461"/>
      <c r="B100" s="462"/>
      <c r="C100" s="308" t="s">
        <v>211</v>
      </c>
      <c r="D100" s="220">
        <v>133926</v>
      </c>
      <c r="E100" s="220">
        <v>26079</v>
      </c>
      <c r="F100" s="220">
        <v>107847</v>
      </c>
      <c r="G100" s="220">
        <v>0</v>
      </c>
      <c r="H100" s="220">
        <v>0</v>
      </c>
      <c r="I100" s="220">
        <v>0</v>
      </c>
      <c r="J100" s="220">
        <v>0</v>
      </c>
      <c r="K100" s="220">
        <v>0</v>
      </c>
      <c r="L100" s="274"/>
    </row>
    <row r="101" spans="1:12" s="303" customFormat="1" ht="12" customHeight="1" x14ac:dyDescent="0.2">
      <c r="A101" s="461"/>
      <c r="B101" s="462"/>
      <c r="C101" s="308" t="s">
        <v>212</v>
      </c>
      <c r="D101" s="220">
        <v>66994</v>
      </c>
      <c r="E101" s="220">
        <v>0</v>
      </c>
      <c r="F101" s="220">
        <v>66994</v>
      </c>
      <c r="G101" s="220">
        <v>0</v>
      </c>
      <c r="H101" s="220">
        <v>0</v>
      </c>
      <c r="I101" s="220">
        <v>0</v>
      </c>
      <c r="J101" s="220">
        <v>0</v>
      </c>
      <c r="K101" s="220">
        <v>0</v>
      </c>
      <c r="L101" s="274"/>
    </row>
    <row r="102" spans="1:12" s="303" customFormat="1" ht="12" customHeight="1" x14ac:dyDescent="0.2">
      <c r="A102" s="461"/>
      <c r="B102" s="462"/>
      <c r="C102" s="308" t="s">
        <v>213</v>
      </c>
      <c r="D102" s="220">
        <v>292677</v>
      </c>
      <c r="E102" s="220">
        <v>44755</v>
      </c>
      <c r="F102" s="220">
        <v>160683</v>
      </c>
      <c r="G102" s="220">
        <v>87239</v>
      </c>
      <c r="H102" s="220">
        <v>0</v>
      </c>
      <c r="I102" s="220">
        <v>0</v>
      </c>
      <c r="J102" s="220">
        <v>0</v>
      </c>
      <c r="K102" s="220">
        <v>0</v>
      </c>
      <c r="L102" s="274"/>
    </row>
    <row r="103" spans="1:12" s="303" customFormat="1" ht="12" customHeight="1" x14ac:dyDescent="0.2">
      <c r="A103" s="461"/>
      <c r="B103" s="462"/>
      <c r="C103" s="308" t="s">
        <v>214</v>
      </c>
      <c r="D103" s="220">
        <v>11947</v>
      </c>
      <c r="E103" s="220">
        <v>0</v>
      </c>
      <c r="F103" s="220">
        <v>11947</v>
      </c>
      <c r="G103" s="220">
        <v>0</v>
      </c>
      <c r="H103" s="220">
        <v>0</v>
      </c>
      <c r="I103" s="220">
        <v>0</v>
      </c>
      <c r="J103" s="220">
        <v>0</v>
      </c>
      <c r="K103" s="220">
        <v>0</v>
      </c>
      <c r="L103" s="274"/>
    </row>
    <row r="104" spans="1:12" s="303" customFormat="1" ht="12" customHeight="1" x14ac:dyDescent="0.2">
      <c r="A104" s="461"/>
      <c r="B104" s="462"/>
      <c r="C104" s="308" t="s">
        <v>215</v>
      </c>
      <c r="D104" s="220">
        <v>8222</v>
      </c>
      <c r="E104" s="220">
        <v>0</v>
      </c>
      <c r="F104" s="220">
        <v>8222</v>
      </c>
      <c r="G104" s="220">
        <v>0</v>
      </c>
      <c r="H104" s="220">
        <v>0</v>
      </c>
      <c r="I104" s="220">
        <v>0</v>
      </c>
      <c r="J104" s="220">
        <v>0</v>
      </c>
      <c r="K104" s="220">
        <v>0</v>
      </c>
      <c r="L104" s="274"/>
    </row>
    <row r="105" spans="1:12" s="303" customFormat="1" ht="12" customHeight="1" x14ac:dyDescent="0.2">
      <c r="A105" s="461"/>
      <c r="B105" s="462"/>
      <c r="C105" s="308" t="s">
        <v>216</v>
      </c>
      <c r="D105" s="220">
        <v>2162</v>
      </c>
      <c r="E105" s="220">
        <v>0</v>
      </c>
      <c r="F105" s="220">
        <v>984</v>
      </c>
      <c r="G105" s="220">
        <v>1028</v>
      </c>
      <c r="H105" s="220">
        <v>0</v>
      </c>
      <c r="I105" s="220">
        <v>0</v>
      </c>
      <c r="J105" s="220">
        <v>0</v>
      </c>
      <c r="K105" s="220">
        <v>150</v>
      </c>
      <c r="L105" s="274"/>
    </row>
    <row r="106" spans="1:12" s="303" customFormat="1" ht="12" customHeight="1" x14ac:dyDescent="0.2">
      <c r="A106" s="461"/>
      <c r="B106" s="462"/>
      <c r="C106" s="308" t="s">
        <v>217</v>
      </c>
      <c r="D106" s="220">
        <v>634101</v>
      </c>
      <c r="E106" s="220">
        <v>143672</v>
      </c>
      <c r="F106" s="220">
        <v>411517</v>
      </c>
      <c r="G106" s="220">
        <v>78912</v>
      </c>
      <c r="H106" s="220">
        <v>0</v>
      </c>
      <c r="I106" s="220">
        <v>0</v>
      </c>
      <c r="J106" s="220">
        <v>0</v>
      </c>
      <c r="K106" s="220">
        <v>0</v>
      </c>
      <c r="L106" s="274"/>
    </row>
    <row r="107" spans="1:12" s="303" customFormat="1" ht="12" customHeight="1" x14ac:dyDescent="0.2">
      <c r="A107" s="461"/>
      <c r="B107" s="462"/>
      <c r="C107" s="308" t="s">
        <v>218</v>
      </c>
      <c r="D107" s="220">
        <v>327744</v>
      </c>
      <c r="E107" s="220">
        <v>0</v>
      </c>
      <c r="F107" s="220">
        <v>101625</v>
      </c>
      <c r="G107" s="220">
        <v>226057</v>
      </c>
      <c r="H107" s="220">
        <v>0</v>
      </c>
      <c r="I107" s="220">
        <v>0</v>
      </c>
      <c r="J107" s="220">
        <v>62</v>
      </c>
      <c r="K107" s="220">
        <v>0</v>
      </c>
      <c r="L107" s="274"/>
    </row>
    <row r="108" spans="1:12" s="303" customFormat="1" ht="12" customHeight="1" x14ac:dyDescent="0.2">
      <c r="A108" s="461"/>
      <c r="B108" s="462"/>
      <c r="C108" s="308" t="s">
        <v>219</v>
      </c>
      <c r="D108" s="220">
        <v>1255566</v>
      </c>
      <c r="E108" s="220">
        <v>140676</v>
      </c>
      <c r="F108" s="220">
        <v>531941</v>
      </c>
      <c r="G108" s="220">
        <v>582713</v>
      </c>
      <c r="H108" s="220">
        <v>0</v>
      </c>
      <c r="I108" s="220">
        <v>0</v>
      </c>
      <c r="J108" s="220">
        <v>236</v>
      </c>
      <c r="K108" s="220">
        <v>0</v>
      </c>
      <c r="L108" s="274"/>
    </row>
    <row r="109" spans="1:12" s="303" customFormat="1" ht="12" customHeight="1" x14ac:dyDescent="0.2">
      <c r="A109" s="461"/>
      <c r="B109" s="462"/>
      <c r="C109" s="308" t="s">
        <v>220</v>
      </c>
      <c r="D109" s="220">
        <v>14924</v>
      </c>
      <c r="E109" s="220">
        <v>0</v>
      </c>
      <c r="F109" s="220">
        <v>14924</v>
      </c>
      <c r="G109" s="220">
        <v>0</v>
      </c>
      <c r="H109" s="220">
        <v>0</v>
      </c>
      <c r="I109" s="220">
        <v>0</v>
      </c>
      <c r="J109" s="220">
        <v>0</v>
      </c>
      <c r="K109" s="220">
        <v>0</v>
      </c>
      <c r="L109" s="274"/>
    </row>
    <row r="110" spans="1:12" s="303" customFormat="1" ht="12" customHeight="1" x14ac:dyDescent="0.2">
      <c r="A110" s="461"/>
      <c r="B110" s="462"/>
      <c r="C110" s="308" t="s">
        <v>221</v>
      </c>
      <c r="D110" s="220">
        <v>17669</v>
      </c>
      <c r="E110" s="220">
        <v>0</v>
      </c>
      <c r="F110" s="220">
        <v>17669</v>
      </c>
      <c r="G110" s="220">
        <v>0</v>
      </c>
      <c r="H110" s="220">
        <v>0</v>
      </c>
      <c r="I110" s="220">
        <v>0</v>
      </c>
      <c r="J110" s="220">
        <v>0</v>
      </c>
      <c r="K110" s="220">
        <v>0</v>
      </c>
      <c r="L110" s="274"/>
    </row>
    <row r="111" spans="1:12" s="303" customFormat="1" ht="12" customHeight="1" x14ac:dyDescent="0.2">
      <c r="A111" s="461"/>
      <c r="B111" s="462"/>
      <c r="C111" s="308" t="s">
        <v>222</v>
      </c>
      <c r="D111" s="220">
        <v>1017</v>
      </c>
      <c r="E111" s="220">
        <v>0</v>
      </c>
      <c r="F111" s="220">
        <v>1017</v>
      </c>
      <c r="G111" s="220">
        <v>0</v>
      </c>
      <c r="H111" s="220">
        <v>0</v>
      </c>
      <c r="I111" s="220">
        <v>0</v>
      </c>
      <c r="J111" s="220">
        <v>0</v>
      </c>
      <c r="K111" s="220">
        <v>0</v>
      </c>
      <c r="L111" s="274"/>
    </row>
    <row r="112" spans="1:12" s="303" customFormat="1" ht="12" customHeight="1" x14ac:dyDescent="0.2">
      <c r="A112" s="461"/>
      <c r="B112" s="462"/>
      <c r="C112" s="308" t="s">
        <v>223</v>
      </c>
      <c r="D112" s="220">
        <v>28195</v>
      </c>
      <c r="E112" s="220">
        <v>0</v>
      </c>
      <c r="F112" s="220">
        <v>28195</v>
      </c>
      <c r="G112" s="220">
        <v>0</v>
      </c>
      <c r="H112" s="220">
        <v>0</v>
      </c>
      <c r="I112" s="220">
        <v>0</v>
      </c>
      <c r="J112" s="220">
        <v>0</v>
      </c>
      <c r="K112" s="220">
        <v>0</v>
      </c>
      <c r="L112" s="274"/>
    </row>
    <row r="113" spans="1:12" s="303" customFormat="1" ht="12" customHeight="1" x14ac:dyDescent="0.2">
      <c r="A113" s="461"/>
      <c r="B113" s="462"/>
      <c r="C113" s="308" t="s">
        <v>224</v>
      </c>
      <c r="D113" s="220">
        <v>2221</v>
      </c>
      <c r="E113" s="220">
        <v>0</v>
      </c>
      <c r="F113" s="220">
        <v>2221</v>
      </c>
      <c r="G113" s="220">
        <v>0</v>
      </c>
      <c r="H113" s="220">
        <v>0</v>
      </c>
      <c r="I113" s="220">
        <v>0</v>
      </c>
      <c r="J113" s="220">
        <v>0</v>
      </c>
      <c r="K113" s="220">
        <v>0</v>
      </c>
      <c r="L113" s="274"/>
    </row>
    <row r="114" spans="1:12" s="303" customFormat="1" ht="12" customHeight="1" x14ac:dyDescent="0.2">
      <c r="A114" s="461"/>
      <c r="B114" s="462"/>
      <c r="C114" s="308" t="s">
        <v>225</v>
      </c>
      <c r="D114" s="220">
        <v>2148</v>
      </c>
      <c r="E114" s="220">
        <v>0</v>
      </c>
      <c r="F114" s="220">
        <v>2148</v>
      </c>
      <c r="G114" s="220">
        <v>0</v>
      </c>
      <c r="H114" s="220">
        <v>0</v>
      </c>
      <c r="I114" s="220">
        <v>0</v>
      </c>
      <c r="J114" s="220">
        <v>0</v>
      </c>
      <c r="K114" s="220">
        <v>0</v>
      </c>
      <c r="L114" s="274"/>
    </row>
    <row r="115" spans="1:12" s="303" customFormat="1" ht="12" customHeight="1" x14ac:dyDescent="0.2">
      <c r="A115" s="461"/>
      <c r="B115" s="462"/>
      <c r="C115" s="308" t="s">
        <v>226</v>
      </c>
      <c r="D115" s="220">
        <v>983</v>
      </c>
      <c r="E115" s="220">
        <v>0</v>
      </c>
      <c r="F115" s="220">
        <v>0</v>
      </c>
      <c r="G115" s="220">
        <v>983</v>
      </c>
      <c r="H115" s="220">
        <v>0</v>
      </c>
      <c r="I115" s="220">
        <v>0</v>
      </c>
      <c r="J115" s="220">
        <v>0</v>
      </c>
      <c r="K115" s="220">
        <v>0</v>
      </c>
      <c r="L115" s="274"/>
    </row>
    <row r="116" spans="1:12" s="303" customFormat="1" ht="12" customHeight="1" x14ac:dyDescent="0.2">
      <c r="A116" s="461"/>
      <c r="B116" s="462"/>
      <c r="C116" s="308" t="s">
        <v>227</v>
      </c>
      <c r="D116" s="220">
        <v>8330</v>
      </c>
      <c r="E116" s="220">
        <v>151</v>
      </c>
      <c r="F116" s="220">
        <v>7946</v>
      </c>
      <c r="G116" s="220">
        <v>55</v>
      </c>
      <c r="H116" s="220">
        <v>178</v>
      </c>
      <c r="I116" s="220">
        <v>0</v>
      </c>
      <c r="J116" s="220">
        <v>0</v>
      </c>
      <c r="K116" s="220">
        <v>0</v>
      </c>
      <c r="L116" s="274"/>
    </row>
    <row r="117" spans="1:12" s="303" customFormat="1" ht="12" customHeight="1" x14ac:dyDescent="0.2">
      <c r="A117" s="461"/>
      <c r="B117" s="462"/>
      <c r="C117" s="308" t="s">
        <v>228</v>
      </c>
      <c r="D117" s="220">
        <v>170917</v>
      </c>
      <c r="E117" s="220">
        <v>52939</v>
      </c>
      <c r="F117" s="220">
        <v>95446</v>
      </c>
      <c r="G117" s="220">
        <v>22458</v>
      </c>
      <c r="H117" s="220">
        <v>74</v>
      </c>
      <c r="I117" s="220">
        <v>0</v>
      </c>
      <c r="J117" s="220">
        <v>0</v>
      </c>
      <c r="K117" s="220">
        <v>0</v>
      </c>
      <c r="L117" s="274"/>
    </row>
    <row r="118" spans="1:12" s="303" customFormat="1" ht="12" customHeight="1" x14ac:dyDescent="0.2">
      <c r="A118" s="461"/>
      <c r="B118" s="462"/>
      <c r="C118" s="308" t="s">
        <v>229</v>
      </c>
      <c r="D118" s="220">
        <v>48550</v>
      </c>
      <c r="E118" s="220">
        <v>0</v>
      </c>
      <c r="F118" s="220">
        <v>48393</v>
      </c>
      <c r="G118" s="220">
        <v>106</v>
      </c>
      <c r="H118" s="220">
        <v>51</v>
      </c>
      <c r="I118" s="220">
        <v>0</v>
      </c>
      <c r="J118" s="220">
        <v>0</v>
      </c>
      <c r="K118" s="220">
        <v>0</v>
      </c>
      <c r="L118" s="274"/>
    </row>
    <row r="119" spans="1:12" s="303" customFormat="1" ht="12" customHeight="1" x14ac:dyDescent="0.2">
      <c r="A119" s="461"/>
      <c r="B119" s="462"/>
      <c r="C119" s="308" t="s">
        <v>230</v>
      </c>
      <c r="D119" s="220">
        <v>1183</v>
      </c>
      <c r="E119" s="220">
        <v>0</v>
      </c>
      <c r="F119" s="220">
        <v>1151</v>
      </c>
      <c r="G119" s="220">
        <v>32</v>
      </c>
      <c r="H119" s="220">
        <v>0</v>
      </c>
      <c r="I119" s="220">
        <v>0</v>
      </c>
      <c r="J119" s="220">
        <v>0</v>
      </c>
      <c r="K119" s="220">
        <v>0</v>
      </c>
      <c r="L119" s="274"/>
    </row>
    <row r="120" spans="1:12" s="303" customFormat="1" ht="12" customHeight="1" x14ac:dyDescent="0.2">
      <c r="A120" s="461"/>
      <c r="B120" s="462"/>
      <c r="C120" s="308" t="s">
        <v>133</v>
      </c>
      <c r="D120" s="220">
        <v>53</v>
      </c>
      <c r="E120" s="220">
        <v>0</v>
      </c>
      <c r="F120" s="220">
        <v>0</v>
      </c>
      <c r="G120" s="220">
        <v>0</v>
      </c>
      <c r="H120" s="220">
        <v>53</v>
      </c>
      <c r="I120" s="220">
        <v>0</v>
      </c>
      <c r="J120" s="220">
        <v>0</v>
      </c>
      <c r="K120" s="220">
        <v>0</v>
      </c>
      <c r="L120" s="274"/>
    </row>
    <row r="121" spans="1:12" s="303" customFormat="1" ht="12" customHeight="1" x14ac:dyDescent="0.2">
      <c r="A121" s="461"/>
      <c r="B121" s="462" t="s">
        <v>231</v>
      </c>
      <c r="C121" s="308" t="s">
        <v>18</v>
      </c>
      <c r="D121" s="220">
        <v>702654</v>
      </c>
      <c r="E121" s="220">
        <v>106944</v>
      </c>
      <c r="F121" s="220">
        <v>169899</v>
      </c>
      <c r="G121" s="220">
        <v>423306</v>
      </c>
      <c r="H121" s="220">
        <v>0</v>
      </c>
      <c r="I121" s="220">
        <v>0</v>
      </c>
      <c r="J121" s="220">
        <v>0</v>
      </c>
      <c r="K121" s="220">
        <v>2505</v>
      </c>
      <c r="L121" s="274"/>
    </row>
    <row r="122" spans="1:12" s="303" customFormat="1" ht="12" customHeight="1" x14ac:dyDescent="0.2">
      <c r="A122" s="461"/>
      <c r="B122" s="462"/>
      <c r="C122" s="308" t="s">
        <v>232</v>
      </c>
      <c r="D122" s="220">
        <v>374188</v>
      </c>
      <c r="E122" s="220">
        <v>23599</v>
      </c>
      <c r="F122" s="220">
        <v>106269</v>
      </c>
      <c r="G122" s="220">
        <v>244320</v>
      </c>
      <c r="H122" s="220">
        <v>0</v>
      </c>
      <c r="I122" s="220">
        <v>0</v>
      </c>
      <c r="J122" s="220">
        <v>0</v>
      </c>
      <c r="K122" s="220">
        <v>0</v>
      </c>
      <c r="L122" s="274"/>
    </row>
    <row r="123" spans="1:12" s="303" customFormat="1" ht="12" customHeight="1" x14ac:dyDescent="0.2">
      <c r="A123" s="461"/>
      <c r="B123" s="462"/>
      <c r="C123" s="308" t="s">
        <v>233</v>
      </c>
      <c r="D123" s="220">
        <v>112535</v>
      </c>
      <c r="E123" s="220">
        <v>28429</v>
      </c>
      <c r="F123" s="220">
        <v>28131</v>
      </c>
      <c r="G123" s="220">
        <v>55975</v>
      </c>
      <c r="H123" s="220">
        <v>0</v>
      </c>
      <c r="I123" s="220">
        <v>0</v>
      </c>
      <c r="J123" s="220">
        <v>0</v>
      </c>
      <c r="K123" s="220">
        <v>0</v>
      </c>
      <c r="L123" s="274"/>
    </row>
    <row r="124" spans="1:12" s="303" customFormat="1" ht="12" customHeight="1" x14ac:dyDescent="0.2">
      <c r="A124" s="461"/>
      <c r="B124" s="462"/>
      <c r="C124" s="308" t="s">
        <v>234</v>
      </c>
      <c r="D124" s="220">
        <v>1221</v>
      </c>
      <c r="E124" s="220">
        <v>0</v>
      </c>
      <c r="F124" s="220">
        <v>0</v>
      </c>
      <c r="G124" s="220">
        <v>0</v>
      </c>
      <c r="H124" s="220">
        <v>0</v>
      </c>
      <c r="I124" s="220">
        <v>0</v>
      </c>
      <c r="J124" s="220">
        <v>0</v>
      </c>
      <c r="K124" s="220">
        <v>1221</v>
      </c>
      <c r="L124" s="274"/>
    </row>
    <row r="125" spans="1:12" s="303" customFormat="1" ht="12" customHeight="1" x14ac:dyDescent="0.2">
      <c r="A125" s="461"/>
      <c r="B125" s="462"/>
      <c r="C125" s="308" t="s">
        <v>235</v>
      </c>
      <c r="D125" s="220">
        <v>4030</v>
      </c>
      <c r="E125" s="220">
        <v>0</v>
      </c>
      <c r="F125" s="220">
        <v>1416</v>
      </c>
      <c r="G125" s="220">
        <v>2614</v>
      </c>
      <c r="H125" s="220">
        <v>0</v>
      </c>
      <c r="I125" s="220">
        <v>0</v>
      </c>
      <c r="J125" s="220">
        <v>0</v>
      </c>
      <c r="K125" s="220">
        <v>0</v>
      </c>
      <c r="L125" s="274"/>
    </row>
    <row r="126" spans="1:12" s="303" customFormat="1" ht="12" customHeight="1" x14ac:dyDescent="0.2">
      <c r="A126" s="461"/>
      <c r="B126" s="462"/>
      <c r="C126" s="308" t="s">
        <v>236</v>
      </c>
      <c r="D126" s="220">
        <v>34982</v>
      </c>
      <c r="E126" s="220">
        <v>14449</v>
      </c>
      <c r="F126" s="220">
        <v>0</v>
      </c>
      <c r="G126" s="220">
        <v>20533</v>
      </c>
      <c r="H126" s="220">
        <v>0</v>
      </c>
      <c r="I126" s="220">
        <v>0</v>
      </c>
      <c r="J126" s="220">
        <v>0</v>
      </c>
      <c r="K126" s="220">
        <v>0</v>
      </c>
      <c r="L126" s="274"/>
    </row>
    <row r="127" spans="1:12" s="303" customFormat="1" ht="12" customHeight="1" x14ac:dyDescent="0.2">
      <c r="A127" s="461"/>
      <c r="B127" s="462"/>
      <c r="C127" s="308" t="s">
        <v>237</v>
      </c>
      <c r="D127" s="220">
        <v>21054</v>
      </c>
      <c r="E127" s="220">
        <v>6819</v>
      </c>
      <c r="F127" s="220">
        <v>3249</v>
      </c>
      <c r="G127" s="220">
        <v>10986</v>
      </c>
      <c r="H127" s="220">
        <v>0</v>
      </c>
      <c r="I127" s="220">
        <v>0</v>
      </c>
      <c r="J127" s="220">
        <v>0</v>
      </c>
      <c r="K127" s="220">
        <v>0</v>
      </c>
      <c r="L127" s="274"/>
    </row>
    <row r="128" spans="1:12" s="303" customFormat="1" ht="12" customHeight="1" x14ac:dyDescent="0.2">
      <c r="A128" s="461"/>
      <c r="B128" s="462"/>
      <c r="C128" s="308" t="s">
        <v>238</v>
      </c>
      <c r="D128" s="220">
        <v>29843</v>
      </c>
      <c r="E128" s="220">
        <v>3133</v>
      </c>
      <c r="F128" s="220">
        <v>15489</v>
      </c>
      <c r="G128" s="220">
        <v>11221</v>
      </c>
      <c r="H128" s="220">
        <v>0</v>
      </c>
      <c r="I128" s="220">
        <v>0</v>
      </c>
      <c r="J128" s="220">
        <v>0</v>
      </c>
      <c r="K128" s="220">
        <v>0</v>
      </c>
      <c r="L128" s="274"/>
    </row>
    <row r="129" spans="1:12" s="303" customFormat="1" ht="12" customHeight="1" x14ac:dyDescent="0.2">
      <c r="A129" s="461"/>
      <c r="B129" s="462"/>
      <c r="C129" s="308" t="s">
        <v>239</v>
      </c>
      <c r="D129" s="220">
        <v>1284</v>
      </c>
      <c r="E129" s="220">
        <v>0</v>
      </c>
      <c r="F129" s="220">
        <v>0</v>
      </c>
      <c r="G129" s="220">
        <v>0</v>
      </c>
      <c r="H129" s="220">
        <v>0</v>
      </c>
      <c r="I129" s="220">
        <v>0</v>
      </c>
      <c r="J129" s="220">
        <v>0</v>
      </c>
      <c r="K129" s="220">
        <v>1284</v>
      </c>
      <c r="L129" s="274"/>
    </row>
    <row r="130" spans="1:12" s="303" customFormat="1" ht="12" customHeight="1" x14ac:dyDescent="0.2">
      <c r="A130" s="461"/>
      <c r="B130" s="462"/>
      <c r="C130" s="308" t="s">
        <v>240</v>
      </c>
      <c r="D130" s="220">
        <v>40629</v>
      </c>
      <c r="E130" s="220">
        <v>14454</v>
      </c>
      <c r="F130" s="220">
        <v>0</v>
      </c>
      <c r="G130" s="220">
        <v>26175</v>
      </c>
      <c r="H130" s="220">
        <v>0</v>
      </c>
      <c r="I130" s="220">
        <v>0</v>
      </c>
      <c r="J130" s="220">
        <v>0</v>
      </c>
      <c r="K130" s="220">
        <v>0</v>
      </c>
      <c r="L130" s="274"/>
    </row>
    <row r="131" spans="1:12" s="303" customFormat="1" ht="12" customHeight="1" x14ac:dyDescent="0.2">
      <c r="A131" s="461"/>
      <c r="B131" s="462"/>
      <c r="C131" s="308" t="s">
        <v>241</v>
      </c>
      <c r="D131" s="220">
        <v>1062</v>
      </c>
      <c r="E131" s="220">
        <v>0</v>
      </c>
      <c r="F131" s="220">
        <v>0</v>
      </c>
      <c r="G131" s="220">
        <v>1062</v>
      </c>
      <c r="H131" s="220">
        <v>0</v>
      </c>
      <c r="I131" s="220">
        <v>0</v>
      </c>
      <c r="J131" s="220">
        <v>0</v>
      </c>
      <c r="K131" s="220">
        <v>0</v>
      </c>
      <c r="L131" s="274"/>
    </row>
    <row r="132" spans="1:12" s="303" customFormat="1" ht="12" customHeight="1" x14ac:dyDescent="0.2">
      <c r="A132" s="461"/>
      <c r="B132" s="462"/>
      <c r="C132" s="308" t="s">
        <v>242</v>
      </c>
      <c r="D132" s="220">
        <v>6925</v>
      </c>
      <c r="E132" s="220">
        <v>0</v>
      </c>
      <c r="F132" s="220">
        <v>0</v>
      </c>
      <c r="G132" s="220">
        <v>6925</v>
      </c>
      <c r="H132" s="220">
        <v>0</v>
      </c>
      <c r="I132" s="220">
        <v>0</v>
      </c>
      <c r="J132" s="220">
        <v>0</v>
      </c>
      <c r="K132" s="220">
        <v>0</v>
      </c>
      <c r="L132" s="274"/>
    </row>
    <row r="133" spans="1:12" s="303" customFormat="1" ht="12" customHeight="1" x14ac:dyDescent="0.2">
      <c r="A133" s="461"/>
      <c r="B133" s="462"/>
      <c r="C133" s="308" t="s">
        <v>243</v>
      </c>
      <c r="D133" s="220">
        <v>3094</v>
      </c>
      <c r="E133" s="220">
        <v>0</v>
      </c>
      <c r="F133" s="220">
        <v>0</v>
      </c>
      <c r="G133" s="220">
        <v>3094</v>
      </c>
      <c r="H133" s="220">
        <v>0</v>
      </c>
      <c r="I133" s="220">
        <v>0</v>
      </c>
      <c r="J133" s="220">
        <v>0</v>
      </c>
      <c r="K133" s="220">
        <v>0</v>
      </c>
      <c r="L133" s="274"/>
    </row>
    <row r="134" spans="1:12" s="303" customFormat="1" ht="12" customHeight="1" x14ac:dyDescent="0.2">
      <c r="A134" s="461"/>
      <c r="B134" s="462"/>
      <c r="C134" s="308" t="s">
        <v>244</v>
      </c>
      <c r="D134" s="220">
        <v>22842</v>
      </c>
      <c r="E134" s="220">
        <v>0</v>
      </c>
      <c r="F134" s="220">
        <v>9594</v>
      </c>
      <c r="G134" s="220">
        <v>13248</v>
      </c>
      <c r="H134" s="220">
        <v>0</v>
      </c>
      <c r="I134" s="220">
        <v>0</v>
      </c>
      <c r="J134" s="220">
        <v>0</v>
      </c>
      <c r="K134" s="220">
        <v>0</v>
      </c>
      <c r="L134" s="274"/>
    </row>
    <row r="135" spans="1:12" s="303" customFormat="1" ht="12" customHeight="1" x14ac:dyDescent="0.2">
      <c r="A135" s="461"/>
      <c r="B135" s="462"/>
      <c r="C135" s="308" t="s">
        <v>245</v>
      </c>
      <c r="D135" s="220">
        <v>39438</v>
      </c>
      <c r="E135" s="220">
        <v>16061</v>
      </c>
      <c r="F135" s="220">
        <v>3417</v>
      </c>
      <c r="G135" s="220">
        <v>19960</v>
      </c>
      <c r="H135" s="220">
        <v>0</v>
      </c>
      <c r="I135" s="220">
        <v>0</v>
      </c>
      <c r="J135" s="220">
        <v>0</v>
      </c>
      <c r="K135" s="220">
        <v>0</v>
      </c>
      <c r="L135" s="274"/>
    </row>
    <row r="136" spans="1:12" s="303" customFormat="1" ht="12" customHeight="1" x14ac:dyDescent="0.2">
      <c r="A136" s="461"/>
      <c r="B136" s="462"/>
      <c r="C136" s="308" t="s">
        <v>246</v>
      </c>
      <c r="D136" s="220">
        <v>9527</v>
      </c>
      <c r="E136" s="220">
        <v>0</v>
      </c>
      <c r="F136" s="220">
        <v>2334</v>
      </c>
      <c r="G136" s="220">
        <v>7193</v>
      </c>
      <c r="H136" s="220">
        <v>0</v>
      </c>
      <c r="I136" s="220">
        <v>0</v>
      </c>
      <c r="J136" s="220">
        <v>0</v>
      </c>
      <c r="K136" s="220">
        <v>0</v>
      </c>
      <c r="L136" s="274"/>
    </row>
    <row r="137" spans="1:12" s="303" customFormat="1" ht="12" customHeight="1" x14ac:dyDescent="0.2">
      <c r="A137" s="461"/>
      <c r="B137" s="462" t="s">
        <v>247</v>
      </c>
      <c r="C137" s="308" t="s">
        <v>18</v>
      </c>
      <c r="D137" s="220">
        <v>306970</v>
      </c>
      <c r="E137" s="220">
        <v>137322</v>
      </c>
      <c r="F137" s="220">
        <v>54993</v>
      </c>
      <c r="G137" s="220">
        <v>114655</v>
      </c>
      <c r="H137" s="220">
        <v>0</v>
      </c>
      <c r="I137" s="220">
        <v>0</v>
      </c>
      <c r="J137" s="220">
        <v>0</v>
      </c>
      <c r="K137" s="220">
        <v>0</v>
      </c>
      <c r="L137" s="274"/>
    </row>
    <row r="138" spans="1:12" s="303" customFormat="1" ht="12" customHeight="1" x14ac:dyDescent="0.2">
      <c r="A138" s="461"/>
      <c r="B138" s="462"/>
      <c r="C138" s="308" t="s">
        <v>248</v>
      </c>
      <c r="D138" s="220">
        <v>294300</v>
      </c>
      <c r="E138" s="220">
        <v>124652</v>
      </c>
      <c r="F138" s="220">
        <v>54993</v>
      </c>
      <c r="G138" s="220">
        <v>114655</v>
      </c>
      <c r="H138" s="220">
        <v>0</v>
      </c>
      <c r="I138" s="220">
        <v>0</v>
      </c>
      <c r="J138" s="220">
        <v>0</v>
      </c>
      <c r="K138" s="220">
        <v>0</v>
      </c>
      <c r="L138" s="274"/>
    </row>
    <row r="139" spans="1:12" s="303" customFormat="1" ht="12" customHeight="1" x14ac:dyDescent="0.2">
      <c r="A139" s="461"/>
      <c r="B139" s="462"/>
      <c r="C139" s="308" t="s">
        <v>249</v>
      </c>
      <c r="D139" s="220">
        <v>12670</v>
      </c>
      <c r="E139" s="220">
        <v>12670</v>
      </c>
      <c r="F139" s="220">
        <v>0</v>
      </c>
      <c r="G139" s="220">
        <v>0</v>
      </c>
      <c r="H139" s="220">
        <v>0</v>
      </c>
      <c r="I139" s="220">
        <v>0</v>
      </c>
      <c r="J139" s="220">
        <v>0</v>
      </c>
      <c r="K139" s="220">
        <v>0</v>
      </c>
      <c r="L139" s="274"/>
    </row>
    <row r="140" spans="1:12" s="303" customFormat="1" ht="12" customHeight="1" x14ac:dyDescent="0.2">
      <c r="A140" s="461"/>
      <c r="B140" s="308" t="s">
        <v>250</v>
      </c>
      <c r="C140" s="308" t="s">
        <v>251</v>
      </c>
      <c r="D140" s="220">
        <v>80969</v>
      </c>
      <c r="E140" s="220">
        <v>14135</v>
      </c>
      <c r="F140" s="220">
        <v>21153</v>
      </c>
      <c r="G140" s="220">
        <v>45681</v>
      </c>
      <c r="H140" s="220">
        <v>0</v>
      </c>
      <c r="I140" s="220">
        <v>0</v>
      </c>
      <c r="J140" s="220">
        <v>0</v>
      </c>
      <c r="K140" s="220">
        <v>0</v>
      </c>
      <c r="L140" s="274"/>
    </row>
    <row r="141" spans="1:12" s="303" customFormat="1" ht="12" customHeight="1" x14ac:dyDescent="0.2">
      <c r="A141" s="461"/>
      <c r="B141" s="462" t="s">
        <v>252</v>
      </c>
      <c r="C141" s="308" t="s">
        <v>18</v>
      </c>
      <c r="D141" s="220">
        <v>248976</v>
      </c>
      <c r="E141" s="220">
        <v>25660</v>
      </c>
      <c r="F141" s="220">
        <v>71101</v>
      </c>
      <c r="G141" s="220">
        <v>152215</v>
      </c>
      <c r="H141" s="220">
        <v>0</v>
      </c>
      <c r="I141" s="220">
        <v>0</v>
      </c>
      <c r="J141" s="220">
        <v>0</v>
      </c>
      <c r="K141" s="220">
        <v>0</v>
      </c>
      <c r="L141" s="274"/>
    </row>
    <row r="142" spans="1:12" s="303" customFormat="1" ht="12" customHeight="1" x14ac:dyDescent="0.2">
      <c r="A142" s="461"/>
      <c r="B142" s="462"/>
      <c r="C142" s="308" t="s">
        <v>253</v>
      </c>
      <c r="D142" s="220">
        <v>11507</v>
      </c>
      <c r="E142" s="220">
        <v>0</v>
      </c>
      <c r="F142" s="220">
        <v>0</v>
      </c>
      <c r="G142" s="220">
        <v>11507</v>
      </c>
      <c r="H142" s="220">
        <v>0</v>
      </c>
      <c r="I142" s="220">
        <v>0</v>
      </c>
      <c r="J142" s="220">
        <v>0</v>
      </c>
      <c r="K142" s="220">
        <v>0</v>
      </c>
      <c r="L142" s="274"/>
    </row>
    <row r="143" spans="1:12" s="303" customFormat="1" ht="12" customHeight="1" x14ac:dyDescent="0.2">
      <c r="A143" s="461"/>
      <c r="B143" s="462"/>
      <c r="C143" s="308" t="s">
        <v>254</v>
      </c>
      <c r="D143" s="220">
        <v>237469</v>
      </c>
      <c r="E143" s="220">
        <v>25660</v>
      </c>
      <c r="F143" s="220">
        <v>71101</v>
      </c>
      <c r="G143" s="220">
        <v>140708</v>
      </c>
      <c r="H143" s="220">
        <v>0</v>
      </c>
      <c r="I143" s="220">
        <v>0</v>
      </c>
      <c r="J143" s="220">
        <v>0</v>
      </c>
      <c r="K143" s="220">
        <v>0</v>
      </c>
      <c r="L143" s="274"/>
    </row>
    <row r="144" spans="1:12" s="303" customFormat="1" ht="12" customHeight="1" x14ac:dyDescent="0.2">
      <c r="A144" s="461"/>
      <c r="B144" s="462" t="s">
        <v>255</v>
      </c>
      <c r="C144" s="308" t="s">
        <v>18</v>
      </c>
      <c r="D144" s="220">
        <v>1493192</v>
      </c>
      <c r="E144" s="220">
        <v>303682</v>
      </c>
      <c r="F144" s="220">
        <v>448471</v>
      </c>
      <c r="G144" s="220">
        <v>735052</v>
      </c>
      <c r="H144" s="220">
        <v>2458</v>
      </c>
      <c r="I144" s="220">
        <v>357</v>
      </c>
      <c r="J144" s="220">
        <v>0</v>
      </c>
      <c r="K144" s="220">
        <v>3172</v>
      </c>
      <c r="L144" s="274"/>
    </row>
    <row r="145" spans="1:12" s="303" customFormat="1" ht="12" customHeight="1" x14ac:dyDescent="0.2">
      <c r="A145" s="461"/>
      <c r="B145" s="462"/>
      <c r="C145" s="308" t="s">
        <v>256</v>
      </c>
      <c r="D145" s="220">
        <v>14869</v>
      </c>
      <c r="E145" s="220">
        <v>145</v>
      </c>
      <c r="F145" s="220">
        <v>0</v>
      </c>
      <c r="G145" s="220">
        <v>14724</v>
      </c>
      <c r="H145" s="220">
        <v>0</v>
      </c>
      <c r="I145" s="220">
        <v>0</v>
      </c>
      <c r="J145" s="220">
        <v>0</v>
      </c>
      <c r="K145" s="220">
        <v>0</v>
      </c>
      <c r="L145" s="274"/>
    </row>
    <row r="146" spans="1:12" s="303" customFormat="1" ht="12" customHeight="1" x14ac:dyDescent="0.2">
      <c r="A146" s="461"/>
      <c r="B146" s="462"/>
      <c r="C146" s="308" t="s">
        <v>257</v>
      </c>
      <c r="D146" s="220">
        <v>110266</v>
      </c>
      <c r="E146" s="220">
        <v>27883</v>
      </c>
      <c r="F146" s="220">
        <v>51395</v>
      </c>
      <c r="G146" s="220">
        <v>30988</v>
      </c>
      <c r="H146" s="220">
        <v>0</v>
      </c>
      <c r="I146" s="220">
        <v>0</v>
      </c>
      <c r="J146" s="220">
        <v>0</v>
      </c>
      <c r="K146" s="220">
        <v>0</v>
      </c>
      <c r="L146" s="274"/>
    </row>
    <row r="147" spans="1:12" s="303" customFormat="1" ht="12" customHeight="1" x14ac:dyDescent="0.2">
      <c r="A147" s="461"/>
      <c r="B147" s="462"/>
      <c r="C147" s="308" t="s">
        <v>258</v>
      </c>
      <c r="D147" s="220">
        <v>33978</v>
      </c>
      <c r="E147" s="220">
        <v>12725</v>
      </c>
      <c r="F147" s="220">
        <v>0</v>
      </c>
      <c r="G147" s="220">
        <v>20318</v>
      </c>
      <c r="H147" s="220">
        <v>0</v>
      </c>
      <c r="I147" s="220">
        <v>0</v>
      </c>
      <c r="J147" s="220">
        <v>0</v>
      </c>
      <c r="K147" s="220">
        <v>935</v>
      </c>
      <c r="L147" s="274"/>
    </row>
    <row r="148" spans="1:12" s="303" customFormat="1" ht="12" customHeight="1" x14ac:dyDescent="0.2">
      <c r="A148" s="461"/>
      <c r="B148" s="462"/>
      <c r="C148" s="308" t="s">
        <v>259</v>
      </c>
      <c r="D148" s="220">
        <v>127188</v>
      </c>
      <c r="E148" s="220">
        <v>39176</v>
      </c>
      <c r="F148" s="220">
        <v>49271</v>
      </c>
      <c r="G148" s="220">
        <v>38741</v>
      </c>
      <c r="H148" s="220">
        <v>0</v>
      </c>
      <c r="I148" s="220">
        <v>0</v>
      </c>
      <c r="J148" s="220">
        <v>0</v>
      </c>
      <c r="K148" s="220">
        <v>0</v>
      </c>
      <c r="L148" s="274"/>
    </row>
    <row r="149" spans="1:12" s="303" customFormat="1" ht="12" customHeight="1" x14ac:dyDescent="0.2">
      <c r="A149" s="461"/>
      <c r="B149" s="462"/>
      <c r="C149" s="308" t="s">
        <v>260</v>
      </c>
      <c r="D149" s="220">
        <v>41320</v>
      </c>
      <c r="E149" s="220">
        <v>2550</v>
      </c>
      <c r="F149" s="220">
        <v>11844</v>
      </c>
      <c r="G149" s="220">
        <v>26926</v>
      </c>
      <c r="H149" s="220">
        <v>0</v>
      </c>
      <c r="I149" s="220">
        <v>0</v>
      </c>
      <c r="J149" s="220">
        <v>0</v>
      </c>
      <c r="K149" s="220">
        <v>0</v>
      </c>
      <c r="L149" s="274"/>
    </row>
    <row r="150" spans="1:12" s="303" customFormat="1" ht="12" customHeight="1" x14ac:dyDescent="0.2">
      <c r="A150" s="461"/>
      <c r="B150" s="462"/>
      <c r="C150" s="308" t="s">
        <v>261</v>
      </c>
      <c r="D150" s="220">
        <v>5842</v>
      </c>
      <c r="E150" s="220">
        <v>3023</v>
      </c>
      <c r="F150" s="220">
        <v>2819</v>
      </c>
      <c r="G150" s="220">
        <v>0</v>
      </c>
      <c r="H150" s="220">
        <v>0</v>
      </c>
      <c r="I150" s="220">
        <v>0</v>
      </c>
      <c r="J150" s="220">
        <v>0</v>
      </c>
      <c r="K150" s="220">
        <v>0</v>
      </c>
      <c r="L150" s="274"/>
    </row>
    <row r="151" spans="1:12" s="303" customFormat="1" ht="12" customHeight="1" x14ac:dyDescent="0.2">
      <c r="A151" s="461"/>
      <c r="B151" s="462"/>
      <c r="C151" s="308" t="s">
        <v>262</v>
      </c>
      <c r="D151" s="220">
        <v>65318</v>
      </c>
      <c r="E151" s="220">
        <v>29329</v>
      </c>
      <c r="F151" s="220">
        <v>20453</v>
      </c>
      <c r="G151" s="220">
        <v>14808</v>
      </c>
      <c r="H151" s="220">
        <v>0</v>
      </c>
      <c r="I151" s="220">
        <v>0</v>
      </c>
      <c r="J151" s="220">
        <v>0</v>
      </c>
      <c r="K151" s="220">
        <v>728</v>
      </c>
      <c r="L151" s="274"/>
    </row>
    <row r="152" spans="1:12" s="303" customFormat="1" ht="12" customHeight="1" x14ac:dyDescent="0.2">
      <c r="A152" s="461"/>
      <c r="B152" s="462"/>
      <c r="C152" s="308" t="s">
        <v>263</v>
      </c>
      <c r="D152" s="220">
        <v>94663</v>
      </c>
      <c r="E152" s="220">
        <v>33577</v>
      </c>
      <c r="F152" s="220">
        <v>34121</v>
      </c>
      <c r="G152" s="220">
        <v>23628</v>
      </c>
      <c r="H152" s="220">
        <v>1828</v>
      </c>
      <c r="I152" s="220">
        <v>0</v>
      </c>
      <c r="J152" s="220">
        <v>0</v>
      </c>
      <c r="K152" s="220">
        <v>1509</v>
      </c>
      <c r="L152" s="274"/>
    </row>
    <row r="153" spans="1:12" s="303" customFormat="1" ht="12" customHeight="1" x14ac:dyDescent="0.2">
      <c r="A153" s="461"/>
      <c r="B153" s="462"/>
      <c r="C153" s="308" t="s">
        <v>264</v>
      </c>
      <c r="D153" s="220">
        <v>100718</v>
      </c>
      <c r="E153" s="220">
        <v>0</v>
      </c>
      <c r="F153" s="220">
        <v>0</v>
      </c>
      <c r="G153" s="220">
        <v>100718</v>
      </c>
      <c r="H153" s="220">
        <v>0</v>
      </c>
      <c r="I153" s="220">
        <v>0</v>
      </c>
      <c r="J153" s="220">
        <v>0</v>
      </c>
      <c r="K153" s="220">
        <v>0</v>
      </c>
      <c r="L153" s="274"/>
    </row>
    <row r="154" spans="1:12" s="303" customFormat="1" ht="12" customHeight="1" x14ac:dyDescent="0.2">
      <c r="A154" s="461"/>
      <c r="B154" s="462"/>
      <c r="C154" s="308" t="s">
        <v>265</v>
      </c>
      <c r="D154" s="220">
        <v>17912</v>
      </c>
      <c r="E154" s="220">
        <v>0</v>
      </c>
      <c r="F154" s="220">
        <v>17912</v>
      </c>
      <c r="G154" s="220">
        <v>0</v>
      </c>
      <c r="H154" s="220">
        <v>0</v>
      </c>
      <c r="I154" s="220">
        <v>0</v>
      </c>
      <c r="J154" s="220">
        <v>0</v>
      </c>
      <c r="K154" s="220">
        <v>0</v>
      </c>
      <c r="L154" s="274"/>
    </row>
    <row r="155" spans="1:12" s="303" customFormat="1" ht="12" customHeight="1" x14ac:dyDescent="0.2">
      <c r="A155" s="461"/>
      <c r="B155" s="462"/>
      <c r="C155" s="308" t="s">
        <v>266</v>
      </c>
      <c r="D155" s="220">
        <v>211988</v>
      </c>
      <c r="E155" s="220">
        <v>47500</v>
      </c>
      <c r="F155" s="220">
        <v>42096</v>
      </c>
      <c r="G155" s="220">
        <v>122392</v>
      </c>
      <c r="H155" s="220">
        <v>0</v>
      </c>
      <c r="I155" s="220">
        <v>0</v>
      </c>
      <c r="J155" s="220">
        <v>0</v>
      </c>
      <c r="K155" s="220">
        <v>0</v>
      </c>
      <c r="L155" s="274"/>
    </row>
    <row r="156" spans="1:12" s="303" customFormat="1" ht="12" customHeight="1" x14ac:dyDescent="0.2">
      <c r="A156" s="461"/>
      <c r="B156" s="462"/>
      <c r="C156" s="308" t="s">
        <v>267</v>
      </c>
      <c r="D156" s="220">
        <v>421775</v>
      </c>
      <c r="E156" s="220">
        <v>54518</v>
      </c>
      <c r="F156" s="220">
        <v>162674</v>
      </c>
      <c r="G156" s="220">
        <v>204583</v>
      </c>
      <c r="H156" s="220">
        <v>0</v>
      </c>
      <c r="I156" s="220">
        <v>0</v>
      </c>
      <c r="J156" s="220">
        <v>0</v>
      </c>
      <c r="K156" s="220">
        <v>0</v>
      </c>
      <c r="L156" s="274"/>
    </row>
    <row r="157" spans="1:12" s="303" customFormat="1" ht="12" customHeight="1" x14ac:dyDescent="0.2">
      <c r="A157" s="461"/>
      <c r="B157" s="462"/>
      <c r="C157" s="308" t="s">
        <v>268</v>
      </c>
      <c r="D157" s="220">
        <v>953</v>
      </c>
      <c r="E157" s="220">
        <v>0</v>
      </c>
      <c r="F157" s="220">
        <v>0</v>
      </c>
      <c r="G157" s="220">
        <v>0</v>
      </c>
      <c r="H157" s="220">
        <v>596</v>
      </c>
      <c r="I157" s="220">
        <v>357</v>
      </c>
      <c r="J157" s="220">
        <v>0</v>
      </c>
      <c r="K157" s="220">
        <v>0</v>
      </c>
      <c r="L157" s="274"/>
    </row>
    <row r="158" spans="1:12" s="303" customFormat="1" ht="12" customHeight="1" x14ac:dyDescent="0.2">
      <c r="A158" s="461"/>
      <c r="B158" s="462"/>
      <c r="C158" s="308" t="s">
        <v>269</v>
      </c>
      <c r="D158" s="220">
        <v>156298</v>
      </c>
      <c r="E158" s="220">
        <v>53256</v>
      </c>
      <c r="F158" s="220">
        <v>48837</v>
      </c>
      <c r="G158" s="220">
        <v>54205</v>
      </c>
      <c r="H158" s="220">
        <v>0</v>
      </c>
      <c r="I158" s="220">
        <v>0</v>
      </c>
      <c r="J158" s="220">
        <v>0</v>
      </c>
      <c r="K158" s="220">
        <v>0</v>
      </c>
      <c r="L158" s="274"/>
    </row>
    <row r="159" spans="1:12" s="303" customFormat="1" ht="12" customHeight="1" x14ac:dyDescent="0.2">
      <c r="A159" s="461"/>
      <c r="B159" s="462"/>
      <c r="C159" s="308" t="s">
        <v>270</v>
      </c>
      <c r="D159" s="220">
        <v>90015</v>
      </c>
      <c r="E159" s="220">
        <v>0</v>
      </c>
      <c r="F159" s="220">
        <v>7003</v>
      </c>
      <c r="G159" s="220">
        <v>83012</v>
      </c>
      <c r="H159" s="220">
        <v>0</v>
      </c>
      <c r="I159" s="220">
        <v>0</v>
      </c>
      <c r="J159" s="220">
        <v>0</v>
      </c>
      <c r="K159" s="220">
        <v>0</v>
      </c>
      <c r="L159" s="274"/>
    </row>
    <row r="160" spans="1:12" s="303" customFormat="1" ht="12" customHeight="1" x14ac:dyDescent="0.2">
      <c r="A160" s="461"/>
      <c r="B160" s="462"/>
      <c r="C160" s="308" t="s">
        <v>133</v>
      </c>
      <c r="D160" s="220">
        <v>89</v>
      </c>
      <c r="E160" s="220">
        <v>0</v>
      </c>
      <c r="F160" s="220">
        <v>46</v>
      </c>
      <c r="G160" s="220">
        <v>9</v>
      </c>
      <c r="H160" s="220">
        <v>34</v>
      </c>
      <c r="I160" s="220">
        <v>0</v>
      </c>
      <c r="J160" s="220">
        <v>0</v>
      </c>
      <c r="K160" s="220">
        <v>0</v>
      </c>
      <c r="L160" s="274"/>
    </row>
    <row r="161" spans="1:12" s="303" customFormat="1" ht="12" customHeight="1" x14ac:dyDescent="0.2">
      <c r="A161" s="461"/>
      <c r="B161" s="308" t="s">
        <v>271</v>
      </c>
      <c r="C161" s="308" t="s">
        <v>272</v>
      </c>
      <c r="D161" s="220">
        <v>64258</v>
      </c>
      <c r="E161" s="220">
        <v>0</v>
      </c>
      <c r="F161" s="220">
        <v>14422</v>
      </c>
      <c r="G161" s="220">
        <v>49836</v>
      </c>
      <c r="H161" s="220">
        <v>0</v>
      </c>
      <c r="I161" s="220">
        <v>0</v>
      </c>
      <c r="J161" s="220">
        <v>0</v>
      </c>
      <c r="K161" s="220">
        <v>0</v>
      </c>
      <c r="L161" s="274"/>
    </row>
    <row r="162" spans="1:12" s="303" customFormat="1" ht="12" customHeight="1" x14ac:dyDescent="0.2">
      <c r="A162" s="461"/>
      <c r="B162" s="308" t="s">
        <v>273</v>
      </c>
      <c r="C162" s="308" t="s">
        <v>133</v>
      </c>
      <c r="D162" s="220">
        <v>161</v>
      </c>
      <c r="E162" s="220">
        <v>0</v>
      </c>
      <c r="F162" s="220">
        <v>161</v>
      </c>
      <c r="G162" s="220">
        <v>0</v>
      </c>
      <c r="H162" s="220">
        <v>0</v>
      </c>
      <c r="I162" s="220">
        <v>0</v>
      </c>
      <c r="J162" s="220">
        <v>0</v>
      </c>
      <c r="K162" s="220">
        <v>0</v>
      </c>
      <c r="L162" s="274"/>
    </row>
    <row r="163" spans="1:12" s="303" customFormat="1" ht="12" customHeight="1" x14ac:dyDescent="0.2">
      <c r="A163" s="461"/>
      <c r="B163" s="308" t="s">
        <v>274</v>
      </c>
      <c r="C163" s="308" t="s">
        <v>274</v>
      </c>
      <c r="D163" s="220">
        <v>88894</v>
      </c>
      <c r="E163" s="220">
        <v>0</v>
      </c>
      <c r="F163" s="220">
        <v>26706</v>
      </c>
      <c r="G163" s="220">
        <v>62188</v>
      </c>
      <c r="H163" s="220">
        <v>0</v>
      </c>
      <c r="I163" s="220">
        <v>0</v>
      </c>
      <c r="J163" s="220">
        <v>0</v>
      </c>
      <c r="K163" s="220">
        <v>0</v>
      </c>
      <c r="L163" s="274"/>
    </row>
    <row r="164" spans="1:12" s="303" customFormat="1" ht="12" customHeight="1" x14ac:dyDescent="0.2">
      <c r="A164" s="461"/>
      <c r="B164" s="462" t="s">
        <v>275</v>
      </c>
      <c r="C164" s="308" t="s">
        <v>18</v>
      </c>
      <c r="D164" s="220">
        <v>173095</v>
      </c>
      <c r="E164" s="220">
        <v>86141</v>
      </c>
      <c r="F164" s="220">
        <v>0</v>
      </c>
      <c r="G164" s="220">
        <v>86954</v>
      </c>
      <c r="H164" s="220">
        <v>0</v>
      </c>
      <c r="I164" s="220">
        <v>0</v>
      </c>
      <c r="J164" s="220">
        <v>0</v>
      </c>
      <c r="K164" s="220">
        <v>0</v>
      </c>
      <c r="L164" s="274"/>
    </row>
    <row r="165" spans="1:12" s="303" customFormat="1" ht="12" customHeight="1" x14ac:dyDescent="0.2">
      <c r="A165" s="461"/>
      <c r="B165" s="462"/>
      <c r="C165" s="308" t="s">
        <v>276</v>
      </c>
      <c r="D165" s="220">
        <v>41419</v>
      </c>
      <c r="E165" s="220">
        <v>24481</v>
      </c>
      <c r="F165" s="220">
        <v>0</v>
      </c>
      <c r="G165" s="220">
        <v>16938</v>
      </c>
      <c r="H165" s="220">
        <v>0</v>
      </c>
      <c r="I165" s="220">
        <v>0</v>
      </c>
      <c r="J165" s="220">
        <v>0</v>
      </c>
      <c r="K165" s="220">
        <v>0</v>
      </c>
      <c r="L165" s="274"/>
    </row>
    <row r="166" spans="1:12" s="303" customFormat="1" ht="12" customHeight="1" x14ac:dyDescent="0.2">
      <c r="A166" s="461"/>
      <c r="B166" s="462"/>
      <c r="C166" s="308" t="s">
        <v>277</v>
      </c>
      <c r="D166" s="220">
        <v>131676</v>
      </c>
      <c r="E166" s="220">
        <v>61660</v>
      </c>
      <c r="F166" s="220">
        <v>0</v>
      </c>
      <c r="G166" s="220">
        <v>70016</v>
      </c>
      <c r="H166" s="220">
        <v>0</v>
      </c>
      <c r="I166" s="220">
        <v>0</v>
      </c>
      <c r="J166" s="220">
        <v>0</v>
      </c>
      <c r="K166" s="220">
        <v>0</v>
      </c>
      <c r="L166" s="274"/>
    </row>
    <row r="167" spans="1:12" s="303" customFormat="1" ht="12" customHeight="1" x14ac:dyDescent="0.2">
      <c r="A167" s="461"/>
      <c r="B167" s="308" t="s">
        <v>278</v>
      </c>
      <c r="C167" s="308" t="s">
        <v>278</v>
      </c>
      <c r="D167" s="220">
        <v>70710</v>
      </c>
      <c r="E167" s="220">
        <v>0</v>
      </c>
      <c r="F167" s="220">
        <v>13139</v>
      </c>
      <c r="G167" s="220">
        <v>57571</v>
      </c>
      <c r="H167" s="220">
        <v>0</v>
      </c>
      <c r="I167" s="220">
        <v>0</v>
      </c>
      <c r="J167" s="220">
        <v>0</v>
      </c>
      <c r="K167" s="220">
        <v>0</v>
      </c>
      <c r="L167" s="274"/>
    </row>
    <row r="168" spans="1:12" s="303" customFormat="1" ht="12" customHeight="1" x14ac:dyDescent="0.2">
      <c r="A168" s="461"/>
      <c r="B168" s="308" t="s">
        <v>279</v>
      </c>
      <c r="C168" s="308" t="s">
        <v>280</v>
      </c>
      <c r="D168" s="220">
        <v>3773</v>
      </c>
      <c r="E168" s="220">
        <v>0</v>
      </c>
      <c r="F168" s="220">
        <v>3773</v>
      </c>
      <c r="G168" s="220">
        <v>0</v>
      </c>
      <c r="H168" s="220">
        <v>0</v>
      </c>
      <c r="I168" s="220">
        <v>0</v>
      </c>
      <c r="J168" s="220">
        <v>0</v>
      </c>
      <c r="K168" s="220">
        <v>0</v>
      </c>
      <c r="L168" s="274"/>
    </row>
    <row r="169" spans="1:12" s="303" customFormat="1" ht="12" customHeight="1" x14ac:dyDescent="0.2">
      <c r="A169" s="461"/>
      <c r="B169" s="462" t="s">
        <v>281</v>
      </c>
      <c r="C169" s="308" t="s">
        <v>18</v>
      </c>
      <c r="D169" s="220">
        <v>1071229</v>
      </c>
      <c r="E169" s="220">
        <v>222743</v>
      </c>
      <c r="F169" s="220">
        <v>355954</v>
      </c>
      <c r="G169" s="220">
        <v>492231</v>
      </c>
      <c r="H169" s="220">
        <v>301</v>
      </c>
      <c r="I169" s="220">
        <v>0</v>
      </c>
      <c r="J169" s="220">
        <v>0</v>
      </c>
      <c r="K169" s="220">
        <v>0</v>
      </c>
      <c r="L169" s="274"/>
    </row>
    <row r="170" spans="1:12" s="303" customFormat="1" ht="12" customHeight="1" x14ac:dyDescent="0.2">
      <c r="A170" s="461"/>
      <c r="B170" s="462"/>
      <c r="C170" s="308" t="s">
        <v>282</v>
      </c>
      <c r="D170" s="220">
        <v>1066357</v>
      </c>
      <c r="E170" s="220">
        <v>222480</v>
      </c>
      <c r="F170" s="220">
        <v>351744</v>
      </c>
      <c r="G170" s="220">
        <v>492133</v>
      </c>
      <c r="H170" s="220">
        <v>0</v>
      </c>
      <c r="I170" s="220">
        <v>0</v>
      </c>
      <c r="J170" s="220">
        <v>0</v>
      </c>
      <c r="K170" s="220">
        <v>0</v>
      </c>
      <c r="L170" s="274"/>
    </row>
    <row r="171" spans="1:12" s="303" customFormat="1" ht="12" customHeight="1" x14ac:dyDescent="0.2">
      <c r="A171" s="461"/>
      <c r="B171" s="462"/>
      <c r="C171" s="308" t="s">
        <v>283</v>
      </c>
      <c r="D171" s="220">
        <v>4335</v>
      </c>
      <c r="E171" s="220">
        <v>118</v>
      </c>
      <c r="F171" s="220">
        <v>4158</v>
      </c>
      <c r="G171" s="220">
        <v>0</v>
      </c>
      <c r="H171" s="220">
        <v>59</v>
      </c>
      <c r="I171" s="220">
        <v>0</v>
      </c>
      <c r="J171" s="220">
        <v>0</v>
      </c>
      <c r="K171" s="220">
        <v>0</v>
      </c>
      <c r="L171" s="274"/>
    </row>
    <row r="172" spans="1:12" s="303" customFormat="1" ht="12" customHeight="1" x14ac:dyDescent="0.2">
      <c r="A172" s="461"/>
      <c r="B172" s="462"/>
      <c r="C172" s="308" t="s">
        <v>133</v>
      </c>
      <c r="D172" s="220">
        <v>537</v>
      </c>
      <c r="E172" s="220">
        <v>145</v>
      </c>
      <c r="F172" s="220">
        <v>52</v>
      </c>
      <c r="G172" s="220">
        <v>98</v>
      </c>
      <c r="H172" s="220">
        <v>242</v>
      </c>
      <c r="I172" s="220">
        <v>0</v>
      </c>
      <c r="J172" s="220">
        <v>0</v>
      </c>
      <c r="K172" s="220">
        <v>0</v>
      </c>
      <c r="L172" s="274"/>
    </row>
    <row r="173" spans="1:12" s="303" customFormat="1" ht="12" customHeight="1" x14ac:dyDescent="0.2">
      <c r="A173" s="461"/>
      <c r="B173" s="462" t="s">
        <v>284</v>
      </c>
      <c r="C173" s="308" t="s">
        <v>18</v>
      </c>
      <c r="D173" s="220">
        <v>121944</v>
      </c>
      <c r="E173" s="220">
        <v>0</v>
      </c>
      <c r="F173" s="220">
        <v>27824</v>
      </c>
      <c r="G173" s="220">
        <v>94120</v>
      </c>
      <c r="H173" s="220">
        <v>0</v>
      </c>
      <c r="I173" s="220">
        <v>0</v>
      </c>
      <c r="J173" s="220">
        <v>0</v>
      </c>
      <c r="K173" s="220">
        <v>0</v>
      </c>
      <c r="L173" s="274"/>
    </row>
    <row r="174" spans="1:12" s="303" customFormat="1" ht="12" customHeight="1" x14ac:dyDescent="0.2">
      <c r="A174" s="461"/>
      <c r="B174" s="462"/>
      <c r="C174" s="308" t="s">
        <v>285</v>
      </c>
      <c r="D174" s="220">
        <v>2025</v>
      </c>
      <c r="E174" s="220">
        <v>0</v>
      </c>
      <c r="F174" s="220">
        <v>0</v>
      </c>
      <c r="G174" s="220">
        <v>2025</v>
      </c>
      <c r="H174" s="220">
        <v>0</v>
      </c>
      <c r="I174" s="220">
        <v>0</v>
      </c>
      <c r="J174" s="220">
        <v>0</v>
      </c>
      <c r="K174" s="220">
        <v>0</v>
      </c>
      <c r="L174" s="274"/>
    </row>
    <row r="175" spans="1:12" s="303" customFormat="1" ht="12" customHeight="1" x14ac:dyDescent="0.2">
      <c r="A175" s="461"/>
      <c r="B175" s="462"/>
      <c r="C175" s="308" t="s">
        <v>286</v>
      </c>
      <c r="D175" s="220">
        <v>116989</v>
      </c>
      <c r="E175" s="220">
        <v>0</v>
      </c>
      <c r="F175" s="220">
        <v>27740</v>
      </c>
      <c r="G175" s="220">
        <v>89249</v>
      </c>
      <c r="H175" s="220">
        <v>0</v>
      </c>
      <c r="I175" s="220">
        <v>0</v>
      </c>
      <c r="J175" s="220">
        <v>0</v>
      </c>
      <c r="K175" s="220">
        <v>0</v>
      </c>
      <c r="L175" s="274"/>
    </row>
    <row r="176" spans="1:12" s="303" customFormat="1" ht="12" customHeight="1" x14ac:dyDescent="0.2">
      <c r="A176" s="461"/>
      <c r="B176" s="462"/>
      <c r="C176" s="308" t="s">
        <v>287</v>
      </c>
      <c r="D176" s="220">
        <v>2611</v>
      </c>
      <c r="E176" s="220">
        <v>0</v>
      </c>
      <c r="F176" s="220">
        <v>0</v>
      </c>
      <c r="G176" s="220">
        <v>2611</v>
      </c>
      <c r="H176" s="220">
        <v>0</v>
      </c>
      <c r="I176" s="220">
        <v>0</v>
      </c>
      <c r="J176" s="220">
        <v>0</v>
      </c>
      <c r="K176" s="220">
        <v>0</v>
      </c>
      <c r="L176" s="274"/>
    </row>
    <row r="177" spans="1:12" s="303" customFormat="1" ht="12" customHeight="1" x14ac:dyDescent="0.2">
      <c r="A177" s="461"/>
      <c r="B177" s="462"/>
      <c r="C177" s="308" t="s">
        <v>133</v>
      </c>
      <c r="D177" s="220">
        <v>319</v>
      </c>
      <c r="E177" s="220">
        <v>0</v>
      </c>
      <c r="F177" s="220">
        <v>84</v>
      </c>
      <c r="G177" s="220">
        <v>235</v>
      </c>
      <c r="H177" s="220">
        <v>0</v>
      </c>
      <c r="I177" s="220">
        <v>0</v>
      </c>
      <c r="J177" s="220">
        <v>0</v>
      </c>
      <c r="K177" s="220">
        <v>0</v>
      </c>
      <c r="L177" s="274"/>
    </row>
    <row r="178" spans="1:12" s="303" customFormat="1" ht="12" customHeight="1" x14ac:dyDescent="0.2">
      <c r="A178" s="461"/>
      <c r="B178" s="462" t="s">
        <v>288</v>
      </c>
      <c r="C178" s="308" t="s">
        <v>18</v>
      </c>
      <c r="D178" s="220">
        <v>371788</v>
      </c>
      <c r="E178" s="220">
        <v>75198</v>
      </c>
      <c r="F178" s="220">
        <v>88318</v>
      </c>
      <c r="G178" s="220">
        <v>208272</v>
      </c>
      <c r="H178" s="220">
        <v>0</v>
      </c>
      <c r="I178" s="220">
        <v>0</v>
      </c>
      <c r="J178" s="220">
        <v>0</v>
      </c>
      <c r="K178" s="220">
        <v>0</v>
      </c>
      <c r="L178" s="274"/>
    </row>
    <row r="179" spans="1:12" s="303" customFormat="1" ht="12" customHeight="1" x14ac:dyDescent="0.2">
      <c r="A179" s="461"/>
      <c r="B179" s="462"/>
      <c r="C179" s="308" t="s">
        <v>289</v>
      </c>
      <c r="D179" s="220">
        <v>11012</v>
      </c>
      <c r="E179" s="220">
        <v>0</v>
      </c>
      <c r="F179" s="220">
        <v>0</v>
      </c>
      <c r="G179" s="220">
        <v>11012</v>
      </c>
      <c r="H179" s="220">
        <v>0</v>
      </c>
      <c r="I179" s="220">
        <v>0</v>
      </c>
      <c r="J179" s="220">
        <v>0</v>
      </c>
      <c r="K179" s="220">
        <v>0</v>
      </c>
      <c r="L179" s="274"/>
    </row>
    <row r="180" spans="1:12" s="303" customFormat="1" ht="12" customHeight="1" x14ac:dyDescent="0.2">
      <c r="A180" s="461"/>
      <c r="B180" s="462"/>
      <c r="C180" s="308" t="s">
        <v>290</v>
      </c>
      <c r="D180" s="220">
        <v>76490</v>
      </c>
      <c r="E180" s="220">
        <v>30164</v>
      </c>
      <c r="F180" s="220">
        <v>18848</v>
      </c>
      <c r="G180" s="220">
        <v>27478</v>
      </c>
      <c r="H180" s="220">
        <v>0</v>
      </c>
      <c r="I180" s="220">
        <v>0</v>
      </c>
      <c r="J180" s="220">
        <v>0</v>
      </c>
      <c r="K180" s="220">
        <v>0</v>
      </c>
      <c r="L180" s="274"/>
    </row>
    <row r="181" spans="1:12" s="303" customFormat="1" ht="12" customHeight="1" x14ac:dyDescent="0.2">
      <c r="A181" s="461"/>
      <c r="B181" s="462"/>
      <c r="C181" s="308" t="s">
        <v>291</v>
      </c>
      <c r="D181" s="220">
        <v>271475</v>
      </c>
      <c r="E181" s="220">
        <v>45034</v>
      </c>
      <c r="F181" s="220">
        <v>69470</v>
      </c>
      <c r="G181" s="220">
        <v>156971</v>
      </c>
      <c r="H181" s="220">
        <v>0</v>
      </c>
      <c r="I181" s="220">
        <v>0</v>
      </c>
      <c r="J181" s="220">
        <v>0</v>
      </c>
      <c r="K181" s="220">
        <v>0</v>
      </c>
      <c r="L181" s="274"/>
    </row>
    <row r="182" spans="1:12" s="303" customFormat="1" ht="12" customHeight="1" x14ac:dyDescent="0.2">
      <c r="A182" s="461"/>
      <c r="B182" s="462"/>
      <c r="C182" s="308" t="s">
        <v>292</v>
      </c>
      <c r="D182" s="220">
        <v>12811</v>
      </c>
      <c r="E182" s="220">
        <v>0</v>
      </c>
      <c r="F182" s="220">
        <v>0</v>
      </c>
      <c r="G182" s="220">
        <v>12811</v>
      </c>
      <c r="H182" s="220">
        <v>0</v>
      </c>
      <c r="I182" s="220">
        <v>0</v>
      </c>
      <c r="J182" s="220">
        <v>0</v>
      </c>
      <c r="K182" s="220">
        <v>0</v>
      </c>
      <c r="L182" s="274"/>
    </row>
    <row r="183" spans="1:12" s="303" customFormat="1" ht="12" customHeight="1" x14ac:dyDescent="0.2">
      <c r="A183" s="461"/>
      <c r="B183" s="462" t="s">
        <v>293</v>
      </c>
      <c r="C183" s="308" t="s">
        <v>18</v>
      </c>
      <c r="D183" s="220">
        <v>1353954</v>
      </c>
      <c r="E183" s="220">
        <v>249182</v>
      </c>
      <c r="F183" s="220">
        <v>689381</v>
      </c>
      <c r="G183" s="220">
        <v>415039</v>
      </c>
      <c r="H183" s="220">
        <v>51</v>
      </c>
      <c r="I183" s="220">
        <v>0</v>
      </c>
      <c r="J183" s="220">
        <v>301</v>
      </c>
      <c r="K183" s="220">
        <v>0</v>
      </c>
      <c r="L183" s="274"/>
    </row>
    <row r="184" spans="1:12" s="303" customFormat="1" ht="12" customHeight="1" x14ac:dyDescent="0.2">
      <c r="A184" s="461"/>
      <c r="B184" s="462"/>
      <c r="C184" s="308" t="s">
        <v>294</v>
      </c>
      <c r="D184" s="220">
        <v>75563</v>
      </c>
      <c r="E184" s="220">
        <v>23708</v>
      </c>
      <c r="F184" s="220">
        <v>37948</v>
      </c>
      <c r="G184" s="220">
        <v>13907</v>
      </c>
      <c r="H184" s="220">
        <v>0</v>
      </c>
      <c r="I184" s="220">
        <v>0</v>
      </c>
      <c r="J184" s="220">
        <v>0</v>
      </c>
      <c r="K184" s="220">
        <v>0</v>
      </c>
      <c r="L184" s="274"/>
    </row>
    <row r="185" spans="1:12" s="303" customFormat="1" ht="12" customHeight="1" x14ac:dyDescent="0.2">
      <c r="A185" s="461"/>
      <c r="B185" s="462"/>
      <c r="C185" s="308" t="s">
        <v>295</v>
      </c>
      <c r="D185" s="220">
        <v>32987</v>
      </c>
      <c r="E185" s="220">
        <v>15634</v>
      </c>
      <c r="F185" s="220">
        <v>1663</v>
      </c>
      <c r="G185" s="220">
        <v>15690</v>
      </c>
      <c r="H185" s="220">
        <v>0</v>
      </c>
      <c r="I185" s="220">
        <v>0</v>
      </c>
      <c r="J185" s="220">
        <v>0</v>
      </c>
      <c r="K185" s="220">
        <v>0</v>
      </c>
      <c r="L185" s="274"/>
    </row>
    <row r="186" spans="1:12" s="303" customFormat="1" ht="12" customHeight="1" x14ac:dyDescent="0.2">
      <c r="A186" s="461"/>
      <c r="B186" s="462"/>
      <c r="C186" s="308" t="s">
        <v>296</v>
      </c>
      <c r="D186" s="220">
        <v>591074</v>
      </c>
      <c r="E186" s="220">
        <v>108173</v>
      </c>
      <c r="F186" s="220">
        <v>341429</v>
      </c>
      <c r="G186" s="220">
        <v>141120</v>
      </c>
      <c r="H186" s="220">
        <v>51</v>
      </c>
      <c r="I186" s="220">
        <v>0</v>
      </c>
      <c r="J186" s="220">
        <v>301</v>
      </c>
      <c r="K186" s="220">
        <v>0</v>
      </c>
      <c r="L186" s="274"/>
    </row>
    <row r="187" spans="1:12" s="303" customFormat="1" ht="12" customHeight="1" x14ac:dyDescent="0.2">
      <c r="A187" s="461"/>
      <c r="B187" s="462"/>
      <c r="C187" s="308" t="s">
        <v>297</v>
      </c>
      <c r="D187" s="220">
        <v>654330</v>
      </c>
      <c r="E187" s="220">
        <v>101667</v>
      </c>
      <c r="F187" s="220">
        <v>308341</v>
      </c>
      <c r="G187" s="220">
        <v>244322</v>
      </c>
      <c r="H187" s="220">
        <v>0</v>
      </c>
      <c r="I187" s="220">
        <v>0</v>
      </c>
      <c r="J187" s="220">
        <v>0</v>
      </c>
      <c r="K187" s="220">
        <v>0</v>
      </c>
      <c r="L187" s="274"/>
    </row>
    <row r="188" spans="1:12" s="303" customFormat="1" ht="12" customHeight="1" x14ac:dyDescent="0.2">
      <c r="A188" s="461"/>
      <c r="B188" s="462" t="s">
        <v>298</v>
      </c>
      <c r="C188" s="308" t="s">
        <v>18</v>
      </c>
      <c r="D188" s="220">
        <v>151775</v>
      </c>
      <c r="E188" s="220">
        <v>70411</v>
      </c>
      <c r="F188" s="220">
        <v>25812</v>
      </c>
      <c r="G188" s="220">
        <v>55552</v>
      </c>
      <c r="H188" s="220">
        <v>0</v>
      </c>
      <c r="I188" s="220">
        <v>0</v>
      </c>
      <c r="J188" s="220">
        <v>0</v>
      </c>
      <c r="K188" s="220">
        <v>0</v>
      </c>
      <c r="L188" s="274"/>
    </row>
    <row r="189" spans="1:12" s="303" customFormat="1" ht="12" customHeight="1" x14ac:dyDescent="0.2">
      <c r="A189" s="461"/>
      <c r="B189" s="462"/>
      <c r="C189" s="308" t="s">
        <v>299</v>
      </c>
      <c r="D189" s="220">
        <v>553</v>
      </c>
      <c r="E189" s="220">
        <v>0</v>
      </c>
      <c r="F189" s="220">
        <v>0</v>
      </c>
      <c r="G189" s="220">
        <v>553</v>
      </c>
      <c r="H189" s="220">
        <v>0</v>
      </c>
      <c r="I189" s="220">
        <v>0</v>
      </c>
      <c r="J189" s="220">
        <v>0</v>
      </c>
      <c r="K189" s="220">
        <v>0</v>
      </c>
      <c r="L189" s="274"/>
    </row>
    <row r="190" spans="1:12" s="303" customFormat="1" ht="12" customHeight="1" x14ac:dyDescent="0.2">
      <c r="A190" s="461"/>
      <c r="B190" s="462"/>
      <c r="C190" s="308" t="s">
        <v>300</v>
      </c>
      <c r="D190" s="220">
        <v>25038</v>
      </c>
      <c r="E190" s="220">
        <v>25038</v>
      </c>
      <c r="F190" s="220">
        <v>0</v>
      </c>
      <c r="G190" s="220">
        <v>0</v>
      </c>
      <c r="H190" s="220">
        <v>0</v>
      </c>
      <c r="I190" s="220">
        <v>0</v>
      </c>
      <c r="J190" s="220">
        <v>0</v>
      </c>
      <c r="K190" s="220">
        <v>0</v>
      </c>
      <c r="L190" s="274"/>
    </row>
    <row r="191" spans="1:12" s="303" customFormat="1" ht="12" customHeight="1" x14ac:dyDescent="0.2">
      <c r="A191" s="461"/>
      <c r="B191" s="462"/>
      <c r="C191" s="308" t="s">
        <v>301</v>
      </c>
      <c r="D191" s="220">
        <v>117602</v>
      </c>
      <c r="E191" s="220">
        <v>36791</v>
      </c>
      <c r="F191" s="220">
        <v>25812</v>
      </c>
      <c r="G191" s="220">
        <v>54999</v>
      </c>
      <c r="H191" s="220">
        <v>0</v>
      </c>
      <c r="I191" s="220">
        <v>0</v>
      </c>
      <c r="J191" s="220">
        <v>0</v>
      </c>
      <c r="K191" s="220">
        <v>0</v>
      </c>
      <c r="L191" s="274"/>
    </row>
    <row r="192" spans="1:12" s="303" customFormat="1" ht="12" customHeight="1" x14ac:dyDescent="0.2">
      <c r="A192" s="461"/>
      <c r="B192" s="462"/>
      <c r="C192" s="308" t="s">
        <v>302</v>
      </c>
      <c r="D192" s="220">
        <v>8582</v>
      </c>
      <c r="E192" s="220">
        <v>8582</v>
      </c>
      <c r="F192" s="220">
        <v>0</v>
      </c>
      <c r="G192" s="220">
        <v>0</v>
      </c>
      <c r="H192" s="220">
        <v>0</v>
      </c>
      <c r="I192" s="220">
        <v>0</v>
      </c>
      <c r="J192" s="220">
        <v>0</v>
      </c>
      <c r="K192" s="220">
        <v>0</v>
      </c>
      <c r="L192" s="274"/>
    </row>
    <row r="193" spans="1:12" s="303" customFormat="1" ht="12" customHeight="1" x14ac:dyDescent="0.2">
      <c r="A193" s="461"/>
      <c r="B193" s="462" t="s">
        <v>303</v>
      </c>
      <c r="C193" s="308" t="s">
        <v>18</v>
      </c>
      <c r="D193" s="220">
        <v>358550</v>
      </c>
      <c r="E193" s="220">
        <v>117</v>
      </c>
      <c r="F193" s="220">
        <v>126984</v>
      </c>
      <c r="G193" s="220">
        <v>231449</v>
      </c>
      <c r="H193" s="220">
        <v>0</v>
      </c>
      <c r="I193" s="220">
        <v>0</v>
      </c>
      <c r="J193" s="220">
        <v>0</v>
      </c>
      <c r="K193" s="220">
        <v>0</v>
      </c>
      <c r="L193" s="274"/>
    </row>
    <row r="194" spans="1:12" s="303" customFormat="1" ht="12" customHeight="1" x14ac:dyDescent="0.2">
      <c r="A194" s="461"/>
      <c r="B194" s="462"/>
      <c r="C194" s="308" t="s">
        <v>133</v>
      </c>
      <c r="D194" s="220">
        <v>1061</v>
      </c>
      <c r="E194" s="220">
        <v>117</v>
      </c>
      <c r="F194" s="220">
        <v>253</v>
      </c>
      <c r="G194" s="220">
        <v>691</v>
      </c>
      <c r="H194" s="220">
        <v>0</v>
      </c>
      <c r="I194" s="220">
        <v>0</v>
      </c>
      <c r="J194" s="220">
        <v>0</v>
      </c>
      <c r="K194" s="220">
        <v>0</v>
      </c>
      <c r="L194" s="274"/>
    </row>
    <row r="195" spans="1:12" s="303" customFormat="1" ht="12" customHeight="1" x14ac:dyDescent="0.2">
      <c r="A195" s="461"/>
      <c r="B195" s="462"/>
      <c r="C195" s="308" t="s">
        <v>304</v>
      </c>
      <c r="D195" s="220">
        <v>46347</v>
      </c>
      <c r="E195" s="220">
        <v>0</v>
      </c>
      <c r="F195" s="220">
        <v>3689</v>
      </c>
      <c r="G195" s="220">
        <v>42658</v>
      </c>
      <c r="H195" s="220">
        <v>0</v>
      </c>
      <c r="I195" s="220">
        <v>0</v>
      </c>
      <c r="J195" s="220">
        <v>0</v>
      </c>
      <c r="K195" s="220">
        <v>0</v>
      </c>
      <c r="L195" s="274"/>
    </row>
    <row r="196" spans="1:12" s="303" customFormat="1" ht="12" customHeight="1" x14ac:dyDescent="0.2">
      <c r="A196" s="461"/>
      <c r="B196" s="462"/>
      <c r="C196" s="308" t="s">
        <v>305</v>
      </c>
      <c r="D196" s="220">
        <v>126496</v>
      </c>
      <c r="E196" s="220">
        <v>0</v>
      </c>
      <c r="F196" s="220">
        <v>27213</v>
      </c>
      <c r="G196" s="220">
        <v>99283</v>
      </c>
      <c r="H196" s="220">
        <v>0</v>
      </c>
      <c r="I196" s="220">
        <v>0</v>
      </c>
      <c r="J196" s="220">
        <v>0</v>
      </c>
      <c r="K196" s="220">
        <v>0</v>
      </c>
      <c r="L196" s="274"/>
    </row>
    <row r="197" spans="1:12" s="303" customFormat="1" ht="12" customHeight="1" x14ac:dyDescent="0.2">
      <c r="A197" s="461"/>
      <c r="B197" s="462"/>
      <c r="C197" s="308" t="s">
        <v>306</v>
      </c>
      <c r="D197" s="220">
        <v>184646</v>
      </c>
      <c r="E197" s="220">
        <v>0</v>
      </c>
      <c r="F197" s="220">
        <v>95829</v>
      </c>
      <c r="G197" s="220">
        <v>88817</v>
      </c>
      <c r="H197" s="220">
        <v>0</v>
      </c>
      <c r="I197" s="220">
        <v>0</v>
      </c>
      <c r="J197" s="220">
        <v>0</v>
      </c>
      <c r="K197" s="220">
        <v>0</v>
      </c>
      <c r="L197" s="274"/>
    </row>
    <row r="198" spans="1:12" s="303" customFormat="1" ht="12" customHeight="1" x14ac:dyDescent="0.2">
      <c r="A198" s="461"/>
      <c r="B198" s="462" t="s">
        <v>839</v>
      </c>
      <c r="C198" s="308" t="s">
        <v>18</v>
      </c>
      <c r="D198" s="220">
        <v>735449</v>
      </c>
      <c r="E198" s="220">
        <v>224006</v>
      </c>
      <c r="F198" s="220">
        <v>98870</v>
      </c>
      <c r="G198" s="220">
        <v>412453</v>
      </c>
      <c r="H198" s="220">
        <v>120</v>
      </c>
      <c r="I198" s="220">
        <v>0</v>
      </c>
      <c r="J198" s="220">
        <v>0</v>
      </c>
      <c r="K198" s="220">
        <v>0</v>
      </c>
      <c r="L198" s="274"/>
    </row>
    <row r="199" spans="1:12" s="303" customFormat="1" ht="12" customHeight="1" x14ac:dyDescent="0.2">
      <c r="A199" s="461"/>
      <c r="B199" s="462"/>
      <c r="C199" s="308" t="s">
        <v>307</v>
      </c>
      <c r="D199" s="220">
        <v>273012</v>
      </c>
      <c r="E199" s="220">
        <v>43250</v>
      </c>
      <c r="F199" s="220">
        <v>21829</v>
      </c>
      <c r="G199" s="220">
        <v>207813</v>
      </c>
      <c r="H199" s="220">
        <v>120</v>
      </c>
      <c r="I199" s="220">
        <v>0</v>
      </c>
      <c r="J199" s="220">
        <v>0</v>
      </c>
      <c r="K199" s="220">
        <v>0</v>
      </c>
      <c r="L199" s="274"/>
    </row>
    <row r="200" spans="1:12" s="303" customFormat="1" ht="12" customHeight="1" x14ac:dyDescent="0.2">
      <c r="A200" s="461"/>
      <c r="B200" s="462"/>
      <c r="C200" s="308" t="s">
        <v>308</v>
      </c>
      <c r="D200" s="220">
        <v>32185</v>
      </c>
      <c r="E200" s="220">
        <v>21889</v>
      </c>
      <c r="F200" s="220">
        <v>0</v>
      </c>
      <c r="G200" s="220">
        <v>10296</v>
      </c>
      <c r="H200" s="220">
        <v>0</v>
      </c>
      <c r="I200" s="220">
        <v>0</v>
      </c>
      <c r="J200" s="220">
        <v>0</v>
      </c>
      <c r="K200" s="220">
        <v>0</v>
      </c>
      <c r="L200" s="274"/>
    </row>
    <row r="201" spans="1:12" s="303" customFormat="1" ht="12" customHeight="1" x14ac:dyDescent="0.2">
      <c r="A201" s="461"/>
      <c r="B201" s="462"/>
      <c r="C201" s="308" t="s">
        <v>309</v>
      </c>
      <c r="D201" s="220">
        <v>13505</v>
      </c>
      <c r="E201" s="220">
        <v>0</v>
      </c>
      <c r="F201" s="220">
        <v>140</v>
      </c>
      <c r="G201" s="220">
        <v>13365</v>
      </c>
      <c r="H201" s="220">
        <v>0</v>
      </c>
      <c r="I201" s="220">
        <v>0</v>
      </c>
      <c r="J201" s="220">
        <v>0</v>
      </c>
      <c r="K201" s="220">
        <v>0</v>
      </c>
      <c r="L201" s="274"/>
    </row>
    <row r="202" spans="1:12" s="303" customFormat="1" ht="12" customHeight="1" x14ac:dyDescent="0.2">
      <c r="A202" s="461"/>
      <c r="B202" s="462"/>
      <c r="C202" s="308" t="s">
        <v>310</v>
      </c>
      <c r="D202" s="220">
        <v>413599</v>
      </c>
      <c r="E202" s="220">
        <v>158867</v>
      </c>
      <c r="F202" s="220">
        <v>73753</v>
      </c>
      <c r="G202" s="220">
        <v>180979</v>
      </c>
      <c r="H202" s="220">
        <v>0</v>
      </c>
      <c r="I202" s="220">
        <v>0</v>
      </c>
      <c r="J202" s="220">
        <v>0</v>
      </c>
      <c r="K202" s="220">
        <v>0</v>
      </c>
      <c r="L202" s="274"/>
    </row>
    <row r="203" spans="1:12" s="303" customFormat="1" ht="12" customHeight="1" x14ac:dyDescent="0.2">
      <c r="A203" s="461"/>
      <c r="B203" s="462"/>
      <c r="C203" s="308" t="s">
        <v>311</v>
      </c>
      <c r="D203" s="220">
        <v>3148</v>
      </c>
      <c r="E203" s="220">
        <v>0</v>
      </c>
      <c r="F203" s="220">
        <v>3148</v>
      </c>
      <c r="G203" s="220">
        <v>0</v>
      </c>
      <c r="H203" s="220">
        <v>0</v>
      </c>
      <c r="I203" s="220">
        <v>0</v>
      </c>
      <c r="J203" s="220">
        <v>0</v>
      </c>
      <c r="K203" s="220">
        <v>0</v>
      </c>
      <c r="L203" s="274"/>
    </row>
    <row r="204" spans="1:12" s="303" customFormat="1" ht="12" customHeight="1" x14ac:dyDescent="0.2">
      <c r="A204" s="461"/>
      <c r="B204" s="308" t="s">
        <v>312</v>
      </c>
      <c r="C204" s="308" t="s">
        <v>133</v>
      </c>
      <c r="D204" s="220">
        <v>189</v>
      </c>
      <c r="E204" s="220">
        <v>0</v>
      </c>
      <c r="F204" s="220">
        <v>189</v>
      </c>
      <c r="G204" s="220">
        <v>0</v>
      </c>
      <c r="H204" s="220">
        <v>0</v>
      </c>
      <c r="I204" s="220">
        <v>0</v>
      </c>
      <c r="J204" s="220">
        <v>0</v>
      </c>
      <c r="K204" s="220">
        <v>0</v>
      </c>
      <c r="L204" s="274"/>
    </row>
    <row r="205" spans="1:12" s="303" customFormat="1" ht="12" customHeight="1" x14ac:dyDescent="0.2">
      <c r="A205" s="461"/>
      <c r="B205" s="308" t="s">
        <v>313</v>
      </c>
      <c r="C205" s="308" t="s">
        <v>314</v>
      </c>
      <c r="D205" s="220">
        <v>43817</v>
      </c>
      <c r="E205" s="220">
        <v>0</v>
      </c>
      <c r="F205" s="220">
        <v>145</v>
      </c>
      <c r="G205" s="220">
        <v>43672</v>
      </c>
      <c r="H205" s="220">
        <v>0</v>
      </c>
      <c r="I205" s="220">
        <v>0</v>
      </c>
      <c r="J205" s="220">
        <v>0</v>
      </c>
      <c r="K205" s="220">
        <v>0</v>
      </c>
      <c r="L205" s="274"/>
    </row>
    <row r="206" spans="1:12" s="303" customFormat="1" ht="12" customHeight="1" x14ac:dyDescent="0.2">
      <c r="A206" s="461"/>
      <c r="B206" s="462" t="s">
        <v>315</v>
      </c>
      <c r="C206" s="308" t="s">
        <v>18</v>
      </c>
      <c r="D206" s="220">
        <v>3166825</v>
      </c>
      <c r="E206" s="220">
        <v>705282</v>
      </c>
      <c r="F206" s="220">
        <v>1001895</v>
      </c>
      <c r="G206" s="220">
        <v>1445711</v>
      </c>
      <c r="H206" s="220">
        <v>7567</v>
      </c>
      <c r="I206" s="220">
        <v>0</v>
      </c>
      <c r="J206" s="220">
        <v>68</v>
      </c>
      <c r="K206" s="220">
        <v>6302</v>
      </c>
      <c r="L206" s="274"/>
    </row>
    <row r="207" spans="1:12" s="303" customFormat="1" ht="12" customHeight="1" x14ac:dyDescent="0.2">
      <c r="A207" s="461"/>
      <c r="B207" s="462"/>
      <c r="C207" s="308" t="s">
        <v>316</v>
      </c>
      <c r="D207" s="220">
        <v>59158</v>
      </c>
      <c r="E207" s="220">
        <v>28016</v>
      </c>
      <c r="F207" s="220">
        <v>6229</v>
      </c>
      <c r="G207" s="220">
        <v>24913</v>
      </c>
      <c r="H207" s="220">
        <v>0</v>
      </c>
      <c r="I207" s="220">
        <v>0</v>
      </c>
      <c r="J207" s="220">
        <v>0</v>
      </c>
      <c r="K207" s="220">
        <v>0</v>
      </c>
      <c r="L207" s="274"/>
    </row>
    <row r="208" spans="1:12" s="303" customFormat="1" ht="12" customHeight="1" x14ac:dyDescent="0.2">
      <c r="A208" s="461"/>
      <c r="B208" s="462"/>
      <c r="C208" s="308" t="s">
        <v>317</v>
      </c>
      <c r="D208" s="220">
        <v>9606</v>
      </c>
      <c r="E208" s="220">
        <v>4316</v>
      </c>
      <c r="F208" s="220">
        <v>0</v>
      </c>
      <c r="G208" s="220">
        <v>5290</v>
      </c>
      <c r="H208" s="220">
        <v>0</v>
      </c>
      <c r="I208" s="220">
        <v>0</v>
      </c>
      <c r="J208" s="220">
        <v>0</v>
      </c>
      <c r="K208" s="220">
        <v>0</v>
      </c>
      <c r="L208" s="274"/>
    </row>
    <row r="209" spans="1:12" s="303" customFormat="1" ht="12" customHeight="1" x14ac:dyDescent="0.2">
      <c r="A209" s="461"/>
      <c r="B209" s="462"/>
      <c r="C209" s="308" t="s">
        <v>318</v>
      </c>
      <c r="D209" s="220">
        <v>100914</v>
      </c>
      <c r="E209" s="220">
        <v>40730</v>
      </c>
      <c r="F209" s="220">
        <v>3518</v>
      </c>
      <c r="G209" s="220">
        <v>56666</v>
      </c>
      <c r="H209" s="220">
        <v>0</v>
      </c>
      <c r="I209" s="220">
        <v>0</v>
      </c>
      <c r="J209" s="220">
        <v>0</v>
      </c>
      <c r="K209" s="220">
        <v>0</v>
      </c>
      <c r="L209" s="274"/>
    </row>
    <row r="210" spans="1:12" s="303" customFormat="1" ht="12" customHeight="1" x14ac:dyDescent="0.2">
      <c r="A210" s="461"/>
      <c r="B210" s="462"/>
      <c r="C210" s="308" t="s">
        <v>319</v>
      </c>
      <c r="D210" s="220">
        <v>38900</v>
      </c>
      <c r="E210" s="220">
        <v>13890</v>
      </c>
      <c r="F210" s="220">
        <v>0</v>
      </c>
      <c r="G210" s="220">
        <v>25010</v>
      </c>
      <c r="H210" s="220">
        <v>0</v>
      </c>
      <c r="I210" s="220">
        <v>0</v>
      </c>
      <c r="J210" s="220">
        <v>0</v>
      </c>
      <c r="K210" s="220">
        <v>0</v>
      </c>
      <c r="L210" s="274"/>
    </row>
    <row r="211" spans="1:12" s="303" customFormat="1" ht="12" customHeight="1" x14ac:dyDescent="0.2">
      <c r="A211" s="461"/>
      <c r="B211" s="462"/>
      <c r="C211" s="308" t="s">
        <v>320</v>
      </c>
      <c r="D211" s="220">
        <v>100886</v>
      </c>
      <c r="E211" s="220">
        <v>35003</v>
      </c>
      <c r="F211" s="220">
        <v>14412</v>
      </c>
      <c r="G211" s="220">
        <v>51471</v>
      </c>
      <c r="H211" s="220">
        <v>0</v>
      </c>
      <c r="I211" s="220">
        <v>0</v>
      </c>
      <c r="J211" s="220">
        <v>0</v>
      </c>
      <c r="K211" s="220">
        <v>0</v>
      </c>
      <c r="L211" s="274"/>
    </row>
    <row r="212" spans="1:12" s="303" customFormat="1" ht="12" customHeight="1" x14ac:dyDescent="0.2">
      <c r="A212" s="461"/>
      <c r="B212" s="462"/>
      <c r="C212" s="308" t="s">
        <v>321</v>
      </c>
      <c r="D212" s="220">
        <v>148003</v>
      </c>
      <c r="E212" s="220">
        <v>57683</v>
      </c>
      <c r="F212" s="220">
        <v>61408</v>
      </c>
      <c r="G212" s="220">
        <v>28912</v>
      </c>
      <c r="H212" s="220">
        <v>0</v>
      </c>
      <c r="I212" s="220">
        <v>0</v>
      </c>
      <c r="J212" s="220">
        <v>0</v>
      </c>
      <c r="K212" s="220">
        <v>0</v>
      </c>
      <c r="L212" s="274"/>
    </row>
    <row r="213" spans="1:12" s="303" customFormat="1" ht="12" customHeight="1" x14ac:dyDescent="0.2">
      <c r="A213" s="461"/>
      <c r="B213" s="462"/>
      <c r="C213" s="308" t="s">
        <v>322</v>
      </c>
      <c r="D213" s="220">
        <v>26851</v>
      </c>
      <c r="E213" s="220">
        <v>0</v>
      </c>
      <c r="F213" s="220">
        <v>9918</v>
      </c>
      <c r="G213" s="220">
        <v>16933</v>
      </c>
      <c r="H213" s="220">
        <v>0</v>
      </c>
      <c r="I213" s="220">
        <v>0</v>
      </c>
      <c r="J213" s="220">
        <v>0</v>
      </c>
      <c r="K213" s="220">
        <v>0</v>
      </c>
      <c r="L213" s="274"/>
    </row>
    <row r="214" spans="1:12" s="303" customFormat="1" ht="12" customHeight="1" x14ac:dyDescent="0.2">
      <c r="A214" s="461"/>
      <c r="B214" s="462"/>
      <c r="C214" s="308" t="s">
        <v>323</v>
      </c>
      <c r="D214" s="220">
        <v>826073</v>
      </c>
      <c r="E214" s="220">
        <v>177693</v>
      </c>
      <c r="F214" s="220">
        <v>320737</v>
      </c>
      <c r="G214" s="220">
        <v>327643</v>
      </c>
      <c r="H214" s="220">
        <v>0</v>
      </c>
      <c r="I214" s="220">
        <v>0</v>
      </c>
      <c r="J214" s="220">
        <v>0</v>
      </c>
      <c r="K214" s="220">
        <v>0</v>
      </c>
      <c r="L214" s="274"/>
    </row>
    <row r="215" spans="1:12" s="303" customFormat="1" ht="12" customHeight="1" x14ac:dyDescent="0.2">
      <c r="A215" s="461"/>
      <c r="B215" s="462"/>
      <c r="C215" s="308" t="s">
        <v>324</v>
      </c>
      <c r="D215" s="220">
        <v>73008</v>
      </c>
      <c r="E215" s="220">
        <v>14830</v>
      </c>
      <c r="F215" s="220">
        <v>28776</v>
      </c>
      <c r="G215" s="220">
        <v>28354</v>
      </c>
      <c r="H215" s="220">
        <v>20</v>
      </c>
      <c r="I215" s="220">
        <v>0</v>
      </c>
      <c r="J215" s="220">
        <v>0</v>
      </c>
      <c r="K215" s="220">
        <v>1028</v>
      </c>
      <c r="L215" s="274"/>
    </row>
    <row r="216" spans="1:12" s="303" customFormat="1" ht="12" customHeight="1" x14ac:dyDescent="0.2">
      <c r="A216" s="461"/>
      <c r="B216" s="462"/>
      <c r="C216" s="308" t="s">
        <v>325</v>
      </c>
      <c r="D216" s="220">
        <v>5372</v>
      </c>
      <c r="E216" s="220">
        <v>0</v>
      </c>
      <c r="F216" s="220">
        <v>0</v>
      </c>
      <c r="G216" s="220">
        <v>3191</v>
      </c>
      <c r="H216" s="220">
        <v>2181</v>
      </c>
      <c r="I216" s="220">
        <v>0</v>
      </c>
      <c r="J216" s="220">
        <v>0</v>
      </c>
      <c r="K216" s="220">
        <v>0</v>
      </c>
      <c r="L216" s="274"/>
    </row>
    <row r="217" spans="1:12" s="303" customFormat="1" ht="12" customHeight="1" x14ac:dyDescent="0.2">
      <c r="A217" s="461"/>
      <c r="B217" s="462"/>
      <c r="C217" s="308" t="s">
        <v>326</v>
      </c>
      <c r="D217" s="220">
        <v>724572</v>
      </c>
      <c r="E217" s="220">
        <v>87218</v>
      </c>
      <c r="F217" s="220">
        <v>289635</v>
      </c>
      <c r="G217" s="220">
        <v>347718</v>
      </c>
      <c r="H217" s="220">
        <v>1</v>
      </c>
      <c r="I217" s="220">
        <v>0</v>
      </c>
      <c r="J217" s="220">
        <v>0</v>
      </c>
      <c r="K217" s="220">
        <v>0</v>
      </c>
      <c r="L217" s="274"/>
    </row>
    <row r="218" spans="1:12" s="303" customFormat="1" ht="12" customHeight="1" x14ac:dyDescent="0.2">
      <c r="A218" s="461"/>
      <c r="B218" s="462"/>
      <c r="C218" s="308" t="s">
        <v>327</v>
      </c>
      <c r="D218" s="220">
        <v>276330</v>
      </c>
      <c r="E218" s="220">
        <v>45607</v>
      </c>
      <c r="F218" s="220">
        <v>90145</v>
      </c>
      <c r="G218" s="220">
        <v>140578</v>
      </c>
      <c r="H218" s="220">
        <v>0</v>
      </c>
      <c r="I218" s="220">
        <v>0</v>
      </c>
      <c r="J218" s="220">
        <v>0</v>
      </c>
      <c r="K218" s="220">
        <v>0</v>
      </c>
      <c r="L218" s="274"/>
    </row>
    <row r="219" spans="1:12" s="303" customFormat="1" ht="12" customHeight="1" x14ac:dyDescent="0.2">
      <c r="A219" s="461"/>
      <c r="B219" s="462"/>
      <c r="C219" s="308" t="s">
        <v>328</v>
      </c>
      <c r="D219" s="220">
        <v>22277</v>
      </c>
      <c r="E219" s="220">
        <v>13109</v>
      </c>
      <c r="F219" s="220">
        <v>6131</v>
      </c>
      <c r="G219" s="220">
        <v>0</v>
      </c>
      <c r="H219" s="220">
        <v>723</v>
      </c>
      <c r="I219" s="220">
        <v>0</v>
      </c>
      <c r="J219" s="220">
        <v>0</v>
      </c>
      <c r="K219" s="220">
        <v>2314</v>
      </c>
      <c r="L219" s="274"/>
    </row>
    <row r="220" spans="1:12" s="303" customFormat="1" ht="12" customHeight="1" x14ac:dyDescent="0.2">
      <c r="A220" s="461"/>
      <c r="B220" s="462"/>
      <c r="C220" s="308" t="s">
        <v>329</v>
      </c>
      <c r="D220" s="220">
        <v>487241</v>
      </c>
      <c r="E220" s="220">
        <v>153240</v>
      </c>
      <c r="F220" s="220">
        <v>90146</v>
      </c>
      <c r="G220" s="220">
        <v>236253</v>
      </c>
      <c r="H220" s="220">
        <v>4642</v>
      </c>
      <c r="I220" s="220">
        <v>0</v>
      </c>
      <c r="J220" s="220">
        <v>0</v>
      </c>
      <c r="K220" s="220">
        <v>2960</v>
      </c>
      <c r="L220" s="274"/>
    </row>
    <row r="221" spans="1:12" s="303" customFormat="1" ht="12" customHeight="1" x14ac:dyDescent="0.2">
      <c r="A221" s="461"/>
      <c r="B221" s="462"/>
      <c r="C221" s="308" t="s">
        <v>330</v>
      </c>
      <c r="D221" s="220">
        <v>81856</v>
      </c>
      <c r="E221" s="220">
        <v>20762</v>
      </c>
      <c r="F221" s="220">
        <v>44588</v>
      </c>
      <c r="G221" s="220">
        <v>16506</v>
      </c>
      <c r="H221" s="220">
        <v>0</v>
      </c>
      <c r="I221" s="220">
        <v>0</v>
      </c>
      <c r="J221" s="220">
        <v>0</v>
      </c>
      <c r="K221" s="220">
        <v>0</v>
      </c>
      <c r="L221" s="274"/>
    </row>
    <row r="222" spans="1:12" s="303" customFormat="1" ht="12" customHeight="1" x14ac:dyDescent="0.2">
      <c r="A222" s="461"/>
      <c r="B222" s="462"/>
      <c r="C222" s="308" t="s">
        <v>331</v>
      </c>
      <c r="D222" s="220">
        <v>133123</v>
      </c>
      <c r="E222" s="220">
        <v>0</v>
      </c>
      <c r="F222" s="220">
        <v>13396</v>
      </c>
      <c r="G222" s="220">
        <v>119659</v>
      </c>
      <c r="H222" s="220">
        <v>0</v>
      </c>
      <c r="I222" s="220">
        <v>0</v>
      </c>
      <c r="J222" s="220">
        <v>68</v>
      </c>
      <c r="K222" s="220">
        <v>0</v>
      </c>
      <c r="L222" s="274"/>
    </row>
    <row r="223" spans="1:12" s="303" customFormat="1" ht="12" customHeight="1" x14ac:dyDescent="0.2">
      <c r="A223" s="461"/>
      <c r="B223" s="462"/>
      <c r="C223" s="308" t="s">
        <v>332</v>
      </c>
      <c r="D223" s="220">
        <v>51917</v>
      </c>
      <c r="E223" s="220">
        <v>13185</v>
      </c>
      <c r="F223" s="220">
        <v>22177</v>
      </c>
      <c r="G223" s="220">
        <v>16555</v>
      </c>
      <c r="H223" s="220">
        <v>0</v>
      </c>
      <c r="I223" s="220">
        <v>0</v>
      </c>
      <c r="J223" s="220">
        <v>0</v>
      </c>
      <c r="K223" s="220">
        <v>0</v>
      </c>
      <c r="L223" s="274"/>
    </row>
    <row r="224" spans="1:12" s="303" customFormat="1" ht="12" customHeight="1" x14ac:dyDescent="0.2">
      <c r="A224" s="461"/>
      <c r="B224" s="462"/>
      <c r="C224" s="308" t="s">
        <v>133</v>
      </c>
      <c r="D224" s="220">
        <v>738</v>
      </c>
      <c r="E224" s="220">
        <v>0</v>
      </c>
      <c r="F224" s="220">
        <v>679</v>
      </c>
      <c r="G224" s="220">
        <v>59</v>
      </c>
      <c r="H224" s="220">
        <v>0</v>
      </c>
      <c r="I224" s="220">
        <v>0</v>
      </c>
      <c r="J224" s="220">
        <v>0</v>
      </c>
      <c r="K224" s="220">
        <v>0</v>
      </c>
      <c r="L224" s="274"/>
    </row>
    <row r="225" spans="1:12" s="303" customFormat="1" ht="12" customHeight="1" x14ac:dyDescent="0.2">
      <c r="A225" s="461"/>
      <c r="B225" s="462" t="s">
        <v>333</v>
      </c>
      <c r="C225" s="308" t="s">
        <v>18</v>
      </c>
      <c r="D225" s="220">
        <v>316843</v>
      </c>
      <c r="E225" s="220">
        <v>15559</v>
      </c>
      <c r="F225" s="220">
        <v>57743</v>
      </c>
      <c r="G225" s="220">
        <v>243485</v>
      </c>
      <c r="H225" s="220">
        <v>56</v>
      </c>
      <c r="I225" s="220">
        <v>0</v>
      </c>
      <c r="J225" s="220">
        <v>0</v>
      </c>
      <c r="K225" s="220">
        <v>0</v>
      </c>
      <c r="L225" s="274"/>
    </row>
    <row r="226" spans="1:12" s="303" customFormat="1" ht="12" customHeight="1" x14ac:dyDescent="0.2">
      <c r="A226" s="461"/>
      <c r="B226" s="462"/>
      <c r="C226" s="308" t="s">
        <v>334</v>
      </c>
      <c r="D226" s="220">
        <v>48351</v>
      </c>
      <c r="E226" s="220">
        <v>57</v>
      </c>
      <c r="F226" s="220">
        <v>4182</v>
      </c>
      <c r="G226" s="220">
        <v>44112</v>
      </c>
      <c r="H226" s="220">
        <v>0</v>
      </c>
      <c r="I226" s="220">
        <v>0</v>
      </c>
      <c r="J226" s="220">
        <v>0</v>
      </c>
      <c r="K226" s="220">
        <v>0</v>
      </c>
      <c r="L226" s="274"/>
    </row>
    <row r="227" spans="1:12" s="303" customFormat="1" ht="12" customHeight="1" x14ac:dyDescent="0.2">
      <c r="A227" s="461"/>
      <c r="B227" s="462"/>
      <c r="C227" s="308" t="s">
        <v>335</v>
      </c>
      <c r="D227" s="220">
        <v>268327</v>
      </c>
      <c r="E227" s="220">
        <v>15426</v>
      </c>
      <c r="F227" s="220">
        <v>53528</v>
      </c>
      <c r="G227" s="220">
        <v>199373</v>
      </c>
      <c r="H227" s="220">
        <v>0</v>
      </c>
      <c r="I227" s="220">
        <v>0</v>
      </c>
      <c r="J227" s="220">
        <v>0</v>
      </c>
      <c r="K227" s="220">
        <v>0</v>
      </c>
      <c r="L227" s="274"/>
    </row>
    <row r="228" spans="1:12" s="303" customFormat="1" ht="12" customHeight="1" x14ac:dyDescent="0.2">
      <c r="A228" s="461"/>
      <c r="B228" s="462"/>
      <c r="C228" s="308" t="s">
        <v>133</v>
      </c>
      <c r="D228" s="220">
        <v>165</v>
      </c>
      <c r="E228" s="220">
        <v>76</v>
      </c>
      <c r="F228" s="220">
        <v>33</v>
      </c>
      <c r="G228" s="220">
        <v>0</v>
      </c>
      <c r="H228" s="220">
        <v>56</v>
      </c>
      <c r="I228" s="220">
        <v>0</v>
      </c>
      <c r="J228" s="220">
        <v>0</v>
      </c>
      <c r="K228" s="220">
        <v>0</v>
      </c>
      <c r="L228" s="274"/>
    </row>
    <row r="229" spans="1:12" s="303" customFormat="1" ht="12" customHeight="1" x14ac:dyDescent="0.2">
      <c r="A229" s="461"/>
      <c r="B229" s="462" t="s">
        <v>336</v>
      </c>
      <c r="C229" s="308" t="s">
        <v>18</v>
      </c>
      <c r="D229" s="220">
        <v>685369</v>
      </c>
      <c r="E229" s="220">
        <v>0</v>
      </c>
      <c r="F229" s="220">
        <v>315624</v>
      </c>
      <c r="G229" s="220">
        <v>341695</v>
      </c>
      <c r="H229" s="220">
        <v>0</v>
      </c>
      <c r="I229" s="220">
        <v>27699</v>
      </c>
      <c r="J229" s="220">
        <v>191</v>
      </c>
      <c r="K229" s="220">
        <v>160</v>
      </c>
      <c r="L229" s="274"/>
    </row>
    <row r="230" spans="1:12" s="303" customFormat="1" ht="12" customHeight="1" x14ac:dyDescent="0.2">
      <c r="A230" s="461"/>
      <c r="B230" s="462"/>
      <c r="C230" s="308" t="s">
        <v>20</v>
      </c>
      <c r="D230" s="220">
        <v>313084</v>
      </c>
      <c r="E230" s="220">
        <v>0</v>
      </c>
      <c r="F230" s="220">
        <v>0</v>
      </c>
      <c r="G230" s="220">
        <v>313039</v>
      </c>
      <c r="H230" s="220">
        <v>0</v>
      </c>
      <c r="I230" s="220">
        <v>45</v>
      </c>
      <c r="J230" s="220">
        <v>0</v>
      </c>
      <c r="K230" s="220">
        <v>0</v>
      </c>
      <c r="L230" s="274"/>
    </row>
    <row r="231" spans="1:12" s="303" customFormat="1" ht="12" customHeight="1" x14ac:dyDescent="0.2">
      <c r="A231" s="461"/>
      <c r="B231" s="462"/>
      <c r="C231" s="308" t="s">
        <v>21</v>
      </c>
      <c r="D231" s="220">
        <v>27650</v>
      </c>
      <c r="E231" s="220">
        <v>0</v>
      </c>
      <c r="F231" s="220">
        <v>43</v>
      </c>
      <c r="G231" s="220">
        <v>27588</v>
      </c>
      <c r="H231" s="220">
        <v>0</v>
      </c>
      <c r="I231" s="220">
        <v>19</v>
      </c>
      <c r="J231" s="220">
        <v>0</v>
      </c>
      <c r="K231" s="220">
        <v>0</v>
      </c>
      <c r="L231" s="274"/>
    </row>
    <row r="232" spans="1:12" s="303" customFormat="1" ht="12" customHeight="1" x14ac:dyDescent="0.2">
      <c r="A232" s="461"/>
      <c r="B232" s="462"/>
      <c r="C232" s="308" t="s">
        <v>22</v>
      </c>
      <c r="D232" s="220">
        <v>343840</v>
      </c>
      <c r="E232" s="220">
        <v>0</v>
      </c>
      <c r="F232" s="220">
        <v>315581</v>
      </c>
      <c r="G232" s="220">
        <v>425</v>
      </c>
      <c r="H232" s="220">
        <v>0</v>
      </c>
      <c r="I232" s="220">
        <v>27635</v>
      </c>
      <c r="J232" s="220">
        <v>191</v>
      </c>
      <c r="K232" s="220">
        <v>8</v>
      </c>
      <c r="L232" s="274"/>
    </row>
    <row r="233" spans="1:12" s="303" customFormat="1" ht="12" customHeight="1" x14ac:dyDescent="0.2">
      <c r="A233" s="461"/>
      <c r="B233" s="462"/>
      <c r="C233" s="308" t="s">
        <v>31</v>
      </c>
      <c r="D233" s="220">
        <v>454</v>
      </c>
      <c r="E233" s="220">
        <v>0</v>
      </c>
      <c r="F233" s="220">
        <v>0</v>
      </c>
      <c r="G233" s="220">
        <v>454</v>
      </c>
      <c r="H233" s="220">
        <v>0</v>
      </c>
      <c r="I233" s="220">
        <v>0</v>
      </c>
      <c r="J233" s="220">
        <v>0</v>
      </c>
      <c r="K233" s="220">
        <v>0</v>
      </c>
      <c r="L233" s="274"/>
    </row>
    <row r="234" spans="1:12" s="303" customFormat="1" ht="12" customHeight="1" x14ac:dyDescent="0.2">
      <c r="A234" s="461"/>
      <c r="B234" s="462"/>
      <c r="C234" s="308" t="s">
        <v>133</v>
      </c>
      <c r="D234" s="220">
        <v>341</v>
      </c>
      <c r="E234" s="220">
        <v>0</v>
      </c>
      <c r="F234" s="220">
        <v>0</v>
      </c>
      <c r="G234" s="220">
        <v>189</v>
      </c>
      <c r="H234" s="220">
        <v>0</v>
      </c>
      <c r="I234" s="220">
        <v>0</v>
      </c>
      <c r="J234" s="220">
        <v>0</v>
      </c>
      <c r="K234" s="220">
        <v>152</v>
      </c>
      <c r="L234" s="274"/>
    </row>
    <row r="235" spans="1:12" s="303" customFormat="1" ht="12" customHeight="1" x14ac:dyDescent="0.2">
      <c r="A235" s="461"/>
      <c r="B235" s="462" t="s">
        <v>337</v>
      </c>
      <c r="C235" s="308" t="s">
        <v>18</v>
      </c>
      <c r="D235" s="220">
        <v>960795</v>
      </c>
      <c r="E235" s="220">
        <v>293144</v>
      </c>
      <c r="F235" s="220">
        <v>190560</v>
      </c>
      <c r="G235" s="220">
        <v>477091</v>
      </c>
      <c r="H235" s="220">
        <v>0</v>
      </c>
      <c r="I235" s="220">
        <v>0</v>
      </c>
      <c r="J235" s="220">
        <v>0</v>
      </c>
      <c r="K235" s="220">
        <v>0</v>
      </c>
      <c r="L235" s="274"/>
    </row>
    <row r="236" spans="1:12" s="303" customFormat="1" ht="12" customHeight="1" x14ac:dyDescent="0.2">
      <c r="A236" s="461"/>
      <c r="B236" s="462"/>
      <c r="C236" s="308" t="s">
        <v>133</v>
      </c>
      <c r="D236" s="220">
        <v>189</v>
      </c>
      <c r="E236" s="220">
        <v>189</v>
      </c>
      <c r="F236" s="220">
        <v>0</v>
      </c>
      <c r="G236" s="220">
        <v>0</v>
      </c>
      <c r="H236" s="220">
        <v>0</v>
      </c>
      <c r="I236" s="220">
        <v>0</v>
      </c>
      <c r="J236" s="220">
        <v>0</v>
      </c>
      <c r="K236" s="220">
        <v>0</v>
      </c>
      <c r="L236" s="274"/>
    </row>
    <row r="237" spans="1:12" s="303" customFormat="1" ht="12" customHeight="1" x14ac:dyDescent="0.2">
      <c r="A237" s="461"/>
      <c r="B237" s="462"/>
      <c r="C237" s="308" t="s">
        <v>338</v>
      </c>
      <c r="D237" s="220">
        <v>2016</v>
      </c>
      <c r="E237" s="220">
        <v>0</v>
      </c>
      <c r="F237" s="220">
        <v>0</v>
      </c>
      <c r="G237" s="220">
        <v>2016</v>
      </c>
      <c r="H237" s="220">
        <v>0</v>
      </c>
      <c r="I237" s="220">
        <v>0</v>
      </c>
      <c r="J237" s="220">
        <v>0</v>
      </c>
      <c r="K237" s="220">
        <v>0</v>
      </c>
      <c r="L237" s="274"/>
    </row>
    <row r="238" spans="1:12" s="303" customFormat="1" ht="12" customHeight="1" x14ac:dyDescent="0.2">
      <c r="A238" s="461"/>
      <c r="B238" s="462"/>
      <c r="C238" s="308" t="s">
        <v>339</v>
      </c>
      <c r="D238" s="220">
        <v>233047</v>
      </c>
      <c r="E238" s="220">
        <v>75789</v>
      </c>
      <c r="F238" s="220">
        <v>5859</v>
      </c>
      <c r="G238" s="220">
        <v>151399</v>
      </c>
      <c r="H238" s="220">
        <v>0</v>
      </c>
      <c r="I238" s="220">
        <v>0</v>
      </c>
      <c r="J238" s="220">
        <v>0</v>
      </c>
      <c r="K238" s="220">
        <v>0</v>
      </c>
      <c r="L238" s="274"/>
    </row>
    <row r="239" spans="1:12" s="303" customFormat="1" ht="12" customHeight="1" x14ac:dyDescent="0.2">
      <c r="A239" s="461"/>
      <c r="B239" s="462"/>
      <c r="C239" s="308" t="s">
        <v>340</v>
      </c>
      <c r="D239" s="220">
        <v>3249</v>
      </c>
      <c r="E239" s="220">
        <v>0</v>
      </c>
      <c r="F239" s="220">
        <v>0</v>
      </c>
      <c r="G239" s="220">
        <v>3249</v>
      </c>
      <c r="H239" s="220">
        <v>0</v>
      </c>
      <c r="I239" s="220">
        <v>0</v>
      </c>
      <c r="J239" s="220">
        <v>0</v>
      </c>
      <c r="K239" s="220">
        <v>0</v>
      </c>
      <c r="L239" s="274"/>
    </row>
    <row r="240" spans="1:12" s="303" customFormat="1" ht="12" customHeight="1" x14ac:dyDescent="0.2">
      <c r="A240" s="461"/>
      <c r="B240" s="462"/>
      <c r="C240" s="308" t="s">
        <v>341</v>
      </c>
      <c r="D240" s="220">
        <v>114814</v>
      </c>
      <c r="E240" s="220">
        <v>21553</v>
      </c>
      <c r="F240" s="220">
        <v>50019</v>
      </c>
      <c r="G240" s="220">
        <v>43242</v>
      </c>
      <c r="H240" s="220">
        <v>0</v>
      </c>
      <c r="I240" s="220">
        <v>0</v>
      </c>
      <c r="J240" s="220">
        <v>0</v>
      </c>
      <c r="K240" s="220">
        <v>0</v>
      </c>
      <c r="L240" s="274"/>
    </row>
    <row r="241" spans="1:12" s="303" customFormat="1" ht="12" customHeight="1" x14ac:dyDescent="0.2">
      <c r="A241" s="461"/>
      <c r="B241" s="462"/>
      <c r="C241" s="308" t="s">
        <v>342</v>
      </c>
      <c r="D241" s="220">
        <v>59255</v>
      </c>
      <c r="E241" s="220">
        <v>26665</v>
      </c>
      <c r="F241" s="220">
        <v>0</v>
      </c>
      <c r="G241" s="220">
        <v>32590</v>
      </c>
      <c r="H241" s="220">
        <v>0</v>
      </c>
      <c r="I241" s="220">
        <v>0</v>
      </c>
      <c r="J241" s="220">
        <v>0</v>
      </c>
      <c r="K241" s="220">
        <v>0</v>
      </c>
      <c r="L241" s="274"/>
    </row>
    <row r="242" spans="1:12" s="303" customFormat="1" ht="12" customHeight="1" x14ac:dyDescent="0.2">
      <c r="A242" s="461"/>
      <c r="B242" s="462"/>
      <c r="C242" s="308" t="s">
        <v>343</v>
      </c>
      <c r="D242" s="220">
        <v>2239</v>
      </c>
      <c r="E242" s="220">
        <v>0</v>
      </c>
      <c r="F242" s="220">
        <v>0</v>
      </c>
      <c r="G242" s="220">
        <v>2239</v>
      </c>
      <c r="H242" s="220">
        <v>0</v>
      </c>
      <c r="I242" s="220">
        <v>0</v>
      </c>
      <c r="J242" s="220">
        <v>0</v>
      </c>
      <c r="K242" s="220">
        <v>0</v>
      </c>
      <c r="L242" s="274"/>
    </row>
    <row r="243" spans="1:12" s="303" customFormat="1" ht="12" customHeight="1" x14ac:dyDescent="0.2">
      <c r="A243" s="461"/>
      <c r="B243" s="462"/>
      <c r="C243" s="308" t="s">
        <v>344</v>
      </c>
      <c r="D243" s="220">
        <v>9094</v>
      </c>
      <c r="E243" s="220">
        <v>4730</v>
      </c>
      <c r="F243" s="220">
        <v>0</v>
      </c>
      <c r="G243" s="220">
        <v>4364</v>
      </c>
      <c r="H243" s="220">
        <v>0</v>
      </c>
      <c r="I243" s="220">
        <v>0</v>
      </c>
      <c r="J243" s="220">
        <v>0</v>
      </c>
      <c r="K243" s="220">
        <v>0</v>
      </c>
      <c r="L243" s="274"/>
    </row>
    <row r="244" spans="1:12" s="303" customFormat="1" ht="12" customHeight="1" x14ac:dyDescent="0.2">
      <c r="A244" s="461"/>
      <c r="B244" s="462"/>
      <c r="C244" s="308" t="s">
        <v>345</v>
      </c>
      <c r="D244" s="220">
        <v>231378</v>
      </c>
      <c r="E244" s="220">
        <v>103528</v>
      </c>
      <c r="F244" s="220">
        <v>46718</v>
      </c>
      <c r="G244" s="220">
        <v>81132</v>
      </c>
      <c r="H244" s="220">
        <v>0</v>
      </c>
      <c r="I244" s="220">
        <v>0</v>
      </c>
      <c r="J244" s="220">
        <v>0</v>
      </c>
      <c r="K244" s="220">
        <v>0</v>
      </c>
      <c r="L244" s="274"/>
    </row>
    <row r="245" spans="1:12" s="303" customFormat="1" ht="12" customHeight="1" x14ac:dyDescent="0.2">
      <c r="A245" s="461"/>
      <c r="B245" s="462"/>
      <c r="C245" s="308" t="s">
        <v>466</v>
      </c>
      <c r="D245" s="220">
        <v>305514</v>
      </c>
      <c r="E245" s="220">
        <v>60690</v>
      </c>
      <c r="F245" s="220">
        <v>87964</v>
      </c>
      <c r="G245" s="220">
        <v>156860</v>
      </c>
      <c r="H245" s="220">
        <v>0</v>
      </c>
      <c r="I245" s="220">
        <v>0</v>
      </c>
      <c r="J245" s="220">
        <v>0</v>
      </c>
      <c r="K245" s="220">
        <v>0</v>
      </c>
      <c r="L245" s="274"/>
    </row>
    <row r="246" spans="1:12" s="303" customFormat="1" ht="12" customHeight="1" x14ac:dyDescent="0.2">
      <c r="A246" s="461"/>
      <c r="B246" s="308" t="s">
        <v>346</v>
      </c>
      <c r="C246" s="308" t="s">
        <v>347</v>
      </c>
      <c r="D246" s="220">
        <v>89521</v>
      </c>
      <c r="E246" s="220">
        <v>0</v>
      </c>
      <c r="F246" s="220">
        <v>29374</v>
      </c>
      <c r="G246" s="220">
        <v>60147</v>
      </c>
      <c r="H246" s="220">
        <v>0</v>
      </c>
      <c r="I246" s="220">
        <v>0</v>
      </c>
      <c r="J246" s="220">
        <v>0</v>
      </c>
      <c r="K246" s="220">
        <v>0</v>
      </c>
      <c r="L246" s="274"/>
    </row>
    <row r="247" spans="1:12" s="138" customFormat="1" ht="12" customHeight="1" x14ac:dyDescent="0.2">
      <c r="A247" s="464" t="s">
        <v>24</v>
      </c>
      <c r="B247" s="464"/>
      <c r="C247" s="464"/>
      <c r="D247" s="464"/>
      <c r="E247" s="464"/>
      <c r="F247" s="464"/>
      <c r="G247" s="464"/>
      <c r="H247" s="464"/>
      <c r="I247" s="464"/>
      <c r="J247" s="464"/>
      <c r="K247" s="301"/>
    </row>
    <row r="248" spans="1:12" s="140" customFormat="1" ht="12" customHeight="1" x14ac:dyDescent="0.25">
      <c r="A248" s="241"/>
      <c r="B248" s="277" t="s">
        <v>18</v>
      </c>
      <c r="C248" s="309"/>
      <c r="D248" s="240">
        <v>769566</v>
      </c>
      <c r="E248" s="240">
        <v>140959</v>
      </c>
      <c r="F248" s="240">
        <v>223805</v>
      </c>
      <c r="G248" s="240">
        <v>404802</v>
      </c>
      <c r="H248" s="240">
        <v>0</v>
      </c>
      <c r="I248" s="240">
        <v>0</v>
      </c>
      <c r="J248" s="240">
        <v>0</v>
      </c>
      <c r="K248" s="240">
        <v>0</v>
      </c>
      <c r="L248" s="142"/>
    </row>
    <row r="249" spans="1:12" ht="12" customHeight="1" x14ac:dyDescent="0.25">
      <c r="A249" s="461"/>
      <c r="B249" s="462" t="s">
        <v>348</v>
      </c>
      <c r="C249" s="308" t="s">
        <v>18</v>
      </c>
      <c r="D249" s="220">
        <v>56944</v>
      </c>
      <c r="E249" s="220">
        <v>37033</v>
      </c>
      <c r="F249" s="220">
        <v>19911</v>
      </c>
      <c r="G249" s="220">
        <v>0</v>
      </c>
      <c r="H249" s="220">
        <v>0</v>
      </c>
      <c r="I249" s="220">
        <v>0</v>
      </c>
      <c r="J249" s="220">
        <v>0</v>
      </c>
      <c r="K249" s="220">
        <v>0</v>
      </c>
    </row>
    <row r="250" spans="1:12" ht="12" customHeight="1" x14ac:dyDescent="0.25">
      <c r="A250" s="461"/>
      <c r="B250" s="462"/>
      <c r="C250" s="308" t="s">
        <v>349</v>
      </c>
      <c r="D250" s="220">
        <v>26982</v>
      </c>
      <c r="E250" s="220">
        <v>7071</v>
      </c>
      <c r="F250" s="220">
        <v>19911</v>
      </c>
      <c r="G250" s="220">
        <v>0</v>
      </c>
      <c r="H250" s="220">
        <v>0</v>
      </c>
      <c r="I250" s="220">
        <v>0</v>
      </c>
      <c r="J250" s="220">
        <v>0</v>
      </c>
      <c r="K250" s="220">
        <v>0</v>
      </c>
    </row>
    <row r="251" spans="1:12" ht="12" customHeight="1" x14ac:dyDescent="0.25">
      <c r="A251" s="461"/>
      <c r="B251" s="462"/>
      <c r="C251" s="308" t="s">
        <v>350</v>
      </c>
      <c r="D251" s="220">
        <v>2479</v>
      </c>
      <c r="E251" s="220">
        <v>2479</v>
      </c>
      <c r="F251" s="220">
        <v>0</v>
      </c>
      <c r="G251" s="220">
        <v>0</v>
      </c>
      <c r="H251" s="220">
        <v>0</v>
      </c>
      <c r="I251" s="220">
        <v>0</v>
      </c>
      <c r="J251" s="220">
        <v>0</v>
      </c>
      <c r="K251" s="220">
        <v>0</v>
      </c>
    </row>
    <row r="252" spans="1:12" ht="12" customHeight="1" x14ac:dyDescent="0.25">
      <c r="A252" s="461"/>
      <c r="B252" s="462"/>
      <c r="C252" s="308" t="s">
        <v>351</v>
      </c>
      <c r="D252" s="220">
        <v>22683</v>
      </c>
      <c r="E252" s="220">
        <v>22683</v>
      </c>
      <c r="F252" s="220">
        <v>0</v>
      </c>
      <c r="G252" s="220">
        <v>0</v>
      </c>
      <c r="H252" s="220">
        <v>0</v>
      </c>
      <c r="I252" s="220">
        <v>0</v>
      </c>
      <c r="J252" s="220">
        <v>0</v>
      </c>
      <c r="K252" s="220">
        <v>0</v>
      </c>
    </row>
    <row r="253" spans="1:12" ht="12" customHeight="1" x14ac:dyDescent="0.25">
      <c r="A253" s="461"/>
      <c r="B253" s="462"/>
      <c r="C253" s="308" t="s">
        <v>352</v>
      </c>
      <c r="D253" s="220">
        <v>4800</v>
      </c>
      <c r="E253" s="220">
        <v>4800</v>
      </c>
      <c r="F253" s="220">
        <v>0</v>
      </c>
      <c r="G253" s="220">
        <v>0</v>
      </c>
      <c r="H253" s="220">
        <v>0</v>
      </c>
      <c r="I253" s="220">
        <v>0</v>
      </c>
      <c r="J253" s="220">
        <v>0</v>
      </c>
      <c r="K253" s="220">
        <v>0</v>
      </c>
    </row>
    <row r="254" spans="1:12" ht="12" customHeight="1" x14ac:dyDescent="0.25">
      <c r="A254" s="461"/>
      <c r="B254" s="462" t="s">
        <v>353</v>
      </c>
      <c r="C254" s="308" t="s">
        <v>18</v>
      </c>
      <c r="D254" s="220">
        <v>4147</v>
      </c>
      <c r="E254" s="220">
        <v>4147</v>
      </c>
      <c r="F254" s="220">
        <v>0</v>
      </c>
      <c r="G254" s="220">
        <v>0</v>
      </c>
      <c r="H254" s="220">
        <v>0</v>
      </c>
      <c r="I254" s="220">
        <v>0</v>
      </c>
      <c r="J254" s="220">
        <v>0</v>
      </c>
      <c r="K254" s="220">
        <v>0</v>
      </c>
    </row>
    <row r="255" spans="1:12" ht="12" customHeight="1" x14ac:dyDescent="0.25">
      <c r="A255" s="461"/>
      <c r="B255" s="462"/>
      <c r="C255" s="308" t="s">
        <v>354</v>
      </c>
      <c r="D255" s="220">
        <v>1620</v>
      </c>
      <c r="E255" s="220">
        <v>1620</v>
      </c>
      <c r="F255" s="220">
        <v>0</v>
      </c>
      <c r="G255" s="220">
        <v>0</v>
      </c>
      <c r="H255" s="220">
        <v>0</v>
      </c>
      <c r="I255" s="220">
        <v>0</v>
      </c>
      <c r="J255" s="220">
        <v>0</v>
      </c>
      <c r="K255" s="220">
        <v>0</v>
      </c>
    </row>
    <row r="256" spans="1:12" ht="12" customHeight="1" x14ac:dyDescent="0.25">
      <c r="A256" s="461"/>
      <c r="B256" s="462"/>
      <c r="C256" s="308" t="s">
        <v>467</v>
      </c>
      <c r="D256" s="220">
        <v>2527</v>
      </c>
      <c r="E256" s="220">
        <v>2527</v>
      </c>
      <c r="F256" s="220">
        <v>0</v>
      </c>
      <c r="G256" s="220">
        <v>0</v>
      </c>
      <c r="H256" s="220">
        <v>0</v>
      </c>
      <c r="I256" s="220">
        <v>0</v>
      </c>
      <c r="J256" s="220">
        <v>0</v>
      </c>
      <c r="K256" s="220">
        <v>0</v>
      </c>
    </row>
    <row r="257" spans="1:11" ht="12" customHeight="1" x14ac:dyDescent="0.25">
      <c r="A257" s="461"/>
      <c r="B257" s="462" t="s">
        <v>355</v>
      </c>
      <c r="C257" s="308" t="s">
        <v>18</v>
      </c>
      <c r="D257" s="220">
        <v>203887</v>
      </c>
      <c r="E257" s="220">
        <v>27447</v>
      </c>
      <c r="F257" s="220">
        <v>34184</v>
      </c>
      <c r="G257" s="220">
        <v>142256</v>
      </c>
      <c r="H257" s="220">
        <v>0</v>
      </c>
      <c r="I257" s="220">
        <v>0</v>
      </c>
      <c r="J257" s="220">
        <v>0</v>
      </c>
      <c r="K257" s="220">
        <v>0</v>
      </c>
    </row>
    <row r="258" spans="1:11" ht="12" customHeight="1" x14ac:dyDescent="0.25">
      <c r="A258" s="461"/>
      <c r="B258" s="462"/>
      <c r="C258" s="308" t="s">
        <v>356</v>
      </c>
      <c r="D258" s="220">
        <v>49829</v>
      </c>
      <c r="E258" s="220">
        <v>0</v>
      </c>
      <c r="F258" s="220">
        <v>21117</v>
      </c>
      <c r="G258" s="220">
        <v>28712</v>
      </c>
      <c r="H258" s="220">
        <v>0</v>
      </c>
      <c r="I258" s="220">
        <v>0</v>
      </c>
      <c r="J258" s="220">
        <v>0</v>
      </c>
      <c r="K258" s="220">
        <v>0</v>
      </c>
    </row>
    <row r="259" spans="1:11" ht="12" customHeight="1" x14ac:dyDescent="0.25">
      <c r="A259" s="461"/>
      <c r="B259" s="462"/>
      <c r="C259" s="308" t="s">
        <v>357</v>
      </c>
      <c r="D259" s="220">
        <v>123842</v>
      </c>
      <c r="E259" s="220">
        <v>27130</v>
      </c>
      <c r="F259" s="220">
        <v>12200</v>
      </c>
      <c r="G259" s="220">
        <v>84512</v>
      </c>
      <c r="H259" s="220">
        <v>0</v>
      </c>
      <c r="I259" s="220">
        <v>0</v>
      </c>
      <c r="J259" s="220">
        <v>0</v>
      </c>
      <c r="K259" s="220">
        <v>0</v>
      </c>
    </row>
    <row r="260" spans="1:11" ht="12" customHeight="1" x14ac:dyDescent="0.25">
      <c r="A260" s="461"/>
      <c r="B260" s="462"/>
      <c r="C260" s="308" t="s">
        <v>358</v>
      </c>
      <c r="D260" s="220">
        <v>20811</v>
      </c>
      <c r="E260" s="220">
        <v>0</v>
      </c>
      <c r="F260" s="220">
        <v>867</v>
      </c>
      <c r="G260" s="220">
        <v>19944</v>
      </c>
      <c r="H260" s="220">
        <v>0</v>
      </c>
      <c r="I260" s="220">
        <v>0</v>
      </c>
      <c r="J260" s="220">
        <v>0</v>
      </c>
      <c r="K260" s="220">
        <v>0</v>
      </c>
    </row>
    <row r="261" spans="1:11" ht="12" customHeight="1" x14ac:dyDescent="0.25">
      <c r="A261" s="461"/>
      <c r="B261" s="462"/>
      <c r="C261" s="308" t="s">
        <v>359</v>
      </c>
      <c r="D261" s="220">
        <v>9405</v>
      </c>
      <c r="E261" s="220">
        <v>317</v>
      </c>
      <c r="F261" s="220">
        <v>0</v>
      </c>
      <c r="G261" s="220">
        <v>9088</v>
      </c>
      <c r="H261" s="220">
        <v>0</v>
      </c>
      <c r="I261" s="220">
        <v>0</v>
      </c>
      <c r="J261" s="220">
        <v>0</v>
      </c>
      <c r="K261" s="220">
        <v>0</v>
      </c>
    </row>
    <row r="262" spans="1:11" ht="12" customHeight="1" x14ac:dyDescent="0.25">
      <c r="A262" s="461"/>
      <c r="B262" s="308" t="s">
        <v>360</v>
      </c>
      <c r="C262" s="308" t="s">
        <v>361</v>
      </c>
      <c r="D262" s="220">
        <v>12663</v>
      </c>
      <c r="E262" s="220">
        <v>0</v>
      </c>
      <c r="F262" s="220">
        <v>12613</v>
      </c>
      <c r="G262" s="220">
        <v>50</v>
      </c>
      <c r="H262" s="220">
        <v>0</v>
      </c>
      <c r="I262" s="220">
        <v>0</v>
      </c>
      <c r="J262" s="220">
        <v>0</v>
      </c>
      <c r="K262" s="220">
        <v>0</v>
      </c>
    </row>
    <row r="263" spans="1:11" ht="12" customHeight="1" x14ac:dyDescent="0.25">
      <c r="A263" s="461"/>
      <c r="B263" s="308" t="s">
        <v>362</v>
      </c>
      <c r="C263" s="308" t="s">
        <v>363</v>
      </c>
      <c r="D263" s="220">
        <v>7111</v>
      </c>
      <c r="E263" s="220">
        <v>0</v>
      </c>
      <c r="F263" s="220">
        <v>7111</v>
      </c>
      <c r="G263" s="220">
        <v>0</v>
      </c>
      <c r="H263" s="220">
        <v>0</v>
      </c>
      <c r="I263" s="220">
        <v>0</v>
      </c>
      <c r="J263" s="220">
        <v>0</v>
      </c>
      <c r="K263" s="220">
        <v>0</v>
      </c>
    </row>
    <row r="264" spans="1:11" ht="12" customHeight="1" x14ac:dyDescent="0.25">
      <c r="A264" s="461"/>
      <c r="B264" s="308" t="s">
        <v>364</v>
      </c>
      <c r="C264" s="308" t="s">
        <v>133</v>
      </c>
      <c r="D264" s="220">
        <v>51</v>
      </c>
      <c r="E264" s="220">
        <v>0</v>
      </c>
      <c r="F264" s="220">
        <v>51</v>
      </c>
      <c r="G264" s="220">
        <v>0</v>
      </c>
      <c r="H264" s="220">
        <v>0</v>
      </c>
      <c r="I264" s="220">
        <v>0</v>
      </c>
      <c r="J264" s="220">
        <v>0</v>
      </c>
      <c r="K264" s="220">
        <v>0</v>
      </c>
    </row>
    <row r="265" spans="1:11" ht="12" customHeight="1" x14ac:dyDescent="0.25">
      <c r="A265" s="461"/>
      <c r="B265" s="308" t="s">
        <v>365</v>
      </c>
      <c r="C265" s="308" t="s">
        <v>365</v>
      </c>
      <c r="D265" s="220">
        <v>36889</v>
      </c>
      <c r="E265" s="220">
        <v>0</v>
      </c>
      <c r="F265" s="220">
        <v>4821</v>
      </c>
      <c r="G265" s="220">
        <v>32068</v>
      </c>
      <c r="H265" s="220">
        <v>0</v>
      </c>
      <c r="I265" s="220">
        <v>0</v>
      </c>
      <c r="J265" s="220">
        <v>0</v>
      </c>
      <c r="K265" s="220">
        <v>0</v>
      </c>
    </row>
    <row r="266" spans="1:11" ht="12" customHeight="1" x14ac:dyDescent="0.25">
      <c r="A266" s="461"/>
      <c r="B266" s="308" t="s">
        <v>366</v>
      </c>
      <c r="C266" s="308" t="s">
        <v>133</v>
      </c>
      <c r="D266" s="220">
        <v>1</v>
      </c>
      <c r="E266" s="220">
        <v>0</v>
      </c>
      <c r="F266" s="220">
        <v>1</v>
      </c>
      <c r="G266" s="220">
        <v>0</v>
      </c>
      <c r="H266" s="220">
        <v>0</v>
      </c>
      <c r="I266" s="220">
        <v>0</v>
      </c>
      <c r="J266" s="220">
        <v>0</v>
      </c>
      <c r="K266" s="220">
        <v>0</v>
      </c>
    </row>
    <row r="267" spans="1:11" ht="12" customHeight="1" x14ac:dyDescent="0.25">
      <c r="A267" s="461"/>
      <c r="B267" s="462" t="s">
        <v>367</v>
      </c>
      <c r="C267" s="308" t="s">
        <v>18</v>
      </c>
      <c r="D267" s="220">
        <v>202751</v>
      </c>
      <c r="E267" s="220">
        <v>66271</v>
      </c>
      <c r="F267" s="220">
        <v>105855</v>
      </c>
      <c r="G267" s="220">
        <v>30625</v>
      </c>
      <c r="H267" s="220">
        <v>0</v>
      </c>
      <c r="I267" s="220">
        <v>0</v>
      </c>
      <c r="J267" s="220">
        <v>0</v>
      </c>
      <c r="K267" s="220">
        <v>0</v>
      </c>
    </row>
    <row r="268" spans="1:11" ht="12" customHeight="1" x14ac:dyDescent="0.25">
      <c r="A268" s="461"/>
      <c r="B268" s="462"/>
      <c r="C268" s="308" t="s">
        <v>368</v>
      </c>
      <c r="D268" s="220">
        <v>9724</v>
      </c>
      <c r="E268" s="220">
        <v>7262</v>
      </c>
      <c r="F268" s="220">
        <v>860</v>
      </c>
      <c r="G268" s="220">
        <v>1602</v>
      </c>
      <c r="H268" s="220">
        <v>0</v>
      </c>
      <c r="I268" s="220">
        <v>0</v>
      </c>
      <c r="J268" s="220">
        <v>0</v>
      </c>
      <c r="K268" s="220">
        <v>0</v>
      </c>
    </row>
    <row r="269" spans="1:11" ht="12" customHeight="1" x14ac:dyDescent="0.25">
      <c r="A269" s="461"/>
      <c r="B269" s="462"/>
      <c r="C269" s="308" t="s">
        <v>369</v>
      </c>
      <c r="D269" s="220">
        <v>69989</v>
      </c>
      <c r="E269" s="220">
        <v>22104</v>
      </c>
      <c r="F269" s="220">
        <v>38013</v>
      </c>
      <c r="G269" s="220">
        <v>9872</v>
      </c>
      <c r="H269" s="220">
        <v>0</v>
      </c>
      <c r="I269" s="220">
        <v>0</v>
      </c>
      <c r="J269" s="220">
        <v>0</v>
      </c>
      <c r="K269" s="220">
        <v>0</v>
      </c>
    </row>
    <row r="270" spans="1:11" ht="12" customHeight="1" x14ac:dyDescent="0.25">
      <c r="A270" s="461"/>
      <c r="B270" s="462"/>
      <c r="C270" s="308" t="s">
        <v>370</v>
      </c>
      <c r="D270" s="220">
        <v>122742</v>
      </c>
      <c r="E270" s="220">
        <v>36905</v>
      </c>
      <c r="F270" s="220">
        <v>66722</v>
      </c>
      <c r="G270" s="220">
        <v>19115</v>
      </c>
      <c r="H270" s="220">
        <v>0</v>
      </c>
      <c r="I270" s="220">
        <v>0</v>
      </c>
      <c r="J270" s="220">
        <v>0</v>
      </c>
      <c r="K270" s="220">
        <v>0</v>
      </c>
    </row>
    <row r="271" spans="1:11" ht="12" customHeight="1" x14ac:dyDescent="0.25">
      <c r="A271" s="461"/>
      <c r="B271" s="462"/>
      <c r="C271" s="308" t="s">
        <v>133</v>
      </c>
      <c r="D271" s="220">
        <v>296</v>
      </c>
      <c r="E271" s="220">
        <v>0</v>
      </c>
      <c r="F271" s="220">
        <v>260</v>
      </c>
      <c r="G271" s="220">
        <v>36</v>
      </c>
      <c r="H271" s="220">
        <v>0</v>
      </c>
      <c r="I271" s="220">
        <v>0</v>
      </c>
      <c r="J271" s="220">
        <v>0</v>
      </c>
      <c r="K271" s="220">
        <v>0</v>
      </c>
    </row>
    <row r="272" spans="1:11" ht="12" customHeight="1" x14ac:dyDescent="0.25">
      <c r="A272" s="461"/>
      <c r="B272" s="308" t="s">
        <v>371</v>
      </c>
      <c r="C272" s="308" t="s">
        <v>372</v>
      </c>
      <c r="D272" s="220">
        <v>12126</v>
      </c>
      <c r="E272" s="220">
        <v>0</v>
      </c>
      <c r="F272" s="220">
        <v>0</v>
      </c>
      <c r="G272" s="220">
        <v>12126</v>
      </c>
      <c r="H272" s="220">
        <v>0</v>
      </c>
      <c r="I272" s="220">
        <v>0</v>
      </c>
      <c r="J272" s="220">
        <v>0</v>
      </c>
      <c r="K272" s="220">
        <v>0</v>
      </c>
    </row>
    <row r="273" spans="1:12" ht="12" customHeight="1" x14ac:dyDescent="0.25">
      <c r="A273" s="461"/>
      <c r="B273" s="462" t="s">
        <v>373</v>
      </c>
      <c r="C273" s="308" t="s">
        <v>18</v>
      </c>
      <c r="D273" s="220">
        <v>106525</v>
      </c>
      <c r="E273" s="220">
        <v>0</v>
      </c>
      <c r="F273" s="220">
        <v>0</v>
      </c>
      <c r="G273" s="220">
        <v>106525</v>
      </c>
      <c r="H273" s="220">
        <v>0</v>
      </c>
      <c r="I273" s="220">
        <v>0</v>
      </c>
      <c r="J273" s="220">
        <v>0</v>
      </c>
      <c r="K273" s="220">
        <v>0</v>
      </c>
    </row>
    <row r="274" spans="1:12" ht="12" customHeight="1" x14ac:dyDescent="0.25">
      <c r="A274" s="461"/>
      <c r="B274" s="462"/>
      <c r="C274" s="308" t="s">
        <v>374</v>
      </c>
      <c r="D274" s="220">
        <v>34684</v>
      </c>
      <c r="E274" s="220">
        <v>0</v>
      </c>
      <c r="F274" s="220">
        <v>0</v>
      </c>
      <c r="G274" s="220">
        <v>34684</v>
      </c>
      <c r="H274" s="220">
        <v>0</v>
      </c>
      <c r="I274" s="220">
        <v>0</v>
      </c>
      <c r="J274" s="220">
        <v>0</v>
      </c>
      <c r="K274" s="220">
        <v>0</v>
      </c>
    </row>
    <row r="275" spans="1:12" ht="12" customHeight="1" x14ac:dyDescent="0.25">
      <c r="A275" s="461"/>
      <c r="B275" s="462"/>
      <c r="C275" s="308" t="s">
        <v>468</v>
      </c>
      <c r="D275" s="220">
        <v>71841</v>
      </c>
      <c r="E275" s="220">
        <v>0</v>
      </c>
      <c r="F275" s="220">
        <v>0</v>
      </c>
      <c r="G275" s="220">
        <v>71841</v>
      </c>
      <c r="H275" s="220">
        <v>0</v>
      </c>
      <c r="I275" s="220">
        <v>0</v>
      </c>
      <c r="J275" s="220">
        <v>0</v>
      </c>
      <c r="K275" s="220">
        <v>0</v>
      </c>
    </row>
    <row r="276" spans="1:12" ht="12" customHeight="1" x14ac:dyDescent="0.25">
      <c r="A276" s="461"/>
      <c r="B276" s="308" t="s">
        <v>375</v>
      </c>
      <c r="C276" s="308" t="s">
        <v>133</v>
      </c>
      <c r="D276" s="220">
        <v>45</v>
      </c>
      <c r="E276" s="220">
        <v>0</v>
      </c>
      <c r="F276" s="220">
        <v>0</v>
      </c>
      <c r="G276" s="220">
        <v>45</v>
      </c>
      <c r="H276" s="220">
        <v>0</v>
      </c>
      <c r="I276" s="220">
        <v>0</v>
      </c>
      <c r="J276" s="220">
        <v>0</v>
      </c>
      <c r="K276" s="220">
        <v>0</v>
      </c>
    </row>
    <row r="277" spans="1:12" ht="12" customHeight="1" x14ac:dyDescent="0.25">
      <c r="A277" s="461"/>
      <c r="B277" s="308" t="s">
        <v>376</v>
      </c>
      <c r="C277" s="308" t="s">
        <v>377</v>
      </c>
      <c r="D277" s="220">
        <v>56266</v>
      </c>
      <c r="E277" s="220">
        <v>0</v>
      </c>
      <c r="F277" s="220">
        <v>0</v>
      </c>
      <c r="G277" s="220">
        <v>56266</v>
      </c>
      <c r="H277" s="220">
        <v>0</v>
      </c>
      <c r="I277" s="220">
        <v>0</v>
      </c>
      <c r="J277" s="220">
        <v>0</v>
      </c>
      <c r="K277" s="220">
        <v>0</v>
      </c>
    </row>
    <row r="278" spans="1:12" ht="12" customHeight="1" x14ac:dyDescent="0.25">
      <c r="A278" s="461"/>
      <c r="B278" s="462" t="s">
        <v>378</v>
      </c>
      <c r="C278" s="308" t="s">
        <v>18</v>
      </c>
      <c r="D278" s="220">
        <v>70160</v>
      </c>
      <c r="E278" s="220">
        <v>6061</v>
      </c>
      <c r="F278" s="220">
        <v>39258</v>
      </c>
      <c r="G278" s="220">
        <v>24841</v>
      </c>
      <c r="H278" s="220">
        <v>0</v>
      </c>
      <c r="I278" s="220">
        <v>0</v>
      </c>
      <c r="J278" s="220">
        <v>0</v>
      </c>
      <c r="K278" s="220">
        <v>0</v>
      </c>
    </row>
    <row r="279" spans="1:12" ht="12" customHeight="1" x14ac:dyDescent="0.25">
      <c r="A279" s="461"/>
      <c r="B279" s="462"/>
      <c r="C279" s="308" t="s">
        <v>379</v>
      </c>
      <c r="D279" s="220">
        <v>476</v>
      </c>
      <c r="E279" s="220">
        <v>476</v>
      </c>
      <c r="F279" s="220">
        <v>0</v>
      </c>
      <c r="G279" s="220">
        <v>0</v>
      </c>
      <c r="H279" s="220">
        <v>0</v>
      </c>
      <c r="I279" s="220">
        <v>0</v>
      </c>
      <c r="J279" s="220">
        <v>0</v>
      </c>
      <c r="K279" s="220">
        <v>0</v>
      </c>
    </row>
    <row r="280" spans="1:12" ht="12" customHeight="1" x14ac:dyDescent="0.25">
      <c r="A280" s="461"/>
      <c r="B280" s="462"/>
      <c r="C280" s="308" t="s">
        <v>380</v>
      </c>
      <c r="D280" s="220">
        <v>42973</v>
      </c>
      <c r="E280" s="220">
        <v>0</v>
      </c>
      <c r="F280" s="220">
        <v>31958</v>
      </c>
      <c r="G280" s="220">
        <v>11015</v>
      </c>
      <c r="H280" s="220">
        <v>0</v>
      </c>
      <c r="I280" s="220">
        <v>0</v>
      </c>
      <c r="J280" s="220">
        <v>0</v>
      </c>
      <c r="K280" s="220">
        <v>0</v>
      </c>
    </row>
    <row r="281" spans="1:12" ht="12" customHeight="1" x14ac:dyDescent="0.25">
      <c r="A281" s="461"/>
      <c r="B281" s="462"/>
      <c r="C281" s="308" t="s">
        <v>381</v>
      </c>
      <c r="D281" s="220">
        <v>26711</v>
      </c>
      <c r="E281" s="220">
        <v>5585</v>
      </c>
      <c r="F281" s="220">
        <v>7300</v>
      </c>
      <c r="G281" s="220">
        <v>13826</v>
      </c>
      <c r="H281" s="220">
        <v>0</v>
      </c>
      <c r="I281" s="220">
        <v>0</v>
      </c>
      <c r="J281" s="220">
        <v>0</v>
      </c>
      <c r="K281" s="220">
        <v>0</v>
      </c>
    </row>
    <row r="282" spans="1:12" s="138" customFormat="1" ht="12" customHeight="1" x14ac:dyDescent="0.2">
      <c r="A282" s="464" t="s">
        <v>25</v>
      </c>
      <c r="B282" s="464"/>
      <c r="C282" s="464"/>
      <c r="D282" s="464"/>
      <c r="E282" s="464"/>
      <c r="F282" s="464"/>
      <c r="G282" s="464"/>
      <c r="H282" s="464"/>
      <c r="I282" s="464"/>
      <c r="J282" s="464"/>
      <c r="K282" s="301"/>
    </row>
    <row r="283" spans="1:12" s="140" customFormat="1" ht="12" customHeight="1" x14ac:dyDescent="0.25">
      <c r="A283" s="241"/>
      <c r="B283" s="277" t="s">
        <v>18</v>
      </c>
      <c r="C283" s="310"/>
      <c r="D283" s="222">
        <v>2535471</v>
      </c>
      <c r="E283" s="222">
        <v>43646</v>
      </c>
      <c r="F283" s="222">
        <v>457607</v>
      </c>
      <c r="G283" s="222">
        <v>2034218</v>
      </c>
      <c r="H283" s="222">
        <v>0</v>
      </c>
      <c r="I283" s="222">
        <v>0</v>
      </c>
      <c r="J283" s="222">
        <v>0</v>
      </c>
      <c r="K283" s="222">
        <v>0</v>
      </c>
      <c r="L283" s="142"/>
    </row>
    <row r="284" spans="1:12" s="303" customFormat="1" ht="12" customHeight="1" x14ac:dyDescent="0.2">
      <c r="A284" s="461"/>
      <c r="B284" s="462" t="s">
        <v>382</v>
      </c>
      <c r="C284" s="308" t="s">
        <v>18</v>
      </c>
      <c r="D284" s="220">
        <v>559503</v>
      </c>
      <c r="E284" s="220">
        <v>4253</v>
      </c>
      <c r="F284" s="220">
        <v>206266</v>
      </c>
      <c r="G284" s="220">
        <v>348984</v>
      </c>
      <c r="H284" s="220">
        <v>0</v>
      </c>
      <c r="I284" s="220">
        <v>0</v>
      </c>
      <c r="J284" s="220">
        <v>0</v>
      </c>
      <c r="K284" s="220">
        <v>0</v>
      </c>
      <c r="L284" s="274"/>
    </row>
    <row r="285" spans="1:12" s="303" customFormat="1" ht="12" customHeight="1" x14ac:dyDescent="0.2">
      <c r="A285" s="461"/>
      <c r="B285" s="462"/>
      <c r="C285" s="308" t="s">
        <v>383</v>
      </c>
      <c r="D285" s="220">
        <v>132763</v>
      </c>
      <c r="E285" s="220">
        <v>0</v>
      </c>
      <c r="F285" s="220">
        <v>52110</v>
      </c>
      <c r="G285" s="220">
        <v>80653</v>
      </c>
      <c r="H285" s="220">
        <v>0</v>
      </c>
      <c r="I285" s="220">
        <v>0</v>
      </c>
      <c r="J285" s="220">
        <v>0</v>
      </c>
      <c r="K285" s="220">
        <v>0</v>
      </c>
      <c r="L285" s="274"/>
    </row>
    <row r="286" spans="1:12" s="303" customFormat="1" ht="12" customHeight="1" x14ac:dyDescent="0.2">
      <c r="A286" s="461"/>
      <c r="B286" s="462"/>
      <c r="C286" s="308" t="s">
        <v>384</v>
      </c>
      <c r="D286" s="220">
        <v>422487</v>
      </c>
      <c r="E286" s="220">
        <v>0</v>
      </c>
      <c r="F286" s="220">
        <v>154156</v>
      </c>
      <c r="G286" s="220">
        <v>268331</v>
      </c>
      <c r="H286" s="220">
        <v>0</v>
      </c>
      <c r="I286" s="220">
        <v>0</v>
      </c>
      <c r="J286" s="220">
        <v>0</v>
      </c>
      <c r="K286" s="220">
        <v>0</v>
      </c>
      <c r="L286" s="274"/>
    </row>
    <row r="287" spans="1:12" s="303" customFormat="1" ht="12" customHeight="1" x14ac:dyDescent="0.2">
      <c r="A287" s="461"/>
      <c r="B287" s="462"/>
      <c r="C287" s="308" t="s">
        <v>469</v>
      </c>
      <c r="D287" s="220">
        <v>4253</v>
      </c>
      <c r="E287" s="220">
        <v>4253</v>
      </c>
      <c r="F287" s="220">
        <v>0</v>
      </c>
      <c r="G287" s="220">
        <v>0</v>
      </c>
      <c r="H287" s="220">
        <v>0</v>
      </c>
      <c r="I287" s="220">
        <v>0</v>
      </c>
      <c r="J287" s="220">
        <v>0</v>
      </c>
      <c r="K287" s="220">
        <v>0</v>
      </c>
      <c r="L287" s="274"/>
    </row>
    <row r="288" spans="1:12" s="303" customFormat="1" ht="12" customHeight="1" x14ac:dyDescent="0.2">
      <c r="A288" s="461"/>
      <c r="B288" s="308" t="s">
        <v>385</v>
      </c>
      <c r="C288" s="308" t="s">
        <v>386</v>
      </c>
      <c r="D288" s="220">
        <v>2655</v>
      </c>
      <c r="E288" s="220">
        <v>0</v>
      </c>
      <c r="F288" s="220">
        <v>2622</v>
      </c>
      <c r="G288" s="220">
        <v>33</v>
      </c>
      <c r="H288" s="220">
        <v>0</v>
      </c>
      <c r="I288" s="220">
        <v>0</v>
      </c>
      <c r="J288" s="220">
        <v>0</v>
      </c>
      <c r="K288" s="220">
        <v>0</v>
      </c>
      <c r="L288" s="274"/>
    </row>
    <row r="289" spans="1:12" s="303" customFormat="1" ht="12" customHeight="1" x14ac:dyDescent="0.2">
      <c r="A289" s="461"/>
      <c r="B289" s="462" t="s">
        <v>387</v>
      </c>
      <c r="C289" s="308" t="s">
        <v>18</v>
      </c>
      <c r="D289" s="220">
        <v>196454</v>
      </c>
      <c r="E289" s="220">
        <v>0</v>
      </c>
      <c r="F289" s="220">
        <v>26430</v>
      </c>
      <c r="G289" s="220">
        <v>170024</v>
      </c>
      <c r="H289" s="220">
        <v>0</v>
      </c>
      <c r="I289" s="220">
        <v>0</v>
      </c>
      <c r="J289" s="220">
        <v>0</v>
      </c>
      <c r="K289" s="220">
        <v>0</v>
      </c>
      <c r="L289" s="274"/>
    </row>
    <row r="290" spans="1:12" s="303" customFormat="1" ht="12" customHeight="1" x14ac:dyDescent="0.2">
      <c r="A290" s="461"/>
      <c r="B290" s="462"/>
      <c r="C290" s="308" t="s">
        <v>388</v>
      </c>
      <c r="D290" s="220">
        <v>105201</v>
      </c>
      <c r="E290" s="220">
        <v>0</v>
      </c>
      <c r="F290" s="220">
        <v>26430</v>
      </c>
      <c r="G290" s="220">
        <v>78771</v>
      </c>
      <c r="H290" s="220">
        <v>0</v>
      </c>
      <c r="I290" s="220">
        <v>0</v>
      </c>
      <c r="J290" s="220">
        <v>0</v>
      </c>
      <c r="K290" s="220">
        <v>0</v>
      </c>
      <c r="L290" s="274"/>
    </row>
    <row r="291" spans="1:12" s="303" customFormat="1" ht="12" customHeight="1" x14ac:dyDescent="0.2">
      <c r="A291" s="461"/>
      <c r="B291" s="462"/>
      <c r="C291" s="308" t="s">
        <v>389</v>
      </c>
      <c r="D291" s="220">
        <v>14878</v>
      </c>
      <c r="E291" s="220">
        <v>0</v>
      </c>
      <c r="F291" s="220">
        <v>0</v>
      </c>
      <c r="G291" s="220">
        <v>14878</v>
      </c>
      <c r="H291" s="220">
        <v>0</v>
      </c>
      <c r="I291" s="220">
        <v>0</v>
      </c>
      <c r="J291" s="220">
        <v>0</v>
      </c>
      <c r="K291" s="220">
        <v>0</v>
      </c>
      <c r="L291" s="274"/>
    </row>
    <row r="292" spans="1:12" s="303" customFormat="1" ht="12" customHeight="1" x14ac:dyDescent="0.2">
      <c r="A292" s="461"/>
      <c r="B292" s="462"/>
      <c r="C292" s="308" t="s">
        <v>390</v>
      </c>
      <c r="D292" s="220">
        <v>66190</v>
      </c>
      <c r="E292" s="220">
        <v>0</v>
      </c>
      <c r="F292" s="220">
        <v>0</v>
      </c>
      <c r="G292" s="220">
        <v>66190</v>
      </c>
      <c r="H292" s="220">
        <v>0</v>
      </c>
      <c r="I292" s="220">
        <v>0</v>
      </c>
      <c r="J292" s="220">
        <v>0</v>
      </c>
      <c r="K292" s="220">
        <v>0</v>
      </c>
      <c r="L292" s="274"/>
    </row>
    <row r="293" spans="1:12" s="303" customFormat="1" ht="12" customHeight="1" x14ac:dyDescent="0.2">
      <c r="A293" s="461"/>
      <c r="B293" s="462"/>
      <c r="C293" s="308" t="s">
        <v>391</v>
      </c>
      <c r="D293" s="220">
        <v>10185</v>
      </c>
      <c r="E293" s="220">
        <v>0</v>
      </c>
      <c r="F293" s="220">
        <v>0</v>
      </c>
      <c r="G293" s="220">
        <v>10185</v>
      </c>
      <c r="H293" s="220">
        <v>0</v>
      </c>
      <c r="I293" s="220">
        <v>0</v>
      </c>
      <c r="J293" s="220">
        <v>0</v>
      </c>
      <c r="K293" s="220">
        <v>0</v>
      </c>
      <c r="L293" s="274"/>
    </row>
    <row r="294" spans="1:12" s="303" customFormat="1" ht="12" customHeight="1" x14ac:dyDescent="0.2">
      <c r="A294" s="461"/>
      <c r="B294" s="462" t="s">
        <v>392</v>
      </c>
      <c r="C294" s="308" t="s">
        <v>18</v>
      </c>
      <c r="D294" s="220">
        <v>2772</v>
      </c>
      <c r="E294" s="220">
        <v>2567</v>
      </c>
      <c r="F294" s="220">
        <v>36</v>
      </c>
      <c r="G294" s="220">
        <v>169</v>
      </c>
      <c r="H294" s="220">
        <v>0</v>
      </c>
      <c r="I294" s="220">
        <v>0</v>
      </c>
      <c r="J294" s="220">
        <v>0</v>
      </c>
      <c r="K294" s="220">
        <v>0</v>
      </c>
      <c r="L294" s="274"/>
    </row>
    <row r="295" spans="1:12" s="303" customFormat="1" ht="12" customHeight="1" x14ac:dyDescent="0.2">
      <c r="A295" s="461"/>
      <c r="B295" s="462"/>
      <c r="C295" s="308" t="s">
        <v>133</v>
      </c>
      <c r="D295" s="220">
        <v>205</v>
      </c>
      <c r="E295" s="220">
        <v>0</v>
      </c>
      <c r="F295" s="220">
        <v>36</v>
      </c>
      <c r="G295" s="220">
        <v>169</v>
      </c>
      <c r="H295" s="220">
        <v>0</v>
      </c>
      <c r="I295" s="220">
        <v>0</v>
      </c>
      <c r="J295" s="220">
        <v>0</v>
      </c>
      <c r="K295" s="220">
        <v>0</v>
      </c>
      <c r="L295" s="274"/>
    </row>
    <row r="296" spans="1:12" s="303" customFormat="1" ht="12" customHeight="1" x14ac:dyDescent="0.2">
      <c r="A296" s="461"/>
      <c r="B296" s="462"/>
      <c r="C296" s="308" t="s">
        <v>470</v>
      </c>
      <c r="D296" s="220">
        <v>2567</v>
      </c>
      <c r="E296" s="220">
        <v>2567</v>
      </c>
      <c r="F296" s="220">
        <v>0</v>
      </c>
      <c r="G296" s="220">
        <v>0</v>
      </c>
      <c r="H296" s="220">
        <v>0</v>
      </c>
      <c r="I296" s="220">
        <v>0</v>
      </c>
      <c r="J296" s="220">
        <v>0</v>
      </c>
      <c r="K296" s="220">
        <v>0</v>
      </c>
      <c r="L296" s="274"/>
    </row>
    <row r="297" spans="1:12" s="303" customFormat="1" ht="12" customHeight="1" x14ac:dyDescent="0.2">
      <c r="A297" s="461"/>
      <c r="B297" s="308" t="s">
        <v>393</v>
      </c>
      <c r="C297" s="308" t="s">
        <v>394</v>
      </c>
      <c r="D297" s="220">
        <v>202839</v>
      </c>
      <c r="E297" s="220">
        <v>0</v>
      </c>
      <c r="F297" s="220">
        <v>0</v>
      </c>
      <c r="G297" s="220">
        <v>202839</v>
      </c>
      <c r="H297" s="220">
        <v>0</v>
      </c>
      <c r="I297" s="220">
        <v>0</v>
      </c>
      <c r="J297" s="220">
        <v>0</v>
      </c>
      <c r="K297" s="220">
        <v>0</v>
      </c>
      <c r="L297" s="274"/>
    </row>
    <row r="298" spans="1:12" s="303" customFormat="1" ht="12" customHeight="1" x14ac:dyDescent="0.2">
      <c r="A298" s="461"/>
      <c r="B298" s="462" t="s">
        <v>395</v>
      </c>
      <c r="C298" s="308" t="s">
        <v>18</v>
      </c>
      <c r="D298" s="220">
        <v>139988</v>
      </c>
      <c r="E298" s="220">
        <v>0</v>
      </c>
      <c r="F298" s="220">
        <v>0</v>
      </c>
      <c r="G298" s="220">
        <v>139988</v>
      </c>
      <c r="H298" s="220">
        <v>0</v>
      </c>
      <c r="I298" s="220">
        <v>0</v>
      </c>
      <c r="J298" s="220">
        <v>0</v>
      </c>
      <c r="K298" s="220">
        <v>0</v>
      </c>
      <c r="L298" s="274"/>
    </row>
    <row r="299" spans="1:12" s="303" customFormat="1" ht="12" customHeight="1" x14ac:dyDescent="0.2">
      <c r="A299" s="461"/>
      <c r="B299" s="462"/>
      <c r="C299" s="308" t="s">
        <v>396</v>
      </c>
      <c r="D299" s="220">
        <v>69060</v>
      </c>
      <c r="E299" s="220">
        <v>0</v>
      </c>
      <c r="F299" s="220">
        <v>0</v>
      </c>
      <c r="G299" s="220">
        <v>69060</v>
      </c>
      <c r="H299" s="220">
        <v>0</v>
      </c>
      <c r="I299" s="220">
        <v>0</v>
      </c>
      <c r="J299" s="220">
        <v>0</v>
      </c>
      <c r="K299" s="220">
        <v>0</v>
      </c>
      <c r="L299" s="274"/>
    </row>
    <row r="300" spans="1:12" s="303" customFormat="1" ht="12" customHeight="1" x14ac:dyDescent="0.2">
      <c r="A300" s="461"/>
      <c r="B300" s="462"/>
      <c r="C300" s="308" t="s">
        <v>397</v>
      </c>
      <c r="D300" s="220">
        <v>70928</v>
      </c>
      <c r="E300" s="220">
        <v>0</v>
      </c>
      <c r="F300" s="220">
        <v>0</v>
      </c>
      <c r="G300" s="220">
        <v>70928</v>
      </c>
      <c r="H300" s="220">
        <v>0</v>
      </c>
      <c r="I300" s="220">
        <v>0</v>
      </c>
      <c r="J300" s="220">
        <v>0</v>
      </c>
      <c r="K300" s="220">
        <v>0</v>
      </c>
      <c r="L300" s="274"/>
    </row>
    <row r="301" spans="1:12" s="303" customFormat="1" ht="12" customHeight="1" x14ac:dyDescent="0.2">
      <c r="A301" s="461"/>
      <c r="B301" s="462" t="s">
        <v>398</v>
      </c>
      <c r="C301" s="308" t="s">
        <v>18</v>
      </c>
      <c r="D301" s="220">
        <v>339931</v>
      </c>
      <c r="E301" s="220">
        <v>36382</v>
      </c>
      <c r="F301" s="220">
        <v>73215</v>
      </c>
      <c r="G301" s="220">
        <v>230334</v>
      </c>
      <c r="H301" s="220">
        <v>0</v>
      </c>
      <c r="I301" s="220">
        <v>0</v>
      </c>
      <c r="J301" s="220">
        <v>0</v>
      </c>
      <c r="K301" s="220">
        <v>0</v>
      </c>
      <c r="L301" s="274"/>
    </row>
    <row r="302" spans="1:12" s="303" customFormat="1" ht="12" customHeight="1" x14ac:dyDescent="0.2">
      <c r="A302" s="461"/>
      <c r="B302" s="462"/>
      <c r="C302" s="308" t="s">
        <v>399</v>
      </c>
      <c r="D302" s="220">
        <v>339301</v>
      </c>
      <c r="E302" s="220">
        <v>36382</v>
      </c>
      <c r="F302" s="220">
        <v>73215</v>
      </c>
      <c r="G302" s="220">
        <v>229704</v>
      </c>
      <c r="H302" s="220">
        <v>0</v>
      </c>
      <c r="I302" s="220">
        <v>0</v>
      </c>
      <c r="J302" s="220">
        <v>0</v>
      </c>
      <c r="K302" s="220">
        <v>0</v>
      </c>
      <c r="L302" s="274"/>
    </row>
    <row r="303" spans="1:12" s="303" customFormat="1" ht="12" customHeight="1" x14ac:dyDescent="0.2">
      <c r="A303" s="461"/>
      <c r="B303" s="462"/>
      <c r="C303" s="308" t="s">
        <v>400</v>
      </c>
      <c r="D303" s="220">
        <v>630</v>
      </c>
      <c r="E303" s="220">
        <v>0</v>
      </c>
      <c r="F303" s="220">
        <v>0</v>
      </c>
      <c r="G303" s="220">
        <v>630</v>
      </c>
      <c r="H303" s="220">
        <v>0</v>
      </c>
      <c r="I303" s="220">
        <v>0</v>
      </c>
      <c r="J303" s="220">
        <v>0</v>
      </c>
      <c r="K303" s="220">
        <v>0</v>
      </c>
      <c r="L303" s="274"/>
    </row>
    <row r="304" spans="1:12" s="303" customFormat="1" ht="12" customHeight="1" x14ac:dyDescent="0.2">
      <c r="A304" s="461"/>
      <c r="B304" s="462" t="s">
        <v>401</v>
      </c>
      <c r="C304" s="308" t="s">
        <v>18</v>
      </c>
      <c r="D304" s="220">
        <v>71989</v>
      </c>
      <c r="E304" s="220">
        <v>343</v>
      </c>
      <c r="F304" s="220">
        <v>0</v>
      </c>
      <c r="G304" s="220">
        <v>71646</v>
      </c>
      <c r="H304" s="220">
        <v>0</v>
      </c>
      <c r="I304" s="220">
        <v>0</v>
      </c>
      <c r="J304" s="220">
        <v>0</v>
      </c>
      <c r="K304" s="220">
        <v>0</v>
      </c>
      <c r="L304" s="274"/>
    </row>
    <row r="305" spans="1:12" s="303" customFormat="1" ht="12" customHeight="1" x14ac:dyDescent="0.2">
      <c r="A305" s="461"/>
      <c r="B305" s="462"/>
      <c r="C305" s="308" t="s">
        <v>133</v>
      </c>
      <c r="D305" s="220">
        <v>145</v>
      </c>
      <c r="E305" s="220">
        <v>145</v>
      </c>
      <c r="F305" s="220">
        <v>0</v>
      </c>
      <c r="G305" s="220">
        <v>0</v>
      </c>
      <c r="H305" s="220">
        <v>0</v>
      </c>
      <c r="I305" s="220">
        <v>0</v>
      </c>
      <c r="J305" s="220">
        <v>0</v>
      </c>
      <c r="K305" s="220">
        <v>0</v>
      </c>
      <c r="L305" s="274"/>
    </row>
    <row r="306" spans="1:12" s="303" customFormat="1" ht="12" customHeight="1" x14ac:dyDescent="0.2">
      <c r="A306" s="461"/>
      <c r="B306" s="462"/>
      <c r="C306" s="308" t="s">
        <v>402</v>
      </c>
      <c r="D306" s="220">
        <v>71844</v>
      </c>
      <c r="E306" s="220">
        <v>198</v>
      </c>
      <c r="F306" s="220">
        <v>0</v>
      </c>
      <c r="G306" s="220">
        <v>71646</v>
      </c>
      <c r="H306" s="220">
        <v>0</v>
      </c>
      <c r="I306" s="220">
        <v>0</v>
      </c>
      <c r="J306" s="220">
        <v>0</v>
      </c>
      <c r="K306" s="220">
        <v>0</v>
      </c>
      <c r="L306" s="274"/>
    </row>
    <row r="307" spans="1:12" s="303" customFormat="1" ht="12" customHeight="1" x14ac:dyDescent="0.2">
      <c r="A307" s="461"/>
      <c r="B307" s="462" t="s">
        <v>403</v>
      </c>
      <c r="C307" s="308" t="s">
        <v>18</v>
      </c>
      <c r="D307" s="220">
        <v>16914</v>
      </c>
      <c r="E307" s="220">
        <v>101</v>
      </c>
      <c r="F307" s="220">
        <v>8438</v>
      </c>
      <c r="G307" s="220">
        <v>8375</v>
      </c>
      <c r="H307" s="220">
        <v>0</v>
      </c>
      <c r="I307" s="220">
        <v>0</v>
      </c>
      <c r="J307" s="220">
        <v>0</v>
      </c>
      <c r="K307" s="220">
        <v>0</v>
      </c>
      <c r="L307" s="274"/>
    </row>
    <row r="308" spans="1:12" s="303" customFormat="1" ht="12" customHeight="1" x14ac:dyDescent="0.2">
      <c r="A308" s="461"/>
      <c r="B308" s="462"/>
      <c r="C308" s="308" t="s">
        <v>404</v>
      </c>
      <c r="D308" s="220">
        <v>14553</v>
      </c>
      <c r="E308" s="220">
        <v>0</v>
      </c>
      <c r="F308" s="220">
        <v>6178</v>
      </c>
      <c r="G308" s="220">
        <v>8375</v>
      </c>
      <c r="H308" s="220">
        <v>0</v>
      </c>
      <c r="I308" s="220">
        <v>0</v>
      </c>
      <c r="J308" s="220">
        <v>0</v>
      </c>
      <c r="K308" s="220">
        <v>0</v>
      </c>
      <c r="L308" s="274"/>
    </row>
    <row r="309" spans="1:12" s="303" customFormat="1" ht="12" customHeight="1" x14ac:dyDescent="0.2">
      <c r="A309" s="461"/>
      <c r="B309" s="462"/>
      <c r="C309" s="308" t="s">
        <v>405</v>
      </c>
      <c r="D309" s="220">
        <v>2361</v>
      </c>
      <c r="E309" s="220">
        <v>101</v>
      </c>
      <c r="F309" s="220">
        <v>2260</v>
      </c>
      <c r="G309" s="220">
        <v>0</v>
      </c>
      <c r="H309" s="220">
        <v>0</v>
      </c>
      <c r="I309" s="220">
        <v>0</v>
      </c>
      <c r="J309" s="220">
        <v>0</v>
      </c>
      <c r="K309" s="220">
        <v>0</v>
      </c>
      <c r="L309" s="274"/>
    </row>
    <row r="310" spans="1:12" s="303" customFormat="1" ht="12" customHeight="1" x14ac:dyDescent="0.2">
      <c r="A310" s="461"/>
      <c r="B310" s="308" t="s">
        <v>406</v>
      </c>
      <c r="C310" s="308" t="s">
        <v>407</v>
      </c>
      <c r="D310" s="220">
        <v>32353</v>
      </c>
      <c r="E310" s="220">
        <v>0</v>
      </c>
      <c r="F310" s="220">
        <v>763</v>
      </c>
      <c r="G310" s="220">
        <v>31590</v>
      </c>
      <c r="H310" s="220">
        <v>0</v>
      </c>
      <c r="I310" s="220">
        <v>0</v>
      </c>
      <c r="J310" s="220">
        <v>0</v>
      </c>
      <c r="K310" s="220">
        <v>0</v>
      </c>
      <c r="L310" s="274"/>
    </row>
    <row r="311" spans="1:12" s="303" customFormat="1" ht="12" customHeight="1" x14ac:dyDescent="0.2">
      <c r="A311" s="461"/>
      <c r="B311" s="308" t="s">
        <v>408</v>
      </c>
      <c r="C311" s="308" t="s">
        <v>408</v>
      </c>
      <c r="D311" s="220">
        <v>10835</v>
      </c>
      <c r="E311" s="220">
        <v>0</v>
      </c>
      <c r="F311" s="220">
        <v>10835</v>
      </c>
      <c r="G311" s="220">
        <v>0</v>
      </c>
      <c r="H311" s="220">
        <v>0</v>
      </c>
      <c r="I311" s="220">
        <v>0</v>
      </c>
      <c r="J311" s="220">
        <v>0</v>
      </c>
      <c r="K311" s="220">
        <v>0</v>
      </c>
      <c r="L311" s="274"/>
    </row>
    <row r="312" spans="1:12" s="303" customFormat="1" ht="12" customHeight="1" x14ac:dyDescent="0.2">
      <c r="A312" s="461"/>
      <c r="B312" s="308" t="s">
        <v>409</v>
      </c>
      <c r="C312" s="308" t="s">
        <v>410</v>
      </c>
      <c r="D312" s="220">
        <v>43844</v>
      </c>
      <c r="E312" s="220">
        <v>0</v>
      </c>
      <c r="F312" s="220">
        <v>33545</v>
      </c>
      <c r="G312" s="220">
        <v>10299</v>
      </c>
      <c r="H312" s="220">
        <v>0</v>
      </c>
      <c r="I312" s="220">
        <v>0</v>
      </c>
      <c r="J312" s="220">
        <v>0</v>
      </c>
      <c r="K312" s="220">
        <v>0</v>
      </c>
      <c r="L312" s="274"/>
    </row>
    <row r="313" spans="1:12" s="303" customFormat="1" ht="12" customHeight="1" x14ac:dyDescent="0.2">
      <c r="A313" s="461"/>
      <c r="B313" s="308" t="s">
        <v>411</v>
      </c>
      <c r="C313" s="308" t="s">
        <v>412</v>
      </c>
      <c r="D313" s="220">
        <v>19408</v>
      </c>
      <c r="E313" s="220">
        <v>0</v>
      </c>
      <c r="F313" s="220">
        <v>0</v>
      </c>
      <c r="G313" s="220">
        <v>19408</v>
      </c>
      <c r="H313" s="220">
        <v>0</v>
      </c>
      <c r="I313" s="220">
        <v>0</v>
      </c>
      <c r="J313" s="220">
        <v>0</v>
      </c>
      <c r="K313" s="220">
        <v>0</v>
      </c>
      <c r="L313" s="274"/>
    </row>
    <row r="314" spans="1:12" s="303" customFormat="1" ht="12" customHeight="1" x14ac:dyDescent="0.2">
      <c r="A314" s="461"/>
      <c r="B314" s="308" t="s">
        <v>413</v>
      </c>
      <c r="C314" s="308" t="s">
        <v>414</v>
      </c>
      <c r="D314" s="220">
        <v>146302</v>
      </c>
      <c r="E314" s="220">
        <v>0</v>
      </c>
      <c r="F314" s="220">
        <v>0</v>
      </c>
      <c r="G314" s="220">
        <v>146302</v>
      </c>
      <c r="H314" s="220">
        <v>0</v>
      </c>
      <c r="I314" s="220">
        <v>0</v>
      </c>
      <c r="J314" s="220">
        <v>0</v>
      </c>
      <c r="K314" s="220">
        <v>0</v>
      </c>
      <c r="L314" s="274"/>
    </row>
    <row r="315" spans="1:12" s="303" customFormat="1" ht="12" customHeight="1" x14ac:dyDescent="0.2">
      <c r="A315" s="461"/>
      <c r="B315" s="308" t="s">
        <v>415</v>
      </c>
      <c r="C315" s="308" t="s">
        <v>471</v>
      </c>
      <c r="D315" s="220">
        <v>193495</v>
      </c>
      <c r="E315" s="220">
        <v>0</v>
      </c>
      <c r="F315" s="220">
        <v>57668</v>
      </c>
      <c r="G315" s="220">
        <v>135827</v>
      </c>
      <c r="H315" s="220">
        <v>0</v>
      </c>
      <c r="I315" s="220">
        <v>0</v>
      </c>
      <c r="J315" s="220">
        <v>0</v>
      </c>
      <c r="K315" s="220">
        <v>0</v>
      </c>
      <c r="L315" s="274"/>
    </row>
    <row r="316" spans="1:12" s="303" customFormat="1" ht="12" customHeight="1" x14ac:dyDescent="0.2">
      <c r="A316" s="461"/>
      <c r="B316" s="462" t="s">
        <v>416</v>
      </c>
      <c r="C316" s="308" t="s">
        <v>18</v>
      </c>
      <c r="D316" s="220">
        <v>38451</v>
      </c>
      <c r="E316" s="220">
        <v>0</v>
      </c>
      <c r="F316" s="220">
        <v>37789</v>
      </c>
      <c r="G316" s="220">
        <v>662</v>
      </c>
      <c r="H316" s="220">
        <v>0</v>
      </c>
      <c r="I316" s="220">
        <v>0</v>
      </c>
      <c r="J316" s="220">
        <v>0</v>
      </c>
      <c r="K316" s="220">
        <v>0</v>
      </c>
      <c r="L316" s="274"/>
    </row>
    <row r="317" spans="1:12" s="303" customFormat="1" ht="12" customHeight="1" x14ac:dyDescent="0.2">
      <c r="A317" s="461"/>
      <c r="B317" s="462"/>
      <c r="C317" s="308" t="s">
        <v>417</v>
      </c>
      <c r="D317" s="220">
        <v>19877</v>
      </c>
      <c r="E317" s="220">
        <v>0</v>
      </c>
      <c r="F317" s="220">
        <v>19415</v>
      </c>
      <c r="G317" s="220">
        <v>462</v>
      </c>
      <c r="H317" s="220">
        <v>0</v>
      </c>
      <c r="I317" s="220">
        <v>0</v>
      </c>
      <c r="J317" s="220">
        <v>0</v>
      </c>
      <c r="K317" s="220">
        <v>0</v>
      </c>
      <c r="L317" s="274"/>
    </row>
    <row r="318" spans="1:12" s="303" customFormat="1" ht="12" customHeight="1" x14ac:dyDescent="0.2">
      <c r="A318" s="461"/>
      <c r="B318" s="462"/>
      <c r="C318" s="308" t="s">
        <v>418</v>
      </c>
      <c r="D318" s="220">
        <v>469</v>
      </c>
      <c r="E318" s="220">
        <v>0</v>
      </c>
      <c r="F318" s="220">
        <v>289</v>
      </c>
      <c r="G318" s="220">
        <v>180</v>
      </c>
      <c r="H318" s="220">
        <v>0</v>
      </c>
      <c r="I318" s="220">
        <v>0</v>
      </c>
      <c r="J318" s="220">
        <v>0</v>
      </c>
      <c r="K318" s="220">
        <v>0</v>
      </c>
      <c r="L318" s="274"/>
    </row>
    <row r="319" spans="1:12" s="303" customFormat="1" ht="12" customHeight="1" x14ac:dyDescent="0.2">
      <c r="A319" s="461"/>
      <c r="B319" s="462"/>
      <c r="C319" s="308" t="s">
        <v>419</v>
      </c>
      <c r="D319" s="220">
        <v>18105</v>
      </c>
      <c r="E319" s="220">
        <v>0</v>
      </c>
      <c r="F319" s="220">
        <v>18085</v>
      </c>
      <c r="G319" s="220">
        <v>20</v>
      </c>
      <c r="H319" s="220">
        <v>0</v>
      </c>
      <c r="I319" s="220">
        <v>0</v>
      </c>
      <c r="J319" s="220">
        <v>0</v>
      </c>
      <c r="K319" s="220">
        <v>0</v>
      </c>
      <c r="L319" s="274"/>
    </row>
    <row r="320" spans="1:12" s="303" customFormat="1" ht="12" customHeight="1" x14ac:dyDescent="0.2">
      <c r="A320" s="461"/>
      <c r="B320" s="308" t="s">
        <v>420</v>
      </c>
      <c r="C320" s="308" t="s">
        <v>421</v>
      </c>
      <c r="D320" s="220">
        <v>250454</v>
      </c>
      <c r="E320" s="220">
        <v>0</v>
      </c>
      <c r="F320" s="220">
        <v>0</v>
      </c>
      <c r="G320" s="220">
        <v>250454</v>
      </c>
      <c r="H320" s="220">
        <v>0</v>
      </c>
      <c r="I320" s="220">
        <v>0</v>
      </c>
      <c r="J320" s="220">
        <v>0</v>
      </c>
      <c r="K320" s="220">
        <v>0</v>
      </c>
      <c r="L320" s="274"/>
    </row>
    <row r="321" spans="1:12" s="303" customFormat="1" ht="12" customHeight="1" x14ac:dyDescent="0.2">
      <c r="A321" s="461"/>
      <c r="B321" s="308" t="s">
        <v>422</v>
      </c>
      <c r="C321" s="308" t="s">
        <v>423</v>
      </c>
      <c r="D321" s="220">
        <v>15232</v>
      </c>
      <c r="E321" s="220">
        <v>0</v>
      </c>
      <c r="F321" s="220">
        <v>0</v>
      </c>
      <c r="G321" s="220">
        <v>15232</v>
      </c>
      <c r="H321" s="220">
        <v>0</v>
      </c>
      <c r="I321" s="220">
        <v>0</v>
      </c>
      <c r="J321" s="220">
        <v>0</v>
      </c>
      <c r="K321" s="220">
        <v>0</v>
      </c>
      <c r="L321" s="274"/>
    </row>
    <row r="322" spans="1:12" s="303" customFormat="1" ht="12" customHeight="1" x14ac:dyDescent="0.2">
      <c r="A322" s="461"/>
      <c r="B322" s="308" t="s">
        <v>424</v>
      </c>
      <c r="C322" s="308" t="s">
        <v>133</v>
      </c>
      <c r="D322" s="220">
        <v>15</v>
      </c>
      <c r="E322" s="220">
        <v>0</v>
      </c>
      <c r="F322" s="220">
        <v>0</v>
      </c>
      <c r="G322" s="220">
        <v>15</v>
      </c>
      <c r="H322" s="220">
        <v>0</v>
      </c>
      <c r="I322" s="220">
        <v>0</v>
      </c>
      <c r="J322" s="220">
        <v>0</v>
      </c>
      <c r="K322" s="220">
        <v>0</v>
      </c>
      <c r="L322" s="274"/>
    </row>
    <row r="323" spans="1:12" s="303" customFormat="1" ht="12" customHeight="1" x14ac:dyDescent="0.2">
      <c r="A323" s="461"/>
      <c r="B323" s="462" t="s">
        <v>425</v>
      </c>
      <c r="C323" s="308" t="s">
        <v>18</v>
      </c>
      <c r="D323" s="220">
        <v>241850</v>
      </c>
      <c r="E323" s="220">
        <v>0</v>
      </c>
      <c r="F323" s="220">
        <v>0</v>
      </c>
      <c r="G323" s="220">
        <v>241850</v>
      </c>
      <c r="H323" s="220">
        <v>0</v>
      </c>
      <c r="I323" s="220">
        <v>0</v>
      </c>
      <c r="J323" s="220">
        <v>0</v>
      </c>
      <c r="K323" s="220">
        <v>0</v>
      </c>
      <c r="L323" s="274"/>
    </row>
    <row r="324" spans="1:12" s="303" customFormat="1" ht="12" customHeight="1" x14ac:dyDescent="0.2">
      <c r="A324" s="461"/>
      <c r="B324" s="462"/>
      <c r="C324" s="308" t="s">
        <v>426</v>
      </c>
      <c r="D324" s="220">
        <v>221464</v>
      </c>
      <c r="E324" s="220">
        <v>0</v>
      </c>
      <c r="F324" s="220">
        <v>0</v>
      </c>
      <c r="G324" s="220">
        <v>221464</v>
      </c>
      <c r="H324" s="220">
        <v>0</v>
      </c>
      <c r="I324" s="220">
        <v>0</v>
      </c>
      <c r="J324" s="220">
        <v>0</v>
      </c>
      <c r="K324" s="220">
        <v>0</v>
      </c>
      <c r="L324" s="274"/>
    </row>
    <row r="325" spans="1:12" s="303" customFormat="1" ht="12" customHeight="1" x14ac:dyDescent="0.2">
      <c r="A325" s="461"/>
      <c r="B325" s="462"/>
      <c r="C325" s="308" t="s">
        <v>427</v>
      </c>
      <c r="D325" s="220">
        <v>20386</v>
      </c>
      <c r="E325" s="220">
        <v>0</v>
      </c>
      <c r="F325" s="220">
        <v>0</v>
      </c>
      <c r="G325" s="220">
        <v>20386</v>
      </c>
      <c r="H325" s="220">
        <v>0</v>
      </c>
      <c r="I325" s="220">
        <v>0</v>
      </c>
      <c r="J325" s="220">
        <v>0</v>
      </c>
      <c r="K325" s="220">
        <v>0</v>
      </c>
      <c r="L325" s="274"/>
    </row>
    <row r="326" spans="1:12" s="303" customFormat="1" ht="12" customHeight="1" x14ac:dyDescent="0.2">
      <c r="A326" s="461"/>
      <c r="B326" s="308" t="s">
        <v>428</v>
      </c>
      <c r="C326" s="308" t="s">
        <v>429</v>
      </c>
      <c r="D326" s="220">
        <v>10187</v>
      </c>
      <c r="E326" s="220">
        <v>0</v>
      </c>
      <c r="F326" s="220">
        <v>0</v>
      </c>
      <c r="G326" s="220">
        <v>10187</v>
      </c>
      <c r="H326" s="220">
        <v>0</v>
      </c>
      <c r="I326" s="220">
        <v>0</v>
      </c>
      <c r="J326" s="220">
        <v>0</v>
      </c>
      <c r="K326" s="220">
        <v>0</v>
      </c>
      <c r="L326" s="274"/>
    </row>
    <row r="327" spans="1:12" s="140" customFormat="1" ht="12" customHeight="1" x14ac:dyDescent="0.25">
      <c r="A327" s="464" t="s">
        <v>26</v>
      </c>
      <c r="B327" s="465"/>
      <c r="C327" s="465"/>
      <c r="D327" s="465"/>
      <c r="E327" s="465"/>
      <c r="F327" s="465"/>
      <c r="G327" s="465"/>
      <c r="H327" s="465"/>
      <c r="I327" s="465"/>
      <c r="J327" s="465"/>
      <c r="K327" s="301"/>
    </row>
    <row r="328" spans="1:12" s="140" customFormat="1" ht="12" customHeight="1" x14ac:dyDescent="0.25">
      <c r="A328" s="241"/>
      <c r="B328" s="277" t="s">
        <v>18</v>
      </c>
      <c r="C328" s="309"/>
      <c r="D328" s="105">
        <v>0</v>
      </c>
      <c r="E328" s="105">
        <v>0</v>
      </c>
      <c r="F328" s="105">
        <v>0</v>
      </c>
      <c r="G328" s="105">
        <v>0</v>
      </c>
      <c r="H328" s="105">
        <v>0</v>
      </c>
      <c r="I328" s="105">
        <v>0</v>
      </c>
      <c r="J328" s="105">
        <v>0</v>
      </c>
      <c r="K328" s="105">
        <v>0</v>
      </c>
      <c r="L328" s="142"/>
    </row>
    <row r="329" spans="1:12" s="138" customFormat="1" ht="12" customHeight="1" x14ac:dyDescent="0.2">
      <c r="A329" s="464" t="s">
        <v>27</v>
      </c>
      <c r="B329" s="464"/>
      <c r="C329" s="464"/>
      <c r="D329" s="464"/>
      <c r="E329" s="464"/>
      <c r="F329" s="464"/>
      <c r="G329" s="464"/>
      <c r="H329" s="464"/>
      <c r="I329" s="464"/>
      <c r="J329" s="464"/>
      <c r="K329" s="301"/>
    </row>
    <row r="330" spans="1:12" s="140" customFormat="1" ht="12" customHeight="1" x14ac:dyDescent="0.25">
      <c r="A330" s="240"/>
      <c r="B330" s="277" t="s">
        <v>18</v>
      </c>
      <c r="C330" s="310"/>
      <c r="D330" s="240">
        <v>1616922</v>
      </c>
      <c r="E330" s="240">
        <v>5609</v>
      </c>
      <c r="F330" s="240">
        <v>228253</v>
      </c>
      <c r="G330" s="240">
        <v>1383060</v>
      </c>
      <c r="H330" s="240">
        <v>0</v>
      </c>
      <c r="I330" s="240">
        <v>0</v>
      </c>
      <c r="J330" s="240">
        <v>0</v>
      </c>
      <c r="K330" s="240">
        <v>0</v>
      </c>
    </row>
    <row r="331" spans="1:12" ht="12" customHeight="1" x14ac:dyDescent="0.25">
      <c r="A331" s="461"/>
      <c r="B331" s="462" t="s">
        <v>430</v>
      </c>
      <c r="C331" s="308" t="s">
        <v>18</v>
      </c>
      <c r="D331" s="220">
        <v>297164</v>
      </c>
      <c r="E331" s="220">
        <v>5609</v>
      </c>
      <c r="F331" s="220">
        <v>72093</v>
      </c>
      <c r="G331" s="220">
        <v>219462</v>
      </c>
      <c r="H331" s="220">
        <v>0</v>
      </c>
      <c r="I331" s="220">
        <v>0</v>
      </c>
      <c r="J331" s="220">
        <v>0</v>
      </c>
      <c r="K331" s="220">
        <v>0</v>
      </c>
    </row>
    <row r="332" spans="1:12" ht="12" customHeight="1" x14ac:dyDescent="0.25">
      <c r="A332" s="461"/>
      <c r="B332" s="462"/>
      <c r="C332" s="308" t="s">
        <v>431</v>
      </c>
      <c r="D332" s="220">
        <v>85916</v>
      </c>
      <c r="E332" s="220">
        <v>5609</v>
      </c>
      <c r="F332" s="220">
        <v>7220</v>
      </c>
      <c r="G332" s="220">
        <v>73087</v>
      </c>
      <c r="H332" s="220">
        <v>0</v>
      </c>
      <c r="I332" s="220">
        <v>0</v>
      </c>
      <c r="J332" s="220">
        <v>0</v>
      </c>
      <c r="K332" s="220">
        <v>0</v>
      </c>
    </row>
    <row r="333" spans="1:12" ht="12" customHeight="1" x14ac:dyDescent="0.25">
      <c r="A333" s="461"/>
      <c r="B333" s="462"/>
      <c r="C333" s="308" t="s">
        <v>432</v>
      </c>
      <c r="D333" s="220">
        <v>38527</v>
      </c>
      <c r="E333" s="220">
        <v>0</v>
      </c>
      <c r="F333" s="220">
        <v>0</v>
      </c>
      <c r="G333" s="220">
        <v>38527</v>
      </c>
      <c r="H333" s="220">
        <v>0</v>
      </c>
      <c r="I333" s="220">
        <v>0</v>
      </c>
      <c r="J333" s="220">
        <v>0</v>
      </c>
      <c r="K333" s="220">
        <v>0</v>
      </c>
    </row>
    <row r="334" spans="1:12" ht="12" customHeight="1" x14ac:dyDescent="0.25">
      <c r="A334" s="461"/>
      <c r="B334" s="462"/>
      <c r="C334" s="308" t="s">
        <v>433</v>
      </c>
      <c r="D334" s="220">
        <v>7291</v>
      </c>
      <c r="E334" s="220">
        <v>0</v>
      </c>
      <c r="F334" s="220">
        <v>0</v>
      </c>
      <c r="G334" s="220">
        <v>7291</v>
      </c>
      <c r="H334" s="220">
        <v>0</v>
      </c>
      <c r="I334" s="220">
        <v>0</v>
      </c>
      <c r="J334" s="220">
        <v>0</v>
      </c>
      <c r="K334" s="220">
        <v>0</v>
      </c>
    </row>
    <row r="335" spans="1:12" ht="12" customHeight="1" x14ac:dyDescent="0.25">
      <c r="A335" s="461"/>
      <c r="B335" s="462"/>
      <c r="C335" s="308" t="s">
        <v>434</v>
      </c>
      <c r="D335" s="220">
        <v>165430</v>
      </c>
      <c r="E335" s="220">
        <v>0</v>
      </c>
      <c r="F335" s="220">
        <v>64873</v>
      </c>
      <c r="G335" s="220">
        <v>100557</v>
      </c>
      <c r="H335" s="220">
        <v>0</v>
      </c>
      <c r="I335" s="220">
        <v>0</v>
      </c>
      <c r="J335" s="220">
        <v>0</v>
      </c>
      <c r="K335" s="220">
        <v>0</v>
      </c>
    </row>
    <row r="336" spans="1:12" ht="12" customHeight="1" x14ac:dyDescent="0.25">
      <c r="A336" s="461"/>
      <c r="B336" s="308" t="s">
        <v>435</v>
      </c>
      <c r="C336" s="308" t="s">
        <v>436</v>
      </c>
      <c r="D336" s="220">
        <v>39183</v>
      </c>
      <c r="E336" s="220">
        <v>0</v>
      </c>
      <c r="F336" s="220">
        <v>0</v>
      </c>
      <c r="G336" s="220">
        <v>39183</v>
      </c>
      <c r="H336" s="220">
        <v>0</v>
      </c>
      <c r="I336" s="220">
        <v>0</v>
      </c>
      <c r="J336" s="220">
        <v>0</v>
      </c>
      <c r="K336" s="220">
        <v>0</v>
      </c>
    </row>
    <row r="337" spans="1:21" ht="12" customHeight="1" x14ac:dyDescent="0.25">
      <c r="A337" s="461"/>
      <c r="B337" s="462" t="s">
        <v>437</v>
      </c>
      <c r="C337" s="308" t="s">
        <v>18</v>
      </c>
      <c r="D337" s="220">
        <v>1280575</v>
      </c>
      <c r="E337" s="220">
        <v>0</v>
      </c>
      <c r="F337" s="220">
        <v>156160</v>
      </c>
      <c r="G337" s="220">
        <v>1124415</v>
      </c>
      <c r="H337" s="220">
        <v>0</v>
      </c>
      <c r="I337" s="220">
        <v>0</v>
      </c>
      <c r="J337" s="220">
        <v>0</v>
      </c>
      <c r="K337" s="220">
        <v>0</v>
      </c>
    </row>
    <row r="338" spans="1:21" ht="12" customHeight="1" x14ac:dyDescent="0.25">
      <c r="A338" s="461"/>
      <c r="B338" s="462"/>
      <c r="C338" s="308" t="s">
        <v>438</v>
      </c>
      <c r="D338" s="220">
        <v>22726</v>
      </c>
      <c r="E338" s="220">
        <v>0</v>
      </c>
      <c r="F338" s="220">
        <v>0</v>
      </c>
      <c r="G338" s="220">
        <v>22726</v>
      </c>
      <c r="H338" s="220">
        <v>0</v>
      </c>
      <c r="I338" s="220">
        <v>0</v>
      </c>
      <c r="J338" s="220">
        <v>0</v>
      </c>
      <c r="K338" s="220">
        <v>0</v>
      </c>
    </row>
    <row r="339" spans="1:21" ht="12" customHeight="1" x14ac:dyDescent="0.25">
      <c r="A339" s="461"/>
      <c r="B339" s="462"/>
      <c r="C339" s="308" t="s">
        <v>439</v>
      </c>
      <c r="D339" s="220">
        <v>93980</v>
      </c>
      <c r="E339" s="220">
        <v>0</v>
      </c>
      <c r="F339" s="220">
        <v>0</v>
      </c>
      <c r="G339" s="220">
        <v>93980</v>
      </c>
      <c r="H339" s="220">
        <v>0</v>
      </c>
      <c r="I339" s="220">
        <v>0</v>
      </c>
      <c r="J339" s="220">
        <v>0</v>
      </c>
      <c r="K339" s="220">
        <v>0</v>
      </c>
    </row>
    <row r="340" spans="1:21" ht="12" customHeight="1" x14ac:dyDescent="0.25">
      <c r="A340" s="461"/>
      <c r="B340" s="462"/>
      <c r="C340" s="308" t="s">
        <v>440</v>
      </c>
      <c r="D340" s="220">
        <v>6638</v>
      </c>
      <c r="E340" s="220">
        <v>0</v>
      </c>
      <c r="F340" s="220">
        <v>0</v>
      </c>
      <c r="G340" s="220">
        <v>6638</v>
      </c>
      <c r="H340" s="220">
        <v>0</v>
      </c>
      <c r="I340" s="220">
        <v>0</v>
      </c>
      <c r="J340" s="220">
        <v>0</v>
      </c>
      <c r="K340" s="220">
        <v>0</v>
      </c>
    </row>
    <row r="341" spans="1:21" ht="12" customHeight="1" x14ac:dyDescent="0.25">
      <c r="A341" s="461"/>
      <c r="B341" s="462"/>
      <c r="C341" s="308" t="s">
        <v>441</v>
      </c>
      <c r="D341" s="220">
        <v>194750</v>
      </c>
      <c r="E341" s="220">
        <v>0</v>
      </c>
      <c r="F341" s="220">
        <v>53686</v>
      </c>
      <c r="G341" s="220">
        <v>141064</v>
      </c>
      <c r="H341" s="220">
        <v>0</v>
      </c>
      <c r="I341" s="220">
        <v>0</v>
      </c>
      <c r="J341" s="220">
        <v>0</v>
      </c>
      <c r="K341" s="220">
        <v>0</v>
      </c>
    </row>
    <row r="342" spans="1:21" ht="12" customHeight="1" x14ac:dyDescent="0.25">
      <c r="A342" s="461"/>
      <c r="B342" s="462"/>
      <c r="C342" s="308" t="s">
        <v>442</v>
      </c>
      <c r="D342" s="220">
        <v>105377</v>
      </c>
      <c r="E342" s="220">
        <v>0</v>
      </c>
      <c r="F342" s="220">
        <v>43287</v>
      </c>
      <c r="G342" s="220">
        <v>62090</v>
      </c>
      <c r="H342" s="220">
        <v>0</v>
      </c>
      <c r="I342" s="220">
        <v>0</v>
      </c>
      <c r="J342" s="220">
        <v>0</v>
      </c>
      <c r="K342" s="220">
        <v>0</v>
      </c>
    </row>
    <row r="343" spans="1:21" ht="12" customHeight="1" x14ac:dyDescent="0.25">
      <c r="A343" s="461"/>
      <c r="B343" s="462"/>
      <c r="C343" s="308" t="s">
        <v>443</v>
      </c>
      <c r="D343" s="220">
        <v>274332</v>
      </c>
      <c r="E343" s="220">
        <v>0</v>
      </c>
      <c r="F343" s="220">
        <v>59187</v>
      </c>
      <c r="G343" s="220">
        <v>215145</v>
      </c>
      <c r="H343" s="220">
        <v>0</v>
      </c>
      <c r="I343" s="220">
        <v>0</v>
      </c>
      <c r="J343" s="220">
        <v>0</v>
      </c>
      <c r="K343" s="220">
        <v>0</v>
      </c>
    </row>
    <row r="344" spans="1:21" ht="12" customHeight="1" x14ac:dyDescent="0.25">
      <c r="A344" s="461"/>
      <c r="B344" s="462"/>
      <c r="C344" s="308" t="s">
        <v>444</v>
      </c>
      <c r="D344" s="220">
        <v>22328</v>
      </c>
      <c r="E344" s="220">
        <v>0</v>
      </c>
      <c r="F344" s="220">
        <v>0</v>
      </c>
      <c r="G344" s="220">
        <v>22328</v>
      </c>
      <c r="H344" s="220">
        <v>0</v>
      </c>
      <c r="I344" s="220">
        <v>0</v>
      </c>
      <c r="J344" s="220">
        <v>0</v>
      </c>
      <c r="K344" s="220">
        <v>0</v>
      </c>
    </row>
    <row r="345" spans="1:21" ht="12" customHeight="1" x14ac:dyDescent="0.25">
      <c r="A345" s="461"/>
      <c r="B345" s="462"/>
      <c r="C345" s="308" t="s">
        <v>445</v>
      </c>
      <c r="D345" s="220">
        <v>111869</v>
      </c>
      <c r="E345" s="220">
        <v>0</v>
      </c>
      <c r="F345" s="220">
        <v>0</v>
      </c>
      <c r="G345" s="220">
        <v>111869</v>
      </c>
      <c r="H345" s="220">
        <v>0</v>
      </c>
      <c r="I345" s="220">
        <v>0</v>
      </c>
      <c r="J345" s="220">
        <v>0</v>
      </c>
      <c r="K345" s="220">
        <v>0</v>
      </c>
    </row>
    <row r="346" spans="1:21" ht="12" customHeight="1" x14ac:dyDescent="0.25">
      <c r="A346" s="461"/>
      <c r="B346" s="462"/>
      <c r="C346" s="308" t="s">
        <v>446</v>
      </c>
      <c r="D346" s="220">
        <v>7938</v>
      </c>
      <c r="E346" s="220">
        <v>0</v>
      </c>
      <c r="F346" s="220">
        <v>0</v>
      </c>
      <c r="G346" s="220">
        <v>7938</v>
      </c>
      <c r="H346" s="220">
        <v>0</v>
      </c>
      <c r="I346" s="220">
        <v>0</v>
      </c>
      <c r="J346" s="220">
        <v>0</v>
      </c>
      <c r="K346" s="220">
        <v>0</v>
      </c>
      <c r="N346" s="303"/>
      <c r="O346" s="303"/>
      <c r="P346" s="303"/>
      <c r="Q346" s="303"/>
      <c r="R346" s="303"/>
      <c r="S346" s="303"/>
      <c r="T346" s="303"/>
      <c r="U346" s="303"/>
    </row>
    <row r="347" spans="1:21" ht="12" customHeight="1" x14ac:dyDescent="0.25">
      <c r="A347" s="461"/>
      <c r="B347" s="462"/>
      <c r="C347" s="308" t="s">
        <v>447</v>
      </c>
      <c r="D347" s="220">
        <v>120110</v>
      </c>
      <c r="E347" s="220">
        <v>0</v>
      </c>
      <c r="F347" s="220">
        <v>0</v>
      </c>
      <c r="G347" s="220">
        <v>120110</v>
      </c>
      <c r="H347" s="220">
        <v>0</v>
      </c>
      <c r="I347" s="220">
        <v>0</v>
      </c>
      <c r="J347" s="220">
        <v>0</v>
      </c>
      <c r="K347" s="220">
        <v>0</v>
      </c>
      <c r="N347" s="222"/>
      <c r="O347" s="222"/>
      <c r="P347" s="222"/>
      <c r="Q347" s="222"/>
      <c r="R347" s="222"/>
      <c r="S347" s="222"/>
      <c r="T347" s="222"/>
      <c r="U347" s="222"/>
    </row>
    <row r="348" spans="1:21" ht="12" customHeight="1" x14ac:dyDescent="0.25">
      <c r="A348" s="461"/>
      <c r="B348" s="462"/>
      <c r="C348" s="308" t="s">
        <v>448</v>
      </c>
      <c r="D348" s="220">
        <v>108318</v>
      </c>
      <c r="E348" s="220">
        <v>0</v>
      </c>
      <c r="F348" s="220">
        <v>0</v>
      </c>
      <c r="G348" s="220">
        <v>108318</v>
      </c>
      <c r="H348" s="220">
        <v>0</v>
      </c>
      <c r="I348" s="220">
        <v>0</v>
      </c>
      <c r="J348" s="220">
        <v>0</v>
      </c>
      <c r="K348" s="220">
        <v>0</v>
      </c>
      <c r="N348" s="220"/>
      <c r="O348" s="220"/>
      <c r="P348" s="220"/>
      <c r="Q348" s="220"/>
      <c r="R348" s="220"/>
      <c r="S348" s="220"/>
      <c r="T348" s="220"/>
      <c r="U348" s="220"/>
    </row>
    <row r="349" spans="1:21" ht="12" customHeight="1" x14ac:dyDescent="0.25">
      <c r="A349" s="461"/>
      <c r="B349" s="462"/>
      <c r="C349" s="308" t="s">
        <v>449</v>
      </c>
      <c r="D349" s="220">
        <v>49714</v>
      </c>
      <c r="E349" s="220">
        <v>0</v>
      </c>
      <c r="F349" s="220">
        <v>0</v>
      </c>
      <c r="G349" s="220">
        <v>49714</v>
      </c>
      <c r="H349" s="220">
        <v>0</v>
      </c>
      <c r="I349" s="220">
        <v>0</v>
      </c>
      <c r="J349" s="220">
        <v>0</v>
      </c>
      <c r="K349" s="220">
        <v>0</v>
      </c>
      <c r="N349" s="220"/>
      <c r="O349" s="220"/>
      <c r="P349" s="220"/>
      <c r="Q349" s="220"/>
      <c r="R349" s="220"/>
      <c r="S349" s="220"/>
      <c r="T349" s="220"/>
      <c r="U349" s="220"/>
    </row>
    <row r="350" spans="1:21" ht="12" customHeight="1" x14ac:dyDescent="0.25">
      <c r="A350" s="461"/>
      <c r="B350" s="462"/>
      <c r="C350" s="308" t="s">
        <v>450</v>
      </c>
      <c r="D350" s="220">
        <v>4177</v>
      </c>
      <c r="E350" s="220">
        <v>0</v>
      </c>
      <c r="F350" s="220">
        <v>0</v>
      </c>
      <c r="G350" s="220">
        <v>4177</v>
      </c>
      <c r="H350" s="220">
        <v>0</v>
      </c>
      <c r="I350" s="220">
        <v>0</v>
      </c>
      <c r="J350" s="220">
        <v>0</v>
      </c>
      <c r="K350" s="220">
        <v>0</v>
      </c>
      <c r="N350" s="220"/>
      <c r="O350" s="220"/>
      <c r="P350" s="220"/>
      <c r="Q350" s="220"/>
      <c r="R350" s="220"/>
      <c r="S350" s="220"/>
      <c r="T350" s="220"/>
      <c r="U350" s="220"/>
    </row>
    <row r="351" spans="1:21" ht="12" customHeight="1" x14ac:dyDescent="0.25">
      <c r="A351" s="461"/>
      <c r="B351" s="462"/>
      <c r="C351" s="308" t="s">
        <v>451</v>
      </c>
      <c r="D351" s="220">
        <v>142817</v>
      </c>
      <c r="E351" s="220">
        <v>0</v>
      </c>
      <c r="F351" s="220">
        <v>0</v>
      </c>
      <c r="G351" s="220">
        <v>142817</v>
      </c>
      <c r="H351" s="220">
        <v>0</v>
      </c>
      <c r="I351" s="220">
        <v>0</v>
      </c>
      <c r="J351" s="220">
        <v>0</v>
      </c>
      <c r="K351" s="220">
        <v>0</v>
      </c>
      <c r="N351" s="220"/>
      <c r="O351" s="220"/>
      <c r="P351" s="220"/>
      <c r="Q351" s="220"/>
      <c r="R351" s="220"/>
      <c r="S351" s="220"/>
      <c r="T351" s="220"/>
      <c r="U351" s="220"/>
    </row>
    <row r="352" spans="1:21" ht="12" customHeight="1" x14ac:dyDescent="0.25">
      <c r="A352" s="461"/>
      <c r="B352" s="462"/>
      <c r="C352" s="308" t="s">
        <v>452</v>
      </c>
      <c r="D352" s="220">
        <v>15501</v>
      </c>
      <c r="E352" s="220">
        <v>0</v>
      </c>
      <c r="F352" s="220">
        <v>0</v>
      </c>
      <c r="G352" s="220">
        <v>15501</v>
      </c>
      <c r="H352" s="220">
        <v>0</v>
      </c>
      <c r="I352" s="220">
        <v>0</v>
      </c>
      <c r="J352" s="220">
        <v>0</v>
      </c>
      <c r="K352" s="220">
        <v>0</v>
      </c>
      <c r="N352" s="220"/>
      <c r="O352" s="220"/>
      <c r="P352" s="220"/>
      <c r="Q352" s="220"/>
      <c r="R352" s="220"/>
      <c r="S352" s="220"/>
      <c r="T352" s="220"/>
      <c r="U352" s="220"/>
    </row>
    <row r="353" spans="1:90" s="140" customFormat="1" ht="12" customHeight="1" x14ac:dyDescent="0.25">
      <c r="A353" s="464" t="s">
        <v>11</v>
      </c>
      <c r="B353" s="464"/>
      <c r="C353" s="464"/>
      <c r="D353" s="464"/>
      <c r="E353" s="464"/>
      <c r="F353" s="464"/>
      <c r="G353" s="464"/>
      <c r="H353" s="464"/>
      <c r="I353" s="464"/>
      <c r="J353" s="464"/>
      <c r="K353" s="301"/>
      <c r="N353" s="220"/>
      <c r="O353" s="220"/>
      <c r="P353" s="220"/>
      <c r="Q353" s="220"/>
      <c r="R353" s="220"/>
      <c r="S353" s="220"/>
      <c r="T353" s="220"/>
      <c r="U353" s="220"/>
    </row>
    <row r="354" spans="1:90" s="140" customFormat="1" ht="12" customHeight="1" x14ac:dyDescent="0.25">
      <c r="A354" s="241"/>
      <c r="B354" s="277" t="s">
        <v>18</v>
      </c>
      <c r="C354" s="309"/>
      <c r="D354" s="222">
        <v>113078</v>
      </c>
      <c r="E354" s="222">
        <v>0</v>
      </c>
      <c r="F354" s="222">
        <v>0</v>
      </c>
      <c r="G354" s="222">
        <v>113078</v>
      </c>
      <c r="H354" s="222">
        <v>0</v>
      </c>
      <c r="I354" s="222">
        <v>0</v>
      </c>
      <c r="J354" s="222">
        <v>0</v>
      </c>
      <c r="K354" s="222">
        <v>0</v>
      </c>
      <c r="L354" s="142"/>
      <c r="N354" s="220"/>
      <c r="O354" s="220"/>
      <c r="P354" s="220"/>
      <c r="Q354" s="220"/>
      <c r="R354" s="220"/>
      <c r="S354" s="220"/>
      <c r="T354" s="220"/>
      <c r="U354" s="220"/>
    </row>
    <row r="355" spans="1:90" ht="12" customHeight="1" x14ac:dyDescent="0.25">
      <c r="A355" s="461"/>
      <c r="B355" s="308" t="s">
        <v>453</v>
      </c>
      <c r="C355" s="308" t="s">
        <v>454</v>
      </c>
      <c r="D355" s="220">
        <v>35948</v>
      </c>
      <c r="E355" s="220">
        <v>0</v>
      </c>
      <c r="F355" s="220">
        <v>0</v>
      </c>
      <c r="G355" s="220">
        <v>35948</v>
      </c>
      <c r="H355" s="220">
        <v>0</v>
      </c>
      <c r="I355" s="220">
        <v>0</v>
      </c>
      <c r="J355" s="220">
        <v>0</v>
      </c>
      <c r="K355" s="220">
        <v>0</v>
      </c>
      <c r="N355" s="303"/>
      <c r="O355" s="303"/>
      <c r="P355" s="303"/>
      <c r="Q355" s="303"/>
      <c r="R355" s="303"/>
      <c r="S355" s="303"/>
      <c r="T355" s="303"/>
      <c r="U355" s="303"/>
    </row>
    <row r="356" spans="1:90" ht="12" customHeight="1" x14ac:dyDescent="0.25">
      <c r="A356" s="461"/>
      <c r="B356" s="462" t="s">
        <v>455</v>
      </c>
      <c r="C356" s="308" t="s">
        <v>18</v>
      </c>
      <c r="D356" s="220">
        <v>33112</v>
      </c>
      <c r="E356" s="220">
        <v>0</v>
      </c>
      <c r="F356" s="220">
        <v>0</v>
      </c>
      <c r="G356" s="220">
        <v>33112</v>
      </c>
      <c r="H356" s="220">
        <v>0</v>
      </c>
      <c r="I356" s="220">
        <v>0</v>
      </c>
      <c r="J356" s="220">
        <v>0</v>
      </c>
      <c r="K356" s="220">
        <v>0</v>
      </c>
      <c r="N356" s="303"/>
      <c r="O356" s="303"/>
      <c r="P356" s="303"/>
      <c r="Q356" s="303"/>
      <c r="R356" s="303"/>
      <c r="S356" s="303"/>
      <c r="T356" s="303"/>
      <c r="U356" s="303"/>
    </row>
    <row r="357" spans="1:90" ht="12" customHeight="1" x14ac:dyDescent="0.25">
      <c r="A357" s="461"/>
      <c r="B357" s="462"/>
      <c r="C357" s="308" t="s">
        <v>456</v>
      </c>
      <c r="D357" s="220">
        <v>28382</v>
      </c>
      <c r="E357" s="220">
        <v>0</v>
      </c>
      <c r="F357" s="220">
        <v>0</v>
      </c>
      <c r="G357" s="220">
        <v>28382</v>
      </c>
      <c r="H357" s="220">
        <v>0</v>
      </c>
      <c r="I357" s="220">
        <v>0</v>
      </c>
      <c r="J357" s="220">
        <v>0</v>
      </c>
      <c r="K357" s="220">
        <v>0</v>
      </c>
    </row>
    <row r="358" spans="1:90" ht="12" customHeight="1" x14ac:dyDescent="0.25">
      <c r="A358" s="461"/>
      <c r="B358" s="462"/>
      <c r="C358" s="308" t="s">
        <v>457</v>
      </c>
      <c r="D358" s="220">
        <v>4730</v>
      </c>
      <c r="E358" s="220">
        <v>0</v>
      </c>
      <c r="F358" s="220">
        <v>0</v>
      </c>
      <c r="G358" s="220">
        <v>4730</v>
      </c>
      <c r="H358" s="220">
        <v>0</v>
      </c>
      <c r="I358" s="220">
        <v>0</v>
      </c>
      <c r="J358" s="220">
        <v>0</v>
      </c>
      <c r="K358" s="220">
        <v>0</v>
      </c>
    </row>
    <row r="359" spans="1:90" ht="12" customHeight="1" x14ac:dyDescent="0.25">
      <c r="A359" s="461"/>
      <c r="B359" s="308" t="s">
        <v>458</v>
      </c>
      <c r="C359" s="308" t="s">
        <v>459</v>
      </c>
      <c r="D359" s="220">
        <v>44018</v>
      </c>
      <c r="E359" s="220">
        <v>0</v>
      </c>
      <c r="F359" s="220">
        <v>0</v>
      </c>
      <c r="G359" s="220">
        <v>44018</v>
      </c>
      <c r="H359" s="220">
        <v>0</v>
      </c>
      <c r="I359" s="220">
        <v>0</v>
      </c>
      <c r="J359" s="220">
        <v>0</v>
      </c>
      <c r="K359" s="220">
        <v>0</v>
      </c>
    </row>
    <row r="360" spans="1:90" s="140" customFormat="1" ht="12" customHeight="1" x14ac:dyDescent="0.25">
      <c r="A360" s="464" t="s">
        <v>28</v>
      </c>
      <c r="B360" s="464"/>
      <c r="C360" s="464"/>
      <c r="D360" s="464"/>
      <c r="E360" s="464"/>
      <c r="F360" s="464"/>
      <c r="G360" s="464"/>
      <c r="H360" s="464"/>
      <c r="I360" s="464"/>
      <c r="J360" s="464"/>
      <c r="K360" s="301"/>
    </row>
    <row r="361" spans="1:90" s="138" customFormat="1" ht="12" customHeight="1" x14ac:dyDescent="0.25">
      <c r="A361" s="242"/>
      <c r="B361" s="277" t="s">
        <v>18</v>
      </c>
      <c r="C361" s="310"/>
      <c r="D361" s="240">
        <v>162637</v>
      </c>
      <c r="E361" s="240">
        <v>0</v>
      </c>
      <c r="F361" s="240">
        <v>0</v>
      </c>
      <c r="G361" s="240">
        <v>162637</v>
      </c>
      <c r="H361" s="240">
        <v>0</v>
      </c>
      <c r="I361" s="240">
        <v>0</v>
      </c>
      <c r="J361" s="240">
        <v>0</v>
      </c>
      <c r="K361" s="240">
        <v>0</v>
      </c>
      <c r="L361" s="139"/>
    </row>
    <row r="362" spans="1:90" ht="12" customHeight="1" x14ac:dyDescent="0.25">
      <c r="A362" s="461"/>
      <c r="B362" s="308" t="s">
        <v>460</v>
      </c>
      <c r="C362" s="308" t="s">
        <v>461</v>
      </c>
      <c r="D362" s="220">
        <v>27527</v>
      </c>
      <c r="E362" s="220">
        <v>0</v>
      </c>
      <c r="F362" s="220">
        <v>0</v>
      </c>
      <c r="G362" s="220">
        <v>27527</v>
      </c>
      <c r="H362" s="220">
        <v>0</v>
      </c>
      <c r="I362" s="220">
        <v>0</v>
      </c>
      <c r="J362" s="220">
        <v>0</v>
      </c>
      <c r="K362" s="220">
        <v>0</v>
      </c>
    </row>
    <row r="363" spans="1:90" ht="12" customHeight="1" x14ac:dyDescent="0.25">
      <c r="A363" s="461"/>
      <c r="B363" s="462" t="s">
        <v>462</v>
      </c>
      <c r="C363" s="308" t="s">
        <v>18</v>
      </c>
      <c r="D363" s="220">
        <v>135110</v>
      </c>
      <c r="E363" s="220">
        <v>0</v>
      </c>
      <c r="F363" s="220">
        <v>0</v>
      </c>
      <c r="G363" s="220">
        <v>135110</v>
      </c>
      <c r="H363" s="220">
        <v>0</v>
      </c>
      <c r="I363" s="220">
        <v>0</v>
      </c>
      <c r="J363" s="220">
        <v>0</v>
      </c>
      <c r="K363" s="220">
        <v>0</v>
      </c>
    </row>
    <row r="364" spans="1:90" ht="12" customHeight="1" x14ac:dyDescent="0.25">
      <c r="A364" s="461"/>
      <c r="B364" s="462"/>
      <c r="C364" s="308" t="s">
        <v>463</v>
      </c>
      <c r="D364" s="220">
        <v>24822</v>
      </c>
      <c r="E364" s="220">
        <v>0</v>
      </c>
      <c r="F364" s="220">
        <v>0</v>
      </c>
      <c r="G364" s="220">
        <v>24822</v>
      </c>
      <c r="H364" s="220">
        <v>0</v>
      </c>
      <c r="I364" s="220">
        <v>0</v>
      </c>
      <c r="J364" s="220">
        <v>0</v>
      </c>
      <c r="K364" s="220">
        <v>0</v>
      </c>
    </row>
    <row r="365" spans="1:90" ht="15.75" customHeight="1" x14ac:dyDescent="0.25">
      <c r="A365" s="461"/>
      <c r="B365" s="462"/>
      <c r="C365" s="308" t="s">
        <v>464</v>
      </c>
      <c r="D365" s="220">
        <v>110288</v>
      </c>
      <c r="E365" s="220">
        <v>0</v>
      </c>
      <c r="F365" s="220">
        <v>0</v>
      </c>
      <c r="G365" s="220">
        <v>110288</v>
      </c>
      <c r="H365" s="220">
        <v>0</v>
      </c>
      <c r="I365" s="220">
        <v>0</v>
      </c>
      <c r="J365" s="220">
        <v>0</v>
      </c>
      <c r="K365" s="220">
        <v>0</v>
      </c>
    </row>
    <row r="366" spans="1:90" s="76" customFormat="1" ht="12" customHeight="1" x14ac:dyDescent="0.2">
      <c r="A366" s="266" t="s">
        <v>100</v>
      </c>
      <c r="B366" s="266"/>
      <c r="C366" s="311"/>
      <c r="D366" s="290"/>
      <c r="E366" s="291"/>
      <c r="F366" s="290"/>
      <c r="G366" s="290"/>
      <c r="H366" s="291"/>
      <c r="I366" s="290"/>
      <c r="J366" s="290"/>
      <c r="K366" s="291"/>
      <c r="L366" s="82"/>
      <c r="M366" s="249"/>
      <c r="N366" s="78"/>
      <c r="O366" s="78"/>
    </row>
    <row r="367" spans="1:90" s="294" customFormat="1" ht="12" customHeight="1" x14ac:dyDescent="0.2">
      <c r="A367" s="293" t="s">
        <v>68</v>
      </c>
      <c r="B367" s="296"/>
      <c r="C367" s="312"/>
      <c r="L367" s="251"/>
      <c r="M367" s="295"/>
      <c r="N367" s="295"/>
      <c r="O367" s="295"/>
      <c r="P367" s="295"/>
      <c r="Q367" s="295"/>
      <c r="R367" s="295"/>
      <c r="S367" s="295"/>
      <c r="T367" s="295"/>
      <c r="U367" s="295"/>
      <c r="V367" s="295"/>
      <c r="W367" s="295"/>
      <c r="X367" s="295"/>
      <c r="Y367" s="295"/>
      <c r="Z367" s="295"/>
      <c r="AA367" s="295"/>
      <c r="AB367" s="295"/>
      <c r="AC367" s="295"/>
      <c r="AD367" s="295"/>
      <c r="AE367" s="295"/>
      <c r="AF367" s="295"/>
      <c r="AG367" s="295"/>
      <c r="AH367" s="295"/>
      <c r="AI367" s="295"/>
      <c r="AJ367" s="295"/>
      <c r="AK367" s="295"/>
      <c r="AL367" s="295"/>
      <c r="AM367" s="295"/>
      <c r="AN367" s="295"/>
      <c r="AO367" s="295"/>
      <c r="AP367" s="295"/>
      <c r="AQ367" s="295"/>
      <c r="AR367" s="295"/>
      <c r="AS367" s="295"/>
      <c r="AT367" s="295"/>
      <c r="AU367" s="295"/>
      <c r="AV367" s="295"/>
      <c r="AW367" s="295"/>
      <c r="AX367" s="295"/>
      <c r="AY367" s="295"/>
      <c r="AZ367" s="295"/>
      <c r="BA367" s="295"/>
      <c r="BB367" s="295"/>
      <c r="BC367" s="295"/>
      <c r="BD367" s="295"/>
      <c r="BE367" s="295"/>
      <c r="BF367" s="295"/>
      <c r="BG367" s="295"/>
      <c r="BH367" s="295"/>
      <c r="BI367" s="295"/>
      <c r="BJ367" s="295"/>
      <c r="BK367" s="295"/>
      <c r="BL367" s="295"/>
      <c r="BM367" s="295"/>
      <c r="BN367" s="295"/>
      <c r="BO367" s="295"/>
      <c r="BP367" s="295"/>
      <c r="BQ367" s="295"/>
      <c r="BR367" s="295"/>
      <c r="BS367" s="295"/>
      <c r="BT367" s="295"/>
      <c r="BU367" s="295"/>
      <c r="BV367" s="295"/>
      <c r="BW367" s="295"/>
      <c r="BX367" s="295"/>
      <c r="BY367" s="295"/>
      <c r="BZ367" s="295"/>
      <c r="CA367" s="295"/>
      <c r="CB367" s="295"/>
      <c r="CC367" s="295"/>
      <c r="CD367" s="295"/>
      <c r="CE367" s="295"/>
      <c r="CF367" s="295"/>
      <c r="CG367" s="295"/>
      <c r="CH367" s="295"/>
      <c r="CI367" s="295"/>
      <c r="CJ367" s="295"/>
      <c r="CK367" s="295"/>
      <c r="CL367" s="295"/>
    </row>
  </sheetData>
  <mergeCells count="63">
    <mergeCell ref="A362:A365"/>
    <mergeCell ref="B363:B365"/>
    <mergeCell ref="A8:B8"/>
    <mergeCell ref="A9:J9"/>
    <mergeCell ref="A247:J247"/>
    <mergeCell ref="A282:J282"/>
    <mergeCell ref="A327:J327"/>
    <mergeCell ref="A329:J329"/>
    <mergeCell ref="A353:J353"/>
    <mergeCell ref="A360:J360"/>
    <mergeCell ref="A331:A352"/>
    <mergeCell ref="B331:B335"/>
    <mergeCell ref="B337:B352"/>
    <mergeCell ref="A355:A359"/>
    <mergeCell ref="B356:B358"/>
    <mergeCell ref="A284:A326"/>
    <mergeCell ref="B304:B306"/>
    <mergeCell ref="B307:B309"/>
    <mergeCell ref="B316:B319"/>
    <mergeCell ref="B323:B325"/>
    <mergeCell ref="B225:B228"/>
    <mergeCell ref="B229:B234"/>
    <mergeCell ref="B235:B245"/>
    <mergeCell ref="B284:B287"/>
    <mergeCell ref="B289:B293"/>
    <mergeCell ref="B294:B296"/>
    <mergeCell ref="B298:B300"/>
    <mergeCell ref="B301:B303"/>
    <mergeCell ref="B198:B203"/>
    <mergeCell ref="B206:B224"/>
    <mergeCell ref="A249:A281"/>
    <mergeCell ref="B249:B253"/>
    <mergeCell ref="B254:B256"/>
    <mergeCell ref="B257:B261"/>
    <mergeCell ref="B267:B271"/>
    <mergeCell ref="B273:B275"/>
    <mergeCell ref="B278:B281"/>
    <mergeCell ref="B173:B177"/>
    <mergeCell ref="B178:B182"/>
    <mergeCell ref="B183:B187"/>
    <mergeCell ref="B188:B192"/>
    <mergeCell ref="B193:B197"/>
    <mergeCell ref="B137:B139"/>
    <mergeCell ref="B141:B143"/>
    <mergeCell ref="B144:B160"/>
    <mergeCell ref="B164:B166"/>
    <mergeCell ref="B169:B172"/>
    <mergeCell ref="A5:C6"/>
    <mergeCell ref="A3:F3"/>
    <mergeCell ref="A11:A246"/>
    <mergeCell ref="B12:B16"/>
    <mergeCell ref="B18:B20"/>
    <mergeCell ref="B21:B23"/>
    <mergeCell ref="B24:B27"/>
    <mergeCell ref="B28:B35"/>
    <mergeCell ref="B36:B39"/>
    <mergeCell ref="B40:B42"/>
    <mergeCell ref="B43:B45"/>
    <mergeCell ref="B48:B53"/>
    <mergeCell ref="B54:B75"/>
    <mergeCell ref="B76:B93"/>
    <mergeCell ref="B95:B120"/>
    <mergeCell ref="B121:B136"/>
  </mergeCells>
  <hyperlinks>
    <hyperlink ref="K1" location="'Inhalt - Contenu'!A1" display="◄" xr:uid="{00000000-0004-0000-0600-000000000000}"/>
  </hyperlinks>
  <pageMargins left="0.39370078740157483" right="0.39370078740157483" top="0.59055118110236227" bottom="0.59055118110236227" header="0.51181102362204722" footer="0.19685039370078741"/>
  <pageSetup paperSize="9" scale="6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4"/>
  <sheetViews>
    <sheetView showGridLines="0" zoomScaleNormal="100" workbookViewId="0">
      <selection activeCell="J1" sqref="J1"/>
    </sheetView>
  </sheetViews>
  <sheetFormatPr baseColWidth="10" defaultColWidth="13.33203125" defaultRowHeight="11.5" x14ac:dyDescent="0.25"/>
  <cols>
    <col min="1" max="1" width="8" style="14" customWidth="1"/>
    <col min="2" max="2" width="36" style="8" customWidth="1"/>
    <col min="3" max="3" width="12" style="8" customWidth="1"/>
    <col min="4" max="4" width="17.109375" style="8" customWidth="1"/>
    <col min="5" max="6" width="16.77734375" style="8" customWidth="1"/>
    <col min="7" max="7" width="15" style="8" customWidth="1"/>
    <col min="8" max="8" width="14.6640625" style="8" customWidth="1"/>
    <col min="9" max="9" width="10.77734375" style="8" customWidth="1"/>
    <col min="10" max="10" width="20.77734375" style="8" customWidth="1"/>
    <col min="11" max="16384" width="13.33203125" style="8"/>
  </cols>
  <sheetData>
    <row r="1" spans="1:21" s="152" customFormat="1" ht="12" customHeight="1" x14ac:dyDescent="0.25">
      <c r="A1" s="302" t="s">
        <v>113</v>
      </c>
      <c r="B1" s="39"/>
      <c r="C1" s="269"/>
      <c r="D1" s="269"/>
      <c r="E1" s="269"/>
      <c r="F1" s="269"/>
      <c r="G1" s="269"/>
      <c r="H1" s="269"/>
      <c r="I1" s="269"/>
      <c r="J1" s="270" t="s">
        <v>6</v>
      </c>
      <c r="L1" s="269"/>
    </row>
    <row r="2" spans="1:21" s="152" customFormat="1" ht="12" customHeight="1" x14ac:dyDescent="0.25">
      <c r="A2" s="302" t="s">
        <v>114</v>
      </c>
      <c r="B2" s="39"/>
      <c r="C2" s="269"/>
      <c r="D2" s="269"/>
      <c r="E2" s="269"/>
      <c r="F2" s="269"/>
      <c r="G2" s="269"/>
      <c r="H2" s="269"/>
      <c r="I2" s="269"/>
      <c r="J2" s="299" t="s">
        <v>123</v>
      </c>
    </row>
    <row r="3" spans="1:21" s="152" customFormat="1" ht="12" customHeight="1" x14ac:dyDescent="0.25">
      <c r="A3" s="418" t="s">
        <v>887</v>
      </c>
      <c r="B3" s="151"/>
      <c r="J3" s="154"/>
    </row>
    <row r="4" spans="1:21" s="155" customFormat="1" ht="32.15" customHeight="1" x14ac:dyDescent="0.25">
      <c r="A4" s="454" t="s">
        <v>69</v>
      </c>
      <c r="B4" s="455"/>
      <c r="C4" s="455"/>
      <c r="D4" s="455"/>
      <c r="E4" s="456"/>
      <c r="F4" s="456"/>
      <c r="N4" s="105"/>
    </row>
    <row r="5" spans="1:21" x14ac:dyDescent="0.25">
      <c r="A5" s="9"/>
      <c r="B5" s="10"/>
      <c r="C5" s="10"/>
      <c r="D5" s="10"/>
      <c r="E5" s="10"/>
      <c r="F5" s="10"/>
      <c r="G5" s="10"/>
      <c r="H5" s="10"/>
      <c r="I5" s="10"/>
      <c r="J5" s="10"/>
      <c r="N5" s="254"/>
    </row>
    <row r="6" spans="1:21" s="46" customFormat="1" ht="15.75" customHeight="1" x14ac:dyDescent="0.2">
      <c r="A6" s="448"/>
      <c r="B6" s="449"/>
      <c r="C6" s="143" t="s">
        <v>0</v>
      </c>
      <c r="D6" s="144"/>
      <c r="E6" s="144"/>
      <c r="F6" s="144"/>
      <c r="G6" s="144"/>
      <c r="H6" s="144"/>
      <c r="I6" s="144"/>
      <c r="J6" s="145"/>
    </row>
    <row r="7" spans="1:21" s="46" customFormat="1" ht="12" x14ac:dyDescent="0.2">
      <c r="A7" s="450"/>
      <c r="B7" s="451"/>
      <c r="C7" s="146" t="s">
        <v>888</v>
      </c>
      <c r="D7" s="146" t="s">
        <v>889</v>
      </c>
      <c r="E7" s="146" t="s">
        <v>20</v>
      </c>
      <c r="F7" s="147" t="s">
        <v>22</v>
      </c>
      <c r="G7" s="146" t="s">
        <v>890</v>
      </c>
      <c r="H7" s="146" t="s">
        <v>891</v>
      </c>
      <c r="I7" s="146" t="s">
        <v>892</v>
      </c>
      <c r="J7" s="148" t="s">
        <v>893</v>
      </c>
      <c r="K7" s="50"/>
      <c r="L7" s="50"/>
      <c r="M7" s="222"/>
      <c r="N7" s="222"/>
      <c r="O7" s="222"/>
      <c r="P7" s="222"/>
      <c r="Q7" s="222"/>
      <c r="R7" s="222"/>
      <c r="S7" s="222"/>
      <c r="T7" s="222"/>
    </row>
    <row r="8" spans="1:21" ht="6" customHeight="1" x14ac:dyDescent="0.25">
      <c r="A8" s="11"/>
      <c r="B8" s="12"/>
      <c r="C8" s="13"/>
      <c r="D8" s="13"/>
      <c r="E8" s="13"/>
      <c r="F8" s="13"/>
      <c r="G8" s="13"/>
      <c r="H8" s="13"/>
      <c r="I8" s="13"/>
      <c r="J8" s="13"/>
      <c r="K8" s="42"/>
      <c r="L8" s="42"/>
      <c r="M8" s="220"/>
      <c r="N8" s="220"/>
      <c r="O8" s="220"/>
      <c r="P8" s="220"/>
      <c r="Q8" s="220"/>
      <c r="R8" s="220"/>
      <c r="S8" s="220"/>
      <c r="T8" s="220"/>
    </row>
    <row r="9" spans="1:21" s="116" customFormat="1" ht="12" customHeight="1" x14ac:dyDescent="0.2">
      <c r="A9" s="452" t="s">
        <v>94</v>
      </c>
      <c r="B9" s="453"/>
      <c r="C9" s="453"/>
      <c r="D9" s="453"/>
      <c r="E9" s="453"/>
      <c r="F9" s="453"/>
      <c r="G9" s="453"/>
      <c r="H9" s="453"/>
      <c r="I9" s="453"/>
      <c r="J9" s="453"/>
      <c r="K9" s="117"/>
      <c r="L9" s="117"/>
      <c r="M9" s="222"/>
      <c r="N9" s="222"/>
      <c r="O9" s="222"/>
      <c r="P9" s="222"/>
      <c r="Q9" s="222"/>
      <c r="R9" s="222"/>
      <c r="S9" s="222"/>
      <c r="T9" s="222"/>
      <c r="U9" s="77"/>
    </row>
    <row r="10" spans="1:21" s="116" customFormat="1" ht="12" customHeight="1" x14ac:dyDescent="0.2">
      <c r="A10" s="117"/>
      <c r="B10" s="118" t="s">
        <v>18</v>
      </c>
      <c r="C10" s="235">
        <v>24437617</v>
      </c>
      <c r="D10" s="105" t="s">
        <v>894</v>
      </c>
      <c r="E10" s="235">
        <v>8691174</v>
      </c>
      <c r="F10" s="235">
        <v>11287280</v>
      </c>
      <c r="G10" s="105" t="s">
        <v>894</v>
      </c>
      <c r="H10" s="105" t="s">
        <v>894</v>
      </c>
      <c r="I10" s="105" t="s">
        <v>894</v>
      </c>
      <c r="J10" s="105" t="s">
        <v>894</v>
      </c>
      <c r="K10" s="172"/>
      <c r="L10" s="119"/>
      <c r="M10" s="220"/>
      <c r="N10" s="220"/>
      <c r="O10" s="220"/>
      <c r="P10" s="220"/>
      <c r="Q10" s="220"/>
      <c r="R10" s="220"/>
      <c r="S10" s="220"/>
      <c r="T10" s="220"/>
    </row>
    <row r="11" spans="1:21" s="116" customFormat="1" ht="12" customHeight="1" x14ac:dyDescent="0.2">
      <c r="A11" s="118"/>
      <c r="B11" s="120" t="s">
        <v>23</v>
      </c>
      <c r="C11" s="382">
        <v>19557354</v>
      </c>
      <c r="D11" s="254" t="s">
        <v>894</v>
      </c>
      <c r="E11" s="382">
        <v>7172932</v>
      </c>
      <c r="F11" s="382">
        <v>8107385</v>
      </c>
      <c r="G11" s="254" t="s">
        <v>894</v>
      </c>
      <c r="H11" s="254" t="s">
        <v>894</v>
      </c>
      <c r="I11" s="254" t="s">
        <v>894</v>
      </c>
      <c r="J11" s="254" t="s">
        <v>894</v>
      </c>
    </row>
    <row r="12" spans="1:21" s="116" customFormat="1" ht="12" customHeight="1" x14ac:dyDescent="0.2">
      <c r="A12" s="118"/>
      <c r="B12" s="120" t="s">
        <v>24</v>
      </c>
      <c r="C12" s="382">
        <v>865444</v>
      </c>
      <c r="D12" s="254" t="s">
        <v>894</v>
      </c>
      <c r="E12" s="382">
        <v>344971</v>
      </c>
      <c r="F12" s="382">
        <v>395853</v>
      </c>
      <c r="G12" s="254" t="s">
        <v>894</v>
      </c>
      <c r="H12" s="254" t="s">
        <v>894</v>
      </c>
      <c r="I12" s="254" t="s">
        <v>894</v>
      </c>
      <c r="J12" s="254" t="s">
        <v>894</v>
      </c>
      <c r="L12" s="220"/>
      <c r="M12" s="379"/>
      <c r="N12" s="379"/>
      <c r="O12" s="379"/>
      <c r="P12" s="379"/>
      <c r="Q12" s="376"/>
      <c r="R12" s="376"/>
      <c r="S12" s="376"/>
      <c r="T12" s="376"/>
    </row>
    <row r="13" spans="1:21" s="116" customFormat="1" ht="12" customHeight="1" x14ac:dyDescent="0.2">
      <c r="A13" s="118"/>
      <c r="B13" s="120" t="s">
        <v>25</v>
      </c>
      <c r="C13" s="382">
        <v>2216759</v>
      </c>
      <c r="D13" s="254" t="s">
        <v>894</v>
      </c>
      <c r="E13" s="382">
        <v>656747</v>
      </c>
      <c r="F13" s="382">
        <v>1511084</v>
      </c>
      <c r="G13" s="254" t="s">
        <v>894</v>
      </c>
      <c r="H13" s="254" t="s">
        <v>894</v>
      </c>
      <c r="I13" s="254" t="s">
        <v>894</v>
      </c>
      <c r="J13" s="254" t="s">
        <v>894</v>
      </c>
      <c r="L13" s="220"/>
      <c r="M13" s="377"/>
      <c r="N13" s="377"/>
      <c r="O13" s="377"/>
      <c r="P13" s="378"/>
      <c r="Q13" s="378"/>
      <c r="R13" s="378"/>
      <c r="S13" s="378"/>
      <c r="T13" s="378"/>
    </row>
    <row r="14" spans="1:21" s="116" customFormat="1" ht="12" customHeight="1" x14ac:dyDescent="0.2">
      <c r="A14" s="118"/>
      <c r="B14" s="120" t="s">
        <v>26</v>
      </c>
      <c r="C14" s="382">
        <v>119397</v>
      </c>
      <c r="D14" s="254" t="s">
        <v>894</v>
      </c>
      <c r="E14" s="382">
        <v>19909</v>
      </c>
      <c r="F14" s="382">
        <v>99488</v>
      </c>
      <c r="G14" s="254" t="s">
        <v>894</v>
      </c>
      <c r="H14" s="254" t="s">
        <v>894</v>
      </c>
      <c r="I14" s="254" t="s">
        <v>894</v>
      </c>
      <c r="J14" s="254" t="s">
        <v>894</v>
      </c>
    </row>
    <row r="15" spans="1:21" s="116" customFormat="1" ht="12" customHeight="1" x14ac:dyDescent="0.2">
      <c r="A15" s="118"/>
      <c r="B15" s="120" t="s">
        <v>27</v>
      </c>
      <c r="C15" s="382">
        <v>1318845</v>
      </c>
      <c r="D15" s="254" t="s">
        <v>894</v>
      </c>
      <c r="E15" s="382">
        <v>400697</v>
      </c>
      <c r="F15" s="382">
        <v>910483</v>
      </c>
      <c r="G15" s="254" t="s">
        <v>894</v>
      </c>
      <c r="H15" s="254" t="s">
        <v>894</v>
      </c>
      <c r="I15" s="254" t="s">
        <v>894</v>
      </c>
      <c r="J15" s="254" t="s">
        <v>894</v>
      </c>
    </row>
    <row r="16" spans="1:21" s="116" customFormat="1" ht="12" customHeight="1" x14ac:dyDescent="0.2">
      <c r="A16" s="118"/>
      <c r="B16" s="120" t="s">
        <v>11</v>
      </c>
      <c r="C16" s="382">
        <v>136436</v>
      </c>
      <c r="D16" s="254" t="s">
        <v>894</v>
      </c>
      <c r="E16" s="382">
        <v>28187</v>
      </c>
      <c r="F16" s="382">
        <v>107834</v>
      </c>
      <c r="G16" s="254" t="s">
        <v>894</v>
      </c>
      <c r="H16" s="254" t="s">
        <v>894</v>
      </c>
      <c r="I16" s="254" t="s">
        <v>894</v>
      </c>
      <c r="J16" s="254" t="s">
        <v>894</v>
      </c>
    </row>
    <row r="17" spans="1:22" s="116" customFormat="1" ht="12" customHeight="1" x14ac:dyDescent="0.2">
      <c r="A17" s="118"/>
      <c r="B17" s="120" t="s">
        <v>28</v>
      </c>
      <c r="C17" s="382">
        <v>223382</v>
      </c>
      <c r="D17" s="254" t="s">
        <v>894</v>
      </c>
      <c r="E17" s="382">
        <v>67731</v>
      </c>
      <c r="F17" s="382">
        <v>155153</v>
      </c>
      <c r="G17" s="254" t="s">
        <v>894</v>
      </c>
      <c r="H17" s="254" t="s">
        <v>894</v>
      </c>
      <c r="I17" s="254" t="s">
        <v>894</v>
      </c>
      <c r="J17" s="254" t="s">
        <v>894</v>
      </c>
      <c r="K17" s="117"/>
      <c r="L17" s="117"/>
      <c r="M17" s="117"/>
      <c r="N17" s="117"/>
    </row>
    <row r="18" spans="1:22" s="116" customFormat="1" ht="12" customHeight="1" x14ac:dyDescent="0.2">
      <c r="A18" s="452" t="s">
        <v>95</v>
      </c>
      <c r="B18" s="453"/>
      <c r="C18" s="453"/>
      <c r="D18" s="453"/>
      <c r="E18" s="453"/>
      <c r="F18" s="453"/>
      <c r="G18" s="453"/>
      <c r="H18" s="453"/>
      <c r="I18" s="453"/>
      <c r="J18" s="453"/>
      <c r="K18" s="117"/>
      <c r="L18" s="117"/>
      <c r="M18" s="117"/>
      <c r="N18" s="117"/>
    </row>
    <row r="19" spans="1:22" s="116" customFormat="1" ht="12" customHeight="1" x14ac:dyDescent="0.25">
      <c r="A19" s="117"/>
      <c r="B19" s="118" t="s">
        <v>18</v>
      </c>
      <c r="C19" s="105">
        <v>24890289</v>
      </c>
      <c r="D19" s="105" t="s">
        <v>894</v>
      </c>
      <c r="E19" s="105">
        <v>8928154</v>
      </c>
      <c r="F19" s="105">
        <v>11322492</v>
      </c>
      <c r="G19" s="105" t="s">
        <v>894</v>
      </c>
      <c r="H19" s="105" t="s">
        <v>894</v>
      </c>
      <c r="I19" s="105" t="s">
        <v>894</v>
      </c>
      <c r="J19" s="105" t="s">
        <v>894</v>
      </c>
      <c r="K19" s="117"/>
      <c r="L19" s="117"/>
      <c r="M19" s="122"/>
      <c r="N19" s="122"/>
      <c r="O19" s="122"/>
      <c r="P19" s="122"/>
      <c r="Q19" s="122"/>
      <c r="R19" s="122"/>
      <c r="S19" s="122"/>
      <c r="T19" s="122"/>
    </row>
    <row r="20" spans="1:22" s="116" customFormat="1" ht="12" customHeight="1" x14ac:dyDescent="0.2">
      <c r="A20" s="118"/>
      <c r="B20" s="120" t="s">
        <v>23</v>
      </c>
      <c r="C20" s="254">
        <v>19846324</v>
      </c>
      <c r="D20" s="254" t="s">
        <v>894</v>
      </c>
      <c r="E20" s="254">
        <v>7363329</v>
      </c>
      <c r="F20" s="254">
        <v>8039199</v>
      </c>
      <c r="G20" s="254" t="s">
        <v>894</v>
      </c>
      <c r="H20" s="254" t="s">
        <v>894</v>
      </c>
      <c r="I20" s="254" t="s">
        <v>894</v>
      </c>
      <c r="J20" s="254" t="s">
        <v>894</v>
      </c>
      <c r="K20" s="117"/>
      <c r="L20" s="117"/>
      <c r="M20" s="117"/>
      <c r="N20" s="117"/>
    </row>
    <row r="21" spans="1:22" s="116" customFormat="1" ht="12" customHeight="1" x14ac:dyDescent="0.2">
      <c r="A21" s="118"/>
      <c r="B21" s="120" t="s">
        <v>24</v>
      </c>
      <c r="C21" s="254">
        <v>927674</v>
      </c>
      <c r="D21" s="254" t="s">
        <v>894</v>
      </c>
      <c r="E21" s="254">
        <v>371646</v>
      </c>
      <c r="F21" s="254">
        <v>414602</v>
      </c>
      <c r="G21" s="254" t="s">
        <v>894</v>
      </c>
      <c r="H21" s="254" t="s">
        <v>894</v>
      </c>
      <c r="I21" s="254" t="s">
        <v>894</v>
      </c>
      <c r="J21" s="254" t="s">
        <v>894</v>
      </c>
      <c r="K21" s="117"/>
      <c r="L21" s="117"/>
      <c r="M21" s="117"/>
      <c r="N21" s="117"/>
    </row>
    <row r="22" spans="1:22" s="116" customFormat="1" ht="12" customHeight="1" x14ac:dyDescent="0.2">
      <c r="A22" s="118"/>
      <c r="B22" s="120" t="s">
        <v>25</v>
      </c>
      <c r="C22" s="254">
        <v>2262970</v>
      </c>
      <c r="D22" s="254" t="s">
        <v>894</v>
      </c>
      <c r="E22" s="254">
        <v>663296</v>
      </c>
      <c r="F22" s="254">
        <v>1554590</v>
      </c>
      <c r="G22" s="254" t="s">
        <v>894</v>
      </c>
      <c r="H22" s="254" t="s">
        <v>894</v>
      </c>
      <c r="I22" s="254" t="s">
        <v>894</v>
      </c>
      <c r="J22" s="254" t="s">
        <v>894</v>
      </c>
      <c r="K22" s="117"/>
      <c r="L22" s="117"/>
      <c r="M22" s="117"/>
      <c r="N22" s="117"/>
    </row>
    <row r="23" spans="1:22" s="116" customFormat="1" ht="12" customHeight="1" x14ac:dyDescent="0.2">
      <c r="A23" s="118"/>
      <c r="B23" s="120" t="s">
        <v>26</v>
      </c>
      <c r="C23" s="254">
        <v>133788</v>
      </c>
      <c r="D23" s="254" t="s">
        <v>894</v>
      </c>
      <c r="E23" s="254">
        <v>19426</v>
      </c>
      <c r="F23" s="254">
        <v>114362</v>
      </c>
      <c r="G23" s="254" t="s">
        <v>894</v>
      </c>
      <c r="H23" s="254" t="s">
        <v>894</v>
      </c>
      <c r="I23" s="254" t="s">
        <v>894</v>
      </c>
      <c r="J23" s="254" t="s">
        <v>894</v>
      </c>
      <c r="K23" s="117"/>
      <c r="L23" s="117"/>
      <c r="M23" s="117"/>
      <c r="N23" s="117"/>
    </row>
    <row r="24" spans="1:22" s="116" customFormat="1" ht="12" customHeight="1" x14ac:dyDescent="0.2">
      <c r="A24" s="118"/>
      <c r="B24" s="120" t="s">
        <v>27</v>
      </c>
      <c r="C24" s="254">
        <v>1349636</v>
      </c>
      <c r="D24" s="254" t="s">
        <v>894</v>
      </c>
      <c r="E24" s="254">
        <v>412664</v>
      </c>
      <c r="F24" s="254">
        <v>928342</v>
      </c>
      <c r="G24" s="254" t="s">
        <v>894</v>
      </c>
      <c r="H24" s="254" t="s">
        <v>894</v>
      </c>
      <c r="I24" s="254" t="s">
        <v>894</v>
      </c>
      <c r="J24" s="254" t="s">
        <v>894</v>
      </c>
      <c r="K24" s="117"/>
      <c r="L24" s="117"/>
      <c r="M24" s="117"/>
      <c r="N24" s="117"/>
    </row>
    <row r="25" spans="1:22" s="116" customFormat="1" ht="12" customHeight="1" x14ac:dyDescent="0.2">
      <c r="A25" s="118"/>
      <c r="B25" s="120" t="s">
        <v>11</v>
      </c>
      <c r="C25" s="254">
        <v>132602</v>
      </c>
      <c r="D25" s="254" t="s">
        <v>894</v>
      </c>
      <c r="E25" s="254">
        <v>28227</v>
      </c>
      <c r="F25" s="254">
        <v>104120</v>
      </c>
      <c r="G25" s="254" t="s">
        <v>894</v>
      </c>
      <c r="H25" s="254" t="s">
        <v>894</v>
      </c>
      <c r="I25" s="254" t="s">
        <v>894</v>
      </c>
      <c r="J25" s="254" t="s">
        <v>894</v>
      </c>
      <c r="K25" s="117"/>
      <c r="L25" s="117"/>
      <c r="M25" s="117"/>
      <c r="N25" s="117"/>
    </row>
    <row r="26" spans="1:22" s="116" customFormat="1" ht="12" customHeight="1" x14ac:dyDescent="0.2">
      <c r="A26" s="118"/>
      <c r="B26" s="120" t="s">
        <v>28</v>
      </c>
      <c r="C26" s="254">
        <v>237295</v>
      </c>
      <c r="D26" s="254" t="s">
        <v>894</v>
      </c>
      <c r="E26" s="254">
        <v>69566</v>
      </c>
      <c r="F26" s="254">
        <v>167277</v>
      </c>
      <c r="G26" s="254" t="s">
        <v>894</v>
      </c>
      <c r="H26" s="254" t="s">
        <v>894</v>
      </c>
      <c r="I26" s="254" t="s">
        <v>894</v>
      </c>
      <c r="J26" s="254" t="s">
        <v>894</v>
      </c>
      <c r="K26" s="117"/>
      <c r="L26" s="117"/>
      <c r="M26" s="117"/>
      <c r="N26" s="117"/>
      <c r="O26" s="117"/>
      <c r="P26" s="117"/>
      <c r="Q26" s="117"/>
    </row>
    <row r="27" spans="1:22" s="116" customFormat="1" ht="12" customHeight="1" x14ac:dyDescent="0.2">
      <c r="A27" s="452" t="s">
        <v>96</v>
      </c>
      <c r="B27" s="453"/>
      <c r="C27" s="453"/>
      <c r="D27" s="453"/>
      <c r="E27" s="453"/>
      <c r="F27" s="453"/>
      <c r="G27" s="453"/>
      <c r="H27" s="453"/>
      <c r="I27" s="453"/>
      <c r="J27" s="453"/>
      <c r="K27" s="117"/>
      <c r="L27" s="117"/>
      <c r="M27" s="117"/>
      <c r="N27" s="117"/>
      <c r="O27" s="90"/>
      <c r="P27" s="89"/>
      <c r="Q27" s="89"/>
      <c r="R27" s="90"/>
      <c r="S27" s="90"/>
      <c r="T27" s="90"/>
      <c r="U27" s="89"/>
      <c r="V27" s="90"/>
    </row>
    <row r="28" spans="1:22" s="116" customFormat="1" ht="12" customHeight="1" x14ac:dyDescent="0.2">
      <c r="A28" s="117"/>
      <c r="B28" s="118" t="s">
        <v>18</v>
      </c>
      <c r="C28" s="408">
        <v>2</v>
      </c>
      <c r="D28" s="105" t="s">
        <v>894</v>
      </c>
      <c r="E28" s="408">
        <v>3</v>
      </c>
      <c r="F28" s="408">
        <v>0</v>
      </c>
      <c r="G28" s="105" t="s">
        <v>894</v>
      </c>
      <c r="H28" s="105" t="s">
        <v>894</v>
      </c>
      <c r="I28" s="105" t="s">
        <v>894</v>
      </c>
      <c r="J28" s="105" t="s">
        <v>894</v>
      </c>
      <c r="K28" s="268"/>
      <c r="L28" s="77"/>
      <c r="M28" s="249"/>
      <c r="N28" s="249"/>
      <c r="O28" s="82"/>
      <c r="P28" s="249"/>
      <c r="Q28" s="124"/>
      <c r="R28" s="123"/>
      <c r="S28" s="123"/>
    </row>
    <row r="29" spans="1:22" s="116" customFormat="1" ht="12" customHeight="1" x14ac:dyDescent="0.2">
      <c r="A29" s="118"/>
      <c r="B29" s="120" t="s">
        <v>23</v>
      </c>
      <c r="C29" s="125">
        <v>1</v>
      </c>
      <c r="D29" s="254" t="s">
        <v>894</v>
      </c>
      <c r="E29" s="125">
        <v>3</v>
      </c>
      <c r="F29" s="410">
        <v>-1</v>
      </c>
      <c r="G29" s="254" t="s">
        <v>894</v>
      </c>
      <c r="H29" s="254" t="s">
        <v>894</v>
      </c>
      <c r="I29" s="254" t="s">
        <v>894</v>
      </c>
      <c r="J29" s="254" t="s">
        <v>894</v>
      </c>
      <c r="K29" s="224"/>
      <c r="L29" s="250"/>
      <c r="M29" s="250"/>
      <c r="N29" s="250"/>
      <c r="O29" s="86"/>
      <c r="P29" s="77"/>
      <c r="Q29" s="117"/>
    </row>
    <row r="30" spans="1:22" s="116" customFormat="1" ht="12" customHeight="1" x14ac:dyDescent="0.2">
      <c r="A30" s="118"/>
      <c r="B30" s="120" t="s">
        <v>24</v>
      </c>
      <c r="C30" s="125">
        <v>7</v>
      </c>
      <c r="D30" s="254" t="s">
        <v>894</v>
      </c>
      <c r="E30" s="125">
        <v>8</v>
      </c>
      <c r="F30" s="125">
        <v>5</v>
      </c>
      <c r="G30" s="254" t="s">
        <v>894</v>
      </c>
      <c r="H30" s="254" t="s">
        <v>894</v>
      </c>
      <c r="I30" s="254" t="s">
        <v>894</v>
      </c>
      <c r="J30" s="254" t="s">
        <v>894</v>
      </c>
      <c r="K30" s="82"/>
      <c r="L30" s="82"/>
      <c r="M30" s="77"/>
      <c r="N30" s="87"/>
      <c r="O30" s="77"/>
      <c r="P30" s="77"/>
      <c r="Q30" s="117"/>
    </row>
    <row r="31" spans="1:22" s="116" customFormat="1" ht="12" customHeight="1" x14ac:dyDescent="0.2">
      <c r="A31" s="118"/>
      <c r="B31" s="120" t="s">
        <v>25</v>
      </c>
      <c r="C31" s="125">
        <v>2</v>
      </c>
      <c r="D31" s="254" t="s">
        <v>894</v>
      </c>
      <c r="E31" s="125">
        <v>1</v>
      </c>
      <c r="F31" s="125">
        <v>3</v>
      </c>
      <c r="G31" s="254" t="s">
        <v>894</v>
      </c>
      <c r="H31" s="254" t="s">
        <v>894</v>
      </c>
      <c r="I31" s="254" t="s">
        <v>894</v>
      </c>
      <c r="J31" s="254" t="s">
        <v>894</v>
      </c>
      <c r="K31" s="82"/>
      <c r="L31" s="249"/>
      <c r="M31" s="249"/>
      <c r="N31" s="249"/>
      <c r="O31" s="82"/>
      <c r="P31" s="82"/>
      <c r="Q31" s="125"/>
      <c r="R31" s="125"/>
    </row>
    <row r="32" spans="1:22" s="116" customFormat="1" ht="12" customHeight="1" x14ac:dyDescent="0.2">
      <c r="A32" s="118"/>
      <c r="B32" s="120" t="s">
        <v>26</v>
      </c>
      <c r="C32" s="125">
        <v>12</v>
      </c>
      <c r="D32" s="254" t="s">
        <v>894</v>
      </c>
      <c r="E32" s="410">
        <v>-2</v>
      </c>
      <c r="F32" s="125">
        <v>15</v>
      </c>
      <c r="G32" s="254" t="s">
        <v>894</v>
      </c>
      <c r="H32" s="254" t="s">
        <v>894</v>
      </c>
      <c r="I32" s="254" t="s">
        <v>894</v>
      </c>
      <c r="J32" s="254" t="s">
        <v>894</v>
      </c>
      <c r="K32" s="125"/>
      <c r="L32" s="125"/>
      <c r="M32" s="125"/>
      <c r="N32" s="125"/>
      <c r="O32" s="125"/>
      <c r="P32" s="125"/>
      <c r="Q32" s="125"/>
      <c r="R32" s="125"/>
    </row>
    <row r="33" spans="1:17" s="116" customFormat="1" ht="12" customHeight="1" x14ac:dyDescent="0.2">
      <c r="A33" s="118"/>
      <c r="B33" s="120" t="s">
        <v>27</v>
      </c>
      <c r="C33" s="125">
        <v>2</v>
      </c>
      <c r="D33" s="254" t="s">
        <v>894</v>
      </c>
      <c r="E33" s="125">
        <v>3</v>
      </c>
      <c r="F33" s="125">
        <v>2</v>
      </c>
      <c r="G33" s="254" t="s">
        <v>894</v>
      </c>
      <c r="H33" s="254" t="s">
        <v>894</v>
      </c>
      <c r="I33" s="254" t="s">
        <v>894</v>
      </c>
      <c r="J33" s="254" t="s">
        <v>894</v>
      </c>
      <c r="K33" s="117"/>
      <c r="L33" s="117"/>
      <c r="M33" s="117"/>
      <c r="N33" s="117"/>
      <c r="O33" s="117"/>
      <c r="P33" s="117"/>
      <c r="Q33" s="117"/>
    </row>
    <row r="34" spans="1:17" s="116" customFormat="1" ht="12" customHeight="1" x14ac:dyDescent="0.2">
      <c r="A34" s="118"/>
      <c r="B34" s="120" t="s">
        <v>11</v>
      </c>
      <c r="C34" s="410">
        <v>-3</v>
      </c>
      <c r="D34" s="254" t="s">
        <v>894</v>
      </c>
      <c r="E34" s="125">
        <v>0</v>
      </c>
      <c r="F34" s="410">
        <v>-3</v>
      </c>
      <c r="G34" s="254" t="s">
        <v>894</v>
      </c>
      <c r="H34" s="254" t="s">
        <v>894</v>
      </c>
      <c r="I34" s="254" t="s">
        <v>894</v>
      </c>
      <c r="J34" s="254" t="s">
        <v>894</v>
      </c>
      <c r="K34" s="117"/>
      <c r="L34" s="117"/>
      <c r="M34" s="117"/>
      <c r="N34" s="117"/>
      <c r="O34" s="117"/>
      <c r="P34" s="117"/>
      <c r="Q34" s="117"/>
    </row>
    <row r="35" spans="1:17" s="116" customFormat="1" ht="16.5" customHeight="1" x14ac:dyDescent="0.2">
      <c r="A35" s="118"/>
      <c r="B35" s="120" t="s">
        <v>28</v>
      </c>
      <c r="C35" s="125">
        <v>6</v>
      </c>
      <c r="D35" s="254" t="s">
        <v>894</v>
      </c>
      <c r="E35" s="125">
        <v>3</v>
      </c>
      <c r="F35" s="125">
        <v>8</v>
      </c>
      <c r="G35" s="254" t="s">
        <v>894</v>
      </c>
      <c r="H35" s="254" t="s">
        <v>894</v>
      </c>
      <c r="I35" s="254" t="s">
        <v>894</v>
      </c>
      <c r="J35" s="254" t="s">
        <v>894</v>
      </c>
      <c r="K35" s="117"/>
      <c r="L35" s="117"/>
      <c r="M35" s="117"/>
      <c r="N35" s="117"/>
    </row>
    <row r="36" spans="1:17" s="76" customFormat="1" ht="17.25" customHeight="1" x14ac:dyDescent="0.2">
      <c r="A36" s="266" t="s">
        <v>98</v>
      </c>
      <c r="B36" s="266"/>
      <c r="C36" s="290"/>
      <c r="D36" s="290"/>
      <c r="E36" s="291"/>
      <c r="F36" s="290"/>
      <c r="G36" s="290"/>
      <c r="H36" s="291"/>
      <c r="I36" s="290"/>
      <c r="J36" s="290"/>
      <c r="K36" s="85"/>
      <c r="M36" s="78"/>
      <c r="N36" s="78"/>
      <c r="O36" s="78"/>
    </row>
    <row r="37" spans="1:17" s="46" customFormat="1" ht="51" customHeight="1" x14ac:dyDescent="0.2">
      <c r="A37" s="466" t="s">
        <v>895</v>
      </c>
      <c r="B37" s="466"/>
      <c r="C37" s="466"/>
      <c r="D37" s="466"/>
      <c r="E37" s="466"/>
      <c r="F37" s="466"/>
      <c r="G37" s="466"/>
      <c r="H37" s="466"/>
      <c r="I37" s="466"/>
      <c r="J37" s="466"/>
    </row>
    <row r="38" spans="1:17" s="46" customFormat="1" ht="48.75" customHeight="1" x14ac:dyDescent="0.2">
      <c r="A38" s="466" t="s">
        <v>896</v>
      </c>
      <c r="B38" s="466"/>
      <c r="C38" s="466"/>
      <c r="D38" s="466"/>
      <c r="E38" s="466"/>
      <c r="F38" s="466"/>
      <c r="G38" s="466"/>
      <c r="H38" s="466"/>
      <c r="I38" s="466"/>
      <c r="J38" s="466"/>
    </row>
    <row r="39" spans="1:17" s="46" customFormat="1" ht="61.5" customHeight="1" x14ac:dyDescent="0.2">
      <c r="A39" s="466" t="s">
        <v>897</v>
      </c>
      <c r="B39" s="466"/>
      <c r="C39" s="466"/>
      <c r="D39" s="466"/>
      <c r="E39" s="466"/>
      <c r="F39" s="466"/>
      <c r="G39" s="466"/>
      <c r="H39" s="466"/>
      <c r="I39" s="466"/>
      <c r="J39" s="466"/>
    </row>
    <row r="40" spans="1:17" s="76" customFormat="1" ht="12" customHeight="1" x14ac:dyDescent="0.2">
      <c r="A40" s="83" t="s">
        <v>100</v>
      </c>
      <c r="B40" s="83"/>
      <c r="C40" s="254"/>
      <c r="D40" s="254"/>
      <c r="E40" s="85"/>
      <c r="F40" s="254"/>
      <c r="G40" s="254"/>
      <c r="H40" s="85"/>
      <c r="I40" s="254"/>
      <c r="J40" s="254"/>
      <c r="K40" s="85"/>
      <c r="L40" s="82"/>
      <c r="M40" s="249"/>
      <c r="N40" s="78"/>
      <c r="O40" s="78"/>
    </row>
    <row r="41" spans="1:17" s="46" customFormat="1" ht="12.65" customHeight="1" x14ac:dyDescent="0.2">
      <c r="A41" s="83" t="s">
        <v>68</v>
      </c>
      <c r="B41" s="399"/>
      <c r="C41" s="400"/>
      <c r="D41" s="400"/>
      <c r="E41" s="400"/>
      <c r="F41" s="400"/>
      <c r="G41" s="400"/>
      <c r="H41" s="400"/>
      <c r="I41" s="400"/>
      <c r="J41" s="400"/>
    </row>
    <row r="42" spans="1:17" s="46" customFormat="1" ht="10.5" x14ac:dyDescent="0.2">
      <c r="A42" s="45"/>
      <c r="C42" s="230"/>
      <c r="D42" s="230"/>
      <c r="E42" s="230"/>
      <c r="F42" s="230"/>
      <c r="G42" s="229"/>
      <c r="H42" s="229"/>
      <c r="I42" s="229"/>
      <c r="J42" s="229"/>
    </row>
    <row r="43" spans="1:17" x14ac:dyDescent="0.25">
      <c r="C43" s="316"/>
      <c r="D43" s="316"/>
      <c r="E43" s="316"/>
      <c r="F43" s="316"/>
      <c r="G43" s="316"/>
      <c r="H43" s="316"/>
      <c r="I43" s="316"/>
      <c r="J43" s="316"/>
    </row>
    <row r="44" spans="1:17" x14ac:dyDescent="0.25">
      <c r="C44" s="316"/>
      <c r="D44" s="316"/>
      <c r="E44" s="316"/>
      <c r="F44" s="316"/>
      <c r="G44" s="316"/>
      <c r="H44" s="316"/>
      <c r="I44" s="316"/>
      <c r="J44" s="316"/>
    </row>
    <row r="45" spans="1:17" x14ac:dyDescent="0.25">
      <c r="C45" s="316"/>
      <c r="D45" s="316"/>
      <c r="E45" s="316"/>
      <c r="F45" s="316"/>
      <c r="G45" s="316"/>
      <c r="H45" s="316"/>
      <c r="I45" s="316"/>
      <c r="J45" s="316"/>
    </row>
    <row r="46" spans="1:17" x14ac:dyDescent="0.25">
      <c r="C46" s="316"/>
      <c r="D46" s="316"/>
      <c r="E46" s="316"/>
      <c r="F46" s="316"/>
      <c r="G46" s="316"/>
      <c r="H46" s="316"/>
      <c r="I46" s="316"/>
      <c r="J46" s="316"/>
    </row>
    <row r="47" spans="1:17" x14ac:dyDescent="0.25">
      <c r="C47" s="316"/>
      <c r="D47" s="316"/>
      <c r="E47" s="316"/>
      <c r="F47" s="316"/>
      <c r="G47" s="316"/>
      <c r="H47" s="316"/>
      <c r="I47" s="316"/>
      <c r="J47" s="316"/>
    </row>
    <row r="48" spans="1:17" x14ac:dyDescent="0.25">
      <c r="C48" s="316"/>
      <c r="D48" s="316"/>
      <c r="E48" s="316"/>
      <c r="F48" s="316"/>
      <c r="G48" s="316"/>
      <c r="H48" s="316"/>
      <c r="I48" s="316"/>
      <c r="J48" s="316"/>
    </row>
    <row r="49" spans="3:10" x14ac:dyDescent="0.25">
      <c r="C49" s="316"/>
      <c r="D49" s="316"/>
      <c r="E49" s="316"/>
      <c r="F49" s="316"/>
      <c r="G49" s="316"/>
      <c r="H49" s="316"/>
      <c r="I49" s="316"/>
      <c r="J49" s="316"/>
    </row>
    <row r="50" spans="3:10" x14ac:dyDescent="0.25">
      <c r="C50" s="316"/>
      <c r="D50" s="316"/>
      <c r="E50" s="316"/>
      <c r="F50" s="316"/>
      <c r="G50" s="316"/>
      <c r="H50" s="316"/>
      <c r="I50" s="316"/>
      <c r="J50" s="316"/>
    </row>
    <row r="51" spans="3:10" x14ac:dyDescent="0.25">
      <c r="C51" s="316"/>
      <c r="D51" s="316"/>
      <c r="E51" s="316"/>
      <c r="F51" s="316"/>
      <c r="G51" s="316"/>
      <c r="H51" s="316"/>
      <c r="I51" s="316"/>
      <c r="J51" s="316"/>
    </row>
    <row r="52" spans="3:10" x14ac:dyDescent="0.25">
      <c r="C52" s="316"/>
      <c r="D52" s="316"/>
      <c r="E52" s="316"/>
      <c r="F52" s="316"/>
      <c r="G52" s="316"/>
      <c r="H52" s="316"/>
      <c r="I52" s="316"/>
      <c r="J52" s="316"/>
    </row>
    <row r="53" spans="3:10" x14ac:dyDescent="0.25">
      <c r="C53" s="278"/>
      <c r="D53" s="278"/>
      <c r="E53" s="278"/>
      <c r="F53" s="278"/>
      <c r="G53" s="278"/>
      <c r="H53" s="278"/>
      <c r="I53" s="278"/>
      <c r="J53" s="278"/>
    </row>
    <row r="54" spans="3:10" x14ac:dyDescent="0.25">
      <c r="C54" s="278"/>
      <c r="D54" s="278"/>
      <c r="E54" s="278"/>
      <c r="F54" s="278"/>
      <c r="G54" s="278"/>
      <c r="H54" s="278"/>
      <c r="I54" s="278"/>
      <c r="J54" s="278"/>
    </row>
  </sheetData>
  <mergeCells count="8">
    <mergeCell ref="A38:J38"/>
    <mergeCell ref="A39:J39"/>
    <mergeCell ref="A18:J18"/>
    <mergeCell ref="A27:J27"/>
    <mergeCell ref="A4:F4"/>
    <mergeCell ref="A6:B7"/>
    <mergeCell ref="A9:J9"/>
    <mergeCell ref="A37:J37"/>
  </mergeCells>
  <hyperlinks>
    <hyperlink ref="J1" location="'Inhalt - Contenu'!A1" display="◄" xr:uid="{00000000-0004-0000-0700-000000000000}"/>
  </hyperlinks>
  <pageMargins left="0.59055118110236227" right="0.59055118110236227" top="0.59055118110236227" bottom="0.59055118110236227" header="0.51181102362204722" footer="0.51181102362204722"/>
  <pageSetup paperSize="9" scale="60" orientation="portrait" r:id="rId1"/>
  <headerFooter alignWithMargins="0"/>
  <ignoredErrors>
    <ignoredError sqref="A9:L9 A18:XFD18 V9:XFD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841"/>
  <sheetViews>
    <sheetView showGridLines="0" zoomScaleNormal="100" zoomScaleSheetLayoutView="85" workbookViewId="0">
      <selection activeCell="K1" sqref="K1"/>
    </sheetView>
  </sheetViews>
  <sheetFormatPr baseColWidth="10" defaultRowHeight="10" x14ac:dyDescent="0.2"/>
  <cols>
    <col min="1" max="1" width="3.77734375" customWidth="1"/>
    <col min="2" max="2" width="28.109375" style="51" customWidth="1"/>
    <col min="3" max="3" width="35.6640625" style="51" customWidth="1"/>
    <col min="4" max="4" width="13.6640625" style="53" customWidth="1"/>
    <col min="5" max="5" width="15.6640625" style="53" customWidth="1"/>
    <col min="6" max="6" width="17.109375" style="53" customWidth="1"/>
    <col min="7" max="7" width="14.77734375" style="53" customWidth="1"/>
    <col min="8" max="9" width="13.44140625" style="53" customWidth="1"/>
    <col min="10" max="10" width="10.33203125" style="53" customWidth="1"/>
    <col min="11" max="11" width="18.44140625" style="53" customWidth="1"/>
  </cols>
  <sheetData>
    <row r="1" spans="1:24" s="152" customFormat="1" ht="12" customHeight="1" x14ac:dyDescent="0.25">
      <c r="A1" s="239" t="s">
        <v>115</v>
      </c>
      <c r="B1" s="151"/>
      <c r="C1" s="317"/>
      <c r="K1" s="153" t="s">
        <v>6</v>
      </c>
      <c r="N1" s="269"/>
    </row>
    <row r="2" spans="1:24" s="152" customFormat="1" ht="12" customHeight="1" x14ac:dyDescent="0.25">
      <c r="A2" s="150" t="s">
        <v>117</v>
      </c>
      <c r="B2" s="151"/>
      <c r="C2" s="317"/>
      <c r="J2" s="156"/>
      <c r="K2" s="154" t="s">
        <v>124</v>
      </c>
      <c r="L2" s="222"/>
      <c r="M2" s="222"/>
      <c r="N2" s="222"/>
      <c r="O2" s="222"/>
      <c r="P2" s="222"/>
      <c r="Q2" s="222"/>
      <c r="R2" s="222"/>
      <c r="S2" s="222"/>
      <c r="T2" s="117"/>
    </row>
    <row r="3" spans="1:24" s="152" customFormat="1" ht="12" customHeight="1" x14ac:dyDescent="0.25">
      <c r="A3" s="418" t="s">
        <v>887</v>
      </c>
      <c r="B3" s="151"/>
      <c r="J3" s="154"/>
    </row>
    <row r="4" spans="1:24" s="155" customFormat="1" ht="32.15" customHeight="1" x14ac:dyDescent="0.25">
      <c r="A4" s="454" t="s">
        <v>69</v>
      </c>
      <c r="B4" s="455"/>
      <c r="C4" s="455"/>
      <c r="D4" s="455"/>
      <c r="E4" s="456"/>
      <c r="F4" s="456"/>
      <c r="L4" s="220"/>
      <c r="M4" s="220"/>
      <c r="N4" s="220"/>
      <c r="O4" s="220"/>
      <c r="P4" s="220"/>
      <c r="Q4" s="220"/>
      <c r="R4" s="220"/>
      <c r="S4" s="220"/>
      <c r="T4"/>
    </row>
    <row r="5" spans="1:24" ht="11.5" x14ac:dyDescent="0.25">
      <c r="A5" s="33"/>
      <c r="B5" s="33"/>
      <c r="C5" s="33"/>
      <c r="D5" s="52"/>
      <c r="E5" s="52"/>
      <c r="F5" s="52"/>
      <c r="G5" s="52"/>
      <c r="H5" s="52"/>
      <c r="I5" s="52"/>
      <c r="J5" s="52"/>
      <c r="K5" s="52"/>
      <c r="N5" s="36"/>
    </row>
    <row r="6" spans="1:24" s="2" customFormat="1" ht="12" customHeight="1" x14ac:dyDescent="0.2">
      <c r="A6" s="444"/>
      <c r="B6" s="457"/>
      <c r="C6" s="473"/>
      <c r="D6" s="157" t="s">
        <v>0</v>
      </c>
      <c r="E6" s="158"/>
      <c r="F6" s="158"/>
      <c r="G6" s="158"/>
      <c r="H6" s="158"/>
      <c r="I6" s="158"/>
      <c r="J6" s="158"/>
      <c r="K6" s="158"/>
      <c r="N6" s="251"/>
    </row>
    <row r="7" spans="1:24" s="2" customFormat="1" ht="12" x14ac:dyDescent="0.2">
      <c r="A7" s="459"/>
      <c r="B7" s="459"/>
      <c r="C7" s="474"/>
      <c r="D7" s="146" t="s">
        <v>888</v>
      </c>
      <c r="E7" s="146" t="s">
        <v>889</v>
      </c>
      <c r="F7" s="146" t="s">
        <v>20</v>
      </c>
      <c r="G7" s="147" t="s">
        <v>22</v>
      </c>
      <c r="H7" s="146" t="s">
        <v>890</v>
      </c>
      <c r="I7" s="146" t="s">
        <v>891</v>
      </c>
      <c r="J7" s="146" t="s">
        <v>892</v>
      </c>
      <c r="K7" s="148" t="s">
        <v>893</v>
      </c>
      <c r="N7" s="251"/>
    </row>
    <row r="8" spans="1:24" s="2" customFormat="1" ht="15" customHeight="1" x14ac:dyDescent="0.2">
      <c r="A8" s="469" t="s">
        <v>18</v>
      </c>
      <c r="B8" s="469"/>
      <c r="C8" s="306"/>
      <c r="D8" s="222">
        <v>24890289</v>
      </c>
      <c r="E8" s="222" t="s">
        <v>894</v>
      </c>
      <c r="F8" s="222">
        <v>8928154</v>
      </c>
      <c r="G8" s="222">
        <v>11322492</v>
      </c>
      <c r="H8" s="222" t="s">
        <v>894</v>
      </c>
      <c r="I8" s="222" t="s">
        <v>894</v>
      </c>
      <c r="J8" s="222" t="s">
        <v>894</v>
      </c>
      <c r="K8" s="222" t="s">
        <v>894</v>
      </c>
      <c r="L8" s="117"/>
      <c r="M8" s="251"/>
      <c r="N8" s="84"/>
    </row>
    <row r="9" spans="1:24" s="136" customFormat="1" ht="12" customHeight="1" x14ac:dyDescent="0.2">
      <c r="A9" s="452" t="s">
        <v>23</v>
      </c>
      <c r="B9" s="452"/>
      <c r="C9" s="452"/>
      <c r="D9" s="452"/>
      <c r="E9" s="452"/>
      <c r="F9" s="452"/>
      <c r="G9" s="452"/>
      <c r="H9" s="452"/>
      <c r="I9" s="452"/>
      <c r="J9" s="452"/>
      <c r="K9" s="380"/>
      <c r="L9" s="172"/>
      <c r="W9" s="84"/>
      <c r="X9" s="84"/>
    </row>
    <row r="10" spans="1:24" s="2" customFormat="1" ht="12" customHeight="1" x14ac:dyDescent="0.2">
      <c r="A10" s="243"/>
      <c r="B10" s="277" t="s">
        <v>18</v>
      </c>
      <c r="C10" s="309"/>
      <c r="D10" s="105">
        <v>19846324</v>
      </c>
      <c r="E10" s="222" t="s">
        <v>894</v>
      </c>
      <c r="F10" s="105">
        <v>7363329</v>
      </c>
      <c r="G10" s="105">
        <v>8039199</v>
      </c>
      <c r="H10" s="222" t="s">
        <v>894</v>
      </c>
      <c r="I10" s="222" t="s">
        <v>894</v>
      </c>
      <c r="J10" s="222" t="s">
        <v>894</v>
      </c>
      <c r="K10" s="222" t="s">
        <v>894</v>
      </c>
      <c r="L10" s="117"/>
      <c r="M10" s="251"/>
    </row>
    <row r="11" spans="1:24" s="384" customFormat="1" x14ac:dyDescent="0.2">
      <c r="A11" s="472"/>
      <c r="B11" s="383" t="s">
        <v>127</v>
      </c>
      <c r="C11" s="383" t="s">
        <v>128</v>
      </c>
      <c r="D11" s="254">
        <v>19097</v>
      </c>
      <c r="E11" s="254" t="s">
        <v>894</v>
      </c>
      <c r="F11" s="254">
        <v>5985</v>
      </c>
      <c r="G11" s="254">
        <v>13112</v>
      </c>
      <c r="H11" s="254" t="s">
        <v>894</v>
      </c>
      <c r="I11" s="254" t="s">
        <v>894</v>
      </c>
      <c r="J11" s="254" t="s">
        <v>894</v>
      </c>
      <c r="K11" s="254" t="s">
        <v>894</v>
      </c>
    </row>
    <row r="12" spans="1:24" s="384" customFormat="1" x14ac:dyDescent="0.2">
      <c r="A12" s="472"/>
      <c r="B12" s="472" t="s">
        <v>129</v>
      </c>
      <c r="C12" s="383" t="s">
        <v>18</v>
      </c>
      <c r="D12" s="254">
        <v>583612</v>
      </c>
      <c r="E12" s="254" t="s">
        <v>894</v>
      </c>
      <c r="F12" s="254">
        <v>106752</v>
      </c>
      <c r="G12" s="254">
        <v>336000</v>
      </c>
      <c r="H12" s="254" t="s">
        <v>894</v>
      </c>
      <c r="I12" s="254" t="s">
        <v>894</v>
      </c>
      <c r="J12" s="254" t="s">
        <v>894</v>
      </c>
      <c r="K12" s="254" t="s">
        <v>894</v>
      </c>
    </row>
    <row r="13" spans="1:24" s="384" customFormat="1" x14ac:dyDescent="0.2">
      <c r="A13" s="472"/>
      <c r="B13" s="472"/>
      <c r="C13" s="383" t="s">
        <v>130</v>
      </c>
      <c r="D13" s="254">
        <v>29710</v>
      </c>
      <c r="E13" s="254" t="s">
        <v>894</v>
      </c>
      <c r="F13" s="254">
        <v>2239</v>
      </c>
      <c r="G13" s="254">
        <v>27435</v>
      </c>
      <c r="H13" s="254" t="s">
        <v>894</v>
      </c>
      <c r="I13" s="254" t="s">
        <v>894</v>
      </c>
      <c r="J13" s="254" t="s">
        <v>894</v>
      </c>
      <c r="K13" s="254" t="s">
        <v>894</v>
      </c>
    </row>
    <row r="14" spans="1:24" s="384" customFormat="1" x14ac:dyDescent="0.2">
      <c r="A14" s="472"/>
      <c r="B14" s="472"/>
      <c r="C14" s="383" t="s">
        <v>472</v>
      </c>
      <c r="D14" s="254">
        <v>3370</v>
      </c>
      <c r="E14" s="254" t="s">
        <v>894</v>
      </c>
      <c r="F14" s="254">
        <v>680</v>
      </c>
      <c r="G14" s="254">
        <v>2556</v>
      </c>
      <c r="H14" s="254" t="s">
        <v>894</v>
      </c>
      <c r="I14" s="254" t="s">
        <v>894</v>
      </c>
      <c r="J14" s="254" t="s">
        <v>894</v>
      </c>
      <c r="K14" s="254" t="s">
        <v>894</v>
      </c>
    </row>
    <row r="15" spans="1:24" s="384" customFormat="1" x14ac:dyDescent="0.2">
      <c r="A15" s="472"/>
      <c r="B15" s="472"/>
      <c r="C15" s="383" t="s">
        <v>131</v>
      </c>
      <c r="D15" s="254">
        <v>2168</v>
      </c>
      <c r="E15" s="254" t="s">
        <v>894</v>
      </c>
      <c r="F15" s="254">
        <v>703</v>
      </c>
      <c r="G15" s="254">
        <v>1237</v>
      </c>
      <c r="H15" s="254" t="s">
        <v>894</v>
      </c>
      <c r="I15" s="254" t="s">
        <v>894</v>
      </c>
      <c r="J15" s="254" t="s">
        <v>894</v>
      </c>
      <c r="K15" s="254" t="s">
        <v>894</v>
      </c>
    </row>
    <row r="16" spans="1:24" s="384" customFormat="1" x14ac:dyDescent="0.2">
      <c r="A16" s="472"/>
      <c r="B16" s="472"/>
      <c r="C16" s="383" t="s">
        <v>473</v>
      </c>
      <c r="D16" s="254">
        <v>3820</v>
      </c>
      <c r="E16" s="254" t="s">
        <v>894</v>
      </c>
      <c r="F16" s="254">
        <v>1711</v>
      </c>
      <c r="G16" s="254">
        <v>2109</v>
      </c>
      <c r="H16" s="254" t="s">
        <v>894</v>
      </c>
      <c r="I16" s="254" t="s">
        <v>894</v>
      </c>
      <c r="J16" s="254" t="s">
        <v>894</v>
      </c>
      <c r="K16" s="254" t="s">
        <v>894</v>
      </c>
    </row>
    <row r="17" spans="1:11" s="384" customFormat="1" x14ac:dyDescent="0.2">
      <c r="A17" s="472"/>
      <c r="B17" s="472"/>
      <c r="C17" s="383" t="s">
        <v>132</v>
      </c>
      <c r="D17" s="254">
        <v>542894</v>
      </c>
      <c r="E17" s="254" t="s">
        <v>894</v>
      </c>
      <c r="F17" s="254">
        <v>100706</v>
      </c>
      <c r="G17" s="254">
        <v>301726</v>
      </c>
      <c r="H17" s="254" t="s">
        <v>894</v>
      </c>
      <c r="I17" s="254" t="s">
        <v>894</v>
      </c>
      <c r="J17" s="254" t="s">
        <v>894</v>
      </c>
      <c r="K17" s="254" t="s">
        <v>894</v>
      </c>
    </row>
    <row r="18" spans="1:11" s="384" customFormat="1" x14ac:dyDescent="0.2">
      <c r="A18" s="472"/>
      <c r="B18" s="472"/>
      <c r="C18" s="383" t="s">
        <v>133</v>
      </c>
      <c r="D18" s="254">
        <v>1650</v>
      </c>
      <c r="E18" s="254" t="s">
        <v>894</v>
      </c>
      <c r="F18" s="254">
        <v>713</v>
      </c>
      <c r="G18" s="254">
        <v>937</v>
      </c>
      <c r="H18" s="254" t="s">
        <v>894</v>
      </c>
      <c r="I18" s="254" t="s">
        <v>894</v>
      </c>
      <c r="J18" s="254" t="s">
        <v>894</v>
      </c>
      <c r="K18" s="254" t="s">
        <v>894</v>
      </c>
    </row>
    <row r="19" spans="1:11" s="384" customFormat="1" x14ac:dyDescent="0.2">
      <c r="A19" s="472"/>
      <c r="B19" s="383" t="s">
        <v>134</v>
      </c>
      <c r="C19" s="383" t="s">
        <v>135</v>
      </c>
      <c r="D19" s="254">
        <v>15603</v>
      </c>
      <c r="E19" s="254" t="s">
        <v>894</v>
      </c>
      <c r="F19" s="254">
        <v>8735</v>
      </c>
      <c r="G19" s="254">
        <v>6868</v>
      </c>
      <c r="H19" s="254" t="s">
        <v>894</v>
      </c>
      <c r="I19" s="254" t="s">
        <v>894</v>
      </c>
      <c r="J19" s="254" t="s">
        <v>894</v>
      </c>
      <c r="K19" s="254" t="s">
        <v>894</v>
      </c>
    </row>
    <row r="20" spans="1:11" s="384" customFormat="1" x14ac:dyDescent="0.2">
      <c r="A20" s="472"/>
      <c r="B20" s="472" t="s">
        <v>136</v>
      </c>
      <c r="C20" s="383" t="s">
        <v>18</v>
      </c>
      <c r="D20" s="254">
        <v>386041</v>
      </c>
      <c r="E20" s="254" t="s">
        <v>894</v>
      </c>
      <c r="F20" s="254">
        <v>245660</v>
      </c>
      <c r="G20" s="254">
        <v>84347</v>
      </c>
      <c r="H20" s="254" t="s">
        <v>894</v>
      </c>
      <c r="I20" s="254" t="s">
        <v>894</v>
      </c>
      <c r="J20" s="254" t="s">
        <v>894</v>
      </c>
      <c r="K20" s="254" t="s">
        <v>894</v>
      </c>
    </row>
    <row r="21" spans="1:11" s="384" customFormat="1" x14ac:dyDescent="0.2">
      <c r="A21" s="472"/>
      <c r="B21" s="472"/>
      <c r="C21" s="383" t="s">
        <v>137</v>
      </c>
      <c r="D21" s="254">
        <v>384789</v>
      </c>
      <c r="E21" s="254" t="s">
        <v>894</v>
      </c>
      <c r="F21" s="254">
        <v>245651</v>
      </c>
      <c r="G21" s="254">
        <v>83104</v>
      </c>
      <c r="H21" s="254" t="s">
        <v>894</v>
      </c>
      <c r="I21" s="254" t="s">
        <v>894</v>
      </c>
      <c r="J21" s="254" t="s">
        <v>894</v>
      </c>
      <c r="K21" s="254" t="s">
        <v>894</v>
      </c>
    </row>
    <row r="22" spans="1:11" s="384" customFormat="1" x14ac:dyDescent="0.2">
      <c r="A22" s="472"/>
      <c r="B22" s="472"/>
      <c r="C22" s="383" t="s">
        <v>863</v>
      </c>
      <c r="D22" s="254">
        <v>1244</v>
      </c>
      <c r="E22" s="254" t="s">
        <v>894</v>
      </c>
      <c r="F22" s="254">
        <v>6</v>
      </c>
      <c r="G22" s="254">
        <v>1238</v>
      </c>
      <c r="H22" s="254" t="s">
        <v>894</v>
      </c>
      <c r="I22" s="254" t="s">
        <v>894</v>
      </c>
      <c r="J22" s="254" t="s">
        <v>894</v>
      </c>
      <c r="K22" s="254" t="s">
        <v>894</v>
      </c>
    </row>
    <row r="23" spans="1:11" s="384" customFormat="1" x14ac:dyDescent="0.2">
      <c r="A23" s="472"/>
      <c r="B23" s="472"/>
      <c r="C23" s="383" t="s">
        <v>133</v>
      </c>
      <c r="D23" s="254">
        <v>8</v>
      </c>
      <c r="E23" s="254" t="s">
        <v>894</v>
      </c>
      <c r="F23" s="254">
        <v>3</v>
      </c>
      <c r="G23" s="254">
        <v>5</v>
      </c>
      <c r="H23" s="254" t="s">
        <v>894</v>
      </c>
      <c r="I23" s="254" t="s">
        <v>894</v>
      </c>
      <c r="J23" s="254" t="s">
        <v>894</v>
      </c>
      <c r="K23" s="254" t="s">
        <v>894</v>
      </c>
    </row>
    <row r="24" spans="1:11" s="384" customFormat="1" x14ac:dyDescent="0.2">
      <c r="A24" s="472"/>
      <c r="B24" s="472" t="s">
        <v>138</v>
      </c>
      <c r="C24" s="383" t="s">
        <v>18</v>
      </c>
      <c r="D24" s="254">
        <v>50672</v>
      </c>
      <c r="E24" s="254" t="s">
        <v>894</v>
      </c>
      <c r="F24" s="254">
        <v>2333</v>
      </c>
      <c r="G24" s="254">
        <v>15061</v>
      </c>
      <c r="H24" s="254" t="s">
        <v>894</v>
      </c>
      <c r="I24" s="254" t="s">
        <v>894</v>
      </c>
      <c r="J24" s="254" t="s">
        <v>894</v>
      </c>
      <c r="K24" s="254" t="s">
        <v>894</v>
      </c>
    </row>
    <row r="25" spans="1:11" s="384" customFormat="1" x14ac:dyDescent="0.2">
      <c r="A25" s="472"/>
      <c r="B25" s="472"/>
      <c r="C25" s="383" t="s">
        <v>139</v>
      </c>
      <c r="D25" s="254">
        <v>17045</v>
      </c>
      <c r="E25" s="254" t="s">
        <v>894</v>
      </c>
      <c r="F25" s="254">
        <v>2333</v>
      </c>
      <c r="G25" s="254">
        <v>14496</v>
      </c>
      <c r="H25" s="254" t="s">
        <v>894</v>
      </c>
      <c r="I25" s="254" t="s">
        <v>894</v>
      </c>
      <c r="J25" s="254" t="s">
        <v>894</v>
      </c>
      <c r="K25" s="254" t="s">
        <v>894</v>
      </c>
    </row>
    <row r="26" spans="1:11" s="384" customFormat="1" x14ac:dyDescent="0.2">
      <c r="A26" s="472"/>
      <c r="B26" s="472"/>
      <c r="C26" s="383" t="s">
        <v>140</v>
      </c>
      <c r="D26" s="254">
        <v>33219</v>
      </c>
      <c r="E26" s="254" t="s">
        <v>894</v>
      </c>
      <c r="F26" s="254">
        <v>0</v>
      </c>
      <c r="G26" s="254">
        <v>157</v>
      </c>
      <c r="H26" s="254" t="s">
        <v>894</v>
      </c>
      <c r="I26" s="254" t="s">
        <v>894</v>
      </c>
      <c r="J26" s="254" t="s">
        <v>894</v>
      </c>
      <c r="K26" s="254" t="s">
        <v>894</v>
      </c>
    </row>
    <row r="27" spans="1:11" s="384" customFormat="1" x14ac:dyDescent="0.2">
      <c r="A27" s="472"/>
      <c r="B27" s="472"/>
      <c r="C27" s="383" t="s">
        <v>133</v>
      </c>
      <c r="D27" s="254">
        <v>408</v>
      </c>
      <c r="E27" s="254" t="s">
        <v>894</v>
      </c>
      <c r="F27" s="254">
        <v>0</v>
      </c>
      <c r="G27" s="254">
        <v>408</v>
      </c>
      <c r="H27" s="254" t="s">
        <v>894</v>
      </c>
      <c r="I27" s="254" t="s">
        <v>894</v>
      </c>
      <c r="J27" s="254" t="s">
        <v>894</v>
      </c>
      <c r="K27" s="254" t="s">
        <v>894</v>
      </c>
    </row>
    <row r="28" spans="1:11" s="384" customFormat="1" x14ac:dyDescent="0.2">
      <c r="A28" s="472"/>
      <c r="B28" s="472" t="s">
        <v>141</v>
      </c>
      <c r="C28" s="383" t="s">
        <v>18</v>
      </c>
      <c r="D28" s="254">
        <v>70647</v>
      </c>
      <c r="E28" s="254" t="s">
        <v>894</v>
      </c>
      <c r="F28" s="254">
        <v>24451</v>
      </c>
      <c r="G28" s="254">
        <v>32772</v>
      </c>
      <c r="H28" s="254" t="s">
        <v>894</v>
      </c>
      <c r="I28" s="254" t="s">
        <v>894</v>
      </c>
      <c r="J28" s="254" t="s">
        <v>894</v>
      </c>
      <c r="K28" s="254" t="s">
        <v>894</v>
      </c>
    </row>
    <row r="29" spans="1:11" s="384" customFormat="1" x14ac:dyDescent="0.2">
      <c r="A29" s="472"/>
      <c r="B29" s="472"/>
      <c r="C29" s="383" t="s">
        <v>142</v>
      </c>
      <c r="D29" s="254">
        <v>2630</v>
      </c>
      <c r="E29" s="254" t="s">
        <v>894</v>
      </c>
      <c r="F29" s="254">
        <v>6</v>
      </c>
      <c r="G29" s="254">
        <v>1258</v>
      </c>
      <c r="H29" s="254" t="s">
        <v>894</v>
      </c>
      <c r="I29" s="254" t="s">
        <v>894</v>
      </c>
      <c r="J29" s="254" t="s">
        <v>894</v>
      </c>
      <c r="K29" s="254" t="s">
        <v>894</v>
      </c>
    </row>
    <row r="30" spans="1:11" s="384" customFormat="1" x14ac:dyDescent="0.2">
      <c r="A30" s="472"/>
      <c r="B30" s="472"/>
      <c r="C30" s="383" t="s">
        <v>143</v>
      </c>
      <c r="D30" s="254">
        <v>61624</v>
      </c>
      <c r="E30" s="254" t="s">
        <v>894</v>
      </c>
      <c r="F30" s="254">
        <v>22691</v>
      </c>
      <c r="G30" s="254">
        <v>26875</v>
      </c>
      <c r="H30" s="254" t="s">
        <v>894</v>
      </c>
      <c r="I30" s="254" t="s">
        <v>894</v>
      </c>
      <c r="J30" s="254" t="s">
        <v>894</v>
      </c>
      <c r="K30" s="254" t="s">
        <v>894</v>
      </c>
    </row>
    <row r="31" spans="1:11" s="384" customFormat="1" x14ac:dyDescent="0.2">
      <c r="A31" s="472"/>
      <c r="B31" s="472"/>
      <c r="C31" s="383" t="s">
        <v>144</v>
      </c>
      <c r="D31" s="254">
        <v>6393</v>
      </c>
      <c r="E31" s="254" t="s">
        <v>894</v>
      </c>
      <c r="F31" s="254">
        <v>1754</v>
      </c>
      <c r="G31" s="254">
        <v>4639</v>
      </c>
      <c r="H31" s="254" t="s">
        <v>894</v>
      </c>
      <c r="I31" s="254" t="s">
        <v>894</v>
      </c>
      <c r="J31" s="254" t="s">
        <v>894</v>
      </c>
      <c r="K31" s="254" t="s">
        <v>894</v>
      </c>
    </row>
    <row r="32" spans="1:11" s="384" customFormat="1" x14ac:dyDescent="0.2">
      <c r="A32" s="472"/>
      <c r="B32" s="472" t="s">
        <v>145</v>
      </c>
      <c r="C32" s="383" t="s">
        <v>18</v>
      </c>
      <c r="D32" s="254">
        <v>181058</v>
      </c>
      <c r="E32" s="254" t="s">
        <v>894</v>
      </c>
      <c r="F32" s="254">
        <v>50680</v>
      </c>
      <c r="G32" s="254">
        <v>80562</v>
      </c>
      <c r="H32" s="254" t="s">
        <v>894</v>
      </c>
      <c r="I32" s="254" t="s">
        <v>894</v>
      </c>
      <c r="J32" s="254" t="s">
        <v>894</v>
      </c>
      <c r="K32" s="254" t="s">
        <v>894</v>
      </c>
    </row>
    <row r="33" spans="1:11" s="384" customFormat="1" x14ac:dyDescent="0.2">
      <c r="A33" s="472"/>
      <c r="B33" s="472"/>
      <c r="C33" s="383" t="s">
        <v>146</v>
      </c>
      <c r="D33" s="254">
        <v>28223</v>
      </c>
      <c r="E33" s="254" t="s">
        <v>894</v>
      </c>
      <c r="F33" s="254">
        <v>11656</v>
      </c>
      <c r="G33" s="254">
        <v>13431</v>
      </c>
      <c r="H33" s="254" t="s">
        <v>894</v>
      </c>
      <c r="I33" s="254" t="s">
        <v>894</v>
      </c>
      <c r="J33" s="254" t="s">
        <v>894</v>
      </c>
      <c r="K33" s="254" t="s">
        <v>894</v>
      </c>
    </row>
    <row r="34" spans="1:11" s="384" customFormat="1" x14ac:dyDescent="0.2">
      <c r="A34" s="472"/>
      <c r="B34" s="472"/>
      <c r="C34" s="383" t="s">
        <v>147</v>
      </c>
      <c r="D34" s="254">
        <v>7275</v>
      </c>
      <c r="E34" s="254" t="s">
        <v>894</v>
      </c>
      <c r="F34" s="254">
        <v>0</v>
      </c>
      <c r="G34" s="254">
        <v>70</v>
      </c>
      <c r="H34" s="254" t="s">
        <v>894</v>
      </c>
      <c r="I34" s="254" t="s">
        <v>894</v>
      </c>
      <c r="J34" s="254" t="s">
        <v>894</v>
      </c>
      <c r="K34" s="254" t="s">
        <v>894</v>
      </c>
    </row>
    <row r="35" spans="1:11" s="384" customFormat="1" x14ac:dyDescent="0.2">
      <c r="A35" s="472"/>
      <c r="B35" s="472"/>
      <c r="C35" s="383" t="s">
        <v>148</v>
      </c>
      <c r="D35" s="254">
        <v>12573</v>
      </c>
      <c r="E35" s="254" t="s">
        <v>894</v>
      </c>
      <c r="F35" s="254">
        <v>3800</v>
      </c>
      <c r="G35" s="254">
        <v>4740</v>
      </c>
      <c r="H35" s="254" t="s">
        <v>894</v>
      </c>
      <c r="I35" s="254" t="s">
        <v>894</v>
      </c>
      <c r="J35" s="254" t="s">
        <v>894</v>
      </c>
      <c r="K35" s="254" t="s">
        <v>894</v>
      </c>
    </row>
    <row r="36" spans="1:11" s="384" customFormat="1" x14ac:dyDescent="0.2">
      <c r="A36" s="472"/>
      <c r="B36" s="472"/>
      <c r="C36" s="383" t="s">
        <v>149</v>
      </c>
      <c r="D36" s="254">
        <v>88902</v>
      </c>
      <c r="E36" s="254" t="s">
        <v>894</v>
      </c>
      <c r="F36" s="254">
        <v>30521</v>
      </c>
      <c r="G36" s="254">
        <v>23239</v>
      </c>
      <c r="H36" s="254" t="s">
        <v>894</v>
      </c>
      <c r="I36" s="254" t="s">
        <v>894</v>
      </c>
      <c r="J36" s="254" t="s">
        <v>894</v>
      </c>
      <c r="K36" s="254" t="s">
        <v>894</v>
      </c>
    </row>
    <row r="37" spans="1:11" s="384" customFormat="1" x14ac:dyDescent="0.2">
      <c r="A37" s="472"/>
      <c r="B37" s="472"/>
      <c r="C37" s="383" t="s">
        <v>151</v>
      </c>
      <c r="D37" s="254">
        <v>4377</v>
      </c>
      <c r="E37" s="254" t="s">
        <v>894</v>
      </c>
      <c r="F37" s="254">
        <v>81</v>
      </c>
      <c r="G37" s="254">
        <v>4296</v>
      </c>
      <c r="H37" s="254" t="s">
        <v>894</v>
      </c>
      <c r="I37" s="254" t="s">
        <v>894</v>
      </c>
      <c r="J37" s="254" t="s">
        <v>894</v>
      </c>
      <c r="K37" s="254" t="s">
        <v>894</v>
      </c>
    </row>
    <row r="38" spans="1:11" s="384" customFormat="1" x14ac:dyDescent="0.2">
      <c r="A38" s="472"/>
      <c r="B38" s="472"/>
      <c r="C38" s="383" t="s">
        <v>150</v>
      </c>
      <c r="D38" s="254">
        <v>39144</v>
      </c>
      <c r="E38" s="254" t="s">
        <v>894</v>
      </c>
      <c r="F38" s="254">
        <v>4611</v>
      </c>
      <c r="G38" s="254">
        <v>34494</v>
      </c>
      <c r="H38" s="254" t="s">
        <v>894</v>
      </c>
      <c r="I38" s="254" t="s">
        <v>894</v>
      </c>
      <c r="J38" s="254" t="s">
        <v>894</v>
      </c>
      <c r="K38" s="254" t="s">
        <v>894</v>
      </c>
    </row>
    <row r="39" spans="1:11" s="384" customFormat="1" x14ac:dyDescent="0.2">
      <c r="A39" s="472"/>
      <c r="B39" s="472"/>
      <c r="C39" s="383" t="s">
        <v>133</v>
      </c>
      <c r="D39" s="254">
        <v>564</v>
      </c>
      <c r="E39" s="254" t="s">
        <v>894</v>
      </c>
      <c r="F39" s="254">
        <v>11</v>
      </c>
      <c r="G39" s="254">
        <v>292</v>
      </c>
      <c r="H39" s="254" t="s">
        <v>894</v>
      </c>
      <c r="I39" s="254" t="s">
        <v>894</v>
      </c>
      <c r="J39" s="254" t="s">
        <v>894</v>
      </c>
      <c r="K39" s="254" t="s">
        <v>894</v>
      </c>
    </row>
    <row r="40" spans="1:11" s="384" customFormat="1" x14ac:dyDescent="0.2">
      <c r="A40" s="472"/>
      <c r="B40" s="472" t="s">
        <v>152</v>
      </c>
      <c r="C40" s="383" t="s">
        <v>18</v>
      </c>
      <c r="D40" s="254">
        <v>92518</v>
      </c>
      <c r="E40" s="254" t="s">
        <v>894</v>
      </c>
      <c r="F40" s="254">
        <v>8494</v>
      </c>
      <c r="G40" s="254">
        <v>67453</v>
      </c>
      <c r="H40" s="254" t="s">
        <v>894</v>
      </c>
      <c r="I40" s="254" t="s">
        <v>894</v>
      </c>
      <c r="J40" s="254" t="s">
        <v>894</v>
      </c>
      <c r="K40" s="254" t="s">
        <v>894</v>
      </c>
    </row>
    <row r="41" spans="1:11" s="384" customFormat="1" x14ac:dyDescent="0.2">
      <c r="A41" s="472"/>
      <c r="B41" s="472"/>
      <c r="C41" s="383" t="s">
        <v>465</v>
      </c>
      <c r="D41" s="254">
        <v>2203</v>
      </c>
      <c r="E41" s="254" t="s">
        <v>894</v>
      </c>
      <c r="F41" s="254">
        <v>599</v>
      </c>
      <c r="G41" s="254">
        <v>1604</v>
      </c>
      <c r="H41" s="254" t="s">
        <v>894</v>
      </c>
      <c r="I41" s="254" t="s">
        <v>894</v>
      </c>
      <c r="J41" s="254" t="s">
        <v>894</v>
      </c>
      <c r="K41" s="254" t="s">
        <v>894</v>
      </c>
    </row>
    <row r="42" spans="1:11" s="384" customFormat="1" x14ac:dyDescent="0.2">
      <c r="A42" s="472"/>
      <c r="B42" s="472"/>
      <c r="C42" s="383" t="s">
        <v>153</v>
      </c>
      <c r="D42" s="254">
        <v>85401</v>
      </c>
      <c r="E42" s="254" t="s">
        <v>894</v>
      </c>
      <c r="F42" s="254">
        <v>7863</v>
      </c>
      <c r="G42" s="254">
        <v>60973</v>
      </c>
      <c r="H42" s="254" t="s">
        <v>894</v>
      </c>
      <c r="I42" s="254" t="s">
        <v>894</v>
      </c>
      <c r="J42" s="254" t="s">
        <v>894</v>
      </c>
      <c r="K42" s="254" t="s">
        <v>894</v>
      </c>
    </row>
    <row r="43" spans="1:11" s="384" customFormat="1" x14ac:dyDescent="0.2">
      <c r="A43" s="472"/>
      <c r="B43" s="472"/>
      <c r="C43" s="383" t="s">
        <v>154</v>
      </c>
      <c r="D43" s="254">
        <v>4914</v>
      </c>
      <c r="E43" s="254" t="s">
        <v>894</v>
      </c>
      <c r="F43" s="254">
        <v>32</v>
      </c>
      <c r="G43" s="254">
        <v>4876</v>
      </c>
      <c r="H43" s="254" t="s">
        <v>894</v>
      </c>
      <c r="I43" s="254" t="s">
        <v>894</v>
      </c>
      <c r="J43" s="254" t="s">
        <v>894</v>
      </c>
      <c r="K43" s="254" t="s">
        <v>894</v>
      </c>
    </row>
    <row r="44" spans="1:11" s="384" customFormat="1" x14ac:dyDescent="0.2">
      <c r="A44" s="472"/>
      <c r="B44" s="472" t="s">
        <v>155</v>
      </c>
      <c r="C44" s="383" t="s">
        <v>18</v>
      </c>
      <c r="D44" s="254">
        <v>168503</v>
      </c>
      <c r="E44" s="254" t="s">
        <v>894</v>
      </c>
      <c r="F44" s="254">
        <v>46775</v>
      </c>
      <c r="G44" s="254">
        <v>83103</v>
      </c>
      <c r="H44" s="254" t="s">
        <v>894</v>
      </c>
      <c r="I44" s="254" t="s">
        <v>894</v>
      </c>
      <c r="J44" s="254" t="s">
        <v>894</v>
      </c>
      <c r="K44" s="254" t="s">
        <v>894</v>
      </c>
    </row>
    <row r="45" spans="1:11" s="384" customFormat="1" x14ac:dyDescent="0.2">
      <c r="A45" s="472"/>
      <c r="B45" s="472"/>
      <c r="C45" s="383" t="s">
        <v>156</v>
      </c>
      <c r="D45" s="254">
        <v>168215</v>
      </c>
      <c r="E45" s="254" t="s">
        <v>894</v>
      </c>
      <c r="F45" s="254">
        <v>46582</v>
      </c>
      <c r="G45" s="254">
        <v>83008</v>
      </c>
      <c r="H45" s="254" t="s">
        <v>894</v>
      </c>
      <c r="I45" s="254" t="s">
        <v>894</v>
      </c>
      <c r="J45" s="254" t="s">
        <v>894</v>
      </c>
      <c r="K45" s="254" t="s">
        <v>894</v>
      </c>
    </row>
    <row r="46" spans="1:11" s="384" customFormat="1" x14ac:dyDescent="0.2">
      <c r="A46" s="472"/>
      <c r="B46" s="472"/>
      <c r="C46" s="383" t="s">
        <v>133</v>
      </c>
      <c r="D46" s="254">
        <v>288</v>
      </c>
      <c r="E46" s="254" t="s">
        <v>894</v>
      </c>
      <c r="F46" s="254">
        <v>193</v>
      </c>
      <c r="G46" s="254">
        <v>95</v>
      </c>
      <c r="H46" s="254" t="s">
        <v>894</v>
      </c>
      <c r="I46" s="254" t="s">
        <v>894</v>
      </c>
      <c r="J46" s="254" t="s">
        <v>894</v>
      </c>
      <c r="K46" s="254" t="s">
        <v>894</v>
      </c>
    </row>
    <row r="47" spans="1:11" s="384" customFormat="1" x14ac:dyDescent="0.2">
      <c r="A47" s="472"/>
      <c r="B47" s="472" t="s">
        <v>157</v>
      </c>
      <c r="C47" s="383" t="s">
        <v>18</v>
      </c>
      <c r="D47" s="254">
        <v>309713</v>
      </c>
      <c r="E47" s="254" t="s">
        <v>894</v>
      </c>
      <c r="F47" s="254">
        <v>109161</v>
      </c>
      <c r="G47" s="254">
        <v>146422</v>
      </c>
      <c r="H47" s="254" t="s">
        <v>894</v>
      </c>
      <c r="I47" s="254" t="s">
        <v>894</v>
      </c>
      <c r="J47" s="254" t="s">
        <v>894</v>
      </c>
      <c r="K47" s="254" t="s">
        <v>894</v>
      </c>
    </row>
    <row r="48" spans="1:11" s="384" customFormat="1" x14ac:dyDescent="0.2">
      <c r="A48" s="472"/>
      <c r="B48" s="472"/>
      <c r="C48" s="383" t="s">
        <v>474</v>
      </c>
      <c r="D48" s="254">
        <v>4561</v>
      </c>
      <c r="E48" s="254" t="s">
        <v>894</v>
      </c>
      <c r="F48" s="254">
        <v>1338</v>
      </c>
      <c r="G48" s="254">
        <v>3223</v>
      </c>
      <c r="H48" s="254" t="s">
        <v>894</v>
      </c>
      <c r="I48" s="254" t="s">
        <v>894</v>
      </c>
      <c r="J48" s="254" t="s">
        <v>894</v>
      </c>
      <c r="K48" s="254" t="s">
        <v>894</v>
      </c>
    </row>
    <row r="49" spans="1:11" s="384" customFormat="1" x14ac:dyDescent="0.2">
      <c r="A49" s="472"/>
      <c r="B49" s="472"/>
      <c r="C49" s="383" t="s">
        <v>475</v>
      </c>
      <c r="D49" s="254">
        <v>2396</v>
      </c>
      <c r="E49" s="254" t="s">
        <v>894</v>
      </c>
      <c r="F49" s="254">
        <v>430</v>
      </c>
      <c r="G49" s="254">
        <v>1966</v>
      </c>
      <c r="H49" s="254" t="s">
        <v>894</v>
      </c>
      <c r="I49" s="254" t="s">
        <v>894</v>
      </c>
      <c r="J49" s="254" t="s">
        <v>894</v>
      </c>
      <c r="K49" s="254" t="s">
        <v>894</v>
      </c>
    </row>
    <row r="50" spans="1:11" s="384" customFormat="1" x14ac:dyDescent="0.2">
      <c r="A50" s="472"/>
      <c r="B50" s="472"/>
      <c r="C50" s="383" t="s">
        <v>476</v>
      </c>
      <c r="D50" s="254">
        <v>10120</v>
      </c>
      <c r="E50" s="254" t="s">
        <v>894</v>
      </c>
      <c r="F50" s="254">
        <v>3760</v>
      </c>
      <c r="G50" s="254">
        <v>6360</v>
      </c>
      <c r="H50" s="254" t="s">
        <v>894</v>
      </c>
      <c r="I50" s="254" t="s">
        <v>894</v>
      </c>
      <c r="J50" s="254" t="s">
        <v>894</v>
      </c>
      <c r="K50" s="254" t="s">
        <v>894</v>
      </c>
    </row>
    <row r="51" spans="1:11" s="384" customFormat="1" x14ac:dyDescent="0.2">
      <c r="A51" s="472"/>
      <c r="B51" s="472"/>
      <c r="C51" s="383" t="s">
        <v>158</v>
      </c>
      <c r="D51" s="254">
        <v>292368</v>
      </c>
      <c r="E51" s="254" t="s">
        <v>894</v>
      </c>
      <c r="F51" s="254">
        <v>103611</v>
      </c>
      <c r="G51" s="254">
        <v>134627</v>
      </c>
      <c r="H51" s="254" t="s">
        <v>894</v>
      </c>
      <c r="I51" s="254" t="s">
        <v>894</v>
      </c>
      <c r="J51" s="254" t="s">
        <v>894</v>
      </c>
      <c r="K51" s="254" t="s">
        <v>894</v>
      </c>
    </row>
    <row r="52" spans="1:11" s="384" customFormat="1" x14ac:dyDescent="0.2">
      <c r="A52" s="472"/>
      <c r="B52" s="472"/>
      <c r="C52" s="383" t="s">
        <v>133</v>
      </c>
      <c r="D52" s="254">
        <v>268</v>
      </c>
      <c r="E52" s="254" t="s">
        <v>894</v>
      </c>
      <c r="F52" s="254">
        <v>22</v>
      </c>
      <c r="G52" s="254">
        <v>246</v>
      </c>
      <c r="H52" s="254" t="s">
        <v>894</v>
      </c>
      <c r="I52" s="254" t="s">
        <v>894</v>
      </c>
      <c r="J52" s="254" t="s">
        <v>894</v>
      </c>
      <c r="K52" s="254" t="s">
        <v>894</v>
      </c>
    </row>
    <row r="53" spans="1:11" s="384" customFormat="1" x14ac:dyDescent="0.2">
      <c r="A53" s="472"/>
      <c r="B53" s="472" t="s">
        <v>159</v>
      </c>
      <c r="C53" s="383" t="s">
        <v>18</v>
      </c>
      <c r="D53" s="254">
        <v>18348</v>
      </c>
      <c r="E53" s="254" t="s">
        <v>894</v>
      </c>
      <c r="F53" s="254">
        <v>5390</v>
      </c>
      <c r="G53" s="254">
        <v>12958</v>
      </c>
      <c r="H53" s="254" t="s">
        <v>894</v>
      </c>
      <c r="I53" s="254" t="s">
        <v>894</v>
      </c>
      <c r="J53" s="254" t="s">
        <v>894</v>
      </c>
      <c r="K53" s="254" t="s">
        <v>894</v>
      </c>
    </row>
    <row r="54" spans="1:11" s="384" customFormat="1" x14ac:dyDescent="0.2">
      <c r="A54" s="472"/>
      <c r="B54" s="472"/>
      <c r="C54" s="383" t="s">
        <v>160</v>
      </c>
      <c r="D54" s="254">
        <v>17826</v>
      </c>
      <c r="E54" s="254" t="s">
        <v>894</v>
      </c>
      <c r="F54" s="254">
        <v>5390</v>
      </c>
      <c r="G54" s="254">
        <v>12436</v>
      </c>
      <c r="H54" s="254" t="s">
        <v>894</v>
      </c>
      <c r="I54" s="254" t="s">
        <v>894</v>
      </c>
      <c r="J54" s="254" t="s">
        <v>894</v>
      </c>
      <c r="K54" s="254" t="s">
        <v>894</v>
      </c>
    </row>
    <row r="55" spans="1:11" s="384" customFormat="1" x14ac:dyDescent="0.2">
      <c r="A55" s="472"/>
      <c r="B55" s="472"/>
      <c r="C55" s="383" t="s">
        <v>133</v>
      </c>
      <c r="D55" s="254">
        <v>522</v>
      </c>
      <c r="E55" s="254" t="s">
        <v>894</v>
      </c>
      <c r="F55" s="254">
        <v>0</v>
      </c>
      <c r="G55" s="254">
        <v>522</v>
      </c>
      <c r="H55" s="254" t="s">
        <v>894</v>
      </c>
      <c r="I55" s="254" t="s">
        <v>894</v>
      </c>
      <c r="J55" s="254" t="s">
        <v>894</v>
      </c>
      <c r="K55" s="254" t="s">
        <v>894</v>
      </c>
    </row>
    <row r="56" spans="1:11" s="384" customFormat="1" x14ac:dyDescent="0.2">
      <c r="A56" s="472"/>
      <c r="B56" s="383" t="s">
        <v>161</v>
      </c>
      <c r="C56" s="383" t="s">
        <v>161</v>
      </c>
      <c r="D56" s="254">
        <v>1061</v>
      </c>
      <c r="E56" s="254" t="s">
        <v>894</v>
      </c>
      <c r="F56" s="254">
        <v>191</v>
      </c>
      <c r="G56" s="254">
        <v>870</v>
      </c>
      <c r="H56" s="254" t="s">
        <v>894</v>
      </c>
      <c r="I56" s="254" t="s">
        <v>894</v>
      </c>
      <c r="J56" s="254" t="s">
        <v>894</v>
      </c>
      <c r="K56" s="254" t="s">
        <v>894</v>
      </c>
    </row>
    <row r="57" spans="1:11" s="384" customFormat="1" x14ac:dyDescent="0.2">
      <c r="A57" s="472"/>
      <c r="B57" s="472" t="s">
        <v>162</v>
      </c>
      <c r="C57" s="383" t="s">
        <v>18</v>
      </c>
      <c r="D57" s="254">
        <v>160684</v>
      </c>
      <c r="E57" s="254" t="s">
        <v>894</v>
      </c>
      <c r="F57" s="254">
        <v>60831</v>
      </c>
      <c r="G57" s="254">
        <v>99853</v>
      </c>
      <c r="H57" s="254" t="s">
        <v>894</v>
      </c>
      <c r="I57" s="254" t="s">
        <v>894</v>
      </c>
      <c r="J57" s="254" t="s">
        <v>894</v>
      </c>
      <c r="K57" s="254" t="s">
        <v>894</v>
      </c>
    </row>
    <row r="58" spans="1:11" s="384" customFormat="1" x14ac:dyDescent="0.2">
      <c r="A58" s="472"/>
      <c r="B58" s="472"/>
      <c r="C58" s="383" t="s">
        <v>163</v>
      </c>
      <c r="D58" s="254">
        <v>131179</v>
      </c>
      <c r="E58" s="254" t="s">
        <v>894</v>
      </c>
      <c r="F58" s="254">
        <v>59505</v>
      </c>
      <c r="G58" s="254">
        <v>71674</v>
      </c>
      <c r="H58" s="254" t="s">
        <v>894</v>
      </c>
      <c r="I58" s="254" t="s">
        <v>894</v>
      </c>
      <c r="J58" s="254" t="s">
        <v>894</v>
      </c>
      <c r="K58" s="254" t="s">
        <v>894</v>
      </c>
    </row>
    <row r="59" spans="1:11" s="384" customFormat="1" x14ac:dyDescent="0.2">
      <c r="A59" s="472"/>
      <c r="B59" s="472"/>
      <c r="C59" s="383" t="s">
        <v>477</v>
      </c>
      <c r="D59" s="254">
        <v>1548</v>
      </c>
      <c r="E59" s="254" t="s">
        <v>894</v>
      </c>
      <c r="F59" s="254">
        <v>32</v>
      </c>
      <c r="G59" s="254">
        <v>1516</v>
      </c>
      <c r="H59" s="254" t="s">
        <v>894</v>
      </c>
      <c r="I59" s="254" t="s">
        <v>894</v>
      </c>
      <c r="J59" s="254" t="s">
        <v>894</v>
      </c>
      <c r="K59" s="254" t="s">
        <v>894</v>
      </c>
    </row>
    <row r="60" spans="1:11" s="384" customFormat="1" x14ac:dyDescent="0.2">
      <c r="A60" s="472"/>
      <c r="B60" s="472"/>
      <c r="C60" s="383" t="s">
        <v>478</v>
      </c>
      <c r="D60" s="254">
        <v>1022</v>
      </c>
      <c r="E60" s="254" t="s">
        <v>894</v>
      </c>
      <c r="F60" s="254">
        <v>0</v>
      </c>
      <c r="G60" s="254">
        <v>1022</v>
      </c>
      <c r="H60" s="254" t="s">
        <v>894</v>
      </c>
      <c r="I60" s="254" t="s">
        <v>894</v>
      </c>
      <c r="J60" s="254" t="s">
        <v>894</v>
      </c>
      <c r="K60" s="254" t="s">
        <v>894</v>
      </c>
    </row>
    <row r="61" spans="1:11" s="384" customFormat="1" x14ac:dyDescent="0.2">
      <c r="A61" s="472"/>
      <c r="B61" s="472"/>
      <c r="C61" s="383" t="s">
        <v>165</v>
      </c>
      <c r="D61" s="254">
        <v>9611</v>
      </c>
      <c r="E61" s="254" t="s">
        <v>894</v>
      </c>
      <c r="F61" s="254">
        <v>1235</v>
      </c>
      <c r="G61" s="254">
        <v>8376</v>
      </c>
      <c r="H61" s="254" t="s">
        <v>894</v>
      </c>
      <c r="I61" s="254" t="s">
        <v>894</v>
      </c>
      <c r="J61" s="254" t="s">
        <v>894</v>
      </c>
      <c r="K61" s="254" t="s">
        <v>894</v>
      </c>
    </row>
    <row r="62" spans="1:11" s="384" customFormat="1" x14ac:dyDescent="0.2">
      <c r="A62" s="472"/>
      <c r="B62" s="472"/>
      <c r="C62" s="383" t="s">
        <v>479</v>
      </c>
      <c r="D62" s="254">
        <v>1389</v>
      </c>
      <c r="E62" s="254" t="s">
        <v>894</v>
      </c>
      <c r="F62" s="254">
        <v>0</v>
      </c>
      <c r="G62" s="254">
        <v>1389</v>
      </c>
      <c r="H62" s="254" t="s">
        <v>894</v>
      </c>
      <c r="I62" s="254" t="s">
        <v>894</v>
      </c>
      <c r="J62" s="254" t="s">
        <v>894</v>
      </c>
      <c r="K62" s="254" t="s">
        <v>894</v>
      </c>
    </row>
    <row r="63" spans="1:11" s="384" customFormat="1" x14ac:dyDescent="0.2">
      <c r="A63" s="472"/>
      <c r="B63" s="472"/>
      <c r="C63" s="383" t="s">
        <v>164</v>
      </c>
      <c r="D63" s="254">
        <v>1373</v>
      </c>
      <c r="E63" s="254" t="s">
        <v>894</v>
      </c>
      <c r="F63" s="254">
        <v>14</v>
      </c>
      <c r="G63" s="254">
        <v>1359</v>
      </c>
      <c r="H63" s="254" t="s">
        <v>894</v>
      </c>
      <c r="I63" s="254" t="s">
        <v>894</v>
      </c>
      <c r="J63" s="254" t="s">
        <v>894</v>
      </c>
      <c r="K63" s="254" t="s">
        <v>894</v>
      </c>
    </row>
    <row r="64" spans="1:11" s="384" customFormat="1" x14ac:dyDescent="0.2">
      <c r="A64" s="472"/>
      <c r="B64" s="472"/>
      <c r="C64" s="383" t="s">
        <v>480</v>
      </c>
      <c r="D64" s="254">
        <v>2192</v>
      </c>
      <c r="E64" s="254" t="s">
        <v>894</v>
      </c>
      <c r="F64" s="254">
        <v>0</v>
      </c>
      <c r="G64" s="254">
        <v>2192</v>
      </c>
      <c r="H64" s="254" t="s">
        <v>894</v>
      </c>
      <c r="I64" s="254" t="s">
        <v>894</v>
      </c>
      <c r="J64" s="254" t="s">
        <v>894</v>
      </c>
      <c r="K64" s="254" t="s">
        <v>894</v>
      </c>
    </row>
    <row r="65" spans="1:11" s="384" customFormat="1" x14ac:dyDescent="0.2">
      <c r="A65" s="472"/>
      <c r="B65" s="472"/>
      <c r="C65" s="383" t="s">
        <v>166</v>
      </c>
      <c r="D65" s="254">
        <v>3926</v>
      </c>
      <c r="E65" s="254" t="s">
        <v>894</v>
      </c>
      <c r="F65" s="254">
        <v>0</v>
      </c>
      <c r="G65" s="254">
        <v>3926</v>
      </c>
      <c r="H65" s="254" t="s">
        <v>894</v>
      </c>
      <c r="I65" s="254" t="s">
        <v>894</v>
      </c>
      <c r="J65" s="254" t="s">
        <v>894</v>
      </c>
      <c r="K65" s="254" t="s">
        <v>894</v>
      </c>
    </row>
    <row r="66" spans="1:11" s="384" customFormat="1" x14ac:dyDescent="0.2">
      <c r="A66" s="472"/>
      <c r="B66" s="472"/>
      <c r="C66" s="383" t="s">
        <v>481</v>
      </c>
      <c r="D66" s="254">
        <v>2551</v>
      </c>
      <c r="E66" s="254" t="s">
        <v>894</v>
      </c>
      <c r="F66" s="254">
        <v>18</v>
      </c>
      <c r="G66" s="254">
        <v>2533</v>
      </c>
      <c r="H66" s="254" t="s">
        <v>894</v>
      </c>
      <c r="I66" s="254" t="s">
        <v>894</v>
      </c>
      <c r="J66" s="254" t="s">
        <v>894</v>
      </c>
      <c r="K66" s="254" t="s">
        <v>894</v>
      </c>
    </row>
    <row r="67" spans="1:11" s="384" customFormat="1" x14ac:dyDescent="0.2">
      <c r="A67" s="472"/>
      <c r="B67" s="472"/>
      <c r="C67" s="383" t="s">
        <v>482</v>
      </c>
      <c r="D67" s="254">
        <v>2249</v>
      </c>
      <c r="E67" s="254" t="s">
        <v>894</v>
      </c>
      <c r="F67" s="254">
        <v>15</v>
      </c>
      <c r="G67" s="254">
        <v>2234</v>
      </c>
      <c r="H67" s="254" t="s">
        <v>894</v>
      </c>
      <c r="I67" s="254" t="s">
        <v>894</v>
      </c>
      <c r="J67" s="254" t="s">
        <v>894</v>
      </c>
      <c r="K67" s="254" t="s">
        <v>894</v>
      </c>
    </row>
    <row r="68" spans="1:11" s="384" customFormat="1" x14ac:dyDescent="0.2">
      <c r="A68" s="472"/>
      <c r="B68" s="472"/>
      <c r="C68" s="383" t="s">
        <v>483</v>
      </c>
      <c r="D68" s="254">
        <v>1684</v>
      </c>
      <c r="E68" s="254" t="s">
        <v>894</v>
      </c>
      <c r="F68" s="254">
        <v>11</v>
      </c>
      <c r="G68" s="254">
        <v>1673</v>
      </c>
      <c r="H68" s="254" t="s">
        <v>894</v>
      </c>
      <c r="I68" s="254" t="s">
        <v>894</v>
      </c>
      <c r="J68" s="254" t="s">
        <v>894</v>
      </c>
      <c r="K68" s="254" t="s">
        <v>894</v>
      </c>
    </row>
    <row r="69" spans="1:11" s="384" customFormat="1" x14ac:dyDescent="0.2">
      <c r="A69" s="472"/>
      <c r="B69" s="472"/>
      <c r="C69" s="383" t="s">
        <v>133</v>
      </c>
      <c r="D69" s="254">
        <v>1960</v>
      </c>
      <c r="E69" s="254" t="s">
        <v>894</v>
      </c>
      <c r="F69" s="254">
        <v>1</v>
      </c>
      <c r="G69" s="254">
        <v>1959</v>
      </c>
      <c r="H69" s="254" t="s">
        <v>894</v>
      </c>
      <c r="I69" s="254" t="s">
        <v>894</v>
      </c>
      <c r="J69" s="254" t="s">
        <v>894</v>
      </c>
      <c r="K69" s="254" t="s">
        <v>894</v>
      </c>
    </row>
    <row r="70" spans="1:11" s="384" customFormat="1" x14ac:dyDescent="0.2">
      <c r="A70" s="472"/>
      <c r="B70" s="472" t="s">
        <v>167</v>
      </c>
      <c r="C70" s="383" t="s">
        <v>18</v>
      </c>
      <c r="D70" s="254">
        <v>1680970</v>
      </c>
      <c r="E70" s="254" t="s">
        <v>894</v>
      </c>
      <c r="F70" s="254">
        <v>953679</v>
      </c>
      <c r="G70" s="254">
        <v>293583</v>
      </c>
      <c r="H70" s="254" t="s">
        <v>894</v>
      </c>
      <c r="I70" s="254" t="s">
        <v>894</v>
      </c>
      <c r="J70" s="254" t="s">
        <v>894</v>
      </c>
      <c r="K70" s="254" t="s">
        <v>894</v>
      </c>
    </row>
    <row r="71" spans="1:11" s="384" customFormat="1" x14ac:dyDescent="0.2">
      <c r="A71" s="472"/>
      <c r="B71" s="472"/>
      <c r="C71" s="383" t="s">
        <v>176</v>
      </c>
      <c r="D71" s="254">
        <v>51177</v>
      </c>
      <c r="E71" s="254" t="s">
        <v>894</v>
      </c>
      <c r="F71" s="254">
        <v>22716</v>
      </c>
      <c r="G71" s="254">
        <v>67</v>
      </c>
      <c r="H71" s="254" t="s">
        <v>894</v>
      </c>
      <c r="I71" s="254" t="s">
        <v>894</v>
      </c>
      <c r="J71" s="254" t="s">
        <v>894</v>
      </c>
      <c r="K71" s="254" t="s">
        <v>894</v>
      </c>
    </row>
    <row r="72" spans="1:11" s="384" customFormat="1" x14ac:dyDescent="0.2">
      <c r="A72" s="472"/>
      <c r="B72" s="472"/>
      <c r="C72" s="383" t="s">
        <v>173</v>
      </c>
      <c r="D72" s="254">
        <v>30537</v>
      </c>
      <c r="E72" s="254" t="s">
        <v>894</v>
      </c>
      <c r="F72" s="254">
        <v>16451</v>
      </c>
      <c r="G72" s="254">
        <v>122</v>
      </c>
      <c r="H72" s="254" t="s">
        <v>894</v>
      </c>
      <c r="I72" s="254" t="s">
        <v>894</v>
      </c>
      <c r="J72" s="254" t="s">
        <v>894</v>
      </c>
      <c r="K72" s="254" t="s">
        <v>894</v>
      </c>
    </row>
    <row r="73" spans="1:11" s="384" customFormat="1" x14ac:dyDescent="0.2">
      <c r="A73" s="472"/>
      <c r="B73" s="472"/>
      <c r="C73" s="383" t="s">
        <v>172</v>
      </c>
      <c r="D73" s="254">
        <v>11762</v>
      </c>
      <c r="E73" s="254" t="s">
        <v>894</v>
      </c>
      <c r="F73" s="254">
        <v>8448</v>
      </c>
      <c r="G73" s="254">
        <v>397</v>
      </c>
      <c r="H73" s="254" t="s">
        <v>894</v>
      </c>
      <c r="I73" s="254" t="s">
        <v>894</v>
      </c>
      <c r="J73" s="254" t="s">
        <v>894</v>
      </c>
      <c r="K73" s="254" t="s">
        <v>894</v>
      </c>
    </row>
    <row r="74" spans="1:11" s="384" customFormat="1" x14ac:dyDescent="0.2">
      <c r="A74" s="472"/>
      <c r="B74" s="472"/>
      <c r="C74" s="383" t="s">
        <v>168</v>
      </c>
      <c r="D74" s="254">
        <v>200971</v>
      </c>
      <c r="E74" s="254" t="s">
        <v>894</v>
      </c>
      <c r="F74" s="254">
        <v>110091</v>
      </c>
      <c r="G74" s="254">
        <v>22027</v>
      </c>
      <c r="H74" s="254" t="s">
        <v>894</v>
      </c>
      <c r="I74" s="254" t="s">
        <v>894</v>
      </c>
      <c r="J74" s="254" t="s">
        <v>894</v>
      </c>
      <c r="K74" s="254" t="s">
        <v>894</v>
      </c>
    </row>
    <row r="75" spans="1:11" s="384" customFormat="1" x14ac:dyDescent="0.2">
      <c r="A75" s="472"/>
      <c r="B75" s="472"/>
      <c r="C75" s="383" t="s">
        <v>484</v>
      </c>
      <c r="D75" s="254">
        <v>4353</v>
      </c>
      <c r="E75" s="254" t="s">
        <v>894</v>
      </c>
      <c r="F75" s="254">
        <v>3616</v>
      </c>
      <c r="G75" s="254">
        <v>737</v>
      </c>
      <c r="H75" s="254" t="s">
        <v>894</v>
      </c>
      <c r="I75" s="254" t="s">
        <v>894</v>
      </c>
      <c r="J75" s="254" t="s">
        <v>894</v>
      </c>
      <c r="K75" s="254" t="s">
        <v>894</v>
      </c>
    </row>
    <row r="76" spans="1:11" s="384" customFormat="1" x14ac:dyDescent="0.2">
      <c r="A76" s="472"/>
      <c r="B76" s="472"/>
      <c r="C76" s="383" t="s">
        <v>184</v>
      </c>
      <c r="D76" s="254">
        <v>1901</v>
      </c>
      <c r="E76" s="254" t="s">
        <v>894</v>
      </c>
      <c r="F76" s="254">
        <v>1900</v>
      </c>
      <c r="G76" s="254">
        <v>1</v>
      </c>
      <c r="H76" s="254" t="s">
        <v>894</v>
      </c>
      <c r="I76" s="254" t="s">
        <v>894</v>
      </c>
      <c r="J76" s="254" t="s">
        <v>894</v>
      </c>
      <c r="K76" s="254" t="s">
        <v>894</v>
      </c>
    </row>
    <row r="77" spans="1:11" s="384" customFormat="1" x14ac:dyDescent="0.2">
      <c r="A77" s="472"/>
      <c r="B77" s="472"/>
      <c r="C77" s="383" t="s">
        <v>174</v>
      </c>
      <c r="D77" s="254">
        <v>8696</v>
      </c>
      <c r="E77" s="254" t="s">
        <v>894</v>
      </c>
      <c r="F77" s="254">
        <v>3745</v>
      </c>
      <c r="G77" s="254">
        <v>1722</v>
      </c>
      <c r="H77" s="254" t="s">
        <v>894</v>
      </c>
      <c r="I77" s="254" t="s">
        <v>894</v>
      </c>
      <c r="J77" s="254" t="s">
        <v>894</v>
      </c>
      <c r="K77" s="254" t="s">
        <v>894</v>
      </c>
    </row>
    <row r="78" spans="1:11" s="384" customFormat="1" x14ac:dyDescent="0.2">
      <c r="A78" s="472"/>
      <c r="B78" s="472"/>
      <c r="C78" s="383" t="s">
        <v>175</v>
      </c>
      <c r="D78" s="254">
        <v>19525</v>
      </c>
      <c r="E78" s="254" t="s">
        <v>894</v>
      </c>
      <c r="F78" s="254">
        <v>15052</v>
      </c>
      <c r="G78" s="254">
        <v>1549</v>
      </c>
      <c r="H78" s="254" t="s">
        <v>894</v>
      </c>
      <c r="I78" s="254" t="s">
        <v>894</v>
      </c>
      <c r="J78" s="254" t="s">
        <v>894</v>
      </c>
      <c r="K78" s="254" t="s">
        <v>894</v>
      </c>
    </row>
    <row r="79" spans="1:11" s="384" customFormat="1" x14ac:dyDescent="0.2">
      <c r="A79" s="472"/>
      <c r="B79" s="472"/>
      <c r="C79" s="383" t="s">
        <v>187</v>
      </c>
      <c r="D79" s="254">
        <v>1093</v>
      </c>
      <c r="E79" s="254" t="s">
        <v>894</v>
      </c>
      <c r="F79" s="254">
        <v>1093</v>
      </c>
      <c r="G79" s="254">
        <v>0</v>
      </c>
      <c r="H79" s="254" t="s">
        <v>894</v>
      </c>
      <c r="I79" s="254" t="s">
        <v>894</v>
      </c>
      <c r="J79" s="254" t="s">
        <v>894</v>
      </c>
      <c r="K79" s="254" t="s">
        <v>894</v>
      </c>
    </row>
    <row r="80" spans="1:11" s="384" customFormat="1" x14ac:dyDescent="0.2">
      <c r="A80" s="472"/>
      <c r="B80" s="472"/>
      <c r="C80" s="383" t="s">
        <v>169</v>
      </c>
      <c r="D80" s="254">
        <v>4682</v>
      </c>
      <c r="E80" s="254" t="s">
        <v>894</v>
      </c>
      <c r="F80" s="254">
        <v>4677</v>
      </c>
      <c r="G80" s="254">
        <v>5</v>
      </c>
      <c r="H80" s="254" t="s">
        <v>894</v>
      </c>
      <c r="I80" s="254" t="s">
        <v>894</v>
      </c>
      <c r="J80" s="254" t="s">
        <v>894</v>
      </c>
      <c r="K80" s="254" t="s">
        <v>894</v>
      </c>
    </row>
    <row r="81" spans="1:11" s="384" customFormat="1" x14ac:dyDescent="0.2">
      <c r="A81" s="472"/>
      <c r="B81" s="472"/>
      <c r="C81" s="383" t="s">
        <v>183</v>
      </c>
      <c r="D81" s="254">
        <v>37171</v>
      </c>
      <c r="E81" s="254" t="s">
        <v>894</v>
      </c>
      <c r="F81" s="254">
        <v>37136</v>
      </c>
      <c r="G81" s="254">
        <v>4</v>
      </c>
      <c r="H81" s="254" t="s">
        <v>894</v>
      </c>
      <c r="I81" s="254" t="s">
        <v>894</v>
      </c>
      <c r="J81" s="254" t="s">
        <v>894</v>
      </c>
      <c r="K81" s="254" t="s">
        <v>894</v>
      </c>
    </row>
    <row r="82" spans="1:11" s="384" customFormat="1" x14ac:dyDescent="0.2">
      <c r="A82" s="472"/>
      <c r="B82" s="472"/>
      <c r="C82" s="383" t="s">
        <v>171</v>
      </c>
      <c r="D82" s="254">
        <v>2134</v>
      </c>
      <c r="E82" s="254" t="s">
        <v>894</v>
      </c>
      <c r="F82" s="254">
        <v>508</v>
      </c>
      <c r="G82" s="254">
        <v>1400</v>
      </c>
      <c r="H82" s="254" t="s">
        <v>894</v>
      </c>
      <c r="I82" s="254" t="s">
        <v>894</v>
      </c>
      <c r="J82" s="254" t="s">
        <v>894</v>
      </c>
      <c r="K82" s="254" t="s">
        <v>894</v>
      </c>
    </row>
    <row r="83" spans="1:11" s="384" customFormat="1" x14ac:dyDescent="0.2">
      <c r="A83" s="472"/>
      <c r="B83" s="472"/>
      <c r="C83" s="383" t="s">
        <v>177</v>
      </c>
      <c r="D83" s="254">
        <v>4873</v>
      </c>
      <c r="E83" s="254" t="s">
        <v>894</v>
      </c>
      <c r="F83" s="254">
        <v>133</v>
      </c>
      <c r="G83" s="254">
        <v>4691</v>
      </c>
      <c r="H83" s="254" t="s">
        <v>894</v>
      </c>
      <c r="I83" s="254" t="s">
        <v>894</v>
      </c>
      <c r="J83" s="254" t="s">
        <v>894</v>
      </c>
      <c r="K83" s="254" t="s">
        <v>894</v>
      </c>
    </row>
    <row r="84" spans="1:11" s="384" customFormat="1" x14ac:dyDescent="0.2">
      <c r="A84" s="472"/>
      <c r="B84" s="472"/>
      <c r="C84" s="383" t="s">
        <v>178</v>
      </c>
      <c r="D84" s="254">
        <v>8708</v>
      </c>
      <c r="E84" s="254" t="s">
        <v>894</v>
      </c>
      <c r="F84" s="254">
        <v>881</v>
      </c>
      <c r="G84" s="254">
        <v>7671</v>
      </c>
      <c r="H84" s="254" t="s">
        <v>894</v>
      </c>
      <c r="I84" s="254" t="s">
        <v>894</v>
      </c>
      <c r="J84" s="254" t="s">
        <v>894</v>
      </c>
      <c r="K84" s="254" t="s">
        <v>894</v>
      </c>
    </row>
    <row r="85" spans="1:11" s="384" customFormat="1" x14ac:dyDescent="0.2">
      <c r="A85" s="472"/>
      <c r="B85" s="472"/>
      <c r="C85" s="383" t="s">
        <v>180</v>
      </c>
      <c r="D85" s="254">
        <v>22272</v>
      </c>
      <c r="E85" s="254" t="s">
        <v>894</v>
      </c>
      <c r="F85" s="254">
        <v>436</v>
      </c>
      <c r="G85" s="254">
        <v>688</v>
      </c>
      <c r="H85" s="254" t="s">
        <v>894</v>
      </c>
      <c r="I85" s="254" t="s">
        <v>894</v>
      </c>
      <c r="J85" s="254" t="s">
        <v>894</v>
      </c>
      <c r="K85" s="254" t="s">
        <v>894</v>
      </c>
    </row>
    <row r="86" spans="1:11" s="384" customFormat="1" x14ac:dyDescent="0.2">
      <c r="A86" s="472"/>
      <c r="B86" s="472"/>
      <c r="C86" s="383" t="s">
        <v>186</v>
      </c>
      <c r="D86" s="254">
        <v>150820</v>
      </c>
      <c r="E86" s="254" t="s">
        <v>894</v>
      </c>
      <c r="F86" s="254">
        <v>105339</v>
      </c>
      <c r="G86" s="254">
        <v>2166</v>
      </c>
      <c r="H86" s="254" t="s">
        <v>894</v>
      </c>
      <c r="I86" s="254" t="s">
        <v>894</v>
      </c>
      <c r="J86" s="254" t="s">
        <v>894</v>
      </c>
      <c r="K86" s="254" t="s">
        <v>894</v>
      </c>
    </row>
    <row r="87" spans="1:11" s="384" customFormat="1" x14ac:dyDescent="0.2">
      <c r="A87" s="472"/>
      <c r="B87" s="472"/>
      <c r="C87" s="383" t="s">
        <v>179</v>
      </c>
      <c r="D87" s="254">
        <v>349927</v>
      </c>
      <c r="E87" s="254" t="s">
        <v>894</v>
      </c>
      <c r="F87" s="254">
        <v>193141</v>
      </c>
      <c r="G87" s="254">
        <v>63073</v>
      </c>
      <c r="H87" s="254" t="s">
        <v>894</v>
      </c>
      <c r="I87" s="254" t="s">
        <v>894</v>
      </c>
      <c r="J87" s="254" t="s">
        <v>894</v>
      </c>
      <c r="K87" s="254" t="s">
        <v>894</v>
      </c>
    </row>
    <row r="88" spans="1:11" s="384" customFormat="1" x14ac:dyDescent="0.2">
      <c r="A88" s="472"/>
      <c r="B88" s="472"/>
      <c r="C88" s="383" t="s">
        <v>181</v>
      </c>
      <c r="D88" s="254">
        <v>438333</v>
      </c>
      <c r="E88" s="254" t="s">
        <v>894</v>
      </c>
      <c r="F88" s="254">
        <v>183815</v>
      </c>
      <c r="G88" s="254">
        <v>180874</v>
      </c>
      <c r="H88" s="254" t="s">
        <v>894</v>
      </c>
      <c r="I88" s="254" t="s">
        <v>894</v>
      </c>
      <c r="J88" s="254" t="s">
        <v>894</v>
      </c>
      <c r="K88" s="254" t="s">
        <v>894</v>
      </c>
    </row>
    <row r="89" spans="1:11" s="384" customFormat="1" x14ac:dyDescent="0.2">
      <c r="A89" s="472"/>
      <c r="B89" s="472"/>
      <c r="C89" s="383" t="s">
        <v>182</v>
      </c>
      <c r="D89" s="254">
        <v>208322</v>
      </c>
      <c r="E89" s="254" t="s">
        <v>894</v>
      </c>
      <c r="F89" s="254">
        <v>167167</v>
      </c>
      <c r="G89" s="254">
        <v>95</v>
      </c>
      <c r="H89" s="254" t="s">
        <v>894</v>
      </c>
      <c r="I89" s="254" t="s">
        <v>894</v>
      </c>
      <c r="J89" s="254" t="s">
        <v>894</v>
      </c>
      <c r="K89" s="254" t="s">
        <v>894</v>
      </c>
    </row>
    <row r="90" spans="1:11" s="384" customFormat="1" x14ac:dyDescent="0.2">
      <c r="A90" s="472"/>
      <c r="B90" s="472"/>
      <c r="C90" s="383" t="s">
        <v>485</v>
      </c>
      <c r="D90" s="254">
        <v>1032</v>
      </c>
      <c r="E90" s="254" t="s">
        <v>894</v>
      </c>
      <c r="F90" s="254">
        <v>698</v>
      </c>
      <c r="G90" s="254">
        <v>294</v>
      </c>
      <c r="H90" s="254" t="s">
        <v>894</v>
      </c>
      <c r="I90" s="254" t="s">
        <v>894</v>
      </c>
      <c r="J90" s="254" t="s">
        <v>894</v>
      </c>
      <c r="K90" s="254" t="s">
        <v>894</v>
      </c>
    </row>
    <row r="91" spans="1:11" s="384" customFormat="1" x14ac:dyDescent="0.2">
      <c r="A91" s="472"/>
      <c r="B91" s="472"/>
      <c r="C91" s="383" t="s">
        <v>185</v>
      </c>
      <c r="D91" s="254">
        <v>12125</v>
      </c>
      <c r="E91" s="254" t="s">
        <v>894</v>
      </c>
      <c r="F91" s="254">
        <v>11145</v>
      </c>
      <c r="G91" s="254">
        <v>929</v>
      </c>
      <c r="H91" s="254" t="s">
        <v>894</v>
      </c>
      <c r="I91" s="254" t="s">
        <v>894</v>
      </c>
      <c r="J91" s="254" t="s">
        <v>894</v>
      </c>
      <c r="K91" s="254" t="s">
        <v>894</v>
      </c>
    </row>
    <row r="92" spans="1:11" s="384" customFormat="1" x14ac:dyDescent="0.2">
      <c r="A92" s="472"/>
      <c r="B92" s="472"/>
      <c r="C92" s="383" t="s">
        <v>170</v>
      </c>
      <c r="D92" s="254">
        <v>108776</v>
      </c>
      <c r="E92" s="254" t="s">
        <v>894</v>
      </c>
      <c r="F92" s="254">
        <v>64762</v>
      </c>
      <c r="G92" s="254">
        <v>4328</v>
      </c>
      <c r="H92" s="254" t="s">
        <v>894</v>
      </c>
      <c r="I92" s="254" t="s">
        <v>894</v>
      </c>
      <c r="J92" s="254" t="s">
        <v>894</v>
      </c>
      <c r="K92" s="254" t="s">
        <v>894</v>
      </c>
    </row>
    <row r="93" spans="1:11" s="384" customFormat="1" x14ac:dyDescent="0.2">
      <c r="A93" s="472"/>
      <c r="B93" s="472"/>
      <c r="C93" s="383" t="s">
        <v>133</v>
      </c>
      <c r="D93" s="254">
        <v>1780</v>
      </c>
      <c r="E93" s="254" t="s">
        <v>894</v>
      </c>
      <c r="F93" s="254">
        <v>729</v>
      </c>
      <c r="G93" s="254">
        <v>743</v>
      </c>
      <c r="H93" s="254" t="s">
        <v>894</v>
      </c>
      <c r="I93" s="254" t="s">
        <v>894</v>
      </c>
      <c r="J93" s="254" t="s">
        <v>894</v>
      </c>
      <c r="K93" s="254" t="s">
        <v>894</v>
      </c>
    </row>
    <row r="94" spans="1:11" s="384" customFormat="1" x14ac:dyDescent="0.2">
      <c r="A94" s="472"/>
      <c r="B94" s="472" t="s">
        <v>188</v>
      </c>
      <c r="C94" s="383" t="s">
        <v>18</v>
      </c>
      <c r="D94" s="254">
        <v>2513301</v>
      </c>
      <c r="E94" s="254" t="s">
        <v>894</v>
      </c>
      <c r="F94" s="254">
        <v>449978</v>
      </c>
      <c r="G94" s="254">
        <v>1478182</v>
      </c>
      <c r="H94" s="254" t="s">
        <v>894</v>
      </c>
      <c r="I94" s="254" t="s">
        <v>894</v>
      </c>
      <c r="J94" s="254" t="s">
        <v>894</v>
      </c>
      <c r="K94" s="254" t="s">
        <v>894</v>
      </c>
    </row>
    <row r="95" spans="1:11" s="384" customFormat="1" x14ac:dyDescent="0.2">
      <c r="A95" s="472"/>
      <c r="B95" s="472"/>
      <c r="C95" s="383" t="s">
        <v>190</v>
      </c>
      <c r="D95" s="254">
        <v>176578</v>
      </c>
      <c r="E95" s="254" t="s">
        <v>894</v>
      </c>
      <c r="F95" s="254">
        <v>95098</v>
      </c>
      <c r="G95" s="254">
        <v>502</v>
      </c>
      <c r="H95" s="254" t="s">
        <v>894</v>
      </c>
      <c r="I95" s="254" t="s">
        <v>894</v>
      </c>
      <c r="J95" s="254" t="s">
        <v>894</v>
      </c>
      <c r="K95" s="254" t="s">
        <v>894</v>
      </c>
    </row>
    <row r="96" spans="1:11" s="384" customFormat="1" x14ac:dyDescent="0.2">
      <c r="A96" s="472"/>
      <c r="B96" s="472"/>
      <c r="C96" s="383" t="s">
        <v>200</v>
      </c>
      <c r="D96" s="254">
        <v>650014</v>
      </c>
      <c r="E96" s="254" t="s">
        <v>894</v>
      </c>
      <c r="F96" s="254">
        <v>12165</v>
      </c>
      <c r="G96" s="254">
        <v>489312</v>
      </c>
      <c r="H96" s="254" t="s">
        <v>894</v>
      </c>
      <c r="I96" s="254" t="s">
        <v>894</v>
      </c>
      <c r="J96" s="254" t="s">
        <v>894</v>
      </c>
      <c r="K96" s="254" t="s">
        <v>894</v>
      </c>
    </row>
    <row r="97" spans="1:11" s="384" customFormat="1" x14ac:dyDescent="0.2">
      <c r="A97" s="472"/>
      <c r="B97" s="472"/>
      <c r="C97" s="383" t="s">
        <v>202</v>
      </c>
      <c r="D97" s="254">
        <v>34951</v>
      </c>
      <c r="E97" s="254" t="s">
        <v>894</v>
      </c>
      <c r="F97" s="254">
        <v>2324</v>
      </c>
      <c r="G97" s="254">
        <v>32503</v>
      </c>
      <c r="H97" s="254" t="s">
        <v>894</v>
      </c>
      <c r="I97" s="254" t="s">
        <v>894</v>
      </c>
      <c r="J97" s="254" t="s">
        <v>894</v>
      </c>
      <c r="K97" s="254" t="s">
        <v>894</v>
      </c>
    </row>
    <row r="98" spans="1:11" s="384" customFormat="1" x14ac:dyDescent="0.2">
      <c r="A98" s="472"/>
      <c r="B98" s="472"/>
      <c r="C98" s="383" t="s">
        <v>191</v>
      </c>
      <c r="D98" s="254">
        <v>70954</v>
      </c>
      <c r="E98" s="254" t="s">
        <v>894</v>
      </c>
      <c r="F98" s="254">
        <v>2579</v>
      </c>
      <c r="G98" s="254">
        <v>41000</v>
      </c>
      <c r="H98" s="254" t="s">
        <v>894</v>
      </c>
      <c r="I98" s="254" t="s">
        <v>894</v>
      </c>
      <c r="J98" s="254" t="s">
        <v>894</v>
      </c>
      <c r="K98" s="254" t="s">
        <v>894</v>
      </c>
    </row>
    <row r="99" spans="1:11" s="384" customFormat="1" x14ac:dyDescent="0.2">
      <c r="A99" s="472"/>
      <c r="B99" s="472"/>
      <c r="C99" s="383" t="s">
        <v>195</v>
      </c>
      <c r="D99" s="254">
        <v>327847</v>
      </c>
      <c r="E99" s="254" t="s">
        <v>894</v>
      </c>
      <c r="F99" s="254">
        <v>35660</v>
      </c>
      <c r="G99" s="254">
        <v>271738</v>
      </c>
      <c r="H99" s="254" t="s">
        <v>894</v>
      </c>
      <c r="I99" s="254" t="s">
        <v>894</v>
      </c>
      <c r="J99" s="254" t="s">
        <v>894</v>
      </c>
      <c r="K99" s="254" t="s">
        <v>894</v>
      </c>
    </row>
    <row r="100" spans="1:11" s="384" customFormat="1" x14ac:dyDescent="0.2">
      <c r="A100" s="472"/>
      <c r="B100" s="472"/>
      <c r="C100" s="383" t="s">
        <v>192</v>
      </c>
      <c r="D100" s="254">
        <v>287072</v>
      </c>
      <c r="E100" s="254" t="s">
        <v>894</v>
      </c>
      <c r="F100" s="254">
        <v>118053</v>
      </c>
      <c r="G100" s="254">
        <v>75735</v>
      </c>
      <c r="H100" s="254" t="s">
        <v>894</v>
      </c>
      <c r="I100" s="254" t="s">
        <v>894</v>
      </c>
      <c r="J100" s="254" t="s">
        <v>894</v>
      </c>
      <c r="K100" s="254" t="s">
        <v>894</v>
      </c>
    </row>
    <row r="101" spans="1:11" s="384" customFormat="1" x14ac:dyDescent="0.2">
      <c r="A101" s="472"/>
      <c r="B101" s="472"/>
      <c r="C101" s="383" t="s">
        <v>193</v>
      </c>
      <c r="D101" s="254">
        <v>445967</v>
      </c>
      <c r="E101" s="254" t="s">
        <v>894</v>
      </c>
      <c r="F101" s="254">
        <v>45579</v>
      </c>
      <c r="G101" s="254">
        <v>273397</v>
      </c>
      <c r="H101" s="254" t="s">
        <v>894</v>
      </c>
      <c r="I101" s="254" t="s">
        <v>894</v>
      </c>
      <c r="J101" s="254" t="s">
        <v>894</v>
      </c>
      <c r="K101" s="254" t="s">
        <v>894</v>
      </c>
    </row>
    <row r="102" spans="1:11" s="384" customFormat="1" x14ac:dyDescent="0.2">
      <c r="A102" s="472"/>
      <c r="B102" s="472"/>
      <c r="C102" s="383" t="s">
        <v>201</v>
      </c>
      <c r="D102" s="254">
        <v>62137</v>
      </c>
      <c r="E102" s="254" t="s">
        <v>894</v>
      </c>
      <c r="F102" s="254">
        <v>4534</v>
      </c>
      <c r="G102" s="254">
        <v>57192</v>
      </c>
      <c r="H102" s="254" t="s">
        <v>894</v>
      </c>
      <c r="I102" s="254" t="s">
        <v>894</v>
      </c>
      <c r="J102" s="254" t="s">
        <v>894</v>
      </c>
      <c r="K102" s="254" t="s">
        <v>894</v>
      </c>
    </row>
    <row r="103" spans="1:11" s="384" customFormat="1" x14ac:dyDescent="0.2">
      <c r="A103" s="472"/>
      <c r="B103" s="472"/>
      <c r="C103" s="383" t="s">
        <v>189</v>
      </c>
      <c r="D103" s="254">
        <v>1723</v>
      </c>
      <c r="E103" s="254" t="s">
        <v>894</v>
      </c>
      <c r="F103" s="254">
        <v>11</v>
      </c>
      <c r="G103" s="254">
        <v>1710</v>
      </c>
      <c r="H103" s="254" t="s">
        <v>894</v>
      </c>
      <c r="I103" s="254" t="s">
        <v>894</v>
      </c>
      <c r="J103" s="254" t="s">
        <v>894</v>
      </c>
      <c r="K103" s="254" t="s">
        <v>894</v>
      </c>
    </row>
    <row r="104" spans="1:11" s="384" customFormat="1" x14ac:dyDescent="0.2">
      <c r="A104" s="472"/>
      <c r="B104" s="472"/>
      <c r="C104" s="383" t="s">
        <v>194</v>
      </c>
      <c r="D104" s="254">
        <v>105647</v>
      </c>
      <c r="E104" s="254" t="s">
        <v>894</v>
      </c>
      <c r="F104" s="254">
        <v>1792</v>
      </c>
      <c r="G104" s="254">
        <v>103583</v>
      </c>
      <c r="H104" s="254" t="s">
        <v>894</v>
      </c>
      <c r="I104" s="254" t="s">
        <v>894</v>
      </c>
      <c r="J104" s="254" t="s">
        <v>894</v>
      </c>
      <c r="K104" s="254" t="s">
        <v>894</v>
      </c>
    </row>
    <row r="105" spans="1:11" s="384" customFormat="1" x14ac:dyDescent="0.2">
      <c r="A105" s="472"/>
      <c r="B105" s="472"/>
      <c r="C105" s="383" t="s">
        <v>198</v>
      </c>
      <c r="D105" s="254">
        <v>23090</v>
      </c>
      <c r="E105" s="254" t="s">
        <v>894</v>
      </c>
      <c r="F105" s="254">
        <v>1860</v>
      </c>
      <c r="G105" s="254">
        <v>21157</v>
      </c>
      <c r="H105" s="254" t="s">
        <v>894</v>
      </c>
      <c r="I105" s="254" t="s">
        <v>894</v>
      </c>
      <c r="J105" s="254" t="s">
        <v>894</v>
      </c>
      <c r="K105" s="254" t="s">
        <v>894</v>
      </c>
    </row>
    <row r="106" spans="1:11" s="384" customFormat="1" x14ac:dyDescent="0.2">
      <c r="A106" s="472"/>
      <c r="B106" s="472"/>
      <c r="C106" s="383" t="s">
        <v>196</v>
      </c>
      <c r="D106" s="254">
        <v>264433</v>
      </c>
      <c r="E106" s="254" t="s">
        <v>894</v>
      </c>
      <c r="F106" s="254">
        <v>122357</v>
      </c>
      <c r="G106" s="254">
        <v>56178</v>
      </c>
      <c r="H106" s="254" t="s">
        <v>894</v>
      </c>
      <c r="I106" s="254" t="s">
        <v>894</v>
      </c>
      <c r="J106" s="254" t="s">
        <v>894</v>
      </c>
      <c r="K106" s="254" t="s">
        <v>894</v>
      </c>
    </row>
    <row r="107" spans="1:11" s="384" customFormat="1" x14ac:dyDescent="0.2">
      <c r="A107" s="472"/>
      <c r="B107" s="472"/>
      <c r="C107" s="383" t="s">
        <v>486</v>
      </c>
      <c r="D107" s="254">
        <v>3164</v>
      </c>
      <c r="E107" s="254" t="s">
        <v>894</v>
      </c>
      <c r="F107" s="254">
        <v>803</v>
      </c>
      <c r="G107" s="254">
        <v>2361</v>
      </c>
      <c r="H107" s="254" t="s">
        <v>894</v>
      </c>
      <c r="I107" s="254" t="s">
        <v>894</v>
      </c>
      <c r="J107" s="254" t="s">
        <v>894</v>
      </c>
      <c r="K107" s="254" t="s">
        <v>894</v>
      </c>
    </row>
    <row r="108" spans="1:11" s="384" customFormat="1" x14ac:dyDescent="0.2">
      <c r="A108" s="472"/>
      <c r="B108" s="472"/>
      <c r="C108" s="383" t="s">
        <v>197</v>
      </c>
      <c r="D108" s="254">
        <v>31947</v>
      </c>
      <c r="E108" s="254" t="s">
        <v>894</v>
      </c>
      <c r="F108" s="254">
        <v>3175</v>
      </c>
      <c r="G108" s="254">
        <v>28565</v>
      </c>
      <c r="H108" s="254" t="s">
        <v>894</v>
      </c>
      <c r="I108" s="254" t="s">
        <v>894</v>
      </c>
      <c r="J108" s="254" t="s">
        <v>894</v>
      </c>
      <c r="K108" s="254" t="s">
        <v>894</v>
      </c>
    </row>
    <row r="109" spans="1:11" s="384" customFormat="1" x14ac:dyDescent="0.2">
      <c r="A109" s="472"/>
      <c r="B109" s="472"/>
      <c r="C109" s="383" t="s">
        <v>203</v>
      </c>
      <c r="D109" s="254">
        <v>2444</v>
      </c>
      <c r="E109" s="254" t="s">
        <v>894</v>
      </c>
      <c r="F109" s="254">
        <v>435</v>
      </c>
      <c r="G109" s="254">
        <v>1953</v>
      </c>
      <c r="H109" s="254" t="s">
        <v>894</v>
      </c>
      <c r="I109" s="254" t="s">
        <v>894</v>
      </c>
      <c r="J109" s="254" t="s">
        <v>894</v>
      </c>
      <c r="K109" s="254" t="s">
        <v>894</v>
      </c>
    </row>
    <row r="110" spans="1:11" s="384" customFormat="1" x14ac:dyDescent="0.2">
      <c r="A110" s="472"/>
      <c r="B110" s="472"/>
      <c r="C110" s="383" t="s">
        <v>199</v>
      </c>
      <c r="D110" s="254">
        <v>14665</v>
      </c>
      <c r="E110" s="254" t="s">
        <v>894</v>
      </c>
      <c r="F110" s="254">
        <v>2814</v>
      </c>
      <c r="G110" s="254">
        <v>11507</v>
      </c>
      <c r="H110" s="254" t="s">
        <v>894</v>
      </c>
      <c r="I110" s="254" t="s">
        <v>894</v>
      </c>
      <c r="J110" s="254" t="s">
        <v>894</v>
      </c>
      <c r="K110" s="254" t="s">
        <v>894</v>
      </c>
    </row>
    <row r="111" spans="1:11" s="384" customFormat="1" x14ac:dyDescent="0.2">
      <c r="A111" s="472"/>
      <c r="B111" s="472"/>
      <c r="C111" s="383" t="s">
        <v>204</v>
      </c>
      <c r="D111" s="254">
        <v>9293</v>
      </c>
      <c r="E111" s="254" t="s">
        <v>894</v>
      </c>
      <c r="F111" s="254">
        <v>91</v>
      </c>
      <c r="G111" s="254">
        <v>9188</v>
      </c>
      <c r="H111" s="254" t="s">
        <v>894</v>
      </c>
      <c r="I111" s="254" t="s">
        <v>894</v>
      </c>
      <c r="J111" s="254" t="s">
        <v>894</v>
      </c>
      <c r="K111" s="254" t="s">
        <v>894</v>
      </c>
    </row>
    <row r="112" spans="1:11" s="384" customFormat="1" x14ac:dyDescent="0.2">
      <c r="A112" s="472"/>
      <c r="B112" s="472"/>
      <c r="C112" s="383" t="s">
        <v>133</v>
      </c>
      <c r="D112" s="254">
        <v>1375</v>
      </c>
      <c r="E112" s="254" t="s">
        <v>894</v>
      </c>
      <c r="F112" s="254">
        <v>648</v>
      </c>
      <c r="G112" s="254">
        <v>601</v>
      </c>
      <c r="H112" s="254" t="s">
        <v>894</v>
      </c>
      <c r="I112" s="254" t="s">
        <v>894</v>
      </c>
      <c r="J112" s="254" t="s">
        <v>894</v>
      </c>
      <c r="K112" s="254" t="s">
        <v>894</v>
      </c>
    </row>
    <row r="113" spans="1:11" s="384" customFormat="1" x14ac:dyDescent="0.2">
      <c r="A113" s="472"/>
      <c r="B113" s="383" t="s">
        <v>205</v>
      </c>
      <c r="C113" s="383" t="s">
        <v>133</v>
      </c>
      <c r="D113" s="254">
        <v>290</v>
      </c>
      <c r="E113" s="254" t="s">
        <v>894</v>
      </c>
      <c r="F113" s="254">
        <v>75</v>
      </c>
      <c r="G113" s="254">
        <v>215</v>
      </c>
      <c r="H113" s="254" t="s">
        <v>894</v>
      </c>
      <c r="I113" s="254" t="s">
        <v>894</v>
      </c>
      <c r="J113" s="254" t="s">
        <v>894</v>
      </c>
      <c r="K113" s="254" t="s">
        <v>894</v>
      </c>
    </row>
    <row r="114" spans="1:11" s="384" customFormat="1" x14ac:dyDescent="0.2">
      <c r="A114" s="472"/>
      <c r="B114" s="472" t="s">
        <v>206</v>
      </c>
      <c r="C114" s="383" t="s">
        <v>18</v>
      </c>
      <c r="D114" s="254">
        <v>3146247</v>
      </c>
      <c r="E114" s="254" t="s">
        <v>894</v>
      </c>
      <c r="F114" s="254">
        <v>1751568</v>
      </c>
      <c r="G114" s="254">
        <v>935289</v>
      </c>
      <c r="H114" s="254" t="s">
        <v>894</v>
      </c>
      <c r="I114" s="254" t="s">
        <v>894</v>
      </c>
      <c r="J114" s="254" t="s">
        <v>894</v>
      </c>
      <c r="K114" s="254" t="s">
        <v>894</v>
      </c>
    </row>
    <row r="115" spans="1:11" s="384" customFormat="1" x14ac:dyDescent="0.2">
      <c r="A115" s="472"/>
      <c r="B115" s="472"/>
      <c r="C115" s="383" t="s">
        <v>225</v>
      </c>
      <c r="D115" s="254">
        <v>7954</v>
      </c>
      <c r="E115" s="254" t="s">
        <v>894</v>
      </c>
      <c r="F115" s="254">
        <v>5456</v>
      </c>
      <c r="G115" s="254">
        <v>2498</v>
      </c>
      <c r="H115" s="254" t="s">
        <v>894</v>
      </c>
      <c r="I115" s="254" t="s">
        <v>894</v>
      </c>
      <c r="J115" s="254" t="s">
        <v>894</v>
      </c>
      <c r="K115" s="254" t="s">
        <v>894</v>
      </c>
    </row>
    <row r="116" spans="1:11" s="384" customFormat="1" x14ac:dyDescent="0.2">
      <c r="A116" s="472"/>
      <c r="B116" s="472"/>
      <c r="C116" s="383" t="s">
        <v>487</v>
      </c>
      <c r="D116" s="254">
        <v>3036</v>
      </c>
      <c r="E116" s="254" t="s">
        <v>894</v>
      </c>
      <c r="F116" s="254">
        <v>1649</v>
      </c>
      <c r="G116" s="254">
        <v>1387</v>
      </c>
      <c r="H116" s="254" t="s">
        <v>894</v>
      </c>
      <c r="I116" s="254" t="s">
        <v>894</v>
      </c>
      <c r="J116" s="254" t="s">
        <v>894</v>
      </c>
      <c r="K116" s="254" t="s">
        <v>894</v>
      </c>
    </row>
    <row r="117" spans="1:11" s="384" customFormat="1" x14ac:dyDescent="0.2">
      <c r="A117" s="472"/>
      <c r="B117" s="472"/>
      <c r="C117" s="383" t="s">
        <v>207</v>
      </c>
      <c r="D117" s="254">
        <v>9828</v>
      </c>
      <c r="E117" s="254" t="s">
        <v>894</v>
      </c>
      <c r="F117" s="254">
        <v>9828</v>
      </c>
      <c r="G117" s="254">
        <v>0</v>
      </c>
      <c r="H117" s="254" t="s">
        <v>894</v>
      </c>
      <c r="I117" s="254" t="s">
        <v>894</v>
      </c>
      <c r="J117" s="254" t="s">
        <v>894</v>
      </c>
      <c r="K117" s="254" t="s">
        <v>894</v>
      </c>
    </row>
    <row r="118" spans="1:11" s="384" customFormat="1" x14ac:dyDescent="0.2">
      <c r="A118" s="472"/>
      <c r="B118" s="472"/>
      <c r="C118" s="383" t="s">
        <v>208</v>
      </c>
      <c r="D118" s="254">
        <v>94936</v>
      </c>
      <c r="E118" s="254" t="s">
        <v>894</v>
      </c>
      <c r="F118" s="254">
        <v>57986</v>
      </c>
      <c r="G118" s="254">
        <v>36835</v>
      </c>
      <c r="H118" s="254" t="s">
        <v>894</v>
      </c>
      <c r="I118" s="254" t="s">
        <v>894</v>
      </c>
      <c r="J118" s="254" t="s">
        <v>894</v>
      </c>
      <c r="K118" s="254" t="s">
        <v>894</v>
      </c>
    </row>
    <row r="119" spans="1:11" s="384" customFormat="1" x14ac:dyDescent="0.2">
      <c r="A119" s="472"/>
      <c r="B119" s="472"/>
      <c r="C119" s="383" t="s">
        <v>214</v>
      </c>
      <c r="D119" s="254">
        <v>11953</v>
      </c>
      <c r="E119" s="254" t="s">
        <v>894</v>
      </c>
      <c r="F119" s="254">
        <v>11950</v>
      </c>
      <c r="G119" s="254">
        <v>3</v>
      </c>
      <c r="H119" s="254" t="s">
        <v>894</v>
      </c>
      <c r="I119" s="254" t="s">
        <v>894</v>
      </c>
      <c r="J119" s="254" t="s">
        <v>894</v>
      </c>
      <c r="K119" s="254" t="s">
        <v>894</v>
      </c>
    </row>
    <row r="120" spans="1:11" s="384" customFormat="1" x14ac:dyDescent="0.2">
      <c r="A120" s="472"/>
      <c r="B120" s="472"/>
      <c r="C120" s="383" t="s">
        <v>211</v>
      </c>
      <c r="D120" s="254">
        <v>136201</v>
      </c>
      <c r="E120" s="254" t="s">
        <v>894</v>
      </c>
      <c r="F120" s="254">
        <v>108387</v>
      </c>
      <c r="G120" s="254">
        <v>1735</v>
      </c>
      <c r="H120" s="254" t="s">
        <v>894</v>
      </c>
      <c r="I120" s="254" t="s">
        <v>894</v>
      </c>
      <c r="J120" s="254" t="s">
        <v>894</v>
      </c>
      <c r="K120" s="254" t="s">
        <v>894</v>
      </c>
    </row>
    <row r="121" spans="1:11" s="384" customFormat="1" x14ac:dyDescent="0.2">
      <c r="A121" s="472"/>
      <c r="B121" s="472"/>
      <c r="C121" s="383" t="s">
        <v>210</v>
      </c>
      <c r="D121" s="254">
        <v>2586</v>
      </c>
      <c r="E121" s="254" t="s">
        <v>894</v>
      </c>
      <c r="F121" s="254">
        <v>1916</v>
      </c>
      <c r="G121" s="254">
        <v>670</v>
      </c>
      <c r="H121" s="254" t="s">
        <v>894</v>
      </c>
      <c r="I121" s="254" t="s">
        <v>894</v>
      </c>
      <c r="J121" s="254" t="s">
        <v>894</v>
      </c>
      <c r="K121" s="254" t="s">
        <v>894</v>
      </c>
    </row>
    <row r="122" spans="1:11" s="384" customFormat="1" x14ac:dyDescent="0.2">
      <c r="A122" s="472"/>
      <c r="B122" s="472"/>
      <c r="C122" s="383" t="s">
        <v>224</v>
      </c>
      <c r="D122" s="254">
        <v>2241</v>
      </c>
      <c r="E122" s="254" t="s">
        <v>894</v>
      </c>
      <c r="F122" s="254">
        <v>2235</v>
      </c>
      <c r="G122" s="254">
        <v>6</v>
      </c>
      <c r="H122" s="254" t="s">
        <v>894</v>
      </c>
      <c r="I122" s="254" t="s">
        <v>894</v>
      </c>
      <c r="J122" s="254" t="s">
        <v>894</v>
      </c>
      <c r="K122" s="254" t="s">
        <v>894</v>
      </c>
    </row>
    <row r="123" spans="1:11" s="384" customFormat="1" x14ac:dyDescent="0.2">
      <c r="A123" s="472"/>
      <c r="B123" s="472"/>
      <c r="C123" s="383" t="s">
        <v>228</v>
      </c>
      <c r="D123" s="254">
        <v>185348</v>
      </c>
      <c r="E123" s="254" t="s">
        <v>894</v>
      </c>
      <c r="F123" s="254">
        <v>100887</v>
      </c>
      <c r="G123" s="254">
        <v>31423</v>
      </c>
      <c r="H123" s="254" t="s">
        <v>894</v>
      </c>
      <c r="I123" s="254" t="s">
        <v>894</v>
      </c>
      <c r="J123" s="254" t="s">
        <v>894</v>
      </c>
      <c r="K123" s="254" t="s">
        <v>894</v>
      </c>
    </row>
    <row r="124" spans="1:11" s="384" customFormat="1" x14ac:dyDescent="0.2">
      <c r="A124" s="472"/>
      <c r="B124" s="472"/>
      <c r="C124" s="383" t="s">
        <v>230</v>
      </c>
      <c r="D124" s="254">
        <v>1665</v>
      </c>
      <c r="E124" s="254" t="s">
        <v>894</v>
      </c>
      <c r="F124" s="254">
        <v>1302</v>
      </c>
      <c r="G124" s="254">
        <v>363</v>
      </c>
      <c r="H124" s="254" t="s">
        <v>894</v>
      </c>
      <c r="I124" s="254" t="s">
        <v>894</v>
      </c>
      <c r="J124" s="254" t="s">
        <v>894</v>
      </c>
      <c r="K124" s="254" t="s">
        <v>894</v>
      </c>
    </row>
    <row r="125" spans="1:11" s="384" customFormat="1" x14ac:dyDescent="0.2">
      <c r="A125" s="472"/>
      <c r="B125" s="472"/>
      <c r="C125" s="383" t="s">
        <v>227</v>
      </c>
      <c r="D125" s="254">
        <v>19612</v>
      </c>
      <c r="E125" s="254" t="s">
        <v>894</v>
      </c>
      <c r="F125" s="254">
        <v>11889</v>
      </c>
      <c r="G125" s="254">
        <v>7394</v>
      </c>
      <c r="H125" s="254" t="s">
        <v>894</v>
      </c>
      <c r="I125" s="254" t="s">
        <v>894</v>
      </c>
      <c r="J125" s="254" t="s">
        <v>894</v>
      </c>
      <c r="K125" s="254" t="s">
        <v>894</v>
      </c>
    </row>
    <row r="126" spans="1:11" s="384" customFormat="1" x14ac:dyDescent="0.2">
      <c r="A126" s="472"/>
      <c r="B126" s="472"/>
      <c r="C126" s="383" t="s">
        <v>488</v>
      </c>
      <c r="D126" s="254">
        <v>1191</v>
      </c>
      <c r="E126" s="254" t="s">
        <v>894</v>
      </c>
      <c r="F126" s="254">
        <v>559</v>
      </c>
      <c r="G126" s="254">
        <v>632</v>
      </c>
      <c r="H126" s="254" t="s">
        <v>894</v>
      </c>
      <c r="I126" s="254" t="s">
        <v>894</v>
      </c>
      <c r="J126" s="254" t="s">
        <v>894</v>
      </c>
      <c r="K126" s="254" t="s">
        <v>894</v>
      </c>
    </row>
    <row r="127" spans="1:11" s="384" customFormat="1" x14ac:dyDescent="0.2">
      <c r="A127" s="472"/>
      <c r="B127" s="472"/>
      <c r="C127" s="383" t="s">
        <v>226</v>
      </c>
      <c r="D127" s="254">
        <v>3617</v>
      </c>
      <c r="E127" s="254" t="s">
        <v>894</v>
      </c>
      <c r="F127" s="254">
        <v>1130</v>
      </c>
      <c r="G127" s="254">
        <v>2487</v>
      </c>
      <c r="H127" s="254" t="s">
        <v>894</v>
      </c>
      <c r="I127" s="254" t="s">
        <v>894</v>
      </c>
      <c r="J127" s="254" t="s">
        <v>894</v>
      </c>
      <c r="K127" s="254" t="s">
        <v>894</v>
      </c>
    </row>
    <row r="128" spans="1:11" s="384" customFormat="1" x14ac:dyDescent="0.2">
      <c r="A128" s="472"/>
      <c r="B128" s="472"/>
      <c r="C128" s="383" t="s">
        <v>222</v>
      </c>
      <c r="D128" s="254">
        <v>1615</v>
      </c>
      <c r="E128" s="254" t="s">
        <v>894</v>
      </c>
      <c r="F128" s="254">
        <v>1104</v>
      </c>
      <c r="G128" s="254">
        <v>511</v>
      </c>
      <c r="H128" s="254" t="s">
        <v>894</v>
      </c>
      <c r="I128" s="254" t="s">
        <v>894</v>
      </c>
      <c r="J128" s="254" t="s">
        <v>894</v>
      </c>
      <c r="K128" s="254" t="s">
        <v>894</v>
      </c>
    </row>
    <row r="129" spans="1:11" s="384" customFormat="1" x14ac:dyDescent="0.2">
      <c r="A129" s="472"/>
      <c r="B129" s="472"/>
      <c r="C129" s="383" t="s">
        <v>216</v>
      </c>
      <c r="D129" s="254">
        <v>3941</v>
      </c>
      <c r="E129" s="254" t="s">
        <v>894</v>
      </c>
      <c r="F129" s="254">
        <v>2195</v>
      </c>
      <c r="G129" s="254">
        <v>1596</v>
      </c>
      <c r="H129" s="254" t="s">
        <v>894</v>
      </c>
      <c r="I129" s="254" t="s">
        <v>894</v>
      </c>
      <c r="J129" s="254" t="s">
        <v>894</v>
      </c>
      <c r="K129" s="254" t="s">
        <v>894</v>
      </c>
    </row>
    <row r="130" spans="1:11" s="384" customFormat="1" x14ac:dyDescent="0.2">
      <c r="A130" s="472"/>
      <c r="B130" s="472"/>
      <c r="C130" s="383" t="s">
        <v>221</v>
      </c>
      <c r="D130" s="254">
        <v>20271</v>
      </c>
      <c r="E130" s="254" t="s">
        <v>894</v>
      </c>
      <c r="F130" s="254">
        <v>18827</v>
      </c>
      <c r="G130" s="254">
        <v>1444</v>
      </c>
      <c r="H130" s="254" t="s">
        <v>894</v>
      </c>
      <c r="I130" s="254" t="s">
        <v>894</v>
      </c>
      <c r="J130" s="254" t="s">
        <v>894</v>
      </c>
      <c r="K130" s="254" t="s">
        <v>894</v>
      </c>
    </row>
    <row r="131" spans="1:11" s="384" customFormat="1" x14ac:dyDescent="0.2">
      <c r="A131" s="472"/>
      <c r="B131" s="472"/>
      <c r="C131" s="383" t="s">
        <v>212</v>
      </c>
      <c r="D131" s="254">
        <v>66995</v>
      </c>
      <c r="E131" s="254" t="s">
        <v>894</v>
      </c>
      <c r="F131" s="254">
        <v>66994</v>
      </c>
      <c r="G131" s="254">
        <v>1</v>
      </c>
      <c r="H131" s="254" t="s">
        <v>894</v>
      </c>
      <c r="I131" s="254" t="s">
        <v>894</v>
      </c>
      <c r="J131" s="254" t="s">
        <v>894</v>
      </c>
      <c r="K131" s="254" t="s">
        <v>894</v>
      </c>
    </row>
    <row r="132" spans="1:11" s="384" customFormat="1" x14ac:dyDescent="0.2">
      <c r="A132" s="472"/>
      <c r="B132" s="472"/>
      <c r="C132" s="383" t="s">
        <v>218</v>
      </c>
      <c r="D132" s="254">
        <v>297782</v>
      </c>
      <c r="E132" s="254" t="s">
        <v>894</v>
      </c>
      <c r="F132" s="254">
        <v>99734</v>
      </c>
      <c r="G132" s="254">
        <v>197127</v>
      </c>
      <c r="H132" s="254" t="s">
        <v>894</v>
      </c>
      <c r="I132" s="254" t="s">
        <v>894</v>
      </c>
      <c r="J132" s="254" t="s">
        <v>894</v>
      </c>
      <c r="K132" s="254" t="s">
        <v>894</v>
      </c>
    </row>
    <row r="133" spans="1:11" s="384" customFormat="1" x14ac:dyDescent="0.2">
      <c r="A133" s="472"/>
      <c r="B133" s="472"/>
      <c r="C133" s="383" t="s">
        <v>217</v>
      </c>
      <c r="D133" s="254">
        <v>631534</v>
      </c>
      <c r="E133" s="254" t="s">
        <v>894</v>
      </c>
      <c r="F133" s="254">
        <v>408806</v>
      </c>
      <c r="G133" s="254">
        <v>79056</v>
      </c>
      <c r="H133" s="254" t="s">
        <v>894</v>
      </c>
      <c r="I133" s="254" t="s">
        <v>894</v>
      </c>
      <c r="J133" s="254" t="s">
        <v>894</v>
      </c>
      <c r="K133" s="254" t="s">
        <v>894</v>
      </c>
    </row>
    <row r="134" spans="1:11" s="384" customFormat="1" x14ac:dyDescent="0.2">
      <c r="A134" s="472"/>
      <c r="B134" s="472"/>
      <c r="C134" s="383" t="s">
        <v>219</v>
      </c>
      <c r="D134" s="254">
        <v>991323</v>
      </c>
      <c r="E134" s="254" t="s">
        <v>894</v>
      </c>
      <c r="F134" s="254">
        <v>432112</v>
      </c>
      <c r="G134" s="254">
        <v>416645</v>
      </c>
      <c r="H134" s="254" t="s">
        <v>894</v>
      </c>
      <c r="I134" s="254" t="s">
        <v>894</v>
      </c>
      <c r="J134" s="254" t="s">
        <v>894</v>
      </c>
      <c r="K134" s="254" t="s">
        <v>894</v>
      </c>
    </row>
    <row r="135" spans="1:11" s="384" customFormat="1" x14ac:dyDescent="0.2">
      <c r="A135" s="472"/>
      <c r="B135" s="472"/>
      <c r="C135" s="383" t="s">
        <v>213</v>
      </c>
      <c r="D135" s="254">
        <v>292672</v>
      </c>
      <c r="E135" s="254" t="s">
        <v>894</v>
      </c>
      <c r="F135" s="254">
        <v>160683</v>
      </c>
      <c r="G135" s="254">
        <v>87234</v>
      </c>
      <c r="H135" s="254" t="s">
        <v>894</v>
      </c>
      <c r="I135" s="254" t="s">
        <v>894</v>
      </c>
      <c r="J135" s="254" t="s">
        <v>894</v>
      </c>
      <c r="K135" s="254" t="s">
        <v>894</v>
      </c>
    </row>
    <row r="136" spans="1:11" s="384" customFormat="1" x14ac:dyDescent="0.2">
      <c r="A136" s="472"/>
      <c r="B136" s="472"/>
      <c r="C136" s="383" t="s">
        <v>229</v>
      </c>
      <c r="D136" s="254">
        <v>49243</v>
      </c>
      <c r="E136" s="254" t="s">
        <v>894</v>
      </c>
      <c r="F136" s="254">
        <v>48395</v>
      </c>
      <c r="G136" s="254">
        <v>797</v>
      </c>
      <c r="H136" s="254" t="s">
        <v>894</v>
      </c>
      <c r="I136" s="254" t="s">
        <v>894</v>
      </c>
      <c r="J136" s="254" t="s">
        <v>894</v>
      </c>
      <c r="K136" s="254" t="s">
        <v>894</v>
      </c>
    </row>
    <row r="137" spans="1:11" s="384" customFormat="1" x14ac:dyDescent="0.2">
      <c r="A137" s="472"/>
      <c r="B137" s="472"/>
      <c r="C137" s="383" t="s">
        <v>209</v>
      </c>
      <c r="D137" s="254">
        <v>247608</v>
      </c>
      <c r="E137" s="254" t="s">
        <v>894</v>
      </c>
      <c r="F137" s="254">
        <v>141770</v>
      </c>
      <c r="G137" s="254">
        <v>58177</v>
      </c>
      <c r="H137" s="254" t="s">
        <v>894</v>
      </c>
      <c r="I137" s="254" t="s">
        <v>894</v>
      </c>
      <c r="J137" s="254" t="s">
        <v>894</v>
      </c>
      <c r="K137" s="254" t="s">
        <v>894</v>
      </c>
    </row>
    <row r="138" spans="1:11" s="384" customFormat="1" x14ac:dyDescent="0.2">
      <c r="A138" s="472"/>
      <c r="B138" s="472"/>
      <c r="C138" s="383" t="s">
        <v>223</v>
      </c>
      <c r="D138" s="254">
        <v>36827</v>
      </c>
      <c r="E138" s="254" t="s">
        <v>894</v>
      </c>
      <c r="F138" s="254">
        <v>31497</v>
      </c>
      <c r="G138" s="254">
        <v>5330</v>
      </c>
      <c r="H138" s="254" t="s">
        <v>894</v>
      </c>
      <c r="I138" s="254" t="s">
        <v>894</v>
      </c>
      <c r="J138" s="254" t="s">
        <v>894</v>
      </c>
      <c r="K138" s="254" t="s">
        <v>894</v>
      </c>
    </row>
    <row r="139" spans="1:11" s="384" customFormat="1" x14ac:dyDescent="0.2">
      <c r="A139" s="472"/>
      <c r="B139" s="472"/>
      <c r="C139" s="383" t="s">
        <v>489</v>
      </c>
      <c r="D139" s="254">
        <v>1525</v>
      </c>
      <c r="E139" s="254" t="s">
        <v>894</v>
      </c>
      <c r="F139" s="254">
        <v>608</v>
      </c>
      <c r="G139" s="254">
        <v>917</v>
      </c>
      <c r="H139" s="254" t="s">
        <v>894</v>
      </c>
      <c r="I139" s="254" t="s">
        <v>894</v>
      </c>
      <c r="J139" s="254" t="s">
        <v>894</v>
      </c>
      <c r="K139" s="254" t="s">
        <v>894</v>
      </c>
    </row>
    <row r="140" spans="1:11" s="384" customFormat="1" x14ac:dyDescent="0.2">
      <c r="A140" s="472"/>
      <c r="B140" s="472"/>
      <c r="C140" s="383" t="s">
        <v>215</v>
      </c>
      <c r="D140" s="254">
        <v>8363</v>
      </c>
      <c r="E140" s="254" t="s">
        <v>894</v>
      </c>
      <c r="F140" s="254">
        <v>8259</v>
      </c>
      <c r="G140" s="254">
        <v>104</v>
      </c>
      <c r="H140" s="254" t="s">
        <v>894</v>
      </c>
      <c r="I140" s="254" t="s">
        <v>894</v>
      </c>
      <c r="J140" s="254" t="s">
        <v>894</v>
      </c>
      <c r="K140" s="254" t="s">
        <v>894</v>
      </c>
    </row>
    <row r="141" spans="1:11" s="384" customFormat="1" x14ac:dyDescent="0.2">
      <c r="A141" s="472"/>
      <c r="B141" s="472"/>
      <c r="C141" s="383" t="s">
        <v>220</v>
      </c>
      <c r="D141" s="254">
        <v>14926</v>
      </c>
      <c r="E141" s="254" t="s">
        <v>894</v>
      </c>
      <c r="F141" s="254">
        <v>14926</v>
      </c>
      <c r="G141" s="254">
        <v>0</v>
      </c>
      <c r="H141" s="254" t="s">
        <v>894</v>
      </c>
      <c r="I141" s="254" t="s">
        <v>894</v>
      </c>
      <c r="J141" s="254" t="s">
        <v>894</v>
      </c>
      <c r="K141" s="254" t="s">
        <v>894</v>
      </c>
    </row>
    <row r="142" spans="1:11" s="384" customFormat="1" x14ac:dyDescent="0.2">
      <c r="A142" s="472"/>
      <c r="B142" s="472"/>
      <c r="C142" s="383" t="s">
        <v>490</v>
      </c>
      <c r="D142" s="254">
        <v>1002</v>
      </c>
      <c r="E142" s="254" t="s">
        <v>894</v>
      </c>
      <c r="F142" s="254">
        <v>344</v>
      </c>
      <c r="G142" s="254">
        <v>658</v>
      </c>
      <c r="H142" s="254" t="s">
        <v>894</v>
      </c>
      <c r="I142" s="254" t="s">
        <v>894</v>
      </c>
      <c r="J142" s="254" t="s">
        <v>894</v>
      </c>
      <c r="K142" s="254" t="s">
        <v>894</v>
      </c>
    </row>
    <row r="143" spans="1:11" s="384" customFormat="1" x14ac:dyDescent="0.2">
      <c r="A143" s="472"/>
      <c r="B143" s="472"/>
      <c r="C143" s="383" t="s">
        <v>133</v>
      </c>
      <c r="D143" s="254">
        <v>452</v>
      </c>
      <c r="E143" s="254" t="s">
        <v>894</v>
      </c>
      <c r="F143" s="254">
        <v>140</v>
      </c>
      <c r="G143" s="254">
        <v>259</v>
      </c>
      <c r="H143" s="254" t="s">
        <v>894</v>
      </c>
      <c r="I143" s="254" t="s">
        <v>894</v>
      </c>
      <c r="J143" s="254" t="s">
        <v>894</v>
      </c>
      <c r="K143" s="254" t="s">
        <v>894</v>
      </c>
    </row>
    <row r="144" spans="1:11" s="384" customFormat="1" x14ac:dyDescent="0.2">
      <c r="A144" s="472"/>
      <c r="B144" s="472" t="s">
        <v>231</v>
      </c>
      <c r="C144" s="383" t="s">
        <v>18</v>
      </c>
      <c r="D144" s="254">
        <v>600744</v>
      </c>
      <c r="E144" s="254" t="s">
        <v>894</v>
      </c>
      <c r="F144" s="254">
        <v>185433</v>
      </c>
      <c r="G144" s="254">
        <v>305579</v>
      </c>
      <c r="H144" s="254" t="s">
        <v>894</v>
      </c>
      <c r="I144" s="254" t="s">
        <v>894</v>
      </c>
      <c r="J144" s="254" t="s">
        <v>894</v>
      </c>
      <c r="K144" s="254" t="s">
        <v>894</v>
      </c>
    </row>
    <row r="145" spans="1:11" s="384" customFormat="1" x14ac:dyDescent="0.2">
      <c r="A145" s="472"/>
      <c r="B145" s="472"/>
      <c r="C145" s="383" t="s">
        <v>232</v>
      </c>
      <c r="D145" s="254">
        <v>237422</v>
      </c>
      <c r="E145" s="254" t="s">
        <v>894</v>
      </c>
      <c r="F145" s="254">
        <v>106203</v>
      </c>
      <c r="G145" s="254">
        <v>107440</v>
      </c>
      <c r="H145" s="254" t="s">
        <v>894</v>
      </c>
      <c r="I145" s="254" t="s">
        <v>894</v>
      </c>
      <c r="J145" s="254" t="s">
        <v>894</v>
      </c>
      <c r="K145" s="254" t="s">
        <v>894</v>
      </c>
    </row>
    <row r="146" spans="1:11" s="384" customFormat="1" x14ac:dyDescent="0.2">
      <c r="A146" s="472"/>
      <c r="B146" s="472"/>
      <c r="C146" s="383" t="s">
        <v>242</v>
      </c>
      <c r="D146" s="254">
        <v>10312</v>
      </c>
      <c r="E146" s="254" t="s">
        <v>894</v>
      </c>
      <c r="F146" s="254">
        <v>855</v>
      </c>
      <c r="G146" s="254">
        <v>9457</v>
      </c>
      <c r="H146" s="254" t="s">
        <v>894</v>
      </c>
      <c r="I146" s="254" t="s">
        <v>894</v>
      </c>
      <c r="J146" s="254" t="s">
        <v>894</v>
      </c>
      <c r="K146" s="254" t="s">
        <v>894</v>
      </c>
    </row>
    <row r="147" spans="1:11" s="384" customFormat="1" x14ac:dyDescent="0.2">
      <c r="A147" s="472"/>
      <c r="B147" s="472"/>
      <c r="C147" s="383" t="s">
        <v>233</v>
      </c>
      <c r="D147" s="254">
        <v>116051</v>
      </c>
      <c r="E147" s="254" t="s">
        <v>894</v>
      </c>
      <c r="F147" s="254">
        <v>29188</v>
      </c>
      <c r="G147" s="254">
        <v>58425</v>
      </c>
      <c r="H147" s="254" t="s">
        <v>894</v>
      </c>
      <c r="I147" s="254" t="s">
        <v>894</v>
      </c>
      <c r="J147" s="254" t="s">
        <v>894</v>
      </c>
      <c r="K147" s="254" t="s">
        <v>894</v>
      </c>
    </row>
    <row r="148" spans="1:11" s="384" customFormat="1" x14ac:dyDescent="0.2">
      <c r="A148" s="472"/>
      <c r="B148" s="472"/>
      <c r="C148" s="383" t="s">
        <v>235</v>
      </c>
      <c r="D148" s="254">
        <v>4189</v>
      </c>
      <c r="E148" s="254" t="s">
        <v>894</v>
      </c>
      <c r="F148" s="254">
        <v>1460</v>
      </c>
      <c r="G148" s="254">
        <v>2729</v>
      </c>
      <c r="H148" s="254" t="s">
        <v>894</v>
      </c>
      <c r="I148" s="254" t="s">
        <v>894</v>
      </c>
      <c r="J148" s="254" t="s">
        <v>894</v>
      </c>
      <c r="K148" s="254" t="s">
        <v>894</v>
      </c>
    </row>
    <row r="149" spans="1:11" s="384" customFormat="1" x14ac:dyDescent="0.2">
      <c r="A149" s="472"/>
      <c r="B149" s="472"/>
      <c r="C149" s="383" t="s">
        <v>234</v>
      </c>
      <c r="D149" s="254">
        <v>1702</v>
      </c>
      <c r="E149" s="254" t="s">
        <v>894</v>
      </c>
      <c r="F149" s="254">
        <v>185</v>
      </c>
      <c r="G149" s="254">
        <v>296</v>
      </c>
      <c r="H149" s="254" t="s">
        <v>894</v>
      </c>
      <c r="I149" s="254" t="s">
        <v>894</v>
      </c>
      <c r="J149" s="254" t="s">
        <v>894</v>
      </c>
      <c r="K149" s="254" t="s">
        <v>894</v>
      </c>
    </row>
    <row r="150" spans="1:11" s="384" customFormat="1" x14ac:dyDescent="0.2">
      <c r="A150" s="472"/>
      <c r="B150" s="472"/>
      <c r="C150" s="383" t="s">
        <v>237</v>
      </c>
      <c r="D150" s="254">
        <v>21366</v>
      </c>
      <c r="E150" s="254" t="s">
        <v>894</v>
      </c>
      <c r="F150" s="254">
        <v>4354</v>
      </c>
      <c r="G150" s="254">
        <v>10185</v>
      </c>
      <c r="H150" s="254" t="s">
        <v>894</v>
      </c>
      <c r="I150" s="254" t="s">
        <v>894</v>
      </c>
      <c r="J150" s="254" t="s">
        <v>894</v>
      </c>
      <c r="K150" s="254" t="s">
        <v>894</v>
      </c>
    </row>
    <row r="151" spans="1:11" s="384" customFormat="1" x14ac:dyDescent="0.2">
      <c r="A151" s="472"/>
      <c r="B151" s="472"/>
      <c r="C151" s="383" t="s">
        <v>236</v>
      </c>
      <c r="D151" s="254">
        <v>37145</v>
      </c>
      <c r="E151" s="254" t="s">
        <v>894</v>
      </c>
      <c r="F151" s="254">
        <v>991</v>
      </c>
      <c r="G151" s="254">
        <v>21692</v>
      </c>
      <c r="H151" s="254" t="s">
        <v>894</v>
      </c>
      <c r="I151" s="254" t="s">
        <v>894</v>
      </c>
      <c r="J151" s="254" t="s">
        <v>894</v>
      </c>
      <c r="K151" s="254" t="s">
        <v>894</v>
      </c>
    </row>
    <row r="152" spans="1:11" s="384" customFormat="1" x14ac:dyDescent="0.2">
      <c r="A152" s="472"/>
      <c r="B152" s="472"/>
      <c r="C152" s="383" t="s">
        <v>238</v>
      </c>
      <c r="D152" s="254">
        <v>31765</v>
      </c>
      <c r="E152" s="254" t="s">
        <v>894</v>
      </c>
      <c r="F152" s="254">
        <v>16240</v>
      </c>
      <c r="G152" s="254">
        <v>12386</v>
      </c>
      <c r="H152" s="254" t="s">
        <v>894</v>
      </c>
      <c r="I152" s="254" t="s">
        <v>894</v>
      </c>
      <c r="J152" s="254" t="s">
        <v>894</v>
      </c>
      <c r="K152" s="254" t="s">
        <v>894</v>
      </c>
    </row>
    <row r="153" spans="1:11" s="384" customFormat="1" x14ac:dyDescent="0.2">
      <c r="A153" s="472"/>
      <c r="B153" s="472"/>
      <c r="C153" s="383" t="s">
        <v>491</v>
      </c>
      <c r="D153" s="254">
        <v>1632</v>
      </c>
      <c r="E153" s="254" t="s">
        <v>894</v>
      </c>
      <c r="F153" s="254">
        <v>180</v>
      </c>
      <c r="G153" s="254">
        <v>1452</v>
      </c>
      <c r="H153" s="254" t="s">
        <v>894</v>
      </c>
      <c r="I153" s="254" t="s">
        <v>894</v>
      </c>
      <c r="J153" s="254" t="s">
        <v>894</v>
      </c>
      <c r="K153" s="254" t="s">
        <v>894</v>
      </c>
    </row>
    <row r="154" spans="1:11" s="384" customFormat="1" x14ac:dyDescent="0.2">
      <c r="A154" s="472"/>
      <c r="B154" s="472"/>
      <c r="C154" s="383" t="s">
        <v>492</v>
      </c>
      <c r="D154" s="254">
        <v>2600</v>
      </c>
      <c r="E154" s="254" t="s">
        <v>894</v>
      </c>
      <c r="F154" s="254">
        <v>1048</v>
      </c>
      <c r="G154" s="254">
        <v>1552</v>
      </c>
      <c r="H154" s="254" t="s">
        <v>894</v>
      </c>
      <c r="I154" s="254" t="s">
        <v>894</v>
      </c>
      <c r="J154" s="254" t="s">
        <v>894</v>
      </c>
      <c r="K154" s="254" t="s">
        <v>894</v>
      </c>
    </row>
    <row r="155" spans="1:11" s="384" customFormat="1" x14ac:dyDescent="0.2">
      <c r="A155" s="472"/>
      <c r="B155" s="472"/>
      <c r="C155" s="383" t="s">
        <v>241</v>
      </c>
      <c r="D155" s="254">
        <v>1064</v>
      </c>
      <c r="E155" s="254" t="s">
        <v>894</v>
      </c>
      <c r="F155" s="254">
        <v>0</v>
      </c>
      <c r="G155" s="254">
        <v>1064</v>
      </c>
      <c r="H155" s="254" t="s">
        <v>894</v>
      </c>
      <c r="I155" s="254" t="s">
        <v>894</v>
      </c>
      <c r="J155" s="254" t="s">
        <v>894</v>
      </c>
      <c r="K155" s="254" t="s">
        <v>894</v>
      </c>
    </row>
    <row r="156" spans="1:11" s="384" customFormat="1" x14ac:dyDescent="0.2">
      <c r="A156" s="472"/>
      <c r="B156" s="472"/>
      <c r="C156" s="383" t="s">
        <v>239</v>
      </c>
      <c r="D156" s="254">
        <v>1648</v>
      </c>
      <c r="E156" s="254" t="s">
        <v>894</v>
      </c>
      <c r="F156" s="254">
        <v>63</v>
      </c>
      <c r="G156" s="254">
        <v>301</v>
      </c>
      <c r="H156" s="254" t="s">
        <v>894</v>
      </c>
      <c r="I156" s="254" t="s">
        <v>894</v>
      </c>
      <c r="J156" s="254" t="s">
        <v>894</v>
      </c>
      <c r="K156" s="254" t="s">
        <v>894</v>
      </c>
    </row>
    <row r="157" spans="1:11" s="384" customFormat="1" x14ac:dyDescent="0.2">
      <c r="A157" s="472"/>
      <c r="B157" s="472"/>
      <c r="C157" s="383" t="s">
        <v>240</v>
      </c>
      <c r="D157" s="254">
        <v>44429</v>
      </c>
      <c r="E157" s="254" t="s">
        <v>894</v>
      </c>
      <c r="F157" s="254">
        <v>1793</v>
      </c>
      <c r="G157" s="254">
        <v>28148</v>
      </c>
      <c r="H157" s="254" t="s">
        <v>894</v>
      </c>
      <c r="I157" s="254" t="s">
        <v>894</v>
      </c>
      <c r="J157" s="254" t="s">
        <v>894</v>
      </c>
      <c r="K157" s="254" t="s">
        <v>894</v>
      </c>
    </row>
    <row r="158" spans="1:11" s="384" customFormat="1" x14ac:dyDescent="0.2">
      <c r="A158" s="472"/>
      <c r="B158" s="472"/>
      <c r="C158" s="383" t="s">
        <v>243</v>
      </c>
      <c r="D158" s="254">
        <v>4034</v>
      </c>
      <c r="E158" s="254" t="s">
        <v>894</v>
      </c>
      <c r="F158" s="254">
        <v>147</v>
      </c>
      <c r="G158" s="254">
        <v>3884</v>
      </c>
      <c r="H158" s="254" t="s">
        <v>894</v>
      </c>
      <c r="I158" s="254" t="s">
        <v>894</v>
      </c>
      <c r="J158" s="254" t="s">
        <v>894</v>
      </c>
      <c r="K158" s="254" t="s">
        <v>894</v>
      </c>
    </row>
    <row r="159" spans="1:11" s="384" customFormat="1" x14ac:dyDescent="0.2">
      <c r="A159" s="472"/>
      <c r="B159" s="472"/>
      <c r="C159" s="383" t="s">
        <v>244</v>
      </c>
      <c r="D159" s="254">
        <v>25011</v>
      </c>
      <c r="E159" s="254" t="s">
        <v>894</v>
      </c>
      <c r="F159" s="254">
        <v>11100</v>
      </c>
      <c r="G159" s="254">
        <v>13907</v>
      </c>
      <c r="H159" s="254" t="s">
        <v>894</v>
      </c>
      <c r="I159" s="254" t="s">
        <v>894</v>
      </c>
      <c r="J159" s="254" t="s">
        <v>894</v>
      </c>
      <c r="K159" s="254" t="s">
        <v>894</v>
      </c>
    </row>
    <row r="160" spans="1:11" s="384" customFormat="1" x14ac:dyDescent="0.2">
      <c r="A160" s="472"/>
      <c r="B160" s="472"/>
      <c r="C160" s="383" t="s">
        <v>245</v>
      </c>
      <c r="D160" s="254">
        <v>47137</v>
      </c>
      <c r="E160" s="254" t="s">
        <v>894</v>
      </c>
      <c r="F160" s="254">
        <v>7995</v>
      </c>
      <c r="G160" s="254">
        <v>23063</v>
      </c>
      <c r="H160" s="254" t="s">
        <v>894</v>
      </c>
      <c r="I160" s="254" t="s">
        <v>894</v>
      </c>
      <c r="J160" s="254" t="s">
        <v>894</v>
      </c>
      <c r="K160" s="254" t="s">
        <v>894</v>
      </c>
    </row>
    <row r="161" spans="1:11" s="384" customFormat="1" x14ac:dyDescent="0.2">
      <c r="A161" s="472"/>
      <c r="B161" s="472"/>
      <c r="C161" s="383" t="s">
        <v>246</v>
      </c>
      <c r="D161" s="254">
        <v>9167</v>
      </c>
      <c r="E161" s="254" t="s">
        <v>894</v>
      </c>
      <c r="F161" s="254">
        <v>2641</v>
      </c>
      <c r="G161" s="254">
        <v>6518</v>
      </c>
      <c r="H161" s="254" t="s">
        <v>894</v>
      </c>
      <c r="I161" s="254" t="s">
        <v>894</v>
      </c>
      <c r="J161" s="254" t="s">
        <v>894</v>
      </c>
      <c r="K161" s="254" t="s">
        <v>894</v>
      </c>
    </row>
    <row r="162" spans="1:11" s="384" customFormat="1" x14ac:dyDescent="0.2">
      <c r="A162" s="472"/>
      <c r="B162" s="472"/>
      <c r="C162" s="383" t="s">
        <v>133</v>
      </c>
      <c r="D162" s="254">
        <v>4070</v>
      </c>
      <c r="E162" s="254" t="s">
        <v>894</v>
      </c>
      <c r="F162" s="254">
        <v>990</v>
      </c>
      <c r="G162" s="254">
        <v>3080</v>
      </c>
      <c r="H162" s="254" t="s">
        <v>894</v>
      </c>
      <c r="I162" s="254" t="s">
        <v>894</v>
      </c>
      <c r="J162" s="254" t="s">
        <v>894</v>
      </c>
      <c r="K162" s="254" t="s">
        <v>894</v>
      </c>
    </row>
    <row r="163" spans="1:11" s="384" customFormat="1" x14ac:dyDescent="0.2">
      <c r="A163" s="472"/>
      <c r="B163" s="383" t="s">
        <v>493</v>
      </c>
      <c r="C163" s="383" t="s">
        <v>133</v>
      </c>
      <c r="D163" s="254">
        <v>196</v>
      </c>
      <c r="E163" s="254" t="s">
        <v>894</v>
      </c>
      <c r="F163" s="254">
        <v>9</v>
      </c>
      <c r="G163" s="254">
        <v>187</v>
      </c>
      <c r="H163" s="254" t="s">
        <v>894</v>
      </c>
      <c r="I163" s="254" t="s">
        <v>894</v>
      </c>
      <c r="J163" s="254" t="s">
        <v>894</v>
      </c>
      <c r="K163" s="254" t="s">
        <v>894</v>
      </c>
    </row>
    <row r="164" spans="1:11" s="384" customFormat="1" x14ac:dyDescent="0.2">
      <c r="A164" s="472"/>
      <c r="B164" s="472" t="s">
        <v>247</v>
      </c>
      <c r="C164" s="383" t="s">
        <v>18</v>
      </c>
      <c r="D164" s="254">
        <v>274903</v>
      </c>
      <c r="E164" s="254" t="s">
        <v>894</v>
      </c>
      <c r="F164" s="254">
        <v>64478</v>
      </c>
      <c r="G164" s="254">
        <v>72900</v>
      </c>
      <c r="H164" s="254" t="s">
        <v>894</v>
      </c>
      <c r="I164" s="254" t="s">
        <v>894</v>
      </c>
      <c r="J164" s="254" t="s">
        <v>894</v>
      </c>
      <c r="K164" s="254" t="s">
        <v>894</v>
      </c>
    </row>
    <row r="165" spans="1:11" s="384" customFormat="1" x14ac:dyDescent="0.2">
      <c r="A165" s="472"/>
      <c r="B165" s="472"/>
      <c r="C165" s="383" t="s">
        <v>248</v>
      </c>
      <c r="D165" s="254">
        <v>260910</v>
      </c>
      <c r="E165" s="254" t="s">
        <v>894</v>
      </c>
      <c r="F165" s="254">
        <v>64227</v>
      </c>
      <c r="G165" s="254">
        <v>71828</v>
      </c>
      <c r="H165" s="254" t="s">
        <v>894</v>
      </c>
      <c r="I165" s="254" t="s">
        <v>894</v>
      </c>
      <c r="J165" s="254" t="s">
        <v>894</v>
      </c>
      <c r="K165" s="254" t="s">
        <v>894</v>
      </c>
    </row>
    <row r="166" spans="1:11" s="384" customFormat="1" x14ac:dyDescent="0.2">
      <c r="A166" s="472"/>
      <c r="B166" s="472"/>
      <c r="C166" s="383" t="s">
        <v>249</v>
      </c>
      <c r="D166" s="254">
        <v>12936</v>
      </c>
      <c r="E166" s="254" t="s">
        <v>894</v>
      </c>
      <c r="F166" s="254">
        <v>85</v>
      </c>
      <c r="G166" s="254">
        <v>181</v>
      </c>
      <c r="H166" s="254" t="s">
        <v>894</v>
      </c>
      <c r="I166" s="254" t="s">
        <v>894</v>
      </c>
      <c r="J166" s="254" t="s">
        <v>894</v>
      </c>
      <c r="K166" s="254" t="s">
        <v>894</v>
      </c>
    </row>
    <row r="167" spans="1:11" s="384" customFormat="1" x14ac:dyDescent="0.2">
      <c r="A167" s="472"/>
      <c r="B167" s="472"/>
      <c r="C167" s="383" t="s">
        <v>494</v>
      </c>
      <c r="D167" s="254">
        <v>1053</v>
      </c>
      <c r="E167" s="254" t="s">
        <v>894</v>
      </c>
      <c r="F167" s="254">
        <v>165</v>
      </c>
      <c r="G167" s="254">
        <v>888</v>
      </c>
      <c r="H167" s="254" t="s">
        <v>894</v>
      </c>
      <c r="I167" s="254" t="s">
        <v>894</v>
      </c>
      <c r="J167" s="254" t="s">
        <v>894</v>
      </c>
      <c r="K167" s="254" t="s">
        <v>894</v>
      </c>
    </row>
    <row r="168" spans="1:11" s="384" customFormat="1" x14ac:dyDescent="0.2">
      <c r="A168" s="472"/>
      <c r="B168" s="472"/>
      <c r="C168" s="383" t="s">
        <v>133</v>
      </c>
      <c r="D168" s="254">
        <v>4</v>
      </c>
      <c r="E168" s="254" t="s">
        <v>894</v>
      </c>
      <c r="F168" s="254">
        <v>1</v>
      </c>
      <c r="G168" s="254">
        <v>3</v>
      </c>
      <c r="H168" s="254" t="s">
        <v>894</v>
      </c>
      <c r="I168" s="254" t="s">
        <v>894</v>
      </c>
      <c r="J168" s="254" t="s">
        <v>894</v>
      </c>
      <c r="K168" s="254" t="s">
        <v>894</v>
      </c>
    </row>
    <row r="169" spans="1:11" s="384" customFormat="1" x14ac:dyDescent="0.2">
      <c r="A169" s="472"/>
      <c r="B169" s="472" t="s">
        <v>250</v>
      </c>
      <c r="C169" s="383" t="s">
        <v>18</v>
      </c>
      <c r="D169" s="254">
        <v>67648</v>
      </c>
      <c r="E169" s="254" t="s">
        <v>894</v>
      </c>
      <c r="F169" s="254">
        <v>23564</v>
      </c>
      <c r="G169" s="254">
        <v>29949</v>
      </c>
      <c r="H169" s="254" t="s">
        <v>894</v>
      </c>
      <c r="I169" s="254" t="s">
        <v>894</v>
      </c>
      <c r="J169" s="254" t="s">
        <v>894</v>
      </c>
      <c r="K169" s="254" t="s">
        <v>894</v>
      </c>
    </row>
    <row r="170" spans="1:11" s="384" customFormat="1" x14ac:dyDescent="0.2">
      <c r="A170" s="472"/>
      <c r="B170" s="472"/>
      <c r="C170" s="383" t="s">
        <v>251</v>
      </c>
      <c r="D170" s="254">
        <v>67531</v>
      </c>
      <c r="E170" s="254" t="s">
        <v>894</v>
      </c>
      <c r="F170" s="254">
        <v>23564</v>
      </c>
      <c r="G170" s="254">
        <v>29832</v>
      </c>
      <c r="H170" s="254" t="s">
        <v>894</v>
      </c>
      <c r="I170" s="254" t="s">
        <v>894</v>
      </c>
      <c r="J170" s="254" t="s">
        <v>894</v>
      </c>
      <c r="K170" s="254" t="s">
        <v>894</v>
      </c>
    </row>
    <row r="171" spans="1:11" s="384" customFormat="1" x14ac:dyDescent="0.2">
      <c r="A171" s="472"/>
      <c r="B171" s="472"/>
      <c r="C171" s="383" t="s">
        <v>133</v>
      </c>
      <c r="D171" s="254">
        <v>117</v>
      </c>
      <c r="E171" s="254" t="s">
        <v>894</v>
      </c>
      <c r="F171" s="254">
        <v>0</v>
      </c>
      <c r="G171" s="254">
        <v>117</v>
      </c>
      <c r="H171" s="254" t="s">
        <v>894</v>
      </c>
      <c r="I171" s="254" t="s">
        <v>894</v>
      </c>
      <c r="J171" s="254" t="s">
        <v>894</v>
      </c>
      <c r="K171" s="254" t="s">
        <v>894</v>
      </c>
    </row>
    <row r="172" spans="1:11" s="384" customFormat="1" x14ac:dyDescent="0.2">
      <c r="A172" s="472"/>
      <c r="B172" s="472" t="s">
        <v>252</v>
      </c>
      <c r="C172" s="383" t="s">
        <v>18</v>
      </c>
      <c r="D172" s="254">
        <v>228205</v>
      </c>
      <c r="E172" s="254" t="s">
        <v>894</v>
      </c>
      <c r="F172" s="254">
        <v>81153</v>
      </c>
      <c r="G172" s="254">
        <v>121102</v>
      </c>
      <c r="H172" s="254" t="s">
        <v>894</v>
      </c>
      <c r="I172" s="254" t="s">
        <v>894</v>
      </c>
      <c r="J172" s="254" t="s">
        <v>894</v>
      </c>
      <c r="K172" s="254" t="s">
        <v>894</v>
      </c>
    </row>
    <row r="173" spans="1:11" s="384" customFormat="1" x14ac:dyDescent="0.2">
      <c r="A173" s="472"/>
      <c r="B173" s="472"/>
      <c r="C173" s="383" t="s">
        <v>253</v>
      </c>
      <c r="D173" s="254">
        <v>11332</v>
      </c>
      <c r="E173" s="254" t="s">
        <v>894</v>
      </c>
      <c r="F173" s="254">
        <v>1570</v>
      </c>
      <c r="G173" s="254">
        <v>9749</v>
      </c>
      <c r="H173" s="254" t="s">
        <v>894</v>
      </c>
      <c r="I173" s="254" t="s">
        <v>894</v>
      </c>
      <c r="J173" s="254" t="s">
        <v>894</v>
      </c>
      <c r="K173" s="254" t="s">
        <v>894</v>
      </c>
    </row>
    <row r="174" spans="1:11" s="384" customFormat="1" x14ac:dyDescent="0.2">
      <c r="A174" s="472"/>
      <c r="B174" s="472"/>
      <c r="C174" s="383" t="s">
        <v>254</v>
      </c>
      <c r="D174" s="254">
        <v>216311</v>
      </c>
      <c r="E174" s="254" t="s">
        <v>894</v>
      </c>
      <c r="F174" s="254">
        <v>79337</v>
      </c>
      <c r="G174" s="254">
        <v>111037</v>
      </c>
      <c r="H174" s="254" t="s">
        <v>894</v>
      </c>
      <c r="I174" s="254" t="s">
        <v>894</v>
      </c>
      <c r="J174" s="254" t="s">
        <v>894</v>
      </c>
      <c r="K174" s="254" t="s">
        <v>894</v>
      </c>
    </row>
    <row r="175" spans="1:11" s="384" customFormat="1" x14ac:dyDescent="0.2">
      <c r="A175" s="472"/>
      <c r="B175" s="472"/>
      <c r="C175" s="383" t="s">
        <v>133</v>
      </c>
      <c r="D175" s="254">
        <v>562</v>
      </c>
      <c r="E175" s="254" t="s">
        <v>894</v>
      </c>
      <c r="F175" s="254">
        <v>246</v>
      </c>
      <c r="G175" s="254">
        <v>316</v>
      </c>
      <c r="H175" s="254" t="s">
        <v>894</v>
      </c>
      <c r="I175" s="254" t="s">
        <v>894</v>
      </c>
      <c r="J175" s="254" t="s">
        <v>894</v>
      </c>
      <c r="K175" s="254" t="s">
        <v>894</v>
      </c>
    </row>
    <row r="176" spans="1:11" s="384" customFormat="1" x14ac:dyDescent="0.2">
      <c r="A176" s="472"/>
      <c r="B176" s="472" t="s">
        <v>255</v>
      </c>
      <c r="C176" s="383" t="s">
        <v>18</v>
      </c>
      <c r="D176" s="254">
        <v>1193818</v>
      </c>
      <c r="E176" s="254" t="s">
        <v>894</v>
      </c>
      <c r="F176" s="254">
        <v>446907</v>
      </c>
      <c r="G176" s="254">
        <v>436947</v>
      </c>
      <c r="H176" s="254" t="s">
        <v>894</v>
      </c>
      <c r="I176" s="254" t="s">
        <v>894</v>
      </c>
      <c r="J176" s="254" t="s">
        <v>894</v>
      </c>
      <c r="K176" s="254" t="s">
        <v>894</v>
      </c>
    </row>
    <row r="177" spans="1:11" s="384" customFormat="1" x14ac:dyDescent="0.2">
      <c r="A177" s="472"/>
      <c r="B177" s="472"/>
      <c r="C177" s="383" t="s">
        <v>261</v>
      </c>
      <c r="D177" s="254">
        <v>6626</v>
      </c>
      <c r="E177" s="254" t="s">
        <v>894</v>
      </c>
      <c r="F177" s="254">
        <v>3203</v>
      </c>
      <c r="G177" s="254">
        <v>400</v>
      </c>
      <c r="H177" s="254" t="s">
        <v>894</v>
      </c>
      <c r="I177" s="254" t="s">
        <v>894</v>
      </c>
      <c r="J177" s="254" t="s">
        <v>894</v>
      </c>
      <c r="K177" s="254" t="s">
        <v>894</v>
      </c>
    </row>
    <row r="178" spans="1:11" s="384" customFormat="1" x14ac:dyDescent="0.2">
      <c r="A178" s="472"/>
      <c r="B178" s="472"/>
      <c r="C178" s="383" t="s">
        <v>495</v>
      </c>
      <c r="D178" s="254">
        <v>1078</v>
      </c>
      <c r="E178" s="254" t="s">
        <v>894</v>
      </c>
      <c r="F178" s="254">
        <v>261</v>
      </c>
      <c r="G178" s="254">
        <v>817</v>
      </c>
      <c r="H178" s="254" t="s">
        <v>894</v>
      </c>
      <c r="I178" s="254" t="s">
        <v>894</v>
      </c>
      <c r="J178" s="254" t="s">
        <v>894</v>
      </c>
      <c r="K178" s="254" t="s">
        <v>894</v>
      </c>
    </row>
    <row r="179" spans="1:11" s="384" customFormat="1" x14ac:dyDescent="0.2">
      <c r="A179" s="472"/>
      <c r="B179" s="472"/>
      <c r="C179" s="383" t="s">
        <v>256</v>
      </c>
      <c r="D179" s="254">
        <v>15015</v>
      </c>
      <c r="E179" s="254" t="s">
        <v>894</v>
      </c>
      <c r="F179" s="254">
        <v>2468</v>
      </c>
      <c r="G179" s="254">
        <v>12390</v>
      </c>
      <c r="H179" s="254" t="s">
        <v>894</v>
      </c>
      <c r="I179" s="254" t="s">
        <v>894</v>
      </c>
      <c r="J179" s="254" t="s">
        <v>894</v>
      </c>
      <c r="K179" s="254" t="s">
        <v>894</v>
      </c>
    </row>
    <row r="180" spans="1:11" s="384" customFormat="1" x14ac:dyDescent="0.2">
      <c r="A180" s="472"/>
      <c r="B180" s="472"/>
      <c r="C180" s="383" t="s">
        <v>496</v>
      </c>
      <c r="D180" s="254">
        <v>3188</v>
      </c>
      <c r="E180" s="254" t="s">
        <v>894</v>
      </c>
      <c r="F180" s="254">
        <v>1797</v>
      </c>
      <c r="G180" s="254">
        <v>1391</v>
      </c>
      <c r="H180" s="254" t="s">
        <v>894</v>
      </c>
      <c r="I180" s="254" t="s">
        <v>894</v>
      </c>
      <c r="J180" s="254" t="s">
        <v>894</v>
      </c>
      <c r="K180" s="254" t="s">
        <v>894</v>
      </c>
    </row>
    <row r="181" spans="1:11" s="384" customFormat="1" x14ac:dyDescent="0.2">
      <c r="A181" s="472"/>
      <c r="B181" s="472"/>
      <c r="C181" s="383" t="s">
        <v>257</v>
      </c>
      <c r="D181" s="254">
        <v>111608</v>
      </c>
      <c r="E181" s="254" t="s">
        <v>894</v>
      </c>
      <c r="F181" s="254">
        <v>54115</v>
      </c>
      <c r="G181" s="254">
        <v>29574</v>
      </c>
      <c r="H181" s="254" t="s">
        <v>894</v>
      </c>
      <c r="I181" s="254" t="s">
        <v>894</v>
      </c>
      <c r="J181" s="254" t="s">
        <v>894</v>
      </c>
      <c r="K181" s="254" t="s">
        <v>894</v>
      </c>
    </row>
    <row r="182" spans="1:11" s="384" customFormat="1" x14ac:dyDescent="0.2">
      <c r="A182" s="472"/>
      <c r="B182" s="472"/>
      <c r="C182" s="383" t="s">
        <v>262</v>
      </c>
      <c r="D182" s="254">
        <v>66464</v>
      </c>
      <c r="E182" s="254" t="s">
        <v>894</v>
      </c>
      <c r="F182" s="254">
        <v>22211</v>
      </c>
      <c r="G182" s="254">
        <v>14175</v>
      </c>
      <c r="H182" s="254" t="s">
        <v>894</v>
      </c>
      <c r="I182" s="254" t="s">
        <v>894</v>
      </c>
      <c r="J182" s="254" t="s">
        <v>894</v>
      </c>
      <c r="K182" s="254" t="s">
        <v>894</v>
      </c>
    </row>
    <row r="183" spans="1:11" s="384" customFormat="1" x14ac:dyDescent="0.2">
      <c r="A183" s="472"/>
      <c r="B183" s="472"/>
      <c r="C183" s="383" t="s">
        <v>259</v>
      </c>
      <c r="D183" s="254">
        <v>129307</v>
      </c>
      <c r="E183" s="254" t="s">
        <v>894</v>
      </c>
      <c r="F183" s="254">
        <v>52875</v>
      </c>
      <c r="G183" s="254">
        <v>37250</v>
      </c>
      <c r="H183" s="254" t="s">
        <v>894</v>
      </c>
      <c r="I183" s="254" t="s">
        <v>894</v>
      </c>
      <c r="J183" s="254" t="s">
        <v>894</v>
      </c>
      <c r="K183" s="254" t="s">
        <v>894</v>
      </c>
    </row>
    <row r="184" spans="1:11" s="384" customFormat="1" x14ac:dyDescent="0.2">
      <c r="A184" s="472"/>
      <c r="B184" s="472"/>
      <c r="C184" s="383" t="s">
        <v>270</v>
      </c>
      <c r="D184" s="254">
        <v>44046</v>
      </c>
      <c r="E184" s="254" t="s">
        <v>894</v>
      </c>
      <c r="F184" s="254">
        <v>14629</v>
      </c>
      <c r="G184" s="254">
        <v>29404</v>
      </c>
      <c r="H184" s="254" t="s">
        <v>894</v>
      </c>
      <c r="I184" s="254" t="s">
        <v>894</v>
      </c>
      <c r="J184" s="254" t="s">
        <v>894</v>
      </c>
      <c r="K184" s="254" t="s">
        <v>894</v>
      </c>
    </row>
    <row r="185" spans="1:11" s="384" customFormat="1" x14ac:dyDescent="0.2">
      <c r="A185" s="472"/>
      <c r="B185" s="472"/>
      <c r="C185" s="383" t="s">
        <v>497</v>
      </c>
      <c r="D185" s="254">
        <v>1022</v>
      </c>
      <c r="E185" s="254" t="s">
        <v>894</v>
      </c>
      <c r="F185" s="254">
        <v>339</v>
      </c>
      <c r="G185" s="254">
        <v>683</v>
      </c>
      <c r="H185" s="254" t="s">
        <v>894</v>
      </c>
      <c r="I185" s="254" t="s">
        <v>894</v>
      </c>
      <c r="J185" s="254" t="s">
        <v>894</v>
      </c>
      <c r="K185" s="254" t="s">
        <v>894</v>
      </c>
    </row>
    <row r="186" spans="1:11" s="384" customFormat="1" x14ac:dyDescent="0.2">
      <c r="A186" s="472"/>
      <c r="B186" s="472"/>
      <c r="C186" s="383" t="s">
        <v>258</v>
      </c>
      <c r="D186" s="254">
        <v>40171</v>
      </c>
      <c r="E186" s="254" t="s">
        <v>894</v>
      </c>
      <c r="F186" s="254">
        <v>2289</v>
      </c>
      <c r="G186" s="254">
        <v>24220</v>
      </c>
      <c r="H186" s="254" t="s">
        <v>894</v>
      </c>
      <c r="I186" s="254" t="s">
        <v>894</v>
      </c>
      <c r="J186" s="254" t="s">
        <v>894</v>
      </c>
      <c r="K186" s="254" t="s">
        <v>894</v>
      </c>
    </row>
    <row r="187" spans="1:11" s="384" customFormat="1" x14ac:dyDescent="0.2">
      <c r="A187" s="472"/>
      <c r="B187" s="472"/>
      <c r="C187" s="383" t="s">
        <v>265</v>
      </c>
      <c r="D187" s="254">
        <v>12183</v>
      </c>
      <c r="E187" s="254" t="s">
        <v>894</v>
      </c>
      <c r="F187" s="254">
        <v>11860</v>
      </c>
      <c r="G187" s="254">
        <v>323</v>
      </c>
      <c r="H187" s="254" t="s">
        <v>894</v>
      </c>
      <c r="I187" s="254" t="s">
        <v>894</v>
      </c>
      <c r="J187" s="254" t="s">
        <v>894</v>
      </c>
      <c r="K187" s="254" t="s">
        <v>894</v>
      </c>
    </row>
    <row r="188" spans="1:11" s="384" customFormat="1" x14ac:dyDescent="0.2">
      <c r="A188" s="472"/>
      <c r="B188" s="472"/>
      <c r="C188" s="383" t="s">
        <v>264</v>
      </c>
      <c r="D188" s="254">
        <v>21508</v>
      </c>
      <c r="E188" s="254" t="s">
        <v>894</v>
      </c>
      <c r="F188" s="254">
        <v>1212</v>
      </c>
      <c r="G188" s="254">
        <v>20261</v>
      </c>
      <c r="H188" s="254" t="s">
        <v>894</v>
      </c>
      <c r="I188" s="254" t="s">
        <v>894</v>
      </c>
      <c r="J188" s="254" t="s">
        <v>894</v>
      </c>
      <c r="K188" s="254" t="s">
        <v>894</v>
      </c>
    </row>
    <row r="189" spans="1:11" s="384" customFormat="1" x14ac:dyDescent="0.2">
      <c r="A189" s="472"/>
      <c r="B189" s="472"/>
      <c r="C189" s="383" t="s">
        <v>269</v>
      </c>
      <c r="D189" s="254">
        <v>156129</v>
      </c>
      <c r="E189" s="254" t="s">
        <v>894</v>
      </c>
      <c r="F189" s="254">
        <v>53164</v>
      </c>
      <c r="G189" s="254">
        <v>49687</v>
      </c>
      <c r="H189" s="254" t="s">
        <v>894</v>
      </c>
      <c r="I189" s="254" t="s">
        <v>894</v>
      </c>
      <c r="J189" s="254" t="s">
        <v>894</v>
      </c>
      <c r="K189" s="254" t="s">
        <v>894</v>
      </c>
    </row>
    <row r="190" spans="1:11" s="384" customFormat="1" x14ac:dyDescent="0.2">
      <c r="A190" s="472"/>
      <c r="B190" s="472"/>
      <c r="C190" s="383" t="s">
        <v>263</v>
      </c>
      <c r="D190" s="254">
        <v>92401</v>
      </c>
      <c r="E190" s="254" t="s">
        <v>894</v>
      </c>
      <c r="F190" s="254">
        <v>34454</v>
      </c>
      <c r="G190" s="254">
        <v>21015</v>
      </c>
      <c r="H190" s="254" t="s">
        <v>894</v>
      </c>
      <c r="I190" s="254" t="s">
        <v>894</v>
      </c>
      <c r="J190" s="254" t="s">
        <v>894</v>
      </c>
      <c r="K190" s="254" t="s">
        <v>894</v>
      </c>
    </row>
    <row r="191" spans="1:11" s="384" customFormat="1" x14ac:dyDescent="0.2">
      <c r="A191" s="472"/>
      <c r="B191" s="472"/>
      <c r="C191" s="383" t="s">
        <v>260</v>
      </c>
      <c r="D191" s="254">
        <v>42323</v>
      </c>
      <c r="E191" s="254" t="s">
        <v>894</v>
      </c>
      <c r="F191" s="254">
        <v>14374</v>
      </c>
      <c r="G191" s="254">
        <v>25394</v>
      </c>
      <c r="H191" s="254" t="s">
        <v>894</v>
      </c>
      <c r="I191" s="254" t="s">
        <v>894</v>
      </c>
      <c r="J191" s="254" t="s">
        <v>894</v>
      </c>
      <c r="K191" s="254" t="s">
        <v>894</v>
      </c>
    </row>
    <row r="192" spans="1:11" s="384" customFormat="1" x14ac:dyDescent="0.2">
      <c r="A192" s="472"/>
      <c r="B192" s="472"/>
      <c r="C192" s="383" t="s">
        <v>498</v>
      </c>
      <c r="D192" s="254">
        <v>2241</v>
      </c>
      <c r="E192" s="254" t="s">
        <v>894</v>
      </c>
      <c r="F192" s="254">
        <v>1433</v>
      </c>
      <c r="G192" s="254">
        <v>774</v>
      </c>
      <c r="H192" s="254" t="s">
        <v>894</v>
      </c>
      <c r="I192" s="254" t="s">
        <v>894</v>
      </c>
      <c r="J192" s="254" t="s">
        <v>894</v>
      </c>
      <c r="K192" s="254" t="s">
        <v>894</v>
      </c>
    </row>
    <row r="193" spans="1:11" s="384" customFormat="1" x14ac:dyDescent="0.2">
      <c r="A193" s="472"/>
      <c r="B193" s="472"/>
      <c r="C193" s="383" t="s">
        <v>267</v>
      </c>
      <c r="D193" s="254">
        <v>285276</v>
      </c>
      <c r="E193" s="254" t="s">
        <v>894</v>
      </c>
      <c r="F193" s="254">
        <v>126512</v>
      </c>
      <c r="G193" s="254">
        <v>104145</v>
      </c>
      <c r="H193" s="254" t="s">
        <v>894</v>
      </c>
      <c r="I193" s="254" t="s">
        <v>894</v>
      </c>
      <c r="J193" s="254" t="s">
        <v>894</v>
      </c>
      <c r="K193" s="254" t="s">
        <v>894</v>
      </c>
    </row>
    <row r="194" spans="1:11" s="384" customFormat="1" x14ac:dyDescent="0.2">
      <c r="A194" s="472"/>
      <c r="B194" s="472"/>
      <c r="C194" s="383" t="s">
        <v>499</v>
      </c>
      <c r="D194" s="254">
        <v>2169</v>
      </c>
      <c r="E194" s="254" t="s">
        <v>894</v>
      </c>
      <c r="F194" s="254">
        <v>1070</v>
      </c>
      <c r="G194" s="254">
        <v>1099</v>
      </c>
      <c r="H194" s="254" t="s">
        <v>894</v>
      </c>
      <c r="I194" s="254" t="s">
        <v>894</v>
      </c>
      <c r="J194" s="254" t="s">
        <v>894</v>
      </c>
      <c r="K194" s="254" t="s">
        <v>894</v>
      </c>
    </row>
    <row r="195" spans="1:11" s="384" customFormat="1" x14ac:dyDescent="0.2">
      <c r="A195" s="472"/>
      <c r="B195" s="472"/>
      <c r="C195" s="383" t="s">
        <v>266</v>
      </c>
      <c r="D195" s="254">
        <v>157713</v>
      </c>
      <c r="E195" s="254" t="s">
        <v>894</v>
      </c>
      <c r="F195" s="254">
        <v>47449</v>
      </c>
      <c r="G195" s="254">
        <v>62740</v>
      </c>
      <c r="H195" s="254" t="s">
        <v>894</v>
      </c>
      <c r="I195" s="254" t="s">
        <v>894</v>
      </c>
      <c r="J195" s="254" t="s">
        <v>894</v>
      </c>
      <c r="K195" s="254" t="s">
        <v>894</v>
      </c>
    </row>
    <row r="196" spans="1:11" s="384" customFormat="1" x14ac:dyDescent="0.2">
      <c r="A196" s="472"/>
      <c r="B196" s="472"/>
      <c r="C196" s="383" t="s">
        <v>133</v>
      </c>
      <c r="D196" s="254">
        <v>3350</v>
      </c>
      <c r="E196" s="254" t="s">
        <v>894</v>
      </c>
      <c r="F196" s="254">
        <v>1192</v>
      </c>
      <c r="G196" s="254">
        <v>1205</v>
      </c>
      <c r="H196" s="254" t="s">
        <v>894</v>
      </c>
      <c r="I196" s="254" t="s">
        <v>894</v>
      </c>
      <c r="J196" s="254" t="s">
        <v>894</v>
      </c>
      <c r="K196" s="254" t="s">
        <v>894</v>
      </c>
    </row>
    <row r="197" spans="1:11" s="384" customFormat="1" x14ac:dyDescent="0.2">
      <c r="A197" s="472"/>
      <c r="B197" s="472" t="s">
        <v>271</v>
      </c>
      <c r="C197" s="383" t="s">
        <v>18</v>
      </c>
      <c r="D197" s="254">
        <v>49929</v>
      </c>
      <c r="E197" s="254" t="s">
        <v>894</v>
      </c>
      <c r="F197" s="254">
        <v>17486</v>
      </c>
      <c r="G197" s="254">
        <v>32443</v>
      </c>
      <c r="H197" s="254" t="s">
        <v>894</v>
      </c>
      <c r="I197" s="254" t="s">
        <v>894</v>
      </c>
      <c r="J197" s="254" t="s">
        <v>894</v>
      </c>
      <c r="K197" s="254" t="s">
        <v>894</v>
      </c>
    </row>
    <row r="198" spans="1:11" s="384" customFormat="1" x14ac:dyDescent="0.2">
      <c r="A198" s="472"/>
      <c r="B198" s="472"/>
      <c r="C198" s="383" t="s">
        <v>272</v>
      </c>
      <c r="D198" s="254">
        <v>49814</v>
      </c>
      <c r="E198" s="254" t="s">
        <v>894</v>
      </c>
      <c r="F198" s="254">
        <v>17486</v>
      </c>
      <c r="G198" s="254">
        <v>32328</v>
      </c>
      <c r="H198" s="254" t="s">
        <v>894</v>
      </c>
      <c r="I198" s="254" t="s">
        <v>894</v>
      </c>
      <c r="J198" s="254" t="s">
        <v>894</v>
      </c>
      <c r="K198" s="254" t="s">
        <v>894</v>
      </c>
    </row>
    <row r="199" spans="1:11" s="384" customFormat="1" x14ac:dyDescent="0.2">
      <c r="A199" s="472"/>
      <c r="B199" s="472"/>
      <c r="C199" s="383" t="s">
        <v>133</v>
      </c>
      <c r="D199" s="254">
        <v>115</v>
      </c>
      <c r="E199" s="254" t="s">
        <v>894</v>
      </c>
      <c r="F199" s="254">
        <v>0</v>
      </c>
      <c r="G199" s="254">
        <v>115</v>
      </c>
      <c r="H199" s="254" t="s">
        <v>894</v>
      </c>
      <c r="I199" s="254" t="s">
        <v>894</v>
      </c>
      <c r="J199" s="254" t="s">
        <v>894</v>
      </c>
      <c r="K199" s="254" t="s">
        <v>894</v>
      </c>
    </row>
    <row r="200" spans="1:11" s="384" customFormat="1" x14ac:dyDescent="0.2">
      <c r="A200" s="472"/>
      <c r="B200" s="472" t="s">
        <v>273</v>
      </c>
      <c r="C200" s="383" t="s">
        <v>18</v>
      </c>
      <c r="D200" s="254">
        <v>21964</v>
      </c>
      <c r="E200" s="254" t="s">
        <v>894</v>
      </c>
      <c r="F200" s="254">
        <v>7192</v>
      </c>
      <c r="G200" s="254">
        <v>14772</v>
      </c>
      <c r="H200" s="254" t="s">
        <v>894</v>
      </c>
      <c r="I200" s="254" t="s">
        <v>894</v>
      </c>
      <c r="J200" s="254" t="s">
        <v>894</v>
      </c>
      <c r="K200" s="254" t="s">
        <v>894</v>
      </c>
    </row>
    <row r="201" spans="1:11" s="384" customFormat="1" x14ac:dyDescent="0.2">
      <c r="A201" s="472"/>
      <c r="B201" s="472"/>
      <c r="C201" s="383" t="s">
        <v>500</v>
      </c>
      <c r="D201" s="254">
        <v>1035</v>
      </c>
      <c r="E201" s="254" t="s">
        <v>894</v>
      </c>
      <c r="F201" s="254">
        <v>421</v>
      </c>
      <c r="G201" s="254">
        <v>614</v>
      </c>
      <c r="H201" s="254" t="s">
        <v>894</v>
      </c>
      <c r="I201" s="254" t="s">
        <v>894</v>
      </c>
      <c r="J201" s="254" t="s">
        <v>894</v>
      </c>
      <c r="K201" s="254" t="s">
        <v>894</v>
      </c>
    </row>
    <row r="202" spans="1:11" s="384" customFormat="1" x14ac:dyDescent="0.2">
      <c r="A202" s="472"/>
      <c r="B202" s="472"/>
      <c r="C202" s="383" t="s">
        <v>501</v>
      </c>
      <c r="D202" s="254">
        <v>2099</v>
      </c>
      <c r="E202" s="254" t="s">
        <v>894</v>
      </c>
      <c r="F202" s="254">
        <v>293</v>
      </c>
      <c r="G202" s="254">
        <v>1806</v>
      </c>
      <c r="H202" s="254" t="s">
        <v>894</v>
      </c>
      <c r="I202" s="254" t="s">
        <v>894</v>
      </c>
      <c r="J202" s="254" t="s">
        <v>894</v>
      </c>
      <c r="K202" s="254" t="s">
        <v>894</v>
      </c>
    </row>
    <row r="203" spans="1:11" s="384" customFormat="1" x14ac:dyDescent="0.2">
      <c r="A203" s="472"/>
      <c r="B203" s="472"/>
      <c r="C203" s="383" t="s">
        <v>502</v>
      </c>
      <c r="D203" s="254">
        <v>18830</v>
      </c>
      <c r="E203" s="254" t="s">
        <v>894</v>
      </c>
      <c r="F203" s="254">
        <v>6478</v>
      </c>
      <c r="G203" s="254">
        <v>12352</v>
      </c>
      <c r="H203" s="254" t="s">
        <v>894</v>
      </c>
      <c r="I203" s="254" t="s">
        <v>894</v>
      </c>
      <c r="J203" s="254" t="s">
        <v>894</v>
      </c>
      <c r="K203" s="254" t="s">
        <v>894</v>
      </c>
    </row>
    <row r="204" spans="1:11" s="384" customFormat="1" x14ac:dyDescent="0.2">
      <c r="A204" s="472"/>
      <c r="B204" s="383" t="s">
        <v>274</v>
      </c>
      <c r="C204" s="383" t="s">
        <v>274</v>
      </c>
      <c r="D204" s="254">
        <v>49630</v>
      </c>
      <c r="E204" s="254" t="s">
        <v>894</v>
      </c>
      <c r="F204" s="254">
        <v>27840</v>
      </c>
      <c r="G204" s="254">
        <v>21579</v>
      </c>
      <c r="H204" s="254" t="s">
        <v>894</v>
      </c>
      <c r="I204" s="254" t="s">
        <v>894</v>
      </c>
      <c r="J204" s="254" t="s">
        <v>894</v>
      </c>
      <c r="K204" s="254" t="s">
        <v>894</v>
      </c>
    </row>
    <row r="205" spans="1:11" s="384" customFormat="1" x14ac:dyDescent="0.2">
      <c r="A205" s="472"/>
      <c r="B205" s="472" t="s">
        <v>864</v>
      </c>
      <c r="C205" s="383" t="s">
        <v>18</v>
      </c>
      <c r="D205" s="254">
        <v>178084</v>
      </c>
      <c r="E205" s="254" t="s">
        <v>894</v>
      </c>
      <c r="F205" s="254">
        <v>2084</v>
      </c>
      <c r="G205" s="254">
        <v>89857</v>
      </c>
      <c r="H205" s="254" t="s">
        <v>894</v>
      </c>
      <c r="I205" s="254" t="s">
        <v>894</v>
      </c>
      <c r="J205" s="254" t="s">
        <v>894</v>
      </c>
      <c r="K205" s="254" t="s">
        <v>894</v>
      </c>
    </row>
    <row r="206" spans="1:11" s="384" customFormat="1" x14ac:dyDescent="0.2">
      <c r="A206" s="472"/>
      <c r="B206" s="472"/>
      <c r="C206" s="383" t="s">
        <v>276</v>
      </c>
      <c r="D206" s="254">
        <v>41359</v>
      </c>
      <c r="E206" s="254" t="s">
        <v>894</v>
      </c>
      <c r="F206" s="254">
        <v>5</v>
      </c>
      <c r="G206" s="254">
        <v>16873</v>
      </c>
      <c r="H206" s="254" t="s">
        <v>894</v>
      </c>
      <c r="I206" s="254" t="s">
        <v>894</v>
      </c>
      <c r="J206" s="254" t="s">
        <v>894</v>
      </c>
      <c r="K206" s="254" t="s">
        <v>894</v>
      </c>
    </row>
    <row r="207" spans="1:11" s="384" customFormat="1" x14ac:dyDescent="0.2">
      <c r="A207" s="472"/>
      <c r="B207" s="472"/>
      <c r="C207" s="383" t="s">
        <v>277</v>
      </c>
      <c r="D207" s="254">
        <v>136725</v>
      </c>
      <c r="E207" s="254" t="s">
        <v>894</v>
      </c>
      <c r="F207" s="254">
        <v>2079</v>
      </c>
      <c r="G207" s="254">
        <v>72984</v>
      </c>
      <c r="H207" s="254" t="s">
        <v>894</v>
      </c>
      <c r="I207" s="254" t="s">
        <v>894</v>
      </c>
      <c r="J207" s="254" t="s">
        <v>894</v>
      </c>
      <c r="K207" s="254" t="s">
        <v>894</v>
      </c>
    </row>
    <row r="208" spans="1:11" s="384" customFormat="1" x14ac:dyDescent="0.2">
      <c r="A208" s="472"/>
      <c r="B208" s="383" t="s">
        <v>278</v>
      </c>
      <c r="C208" s="383" t="s">
        <v>278</v>
      </c>
      <c r="D208" s="254">
        <v>67639</v>
      </c>
      <c r="E208" s="254" t="s">
        <v>894</v>
      </c>
      <c r="F208" s="254">
        <v>20638</v>
      </c>
      <c r="G208" s="254">
        <v>46955</v>
      </c>
      <c r="H208" s="254" t="s">
        <v>894</v>
      </c>
      <c r="I208" s="254" t="s">
        <v>894</v>
      </c>
      <c r="J208" s="254" t="s">
        <v>894</v>
      </c>
      <c r="K208" s="254" t="s">
        <v>894</v>
      </c>
    </row>
    <row r="209" spans="1:11" s="384" customFormat="1" x14ac:dyDescent="0.2">
      <c r="A209" s="472"/>
      <c r="B209" s="383" t="s">
        <v>279</v>
      </c>
      <c r="C209" s="383" t="s">
        <v>280</v>
      </c>
      <c r="D209" s="254">
        <v>10228</v>
      </c>
      <c r="E209" s="254" t="s">
        <v>894</v>
      </c>
      <c r="F209" s="254">
        <v>7118</v>
      </c>
      <c r="G209" s="254">
        <v>3110</v>
      </c>
      <c r="H209" s="254" t="s">
        <v>894</v>
      </c>
      <c r="I209" s="254" t="s">
        <v>894</v>
      </c>
      <c r="J209" s="254" t="s">
        <v>894</v>
      </c>
      <c r="K209" s="254" t="s">
        <v>894</v>
      </c>
    </row>
    <row r="210" spans="1:11" s="384" customFormat="1" x14ac:dyDescent="0.2">
      <c r="A210" s="472"/>
      <c r="B210" s="383" t="s">
        <v>503</v>
      </c>
      <c r="C210" s="383" t="s">
        <v>133</v>
      </c>
      <c r="D210" s="254">
        <v>2</v>
      </c>
      <c r="E210" s="254" t="s">
        <v>894</v>
      </c>
      <c r="F210" s="254">
        <v>2</v>
      </c>
      <c r="G210" s="254">
        <v>0</v>
      </c>
      <c r="H210" s="254" t="s">
        <v>894</v>
      </c>
      <c r="I210" s="254" t="s">
        <v>894</v>
      </c>
      <c r="J210" s="254" t="s">
        <v>894</v>
      </c>
      <c r="K210" s="254" t="s">
        <v>894</v>
      </c>
    </row>
    <row r="211" spans="1:11" s="384" customFormat="1" x14ac:dyDescent="0.2">
      <c r="A211" s="472"/>
      <c r="B211" s="472" t="s">
        <v>281</v>
      </c>
      <c r="C211" s="383" t="s">
        <v>18</v>
      </c>
      <c r="D211" s="254">
        <v>765736</v>
      </c>
      <c r="E211" s="254" t="s">
        <v>894</v>
      </c>
      <c r="F211" s="254">
        <v>242202</v>
      </c>
      <c r="G211" s="254">
        <v>299912</v>
      </c>
      <c r="H211" s="254" t="s">
        <v>894</v>
      </c>
      <c r="I211" s="254" t="s">
        <v>894</v>
      </c>
      <c r="J211" s="254" t="s">
        <v>894</v>
      </c>
      <c r="K211" s="254" t="s">
        <v>894</v>
      </c>
    </row>
    <row r="212" spans="1:11" s="384" customFormat="1" x14ac:dyDescent="0.2">
      <c r="A212" s="472"/>
      <c r="B212" s="472"/>
      <c r="C212" s="383" t="s">
        <v>282</v>
      </c>
      <c r="D212" s="254">
        <v>760598</v>
      </c>
      <c r="E212" s="254" t="s">
        <v>894</v>
      </c>
      <c r="F212" s="254">
        <v>237883</v>
      </c>
      <c r="G212" s="254">
        <v>299657</v>
      </c>
      <c r="H212" s="254" t="s">
        <v>894</v>
      </c>
      <c r="I212" s="254" t="s">
        <v>894</v>
      </c>
      <c r="J212" s="254" t="s">
        <v>894</v>
      </c>
      <c r="K212" s="254" t="s">
        <v>894</v>
      </c>
    </row>
    <row r="213" spans="1:11" s="384" customFormat="1" x14ac:dyDescent="0.2">
      <c r="A213" s="472"/>
      <c r="B213" s="472"/>
      <c r="C213" s="383" t="s">
        <v>283</v>
      </c>
      <c r="D213" s="254">
        <v>4408</v>
      </c>
      <c r="E213" s="254" t="s">
        <v>894</v>
      </c>
      <c r="F213" s="254">
        <v>4185</v>
      </c>
      <c r="G213" s="254">
        <v>46</v>
      </c>
      <c r="H213" s="254" t="s">
        <v>894</v>
      </c>
      <c r="I213" s="254" t="s">
        <v>894</v>
      </c>
      <c r="J213" s="254" t="s">
        <v>894</v>
      </c>
      <c r="K213" s="254" t="s">
        <v>894</v>
      </c>
    </row>
    <row r="214" spans="1:11" s="384" customFormat="1" x14ac:dyDescent="0.2">
      <c r="A214" s="472"/>
      <c r="B214" s="472"/>
      <c r="C214" s="383" t="s">
        <v>133</v>
      </c>
      <c r="D214" s="254">
        <v>730</v>
      </c>
      <c r="E214" s="254" t="s">
        <v>894</v>
      </c>
      <c r="F214" s="254">
        <v>134</v>
      </c>
      <c r="G214" s="254">
        <v>209</v>
      </c>
      <c r="H214" s="254" t="s">
        <v>894</v>
      </c>
      <c r="I214" s="254" t="s">
        <v>894</v>
      </c>
      <c r="J214" s="254" t="s">
        <v>894</v>
      </c>
      <c r="K214" s="254" t="s">
        <v>894</v>
      </c>
    </row>
    <row r="215" spans="1:11" s="384" customFormat="1" x14ac:dyDescent="0.2">
      <c r="A215" s="472"/>
      <c r="B215" s="472" t="s">
        <v>284</v>
      </c>
      <c r="C215" s="383" t="s">
        <v>18</v>
      </c>
      <c r="D215" s="254">
        <v>156965</v>
      </c>
      <c r="E215" s="254" t="s">
        <v>894</v>
      </c>
      <c r="F215" s="254">
        <v>55409</v>
      </c>
      <c r="G215" s="254">
        <v>101498</v>
      </c>
      <c r="H215" s="254" t="s">
        <v>894</v>
      </c>
      <c r="I215" s="254" t="s">
        <v>894</v>
      </c>
      <c r="J215" s="254" t="s">
        <v>894</v>
      </c>
      <c r="K215" s="254" t="s">
        <v>894</v>
      </c>
    </row>
    <row r="216" spans="1:11" s="384" customFormat="1" x14ac:dyDescent="0.2">
      <c r="A216" s="472"/>
      <c r="B216" s="472"/>
      <c r="C216" s="383" t="s">
        <v>504</v>
      </c>
      <c r="D216" s="254">
        <v>1823</v>
      </c>
      <c r="E216" s="254" t="s">
        <v>894</v>
      </c>
      <c r="F216" s="254">
        <v>566</v>
      </c>
      <c r="G216" s="254">
        <v>1257</v>
      </c>
      <c r="H216" s="254" t="s">
        <v>894</v>
      </c>
      <c r="I216" s="254" t="s">
        <v>894</v>
      </c>
      <c r="J216" s="254" t="s">
        <v>894</v>
      </c>
      <c r="K216" s="254" t="s">
        <v>894</v>
      </c>
    </row>
    <row r="217" spans="1:11" s="384" customFormat="1" x14ac:dyDescent="0.2">
      <c r="A217" s="472"/>
      <c r="B217" s="472"/>
      <c r="C217" s="383" t="s">
        <v>285</v>
      </c>
      <c r="D217" s="254">
        <v>13369</v>
      </c>
      <c r="E217" s="254" t="s">
        <v>894</v>
      </c>
      <c r="F217" s="254">
        <v>4311</v>
      </c>
      <c r="G217" s="254">
        <v>9056</v>
      </c>
      <c r="H217" s="254" t="s">
        <v>894</v>
      </c>
      <c r="I217" s="254" t="s">
        <v>894</v>
      </c>
      <c r="J217" s="254" t="s">
        <v>894</v>
      </c>
      <c r="K217" s="254" t="s">
        <v>894</v>
      </c>
    </row>
    <row r="218" spans="1:11" s="384" customFormat="1" x14ac:dyDescent="0.2">
      <c r="A218" s="472"/>
      <c r="B218" s="472"/>
      <c r="C218" s="383" t="s">
        <v>505</v>
      </c>
      <c r="D218" s="254">
        <v>2071</v>
      </c>
      <c r="E218" s="254" t="s">
        <v>894</v>
      </c>
      <c r="F218" s="254">
        <v>383</v>
      </c>
      <c r="G218" s="254">
        <v>1688</v>
      </c>
      <c r="H218" s="254" t="s">
        <v>894</v>
      </c>
      <c r="I218" s="254" t="s">
        <v>894</v>
      </c>
      <c r="J218" s="254" t="s">
        <v>894</v>
      </c>
      <c r="K218" s="254" t="s">
        <v>894</v>
      </c>
    </row>
    <row r="219" spans="1:11" s="384" customFormat="1" x14ac:dyDescent="0.2">
      <c r="A219" s="472"/>
      <c r="B219" s="472"/>
      <c r="C219" s="383" t="s">
        <v>506</v>
      </c>
      <c r="D219" s="254">
        <v>1366</v>
      </c>
      <c r="E219" s="254" t="s">
        <v>894</v>
      </c>
      <c r="F219" s="254">
        <v>320</v>
      </c>
      <c r="G219" s="254">
        <v>1046</v>
      </c>
      <c r="H219" s="254" t="s">
        <v>894</v>
      </c>
      <c r="I219" s="254" t="s">
        <v>894</v>
      </c>
      <c r="J219" s="254" t="s">
        <v>894</v>
      </c>
      <c r="K219" s="254" t="s">
        <v>894</v>
      </c>
    </row>
    <row r="220" spans="1:11" s="384" customFormat="1" x14ac:dyDescent="0.2">
      <c r="A220" s="472"/>
      <c r="B220" s="472"/>
      <c r="C220" s="383" t="s">
        <v>507</v>
      </c>
      <c r="D220" s="254">
        <v>3113</v>
      </c>
      <c r="E220" s="254" t="s">
        <v>894</v>
      </c>
      <c r="F220" s="254">
        <v>1119</v>
      </c>
      <c r="G220" s="254">
        <v>1994</v>
      </c>
      <c r="H220" s="254" t="s">
        <v>894</v>
      </c>
      <c r="I220" s="254" t="s">
        <v>894</v>
      </c>
      <c r="J220" s="254" t="s">
        <v>894</v>
      </c>
      <c r="K220" s="254" t="s">
        <v>894</v>
      </c>
    </row>
    <row r="221" spans="1:11" s="384" customFormat="1" x14ac:dyDescent="0.2">
      <c r="A221" s="472"/>
      <c r="B221" s="472"/>
      <c r="C221" s="383" t="s">
        <v>286</v>
      </c>
      <c r="D221" s="254">
        <v>102036</v>
      </c>
      <c r="E221" s="254" t="s">
        <v>894</v>
      </c>
      <c r="F221" s="254">
        <v>40392</v>
      </c>
      <c r="G221" s="254">
        <v>61588</v>
      </c>
      <c r="H221" s="254" t="s">
        <v>894</v>
      </c>
      <c r="I221" s="254" t="s">
        <v>894</v>
      </c>
      <c r="J221" s="254" t="s">
        <v>894</v>
      </c>
      <c r="K221" s="254" t="s">
        <v>894</v>
      </c>
    </row>
    <row r="222" spans="1:11" s="384" customFormat="1" x14ac:dyDescent="0.2">
      <c r="A222" s="472"/>
      <c r="B222" s="472"/>
      <c r="C222" s="383" t="s">
        <v>508</v>
      </c>
      <c r="D222" s="254">
        <v>1744</v>
      </c>
      <c r="E222" s="254" t="s">
        <v>894</v>
      </c>
      <c r="F222" s="254">
        <v>804</v>
      </c>
      <c r="G222" s="254">
        <v>940</v>
      </c>
      <c r="H222" s="254" t="s">
        <v>894</v>
      </c>
      <c r="I222" s="254" t="s">
        <v>894</v>
      </c>
      <c r="J222" s="254" t="s">
        <v>894</v>
      </c>
      <c r="K222" s="254" t="s">
        <v>894</v>
      </c>
    </row>
    <row r="223" spans="1:11" s="384" customFormat="1" x14ac:dyDescent="0.2">
      <c r="A223" s="472"/>
      <c r="B223" s="472"/>
      <c r="C223" s="383" t="s">
        <v>509</v>
      </c>
      <c r="D223" s="254">
        <v>8023</v>
      </c>
      <c r="E223" s="254" t="s">
        <v>894</v>
      </c>
      <c r="F223" s="254">
        <v>3141</v>
      </c>
      <c r="G223" s="254">
        <v>4882</v>
      </c>
      <c r="H223" s="254" t="s">
        <v>894</v>
      </c>
      <c r="I223" s="254" t="s">
        <v>894</v>
      </c>
      <c r="J223" s="254" t="s">
        <v>894</v>
      </c>
      <c r="K223" s="254" t="s">
        <v>894</v>
      </c>
    </row>
    <row r="224" spans="1:11" s="384" customFormat="1" x14ac:dyDescent="0.2">
      <c r="A224" s="472"/>
      <c r="B224" s="472"/>
      <c r="C224" s="383" t="s">
        <v>287</v>
      </c>
      <c r="D224" s="254">
        <v>12023</v>
      </c>
      <c r="E224" s="254" t="s">
        <v>894</v>
      </c>
      <c r="F224" s="254">
        <v>1608</v>
      </c>
      <c r="G224" s="254">
        <v>10415</v>
      </c>
      <c r="H224" s="254" t="s">
        <v>894</v>
      </c>
      <c r="I224" s="254" t="s">
        <v>894</v>
      </c>
      <c r="J224" s="254" t="s">
        <v>894</v>
      </c>
      <c r="K224" s="254" t="s">
        <v>894</v>
      </c>
    </row>
    <row r="225" spans="1:11" s="384" customFormat="1" x14ac:dyDescent="0.2">
      <c r="A225" s="472"/>
      <c r="B225" s="472"/>
      <c r="C225" s="383" t="s">
        <v>510</v>
      </c>
      <c r="D225" s="254">
        <v>7316</v>
      </c>
      <c r="E225" s="254" t="s">
        <v>894</v>
      </c>
      <c r="F225" s="254">
        <v>2384</v>
      </c>
      <c r="G225" s="254">
        <v>4932</v>
      </c>
      <c r="H225" s="254" t="s">
        <v>894</v>
      </c>
      <c r="I225" s="254" t="s">
        <v>894</v>
      </c>
      <c r="J225" s="254" t="s">
        <v>894</v>
      </c>
      <c r="K225" s="254" t="s">
        <v>894</v>
      </c>
    </row>
    <row r="226" spans="1:11" s="384" customFormat="1" x14ac:dyDescent="0.2">
      <c r="A226" s="472"/>
      <c r="B226" s="472"/>
      <c r="C226" s="383" t="s">
        <v>133</v>
      </c>
      <c r="D226" s="254">
        <v>4081</v>
      </c>
      <c r="E226" s="254" t="s">
        <v>894</v>
      </c>
      <c r="F226" s="254">
        <v>381</v>
      </c>
      <c r="G226" s="254">
        <v>3700</v>
      </c>
      <c r="H226" s="254" t="s">
        <v>894</v>
      </c>
      <c r="I226" s="254" t="s">
        <v>894</v>
      </c>
      <c r="J226" s="254" t="s">
        <v>894</v>
      </c>
      <c r="K226" s="254" t="s">
        <v>894</v>
      </c>
    </row>
    <row r="227" spans="1:11" s="384" customFormat="1" x14ac:dyDescent="0.2">
      <c r="A227" s="472"/>
      <c r="B227" s="472" t="s">
        <v>288</v>
      </c>
      <c r="C227" s="383" t="s">
        <v>18</v>
      </c>
      <c r="D227" s="254">
        <v>316798</v>
      </c>
      <c r="E227" s="254" t="s">
        <v>894</v>
      </c>
      <c r="F227" s="254">
        <v>86177</v>
      </c>
      <c r="G227" s="254">
        <v>155132</v>
      </c>
      <c r="H227" s="254" t="s">
        <v>894</v>
      </c>
      <c r="I227" s="254" t="s">
        <v>894</v>
      </c>
      <c r="J227" s="254" t="s">
        <v>894</v>
      </c>
      <c r="K227" s="254" t="s">
        <v>894</v>
      </c>
    </row>
    <row r="228" spans="1:11" s="384" customFormat="1" x14ac:dyDescent="0.2">
      <c r="A228" s="472"/>
      <c r="B228" s="472"/>
      <c r="C228" s="383" t="s">
        <v>289</v>
      </c>
      <c r="D228" s="254">
        <v>17841</v>
      </c>
      <c r="E228" s="254" t="s">
        <v>894</v>
      </c>
      <c r="F228" s="254">
        <v>3388</v>
      </c>
      <c r="G228" s="254">
        <v>14440</v>
      </c>
      <c r="H228" s="254" t="s">
        <v>894</v>
      </c>
      <c r="I228" s="254" t="s">
        <v>894</v>
      </c>
      <c r="J228" s="254" t="s">
        <v>894</v>
      </c>
      <c r="K228" s="254" t="s">
        <v>894</v>
      </c>
    </row>
    <row r="229" spans="1:11" s="384" customFormat="1" x14ac:dyDescent="0.2">
      <c r="A229" s="472"/>
      <c r="B229" s="472"/>
      <c r="C229" s="383" t="s">
        <v>511</v>
      </c>
      <c r="D229" s="254">
        <v>5552</v>
      </c>
      <c r="E229" s="254" t="s">
        <v>894</v>
      </c>
      <c r="F229" s="254">
        <v>1464</v>
      </c>
      <c r="G229" s="254">
        <v>4088</v>
      </c>
      <c r="H229" s="254" t="s">
        <v>894</v>
      </c>
      <c r="I229" s="254" t="s">
        <v>894</v>
      </c>
      <c r="J229" s="254" t="s">
        <v>894</v>
      </c>
      <c r="K229" s="254" t="s">
        <v>894</v>
      </c>
    </row>
    <row r="230" spans="1:11" s="384" customFormat="1" x14ac:dyDescent="0.2">
      <c r="A230" s="472"/>
      <c r="B230" s="472"/>
      <c r="C230" s="383" t="s">
        <v>290</v>
      </c>
      <c r="D230" s="254">
        <v>86995</v>
      </c>
      <c r="E230" s="254" t="s">
        <v>894</v>
      </c>
      <c r="F230" s="254">
        <v>28682</v>
      </c>
      <c r="G230" s="254">
        <v>28109</v>
      </c>
      <c r="H230" s="254" t="s">
        <v>894</v>
      </c>
      <c r="I230" s="254" t="s">
        <v>894</v>
      </c>
      <c r="J230" s="254" t="s">
        <v>894</v>
      </c>
      <c r="K230" s="254" t="s">
        <v>894</v>
      </c>
    </row>
    <row r="231" spans="1:11" s="384" customFormat="1" x14ac:dyDescent="0.2">
      <c r="A231" s="472"/>
      <c r="B231" s="472"/>
      <c r="C231" s="383" t="s">
        <v>512</v>
      </c>
      <c r="D231" s="254">
        <v>7097</v>
      </c>
      <c r="E231" s="254" t="s">
        <v>894</v>
      </c>
      <c r="F231" s="254">
        <v>2402</v>
      </c>
      <c r="G231" s="254">
        <v>4695</v>
      </c>
      <c r="H231" s="254" t="s">
        <v>894</v>
      </c>
      <c r="I231" s="254" t="s">
        <v>894</v>
      </c>
      <c r="J231" s="254" t="s">
        <v>894</v>
      </c>
      <c r="K231" s="254" t="s">
        <v>894</v>
      </c>
    </row>
    <row r="232" spans="1:11" s="384" customFormat="1" x14ac:dyDescent="0.2">
      <c r="A232" s="472"/>
      <c r="B232" s="472"/>
      <c r="C232" s="383" t="s">
        <v>513</v>
      </c>
      <c r="D232" s="254">
        <v>2876</v>
      </c>
      <c r="E232" s="254" t="s">
        <v>894</v>
      </c>
      <c r="F232" s="254">
        <v>776</v>
      </c>
      <c r="G232" s="254">
        <v>2100</v>
      </c>
      <c r="H232" s="254" t="s">
        <v>894</v>
      </c>
      <c r="I232" s="254" t="s">
        <v>894</v>
      </c>
      <c r="J232" s="254" t="s">
        <v>894</v>
      </c>
      <c r="K232" s="254" t="s">
        <v>894</v>
      </c>
    </row>
    <row r="233" spans="1:11" s="384" customFormat="1" x14ac:dyDescent="0.2">
      <c r="A233" s="472"/>
      <c r="B233" s="472"/>
      <c r="C233" s="383" t="s">
        <v>291</v>
      </c>
      <c r="D233" s="254">
        <v>174493</v>
      </c>
      <c r="E233" s="254" t="s">
        <v>894</v>
      </c>
      <c r="F233" s="254">
        <v>45612</v>
      </c>
      <c r="G233" s="254">
        <v>83617</v>
      </c>
      <c r="H233" s="254" t="s">
        <v>894</v>
      </c>
      <c r="I233" s="254" t="s">
        <v>894</v>
      </c>
      <c r="J233" s="254" t="s">
        <v>894</v>
      </c>
      <c r="K233" s="254" t="s">
        <v>894</v>
      </c>
    </row>
    <row r="234" spans="1:11" s="384" customFormat="1" x14ac:dyDescent="0.2">
      <c r="A234" s="472"/>
      <c r="B234" s="472"/>
      <c r="C234" s="383" t="s">
        <v>292</v>
      </c>
      <c r="D234" s="254">
        <v>20566</v>
      </c>
      <c r="E234" s="254" t="s">
        <v>894</v>
      </c>
      <c r="F234" s="254">
        <v>3412</v>
      </c>
      <c r="G234" s="254">
        <v>17146</v>
      </c>
      <c r="H234" s="254" t="s">
        <v>894</v>
      </c>
      <c r="I234" s="254" t="s">
        <v>894</v>
      </c>
      <c r="J234" s="254" t="s">
        <v>894</v>
      </c>
      <c r="K234" s="254" t="s">
        <v>894</v>
      </c>
    </row>
    <row r="235" spans="1:11" s="384" customFormat="1" x14ac:dyDescent="0.2">
      <c r="A235" s="472"/>
      <c r="B235" s="472"/>
      <c r="C235" s="383" t="s">
        <v>133</v>
      </c>
      <c r="D235" s="254">
        <v>1378</v>
      </c>
      <c r="E235" s="254" t="s">
        <v>894</v>
      </c>
      <c r="F235" s="254">
        <v>441</v>
      </c>
      <c r="G235" s="254">
        <v>937</v>
      </c>
      <c r="H235" s="254" t="s">
        <v>894</v>
      </c>
      <c r="I235" s="254" t="s">
        <v>894</v>
      </c>
      <c r="J235" s="254" t="s">
        <v>894</v>
      </c>
      <c r="K235" s="254" t="s">
        <v>894</v>
      </c>
    </row>
    <row r="236" spans="1:11" s="384" customFormat="1" x14ac:dyDescent="0.2">
      <c r="A236" s="472"/>
      <c r="B236" s="472" t="s">
        <v>293</v>
      </c>
      <c r="C236" s="383" t="s">
        <v>18</v>
      </c>
      <c r="D236" s="254">
        <v>1222787</v>
      </c>
      <c r="E236" s="254" t="s">
        <v>894</v>
      </c>
      <c r="F236" s="254">
        <v>653963</v>
      </c>
      <c r="G236" s="254">
        <v>319146</v>
      </c>
      <c r="H236" s="254" t="s">
        <v>894</v>
      </c>
      <c r="I236" s="254" t="s">
        <v>894</v>
      </c>
      <c r="J236" s="254" t="s">
        <v>894</v>
      </c>
      <c r="K236" s="254" t="s">
        <v>894</v>
      </c>
    </row>
    <row r="237" spans="1:11" s="384" customFormat="1" x14ac:dyDescent="0.2">
      <c r="A237" s="472"/>
      <c r="B237" s="472"/>
      <c r="C237" s="383" t="s">
        <v>295</v>
      </c>
      <c r="D237" s="254">
        <v>32220</v>
      </c>
      <c r="E237" s="254" t="s">
        <v>894</v>
      </c>
      <c r="F237" s="254">
        <v>1663</v>
      </c>
      <c r="G237" s="254">
        <v>14923</v>
      </c>
      <c r="H237" s="254" t="s">
        <v>894</v>
      </c>
      <c r="I237" s="254" t="s">
        <v>894</v>
      </c>
      <c r="J237" s="254" t="s">
        <v>894</v>
      </c>
      <c r="K237" s="254" t="s">
        <v>894</v>
      </c>
    </row>
    <row r="238" spans="1:11" s="384" customFormat="1" x14ac:dyDescent="0.2">
      <c r="A238" s="472"/>
      <c r="B238" s="472"/>
      <c r="C238" s="383" t="s">
        <v>294</v>
      </c>
      <c r="D238" s="254">
        <v>88750</v>
      </c>
      <c r="E238" s="254" t="s">
        <v>894</v>
      </c>
      <c r="F238" s="254">
        <v>44195</v>
      </c>
      <c r="G238" s="254">
        <v>20844</v>
      </c>
      <c r="H238" s="254" t="s">
        <v>894</v>
      </c>
      <c r="I238" s="254" t="s">
        <v>894</v>
      </c>
      <c r="J238" s="254" t="s">
        <v>894</v>
      </c>
      <c r="K238" s="254" t="s">
        <v>894</v>
      </c>
    </row>
    <row r="239" spans="1:11" s="384" customFormat="1" x14ac:dyDescent="0.2">
      <c r="A239" s="472"/>
      <c r="B239" s="472"/>
      <c r="C239" s="383" t="s">
        <v>514</v>
      </c>
      <c r="D239" s="254">
        <v>11863</v>
      </c>
      <c r="E239" s="254" t="s">
        <v>894</v>
      </c>
      <c r="F239" s="254">
        <v>6939</v>
      </c>
      <c r="G239" s="254">
        <v>4916</v>
      </c>
      <c r="H239" s="254" t="s">
        <v>894</v>
      </c>
      <c r="I239" s="254" t="s">
        <v>894</v>
      </c>
      <c r="J239" s="254" t="s">
        <v>894</v>
      </c>
      <c r="K239" s="254" t="s">
        <v>894</v>
      </c>
    </row>
    <row r="240" spans="1:11" s="384" customFormat="1" x14ac:dyDescent="0.2">
      <c r="A240" s="472"/>
      <c r="B240" s="472"/>
      <c r="C240" s="383" t="s">
        <v>297</v>
      </c>
      <c r="D240" s="254">
        <v>509953</v>
      </c>
      <c r="E240" s="254" t="s">
        <v>894</v>
      </c>
      <c r="F240" s="254">
        <v>257319</v>
      </c>
      <c r="G240" s="254">
        <v>150861</v>
      </c>
      <c r="H240" s="254" t="s">
        <v>894</v>
      </c>
      <c r="I240" s="254" t="s">
        <v>894</v>
      </c>
      <c r="J240" s="254" t="s">
        <v>894</v>
      </c>
      <c r="K240" s="254" t="s">
        <v>894</v>
      </c>
    </row>
    <row r="241" spans="1:11" s="384" customFormat="1" x14ac:dyDescent="0.2">
      <c r="A241" s="472"/>
      <c r="B241" s="472"/>
      <c r="C241" s="383" t="s">
        <v>515</v>
      </c>
      <c r="D241" s="254">
        <v>6696</v>
      </c>
      <c r="E241" s="254" t="s">
        <v>894</v>
      </c>
      <c r="F241" s="254">
        <v>2826</v>
      </c>
      <c r="G241" s="254">
        <v>3870</v>
      </c>
      <c r="H241" s="254" t="s">
        <v>894</v>
      </c>
      <c r="I241" s="254" t="s">
        <v>894</v>
      </c>
      <c r="J241" s="254" t="s">
        <v>894</v>
      </c>
      <c r="K241" s="254" t="s">
        <v>894</v>
      </c>
    </row>
    <row r="242" spans="1:11" s="384" customFormat="1" x14ac:dyDescent="0.2">
      <c r="A242" s="472"/>
      <c r="B242" s="472"/>
      <c r="C242" s="383" t="s">
        <v>296</v>
      </c>
      <c r="D242" s="254">
        <v>571201</v>
      </c>
      <c r="E242" s="254" t="s">
        <v>894</v>
      </c>
      <c r="F242" s="254">
        <v>340169</v>
      </c>
      <c r="G242" s="254">
        <v>122480</v>
      </c>
      <c r="H242" s="254" t="s">
        <v>894</v>
      </c>
      <c r="I242" s="254" t="s">
        <v>894</v>
      </c>
      <c r="J242" s="254" t="s">
        <v>894</v>
      </c>
      <c r="K242" s="254" t="s">
        <v>894</v>
      </c>
    </row>
    <row r="243" spans="1:11" s="384" customFormat="1" x14ac:dyDescent="0.2">
      <c r="A243" s="472"/>
      <c r="B243" s="472"/>
      <c r="C243" s="383" t="s">
        <v>133</v>
      </c>
      <c r="D243" s="254">
        <v>2104</v>
      </c>
      <c r="E243" s="254" t="s">
        <v>894</v>
      </c>
      <c r="F243" s="254">
        <v>852</v>
      </c>
      <c r="G243" s="254">
        <v>1252</v>
      </c>
      <c r="H243" s="254" t="s">
        <v>894</v>
      </c>
      <c r="I243" s="254" t="s">
        <v>894</v>
      </c>
      <c r="J243" s="254" t="s">
        <v>894</v>
      </c>
      <c r="K243" s="254" t="s">
        <v>894</v>
      </c>
    </row>
    <row r="244" spans="1:11" s="384" customFormat="1" x14ac:dyDescent="0.2">
      <c r="A244" s="472"/>
      <c r="B244" s="472" t="s">
        <v>298</v>
      </c>
      <c r="C244" s="383" t="s">
        <v>18</v>
      </c>
      <c r="D244" s="254">
        <v>163999</v>
      </c>
      <c r="E244" s="254" t="s">
        <v>894</v>
      </c>
      <c r="F244" s="254">
        <v>42020</v>
      </c>
      <c r="G244" s="254">
        <v>51501</v>
      </c>
      <c r="H244" s="254" t="s">
        <v>894</v>
      </c>
      <c r="I244" s="254" t="s">
        <v>894</v>
      </c>
      <c r="J244" s="254" t="s">
        <v>894</v>
      </c>
      <c r="K244" s="254" t="s">
        <v>894</v>
      </c>
    </row>
    <row r="245" spans="1:11" s="384" customFormat="1" x14ac:dyDescent="0.2">
      <c r="A245" s="472"/>
      <c r="B245" s="472"/>
      <c r="C245" s="383" t="s">
        <v>301</v>
      </c>
      <c r="D245" s="254">
        <v>117894</v>
      </c>
      <c r="E245" s="254" t="s">
        <v>894</v>
      </c>
      <c r="F245" s="254">
        <v>37743</v>
      </c>
      <c r="G245" s="254">
        <v>43293</v>
      </c>
      <c r="H245" s="254" t="s">
        <v>894</v>
      </c>
      <c r="I245" s="254" t="s">
        <v>894</v>
      </c>
      <c r="J245" s="254" t="s">
        <v>894</v>
      </c>
      <c r="K245" s="254" t="s">
        <v>894</v>
      </c>
    </row>
    <row r="246" spans="1:11" s="384" customFormat="1" x14ac:dyDescent="0.2">
      <c r="A246" s="472"/>
      <c r="B246" s="472"/>
      <c r="C246" s="383" t="s">
        <v>300</v>
      </c>
      <c r="D246" s="254">
        <v>28899</v>
      </c>
      <c r="E246" s="254" t="s">
        <v>894</v>
      </c>
      <c r="F246" s="254">
        <v>1308</v>
      </c>
      <c r="G246" s="254">
        <v>2553</v>
      </c>
      <c r="H246" s="254" t="s">
        <v>894</v>
      </c>
      <c r="I246" s="254" t="s">
        <v>894</v>
      </c>
      <c r="J246" s="254" t="s">
        <v>894</v>
      </c>
      <c r="K246" s="254" t="s">
        <v>894</v>
      </c>
    </row>
    <row r="247" spans="1:11" s="384" customFormat="1" x14ac:dyDescent="0.2">
      <c r="A247" s="472"/>
      <c r="B247" s="472"/>
      <c r="C247" s="383" t="s">
        <v>516</v>
      </c>
      <c r="D247" s="254">
        <v>2036</v>
      </c>
      <c r="E247" s="254" t="s">
        <v>894</v>
      </c>
      <c r="F247" s="254">
        <v>697</v>
      </c>
      <c r="G247" s="254">
        <v>1339</v>
      </c>
      <c r="H247" s="254" t="s">
        <v>894</v>
      </c>
      <c r="I247" s="254" t="s">
        <v>894</v>
      </c>
      <c r="J247" s="254" t="s">
        <v>894</v>
      </c>
      <c r="K247" s="254" t="s">
        <v>894</v>
      </c>
    </row>
    <row r="248" spans="1:11" s="384" customFormat="1" x14ac:dyDescent="0.2">
      <c r="A248" s="472"/>
      <c r="B248" s="472"/>
      <c r="C248" s="383" t="s">
        <v>302</v>
      </c>
      <c r="D248" s="254">
        <v>11224</v>
      </c>
      <c r="E248" s="254" t="s">
        <v>894</v>
      </c>
      <c r="F248" s="254">
        <v>1117</v>
      </c>
      <c r="G248" s="254">
        <v>1525</v>
      </c>
      <c r="H248" s="254" t="s">
        <v>894</v>
      </c>
      <c r="I248" s="254" t="s">
        <v>894</v>
      </c>
      <c r="J248" s="254" t="s">
        <v>894</v>
      </c>
      <c r="K248" s="254" t="s">
        <v>894</v>
      </c>
    </row>
    <row r="249" spans="1:11" s="384" customFormat="1" x14ac:dyDescent="0.2">
      <c r="A249" s="472"/>
      <c r="B249" s="472"/>
      <c r="C249" s="383" t="s">
        <v>517</v>
      </c>
      <c r="D249" s="254">
        <v>3310</v>
      </c>
      <c r="E249" s="254" t="s">
        <v>894</v>
      </c>
      <c r="F249" s="254">
        <v>1125</v>
      </c>
      <c r="G249" s="254">
        <v>2185</v>
      </c>
      <c r="H249" s="254" t="s">
        <v>894</v>
      </c>
      <c r="I249" s="254" t="s">
        <v>894</v>
      </c>
      <c r="J249" s="254" t="s">
        <v>894</v>
      </c>
      <c r="K249" s="254" t="s">
        <v>894</v>
      </c>
    </row>
    <row r="250" spans="1:11" s="384" customFormat="1" x14ac:dyDescent="0.2">
      <c r="A250" s="472"/>
      <c r="B250" s="472"/>
      <c r="C250" s="383" t="s">
        <v>133</v>
      </c>
      <c r="D250" s="254">
        <v>636</v>
      </c>
      <c r="E250" s="254" t="s">
        <v>894</v>
      </c>
      <c r="F250" s="254">
        <v>30</v>
      </c>
      <c r="G250" s="254">
        <v>606</v>
      </c>
      <c r="H250" s="254" t="s">
        <v>894</v>
      </c>
      <c r="I250" s="254" t="s">
        <v>894</v>
      </c>
      <c r="J250" s="254" t="s">
        <v>894</v>
      </c>
      <c r="K250" s="254" t="s">
        <v>894</v>
      </c>
    </row>
    <row r="251" spans="1:11" s="384" customFormat="1" x14ac:dyDescent="0.2">
      <c r="A251" s="472"/>
      <c r="B251" s="472" t="s">
        <v>303</v>
      </c>
      <c r="C251" s="383" t="s">
        <v>18</v>
      </c>
      <c r="D251" s="254">
        <v>271852</v>
      </c>
      <c r="E251" s="254" t="s">
        <v>894</v>
      </c>
      <c r="F251" s="254">
        <v>129652</v>
      </c>
      <c r="G251" s="254">
        <v>141555</v>
      </c>
      <c r="H251" s="254" t="s">
        <v>894</v>
      </c>
      <c r="I251" s="254" t="s">
        <v>894</v>
      </c>
      <c r="J251" s="254" t="s">
        <v>894</v>
      </c>
      <c r="K251" s="254" t="s">
        <v>894</v>
      </c>
    </row>
    <row r="252" spans="1:11" s="384" customFormat="1" x14ac:dyDescent="0.2">
      <c r="A252" s="472"/>
      <c r="B252" s="472"/>
      <c r="C252" s="383" t="s">
        <v>518</v>
      </c>
      <c r="D252" s="254">
        <v>1430</v>
      </c>
      <c r="E252" s="254" t="s">
        <v>894</v>
      </c>
      <c r="F252" s="254">
        <v>541</v>
      </c>
      <c r="G252" s="254">
        <v>889</v>
      </c>
      <c r="H252" s="254" t="s">
        <v>894</v>
      </c>
      <c r="I252" s="254" t="s">
        <v>894</v>
      </c>
      <c r="J252" s="254" t="s">
        <v>894</v>
      </c>
      <c r="K252" s="254" t="s">
        <v>894</v>
      </c>
    </row>
    <row r="253" spans="1:11" s="384" customFormat="1" x14ac:dyDescent="0.2">
      <c r="A253" s="472"/>
      <c r="B253" s="472"/>
      <c r="C253" s="383" t="s">
        <v>519</v>
      </c>
      <c r="D253" s="254">
        <v>3220</v>
      </c>
      <c r="E253" s="254" t="s">
        <v>894</v>
      </c>
      <c r="F253" s="254">
        <v>1384</v>
      </c>
      <c r="G253" s="254">
        <v>1836</v>
      </c>
      <c r="H253" s="254" t="s">
        <v>894</v>
      </c>
      <c r="I253" s="254" t="s">
        <v>894</v>
      </c>
      <c r="J253" s="254" t="s">
        <v>894</v>
      </c>
      <c r="K253" s="254" t="s">
        <v>894</v>
      </c>
    </row>
    <row r="254" spans="1:11" s="384" customFormat="1" x14ac:dyDescent="0.2">
      <c r="A254" s="472"/>
      <c r="B254" s="472"/>
      <c r="C254" s="383" t="s">
        <v>520</v>
      </c>
      <c r="D254" s="254">
        <v>2319</v>
      </c>
      <c r="E254" s="254" t="s">
        <v>894</v>
      </c>
      <c r="F254" s="254">
        <v>982</v>
      </c>
      <c r="G254" s="254">
        <v>1337</v>
      </c>
      <c r="H254" s="254" t="s">
        <v>894</v>
      </c>
      <c r="I254" s="254" t="s">
        <v>894</v>
      </c>
      <c r="J254" s="254" t="s">
        <v>894</v>
      </c>
      <c r="K254" s="254" t="s">
        <v>894</v>
      </c>
    </row>
    <row r="255" spans="1:11" s="384" customFormat="1" x14ac:dyDescent="0.2">
      <c r="A255" s="472"/>
      <c r="B255" s="472"/>
      <c r="C255" s="383" t="s">
        <v>521</v>
      </c>
      <c r="D255" s="254">
        <v>2628</v>
      </c>
      <c r="E255" s="254" t="s">
        <v>894</v>
      </c>
      <c r="F255" s="254">
        <v>948</v>
      </c>
      <c r="G255" s="254">
        <v>1563</v>
      </c>
      <c r="H255" s="254" t="s">
        <v>894</v>
      </c>
      <c r="I255" s="254" t="s">
        <v>894</v>
      </c>
      <c r="J255" s="254" t="s">
        <v>894</v>
      </c>
      <c r="K255" s="254" t="s">
        <v>894</v>
      </c>
    </row>
    <row r="256" spans="1:11" s="384" customFormat="1" x14ac:dyDescent="0.2">
      <c r="A256" s="472"/>
      <c r="B256" s="472"/>
      <c r="C256" s="383" t="s">
        <v>305</v>
      </c>
      <c r="D256" s="254">
        <v>64977</v>
      </c>
      <c r="E256" s="254" t="s">
        <v>894</v>
      </c>
      <c r="F256" s="254">
        <v>29785</v>
      </c>
      <c r="G256" s="254">
        <v>34752</v>
      </c>
      <c r="H256" s="254" t="s">
        <v>894</v>
      </c>
      <c r="I256" s="254" t="s">
        <v>894</v>
      </c>
      <c r="J256" s="254" t="s">
        <v>894</v>
      </c>
      <c r="K256" s="254" t="s">
        <v>894</v>
      </c>
    </row>
    <row r="257" spans="1:11" s="384" customFormat="1" x14ac:dyDescent="0.2">
      <c r="A257" s="472"/>
      <c r="B257" s="472"/>
      <c r="C257" s="383" t="s">
        <v>306</v>
      </c>
      <c r="D257" s="254">
        <v>133484</v>
      </c>
      <c r="E257" s="254" t="s">
        <v>894</v>
      </c>
      <c r="F257" s="254">
        <v>73168</v>
      </c>
      <c r="G257" s="254">
        <v>60316</v>
      </c>
      <c r="H257" s="254" t="s">
        <v>894</v>
      </c>
      <c r="I257" s="254" t="s">
        <v>894</v>
      </c>
      <c r="J257" s="254" t="s">
        <v>894</v>
      </c>
      <c r="K257" s="254" t="s">
        <v>894</v>
      </c>
    </row>
    <row r="258" spans="1:11" s="384" customFormat="1" x14ac:dyDescent="0.2">
      <c r="A258" s="472"/>
      <c r="B258" s="472"/>
      <c r="C258" s="383" t="s">
        <v>522</v>
      </c>
      <c r="D258" s="254">
        <v>1042</v>
      </c>
      <c r="E258" s="254" t="s">
        <v>894</v>
      </c>
      <c r="F258" s="254">
        <v>782</v>
      </c>
      <c r="G258" s="254">
        <v>260</v>
      </c>
      <c r="H258" s="254" t="s">
        <v>894</v>
      </c>
      <c r="I258" s="254" t="s">
        <v>894</v>
      </c>
      <c r="J258" s="254" t="s">
        <v>894</v>
      </c>
      <c r="K258" s="254" t="s">
        <v>894</v>
      </c>
    </row>
    <row r="259" spans="1:11" s="384" customFormat="1" x14ac:dyDescent="0.2">
      <c r="A259" s="472"/>
      <c r="B259" s="472"/>
      <c r="C259" s="383" t="s">
        <v>523</v>
      </c>
      <c r="D259" s="254">
        <v>1139</v>
      </c>
      <c r="E259" s="254" t="s">
        <v>894</v>
      </c>
      <c r="F259" s="254">
        <v>517</v>
      </c>
      <c r="G259" s="254">
        <v>622</v>
      </c>
      <c r="H259" s="254" t="s">
        <v>894</v>
      </c>
      <c r="I259" s="254" t="s">
        <v>894</v>
      </c>
      <c r="J259" s="254" t="s">
        <v>894</v>
      </c>
      <c r="K259" s="254" t="s">
        <v>894</v>
      </c>
    </row>
    <row r="260" spans="1:11" s="384" customFormat="1" x14ac:dyDescent="0.2">
      <c r="A260" s="472"/>
      <c r="B260" s="472"/>
      <c r="C260" s="383" t="s">
        <v>524</v>
      </c>
      <c r="D260" s="254">
        <v>1682</v>
      </c>
      <c r="E260" s="254" t="s">
        <v>894</v>
      </c>
      <c r="F260" s="254">
        <v>635</v>
      </c>
      <c r="G260" s="254">
        <v>1047</v>
      </c>
      <c r="H260" s="254" t="s">
        <v>894</v>
      </c>
      <c r="I260" s="254" t="s">
        <v>894</v>
      </c>
      <c r="J260" s="254" t="s">
        <v>894</v>
      </c>
      <c r="K260" s="254" t="s">
        <v>894</v>
      </c>
    </row>
    <row r="261" spans="1:11" s="384" customFormat="1" x14ac:dyDescent="0.2">
      <c r="A261" s="472"/>
      <c r="B261" s="472"/>
      <c r="C261" s="383" t="s">
        <v>850</v>
      </c>
      <c r="D261" s="254">
        <v>2210</v>
      </c>
      <c r="E261" s="254" t="s">
        <v>894</v>
      </c>
      <c r="F261" s="254">
        <v>1056</v>
      </c>
      <c r="G261" s="254">
        <v>1154</v>
      </c>
      <c r="H261" s="254" t="s">
        <v>894</v>
      </c>
      <c r="I261" s="254" t="s">
        <v>894</v>
      </c>
      <c r="J261" s="254" t="s">
        <v>894</v>
      </c>
      <c r="K261" s="254" t="s">
        <v>894</v>
      </c>
    </row>
    <row r="262" spans="1:11" s="384" customFormat="1" x14ac:dyDescent="0.2">
      <c r="A262" s="472"/>
      <c r="B262" s="472"/>
      <c r="C262" s="383" t="s">
        <v>525</v>
      </c>
      <c r="D262" s="254">
        <v>1729</v>
      </c>
      <c r="E262" s="254" t="s">
        <v>894</v>
      </c>
      <c r="F262" s="254">
        <v>771</v>
      </c>
      <c r="G262" s="254">
        <v>958</v>
      </c>
      <c r="H262" s="254" t="s">
        <v>894</v>
      </c>
      <c r="I262" s="254" t="s">
        <v>894</v>
      </c>
      <c r="J262" s="254" t="s">
        <v>894</v>
      </c>
      <c r="K262" s="254" t="s">
        <v>894</v>
      </c>
    </row>
    <row r="263" spans="1:11" s="384" customFormat="1" x14ac:dyDescent="0.2">
      <c r="A263" s="472"/>
      <c r="B263" s="472"/>
      <c r="C263" s="383" t="s">
        <v>304</v>
      </c>
      <c r="D263" s="254">
        <v>42878</v>
      </c>
      <c r="E263" s="254" t="s">
        <v>894</v>
      </c>
      <c r="F263" s="254">
        <v>14844</v>
      </c>
      <c r="G263" s="254">
        <v>27946</v>
      </c>
      <c r="H263" s="254" t="s">
        <v>894</v>
      </c>
      <c r="I263" s="254" t="s">
        <v>894</v>
      </c>
      <c r="J263" s="254" t="s">
        <v>894</v>
      </c>
      <c r="K263" s="254" t="s">
        <v>894</v>
      </c>
    </row>
    <row r="264" spans="1:11" s="384" customFormat="1" x14ac:dyDescent="0.2">
      <c r="A264" s="472"/>
      <c r="B264" s="472"/>
      <c r="C264" s="383" t="s">
        <v>133</v>
      </c>
      <c r="D264" s="254">
        <v>13114</v>
      </c>
      <c r="E264" s="254" t="s">
        <v>894</v>
      </c>
      <c r="F264" s="254">
        <v>4239</v>
      </c>
      <c r="G264" s="254">
        <v>8875</v>
      </c>
      <c r="H264" s="254" t="s">
        <v>894</v>
      </c>
      <c r="I264" s="254" t="s">
        <v>894</v>
      </c>
      <c r="J264" s="254" t="s">
        <v>894</v>
      </c>
      <c r="K264" s="254" t="s">
        <v>894</v>
      </c>
    </row>
    <row r="265" spans="1:11" s="384" customFormat="1" x14ac:dyDescent="0.2">
      <c r="A265" s="472"/>
      <c r="B265" s="472" t="s">
        <v>865</v>
      </c>
      <c r="C265" s="383" t="s">
        <v>18</v>
      </c>
      <c r="D265" s="254">
        <v>690719</v>
      </c>
      <c r="E265" s="254" t="s">
        <v>894</v>
      </c>
      <c r="F265" s="254">
        <v>106622</v>
      </c>
      <c r="G265" s="254">
        <v>359801</v>
      </c>
      <c r="H265" s="254" t="s">
        <v>894</v>
      </c>
      <c r="I265" s="254" t="s">
        <v>894</v>
      </c>
      <c r="J265" s="254" t="s">
        <v>894</v>
      </c>
      <c r="K265" s="254" t="s">
        <v>894</v>
      </c>
    </row>
    <row r="266" spans="1:11" s="384" customFormat="1" x14ac:dyDescent="0.2">
      <c r="A266" s="472"/>
      <c r="B266" s="472"/>
      <c r="C266" s="383" t="s">
        <v>310</v>
      </c>
      <c r="D266" s="254">
        <v>411699</v>
      </c>
      <c r="E266" s="254" t="s">
        <v>894</v>
      </c>
      <c r="F266" s="254">
        <v>74841</v>
      </c>
      <c r="G266" s="254">
        <v>177958</v>
      </c>
      <c r="H266" s="254" t="s">
        <v>894</v>
      </c>
      <c r="I266" s="254" t="s">
        <v>894</v>
      </c>
      <c r="J266" s="254" t="s">
        <v>894</v>
      </c>
      <c r="K266" s="254" t="s">
        <v>894</v>
      </c>
    </row>
    <row r="267" spans="1:11" s="384" customFormat="1" x14ac:dyDescent="0.2">
      <c r="A267" s="472"/>
      <c r="B267" s="472"/>
      <c r="C267" s="383" t="s">
        <v>307</v>
      </c>
      <c r="D267" s="254">
        <v>227123</v>
      </c>
      <c r="E267" s="254" t="s">
        <v>894</v>
      </c>
      <c r="F267" s="254">
        <v>27569</v>
      </c>
      <c r="G267" s="254">
        <v>156050</v>
      </c>
      <c r="H267" s="254" t="s">
        <v>894</v>
      </c>
      <c r="I267" s="254" t="s">
        <v>894</v>
      </c>
      <c r="J267" s="254" t="s">
        <v>894</v>
      </c>
      <c r="K267" s="254" t="s">
        <v>894</v>
      </c>
    </row>
    <row r="268" spans="1:11" s="384" customFormat="1" x14ac:dyDescent="0.2">
      <c r="A268" s="472"/>
      <c r="B268" s="472"/>
      <c r="C268" s="383" t="s">
        <v>308</v>
      </c>
      <c r="D268" s="254">
        <v>31402</v>
      </c>
      <c r="E268" s="254" t="s">
        <v>894</v>
      </c>
      <c r="F268" s="254">
        <v>89</v>
      </c>
      <c r="G268" s="254">
        <v>9421</v>
      </c>
      <c r="H268" s="254" t="s">
        <v>894</v>
      </c>
      <c r="I268" s="254" t="s">
        <v>894</v>
      </c>
      <c r="J268" s="254" t="s">
        <v>894</v>
      </c>
      <c r="K268" s="254" t="s">
        <v>894</v>
      </c>
    </row>
    <row r="269" spans="1:11" s="384" customFormat="1" x14ac:dyDescent="0.2">
      <c r="A269" s="472"/>
      <c r="B269" s="472"/>
      <c r="C269" s="383" t="s">
        <v>309</v>
      </c>
      <c r="D269" s="254">
        <v>16190</v>
      </c>
      <c r="E269" s="254" t="s">
        <v>894</v>
      </c>
      <c r="F269" s="254">
        <v>957</v>
      </c>
      <c r="G269" s="254">
        <v>15233</v>
      </c>
      <c r="H269" s="254" t="s">
        <v>894</v>
      </c>
      <c r="I269" s="254" t="s">
        <v>894</v>
      </c>
      <c r="J269" s="254" t="s">
        <v>894</v>
      </c>
      <c r="K269" s="254" t="s">
        <v>894</v>
      </c>
    </row>
    <row r="270" spans="1:11" s="384" customFormat="1" x14ac:dyDescent="0.2">
      <c r="A270" s="472"/>
      <c r="B270" s="472"/>
      <c r="C270" s="383" t="s">
        <v>311</v>
      </c>
      <c r="D270" s="254">
        <v>4304</v>
      </c>
      <c r="E270" s="254" t="s">
        <v>894</v>
      </c>
      <c r="F270" s="254">
        <v>3166</v>
      </c>
      <c r="G270" s="254">
        <v>1138</v>
      </c>
      <c r="H270" s="254" t="s">
        <v>894</v>
      </c>
      <c r="I270" s="254" t="s">
        <v>894</v>
      </c>
      <c r="J270" s="254" t="s">
        <v>894</v>
      </c>
      <c r="K270" s="254" t="s">
        <v>894</v>
      </c>
    </row>
    <row r="271" spans="1:11" s="384" customFormat="1" x14ac:dyDescent="0.2">
      <c r="A271" s="472"/>
      <c r="B271" s="472"/>
      <c r="C271" s="383" t="s">
        <v>133</v>
      </c>
      <c r="D271" s="254">
        <v>1</v>
      </c>
      <c r="E271" s="254" t="s">
        <v>894</v>
      </c>
      <c r="F271" s="254">
        <v>0</v>
      </c>
      <c r="G271" s="254">
        <v>1</v>
      </c>
      <c r="H271" s="254" t="s">
        <v>894</v>
      </c>
      <c r="I271" s="254" t="s">
        <v>894</v>
      </c>
      <c r="J271" s="254" t="s">
        <v>894</v>
      </c>
      <c r="K271" s="254" t="s">
        <v>894</v>
      </c>
    </row>
    <row r="272" spans="1:11" s="384" customFormat="1" x14ac:dyDescent="0.2">
      <c r="A272" s="472"/>
      <c r="B272" s="472" t="s">
        <v>312</v>
      </c>
      <c r="C272" s="383" t="s">
        <v>18</v>
      </c>
      <c r="D272" s="254">
        <v>5247</v>
      </c>
      <c r="E272" s="254" t="s">
        <v>894</v>
      </c>
      <c r="F272" s="254">
        <v>1193</v>
      </c>
      <c r="G272" s="254">
        <v>4054</v>
      </c>
      <c r="H272" s="254" t="s">
        <v>894</v>
      </c>
      <c r="I272" s="254" t="s">
        <v>894</v>
      </c>
      <c r="J272" s="254" t="s">
        <v>894</v>
      </c>
      <c r="K272" s="254" t="s">
        <v>894</v>
      </c>
    </row>
    <row r="273" spans="1:11" s="384" customFormat="1" x14ac:dyDescent="0.2">
      <c r="A273" s="472"/>
      <c r="B273" s="472"/>
      <c r="C273" s="383" t="s">
        <v>526</v>
      </c>
      <c r="D273" s="254">
        <v>5055</v>
      </c>
      <c r="E273" s="254" t="s">
        <v>894</v>
      </c>
      <c r="F273" s="254">
        <v>1004</v>
      </c>
      <c r="G273" s="254">
        <v>4051</v>
      </c>
      <c r="H273" s="254" t="s">
        <v>894</v>
      </c>
      <c r="I273" s="254" t="s">
        <v>894</v>
      </c>
      <c r="J273" s="254" t="s">
        <v>894</v>
      </c>
      <c r="K273" s="254" t="s">
        <v>894</v>
      </c>
    </row>
    <row r="274" spans="1:11" s="384" customFormat="1" x14ac:dyDescent="0.2">
      <c r="A274" s="472"/>
      <c r="B274" s="472"/>
      <c r="C274" s="383" t="s">
        <v>133</v>
      </c>
      <c r="D274" s="254">
        <v>192</v>
      </c>
      <c r="E274" s="254" t="s">
        <v>894</v>
      </c>
      <c r="F274" s="254">
        <v>189</v>
      </c>
      <c r="G274" s="254">
        <v>3</v>
      </c>
      <c r="H274" s="254" t="s">
        <v>894</v>
      </c>
      <c r="I274" s="254" t="s">
        <v>894</v>
      </c>
      <c r="J274" s="254" t="s">
        <v>894</v>
      </c>
      <c r="K274" s="254" t="s">
        <v>894</v>
      </c>
    </row>
    <row r="275" spans="1:11" s="384" customFormat="1" x14ac:dyDescent="0.2">
      <c r="A275" s="472"/>
      <c r="B275" s="472" t="s">
        <v>313</v>
      </c>
      <c r="C275" s="383" t="s">
        <v>18</v>
      </c>
      <c r="D275" s="254">
        <v>24563</v>
      </c>
      <c r="E275" s="254" t="s">
        <v>894</v>
      </c>
      <c r="F275" s="254">
        <v>2233</v>
      </c>
      <c r="G275" s="254">
        <v>22285</v>
      </c>
      <c r="H275" s="254" t="s">
        <v>894</v>
      </c>
      <c r="I275" s="254" t="s">
        <v>894</v>
      </c>
      <c r="J275" s="254" t="s">
        <v>894</v>
      </c>
      <c r="K275" s="254" t="s">
        <v>894</v>
      </c>
    </row>
    <row r="276" spans="1:11" s="384" customFormat="1" x14ac:dyDescent="0.2">
      <c r="A276" s="472"/>
      <c r="B276" s="472"/>
      <c r="C276" s="383" t="s">
        <v>314</v>
      </c>
      <c r="D276" s="254">
        <v>24556</v>
      </c>
      <c r="E276" s="254" t="s">
        <v>894</v>
      </c>
      <c r="F276" s="254">
        <v>2233</v>
      </c>
      <c r="G276" s="254">
        <v>22278</v>
      </c>
      <c r="H276" s="254" t="s">
        <v>894</v>
      </c>
      <c r="I276" s="254" t="s">
        <v>894</v>
      </c>
      <c r="J276" s="254" t="s">
        <v>894</v>
      </c>
      <c r="K276" s="254" t="s">
        <v>894</v>
      </c>
    </row>
    <row r="277" spans="1:11" s="384" customFormat="1" x14ac:dyDescent="0.2">
      <c r="A277" s="472"/>
      <c r="B277" s="472"/>
      <c r="C277" s="383" t="s">
        <v>133</v>
      </c>
      <c r="D277" s="254">
        <v>7</v>
      </c>
      <c r="E277" s="254" t="s">
        <v>894</v>
      </c>
      <c r="F277" s="254">
        <v>0</v>
      </c>
      <c r="G277" s="254">
        <v>7</v>
      </c>
      <c r="H277" s="254" t="s">
        <v>894</v>
      </c>
      <c r="I277" s="254" t="s">
        <v>894</v>
      </c>
      <c r="J277" s="254" t="s">
        <v>894</v>
      </c>
      <c r="K277" s="254" t="s">
        <v>894</v>
      </c>
    </row>
    <row r="278" spans="1:11" s="384" customFormat="1" x14ac:dyDescent="0.2">
      <c r="A278" s="472"/>
      <c r="B278" s="472" t="s">
        <v>315</v>
      </c>
      <c r="C278" s="383" t="s">
        <v>18</v>
      </c>
      <c r="D278" s="254">
        <v>2831150</v>
      </c>
      <c r="E278" s="254" t="s">
        <v>894</v>
      </c>
      <c r="F278" s="254">
        <v>1027586</v>
      </c>
      <c r="G278" s="254">
        <v>1082904</v>
      </c>
      <c r="H278" s="254" t="s">
        <v>894</v>
      </c>
      <c r="I278" s="254" t="s">
        <v>894</v>
      </c>
      <c r="J278" s="254" t="s">
        <v>894</v>
      </c>
      <c r="K278" s="254" t="s">
        <v>894</v>
      </c>
    </row>
    <row r="279" spans="1:11" s="384" customFormat="1" x14ac:dyDescent="0.2">
      <c r="A279" s="472"/>
      <c r="B279" s="472"/>
      <c r="C279" s="383" t="s">
        <v>321</v>
      </c>
      <c r="D279" s="254">
        <v>150807</v>
      </c>
      <c r="E279" s="254" t="s">
        <v>894</v>
      </c>
      <c r="F279" s="254">
        <v>62412</v>
      </c>
      <c r="G279" s="254">
        <v>30705</v>
      </c>
      <c r="H279" s="254" t="s">
        <v>894</v>
      </c>
      <c r="I279" s="254" t="s">
        <v>894</v>
      </c>
      <c r="J279" s="254" t="s">
        <v>894</v>
      </c>
      <c r="K279" s="254" t="s">
        <v>894</v>
      </c>
    </row>
    <row r="280" spans="1:11" s="384" customFormat="1" x14ac:dyDescent="0.2">
      <c r="A280" s="472"/>
      <c r="B280" s="472"/>
      <c r="C280" s="383" t="s">
        <v>527</v>
      </c>
      <c r="D280" s="254">
        <v>3729</v>
      </c>
      <c r="E280" s="254" t="s">
        <v>894</v>
      </c>
      <c r="F280" s="254">
        <v>892</v>
      </c>
      <c r="G280" s="254">
        <v>2837</v>
      </c>
      <c r="H280" s="254" t="s">
        <v>894</v>
      </c>
      <c r="I280" s="254" t="s">
        <v>894</v>
      </c>
      <c r="J280" s="254" t="s">
        <v>894</v>
      </c>
      <c r="K280" s="254" t="s">
        <v>894</v>
      </c>
    </row>
    <row r="281" spans="1:11" s="384" customFormat="1" x14ac:dyDescent="0.2">
      <c r="A281" s="472"/>
      <c r="B281" s="472"/>
      <c r="C281" s="383" t="s">
        <v>323</v>
      </c>
      <c r="D281" s="254">
        <v>704940</v>
      </c>
      <c r="E281" s="254" t="s">
        <v>894</v>
      </c>
      <c r="F281" s="254">
        <v>306999</v>
      </c>
      <c r="G281" s="254">
        <v>220001</v>
      </c>
      <c r="H281" s="254" t="s">
        <v>894</v>
      </c>
      <c r="I281" s="254" t="s">
        <v>894</v>
      </c>
      <c r="J281" s="254" t="s">
        <v>894</v>
      </c>
      <c r="K281" s="254" t="s">
        <v>894</v>
      </c>
    </row>
    <row r="282" spans="1:11" s="384" customFormat="1" x14ac:dyDescent="0.2">
      <c r="A282" s="472"/>
      <c r="B282" s="472"/>
      <c r="C282" s="383" t="s">
        <v>322</v>
      </c>
      <c r="D282" s="254">
        <v>32101</v>
      </c>
      <c r="E282" s="254" t="s">
        <v>894</v>
      </c>
      <c r="F282" s="254">
        <v>12487</v>
      </c>
      <c r="G282" s="254">
        <v>19592</v>
      </c>
      <c r="H282" s="254" t="s">
        <v>894</v>
      </c>
      <c r="I282" s="254" t="s">
        <v>894</v>
      </c>
      <c r="J282" s="254" t="s">
        <v>894</v>
      </c>
      <c r="K282" s="254" t="s">
        <v>894</v>
      </c>
    </row>
    <row r="283" spans="1:11" s="384" customFormat="1" x14ac:dyDescent="0.2">
      <c r="A283" s="472"/>
      <c r="B283" s="472"/>
      <c r="C283" s="383" t="s">
        <v>316</v>
      </c>
      <c r="D283" s="254">
        <v>58666</v>
      </c>
      <c r="E283" s="254" t="s">
        <v>894</v>
      </c>
      <c r="F283" s="254">
        <v>6405</v>
      </c>
      <c r="G283" s="254">
        <v>24209</v>
      </c>
      <c r="H283" s="254" t="s">
        <v>894</v>
      </c>
      <c r="I283" s="254" t="s">
        <v>894</v>
      </c>
      <c r="J283" s="254" t="s">
        <v>894</v>
      </c>
      <c r="K283" s="254" t="s">
        <v>894</v>
      </c>
    </row>
    <row r="284" spans="1:11" s="384" customFormat="1" x14ac:dyDescent="0.2">
      <c r="A284" s="472"/>
      <c r="B284" s="472"/>
      <c r="C284" s="383" t="s">
        <v>528</v>
      </c>
      <c r="D284" s="254">
        <v>1019</v>
      </c>
      <c r="E284" s="254" t="s">
        <v>894</v>
      </c>
      <c r="F284" s="254">
        <v>62</v>
      </c>
      <c r="G284" s="254">
        <v>957</v>
      </c>
      <c r="H284" s="254" t="s">
        <v>894</v>
      </c>
      <c r="I284" s="254" t="s">
        <v>894</v>
      </c>
      <c r="J284" s="254" t="s">
        <v>894</v>
      </c>
      <c r="K284" s="254" t="s">
        <v>894</v>
      </c>
    </row>
    <row r="285" spans="1:11" s="384" customFormat="1" x14ac:dyDescent="0.2">
      <c r="A285" s="472"/>
      <c r="B285" s="472"/>
      <c r="C285" s="383" t="s">
        <v>324</v>
      </c>
      <c r="D285" s="254">
        <v>78102</v>
      </c>
      <c r="E285" s="254" t="s">
        <v>894</v>
      </c>
      <c r="F285" s="254">
        <v>31324</v>
      </c>
      <c r="G285" s="254">
        <v>30880</v>
      </c>
      <c r="H285" s="254" t="s">
        <v>894</v>
      </c>
      <c r="I285" s="254" t="s">
        <v>894</v>
      </c>
      <c r="J285" s="254" t="s">
        <v>894</v>
      </c>
      <c r="K285" s="254" t="s">
        <v>894</v>
      </c>
    </row>
    <row r="286" spans="1:11" s="384" customFormat="1" x14ac:dyDescent="0.2">
      <c r="A286" s="472"/>
      <c r="B286" s="472"/>
      <c r="C286" s="383" t="s">
        <v>325</v>
      </c>
      <c r="D286" s="254">
        <v>8530</v>
      </c>
      <c r="E286" s="254" t="s">
        <v>894</v>
      </c>
      <c r="F286" s="254">
        <v>149</v>
      </c>
      <c r="G286" s="254">
        <v>6200</v>
      </c>
      <c r="H286" s="254" t="s">
        <v>894</v>
      </c>
      <c r="I286" s="254" t="s">
        <v>894</v>
      </c>
      <c r="J286" s="254" t="s">
        <v>894</v>
      </c>
      <c r="K286" s="254" t="s">
        <v>894</v>
      </c>
    </row>
    <row r="287" spans="1:11" s="384" customFormat="1" x14ac:dyDescent="0.2">
      <c r="A287" s="472"/>
      <c r="B287" s="472"/>
      <c r="C287" s="383" t="s">
        <v>529</v>
      </c>
      <c r="D287" s="254">
        <v>1863</v>
      </c>
      <c r="E287" s="254" t="s">
        <v>894</v>
      </c>
      <c r="F287" s="254">
        <v>84</v>
      </c>
      <c r="G287" s="254">
        <v>1779</v>
      </c>
      <c r="H287" s="254" t="s">
        <v>894</v>
      </c>
      <c r="I287" s="254" t="s">
        <v>894</v>
      </c>
      <c r="J287" s="254" t="s">
        <v>894</v>
      </c>
      <c r="K287" s="254" t="s">
        <v>894</v>
      </c>
    </row>
    <row r="288" spans="1:11" s="384" customFormat="1" x14ac:dyDescent="0.2">
      <c r="A288" s="472"/>
      <c r="B288" s="472"/>
      <c r="C288" s="383" t="s">
        <v>319</v>
      </c>
      <c r="D288" s="254">
        <v>38965</v>
      </c>
      <c r="E288" s="254" t="s">
        <v>894</v>
      </c>
      <c r="F288" s="254">
        <v>544</v>
      </c>
      <c r="G288" s="254">
        <v>24521</v>
      </c>
      <c r="H288" s="254" t="s">
        <v>894</v>
      </c>
      <c r="I288" s="254" t="s">
        <v>894</v>
      </c>
      <c r="J288" s="254" t="s">
        <v>894</v>
      </c>
      <c r="K288" s="254" t="s">
        <v>894</v>
      </c>
    </row>
    <row r="289" spans="1:11" s="384" customFormat="1" x14ac:dyDescent="0.2">
      <c r="A289" s="472"/>
      <c r="B289" s="472"/>
      <c r="C289" s="383" t="s">
        <v>318</v>
      </c>
      <c r="D289" s="254">
        <v>102388</v>
      </c>
      <c r="E289" s="254" t="s">
        <v>894</v>
      </c>
      <c r="F289" s="254">
        <v>6721</v>
      </c>
      <c r="G289" s="254">
        <v>54828</v>
      </c>
      <c r="H289" s="254" t="s">
        <v>894</v>
      </c>
      <c r="I289" s="254" t="s">
        <v>894</v>
      </c>
      <c r="J289" s="254" t="s">
        <v>894</v>
      </c>
      <c r="K289" s="254" t="s">
        <v>894</v>
      </c>
    </row>
    <row r="290" spans="1:11" s="384" customFormat="1" x14ac:dyDescent="0.2">
      <c r="A290" s="472"/>
      <c r="B290" s="472"/>
      <c r="C290" s="383" t="s">
        <v>326</v>
      </c>
      <c r="D290" s="254">
        <v>574436</v>
      </c>
      <c r="E290" s="254" t="s">
        <v>894</v>
      </c>
      <c r="F290" s="254">
        <v>294861</v>
      </c>
      <c r="G290" s="254">
        <v>192183</v>
      </c>
      <c r="H290" s="254" t="s">
        <v>894</v>
      </c>
      <c r="I290" s="254" t="s">
        <v>894</v>
      </c>
      <c r="J290" s="254" t="s">
        <v>894</v>
      </c>
      <c r="K290" s="254" t="s">
        <v>894</v>
      </c>
    </row>
    <row r="291" spans="1:11" s="384" customFormat="1" x14ac:dyDescent="0.2">
      <c r="A291" s="472"/>
      <c r="B291" s="472"/>
      <c r="C291" s="383" t="s">
        <v>327</v>
      </c>
      <c r="D291" s="254">
        <v>236139</v>
      </c>
      <c r="E291" s="254" t="s">
        <v>894</v>
      </c>
      <c r="F291" s="254">
        <v>95533</v>
      </c>
      <c r="G291" s="254">
        <v>94739</v>
      </c>
      <c r="H291" s="254" t="s">
        <v>894</v>
      </c>
      <c r="I291" s="254" t="s">
        <v>894</v>
      </c>
      <c r="J291" s="254" t="s">
        <v>894</v>
      </c>
      <c r="K291" s="254" t="s">
        <v>894</v>
      </c>
    </row>
    <row r="292" spans="1:11" s="384" customFormat="1" x14ac:dyDescent="0.2">
      <c r="A292" s="472"/>
      <c r="B292" s="472"/>
      <c r="C292" s="383" t="s">
        <v>328</v>
      </c>
      <c r="D292" s="254">
        <v>24190</v>
      </c>
      <c r="E292" s="254" t="s">
        <v>894</v>
      </c>
      <c r="F292" s="254">
        <v>7177</v>
      </c>
      <c r="G292" s="254">
        <v>867</v>
      </c>
      <c r="H292" s="254" t="s">
        <v>894</v>
      </c>
      <c r="I292" s="254" t="s">
        <v>894</v>
      </c>
      <c r="J292" s="254" t="s">
        <v>894</v>
      </c>
      <c r="K292" s="254" t="s">
        <v>894</v>
      </c>
    </row>
    <row r="293" spans="1:11" s="384" customFormat="1" x14ac:dyDescent="0.2">
      <c r="A293" s="472"/>
      <c r="B293" s="472"/>
      <c r="C293" s="383" t="s">
        <v>329</v>
      </c>
      <c r="D293" s="254">
        <v>460808</v>
      </c>
      <c r="E293" s="254" t="s">
        <v>894</v>
      </c>
      <c r="F293" s="254">
        <v>93251</v>
      </c>
      <c r="G293" s="254">
        <v>206491</v>
      </c>
      <c r="H293" s="254" t="s">
        <v>894</v>
      </c>
      <c r="I293" s="254" t="s">
        <v>894</v>
      </c>
      <c r="J293" s="254" t="s">
        <v>894</v>
      </c>
      <c r="K293" s="254" t="s">
        <v>894</v>
      </c>
    </row>
    <row r="294" spans="1:11" s="384" customFormat="1" x14ac:dyDescent="0.2">
      <c r="A294" s="472"/>
      <c r="B294" s="472"/>
      <c r="C294" s="383" t="s">
        <v>530</v>
      </c>
      <c r="D294" s="254">
        <v>1218</v>
      </c>
      <c r="E294" s="254" t="s">
        <v>894</v>
      </c>
      <c r="F294" s="254">
        <v>110</v>
      </c>
      <c r="G294" s="254">
        <v>1108</v>
      </c>
      <c r="H294" s="254" t="s">
        <v>894</v>
      </c>
      <c r="I294" s="254" t="s">
        <v>894</v>
      </c>
      <c r="J294" s="254" t="s">
        <v>894</v>
      </c>
      <c r="K294" s="254" t="s">
        <v>894</v>
      </c>
    </row>
    <row r="295" spans="1:11" s="384" customFormat="1" x14ac:dyDescent="0.2">
      <c r="A295" s="472"/>
      <c r="B295" s="472"/>
      <c r="C295" s="383" t="s">
        <v>317</v>
      </c>
      <c r="D295" s="254">
        <v>11196</v>
      </c>
      <c r="E295" s="254" t="s">
        <v>894</v>
      </c>
      <c r="F295" s="254">
        <v>102</v>
      </c>
      <c r="G295" s="254">
        <v>6778</v>
      </c>
      <c r="H295" s="254" t="s">
        <v>894</v>
      </c>
      <c r="I295" s="254" t="s">
        <v>894</v>
      </c>
      <c r="J295" s="254" t="s">
        <v>894</v>
      </c>
      <c r="K295" s="254" t="s">
        <v>894</v>
      </c>
    </row>
    <row r="296" spans="1:11" s="384" customFormat="1" x14ac:dyDescent="0.2">
      <c r="A296" s="472"/>
      <c r="B296" s="472"/>
      <c r="C296" s="383" t="s">
        <v>531</v>
      </c>
      <c r="D296" s="254">
        <v>1062</v>
      </c>
      <c r="E296" s="254" t="s">
        <v>894</v>
      </c>
      <c r="F296" s="254">
        <v>100</v>
      </c>
      <c r="G296" s="254">
        <v>962</v>
      </c>
      <c r="H296" s="254" t="s">
        <v>894</v>
      </c>
      <c r="I296" s="254" t="s">
        <v>894</v>
      </c>
      <c r="J296" s="254" t="s">
        <v>894</v>
      </c>
      <c r="K296" s="254" t="s">
        <v>894</v>
      </c>
    </row>
    <row r="297" spans="1:11" s="384" customFormat="1" x14ac:dyDescent="0.2">
      <c r="A297" s="472"/>
      <c r="B297" s="472"/>
      <c r="C297" s="383" t="s">
        <v>330</v>
      </c>
      <c r="D297" s="254">
        <v>85136</v>
      </c>
      <c r="E297" s="254" t="s">
        <v>894</v>
      </c>
      <c r="F297" s="254">
        <v>45113</v>
      </c>
      <c r="G297" s="254">
        <v>19260</v>
      </c>
      <c r="H297" s="254" t="s">
        <v>894</v>
      </c>
      <c r="I297" s="254" t="s">
        <v>894</v>
      </c>
      <c r="J297" s="254" t="s">
        <v>894</v>
      </c>
      <c r="K297" s="254" t="s">
        <v>894</v>
      </c>
    </row>
    <row r="298" spans="1:11" s="384" customFormat="1" x14ac:dyDescent="0.2">
      <c r="A298" s="472"/>
      <c r="B298" s="472"/>
      <c r="C298" s="383" t="s">
        <v>332</v>
      </c>
      <c r="D298" s="254">
        <v>54544</v>
      </c>
      <c r="E298" s="254" t="s">
        <v>894</v>
      </c>
      <c r="F298" s="254">
        <v>23533</v>
      </c>
      <c r="G298" s="254">
        <v>17821</v>
      </c>
      <c r="H298" s="254" t="s">
        <v>894</v>
      </c>
      <c r="I298" s="254" t="s">
        <v>894</v>
      </c>
      <c r="J298" s="254" t="s">
        <v>894</v>
      </c>
      <c r="K298" s="254" t="s">
        <v>894</v>
      </c>
    </row>
    <row r="299" spans="1:11" s="384" customFormat="1" x14ac:dyDescent="0.2">
      <c r="A299" s="472"/>
      <c r="B299" s="472"/>
      <c r="C299" s="383" t="s">
        <v>532</v>
      </c>
      <c r="D299" s="254">
        <v>3673</v>
      </c>
      <c r="E299" s="254" t="s">
        <v>894</v>
      </c>
      <c r="F299" s="254">
        <v>958</v>
      </c>
      <c r="G299" s="254">
        <v>2715</v>
      </c>
      <c r="H299" s="254" t="s">
        <v>894</v>
      </c>
      <c r="I299" s="254" t="s">
        <v>894</v>
      </c>
      <c r="J299" s="254" t="s">
        <v>894</v>
      </c>
      <c r="K299" s="254" t="s">
        <v>894</v>
      </c>
    </row>
    <row r="300" spans="1:11" s="384" customFormat="1" x14ac:dyDescent="0.2">
      <c r="A300" s="472"/>
      <c r="B300" s="472"/>
      <c r="C300" s="383" t="s">
        <v>320</v>
      </c>
      <c r="D300" s="254">
        <v>98230</v>
      </c>
      <c r="E300" s="254" t="s">
        <v>894</v>
      </c>
      <c r="F300" s="254">
        <v>15587</v>
      </c>
      <c r="G300" s="254">
        <v>47560</v>
      </c>
      <c r="H300" s="254" t="s">
        <v>894</v>
      </c>
      <c r="I300" s="254" t="s">
        <v>894</v>
      </c>
      <c r="J300" s="254" t="s">
        <v>894</v>
      </c>
      <c r="K300" s="254" t="s">
        <v>894</v>
      </c>
    </row>
    <row r="301" spans="1:11" s="384" customFormat="1" x14ac:dyDescent="0.2">
      <c r="A301" s="472"/>
      <c r="B301" s="472"/>
      <c r="C301" s="383" t="s">
        <v>331</v>
      </c>
      <c r="D301" s="254">
        <v>95000</v>
      </c>
      <c r="E301" s="254" t="s">
        <v>894</v>
      </c>
      <c r="F301" s="254">
        <v>22473</v>
      </c>
      <c r="G301" s="254">
        <v>72212</v>
      </c>
      <c r="H301" s="254" t="s">
        <v>894</v>
      </c>
      <c r="I301" s="254" t="s">
        <v>894</v>
      </c>
      <c r="J301" s="254" t="s">
        <v>894</v>
      </c>
      <c r="K301" s="254" t="s">
        <v>894</v>
      </c>
    </row>
    <row r="302" spans="1:11" s="384" customFormat="1" x14ac:dyDescent="0.2">
      <c r="A302" s="472"/>
      <c r="B302" s="472"/>
      <c r="C302" s="383" t="s">
        <v>533</v>
      </c>
      <c r="D302" s="254">
        <v>2501</v>
      </c>
      <c r="E302" s="254" t="s">
        <v>894</v>
      </c>
      <c r="F302" s="254">
        <v>125</v>
      </c>
      <c r="G302" s="254">
        <v>2376</v>
      </c>
      <c r="H302" s="254" t="s">
        <v>894</v>
      </c>
      <c r="I302" s="254" t="s">
        <v>894</v>
      </c>
      <c r="J302" s="254" t="s">
        <v>894</v>
      </c>
      <c r="K302" s="254" t="s">
        <v>894</v>
      </c>
    </row>
    <row r="303" spans="1:11" s="384" customFormat="1" x14ac:dyDescent="0.2">
      <c r="A303" s="472"/>
      <c r="B303" s="472"/>
      <c r="C303" s="383" t="s">
        <v>133</v>
      </c>
      <c r="D303" s="254">
        <v>1907</v>
      </c>
      <c r="E303" s="254" t="s">
        <v>894</v>
      </c>
      <c r="F303" s="254">
        <v>584</v>
      </c>
      <c r="G303" s="254">
        <v>1323</v>
      </c>
      <c r="H303" s="254" t="s">
        <v>894</v>
      </c>
      <c r="I303" s="254" t="s">
        <v>894</v>
      </c>
      <c r="J303" s="254" t="s">
        <v>894</v>
      </c>
      <c r="K303" s="254" t="s">
        <v>894</v>
      </c>
    </row>
    <row r="304" spans="1:11" s="384" customFormat="1" x14ac:dyDescent="0.2">
      <c r="A304" s="472"/>
      <c r="B304" s="472" t="s">
        <v>333</v>
      </c>
      <c r="C304" s="383" t="s">
        <v>18</v>
      </c>
      <c r="D304" s="254">
        <v>289867</v>
      </c>
      <c r="E304" s="254" t="s">
        <v>894</v>
      </c>
      <c r="F304" s="254">
        <v>95156</v>
      </c>
      <c r="G304" s="254">
        <v>178753</v>
      </c>
      <c r="H304" s="254" t="s">
        <v>894</v>
      </c>
      <c r="I304" s="254" t="s">
        <v>894</v>
      </c>
      <c r="J304" s="254" t="s">
        <v>894</v>
      </c>
      <c r="K304" s="254" t="s">
        <v>894</v>
      </c>
    </row>
    <row r="305" spans="1:11" s="384" customFormat="1" x14ac:dyDescent="0.2">
      <c r="A305" s="472"/>
      <c r="B305" s="472"/>
      <c r="C305" s="383" t="s">
        <v>866</v>
      </c>
      <c r="D305" s="254">
        <v>2221</v>
      </c>
      <c r="E305" s="254" t="s">
        <v>894</v>
      </c>
      <c r="F305" s="254">
        <v>356</v>
      </c>
      <c r="G305" s="254">
        <v>1865</v>
      </c>
      <c r="H305" s="254" t="s">
        <v>894</v>
      </c>
      <c r="I305" s="254" t="s">
        <v>894</v>
      </c>
      <c r="J305" s="254" t="s">
        <v>894</v>
      </c>
      <c r="K305" s="254" t="s">
        <v>894</v>
      </c>
    </row>
    <row r="306" spans="1:11" s="384" customFormat="1" x14ac:dyDescent="0.2">
      <c r="A306" s="472"/>
      <c r="B306" s="472"/>
      <c r="C306" s="383" t="s">
        <v>334</v>
      </c>
      <c r="D306" s="254">
        <v>50550</v>
      </c>
      <c r="E306" s="254" t="s">
        <v>894</v>
      </c>
      <c r="F306" s="254">
        <v>16008</v>
      </c>
      <c r="G306" s="254">
        <v>34446</v>
      </c>
      <c r="H306" s="254" t="s">
        <v>894</v>
      </c>
      <c r="I306" s="254" t="s">
        <v>894</v>
      </c>
      <c r="J306" s="254" t="s">
        <v>894</v>
      </c>
      <c r="K306" s="254" t="s">
        <v>894</v>
      </c>
    </row>
    <row r="307" spans="1:11" s="384" customFormat="1" x14ac:dyDescent="0.2">
      <c r="A307" s="472"/>
      <c r="B307" s="472"/>
      <c r="C307" s="383" t="s">
        <v>534</v>
      </c>
      <c r="D307" s="254">
        <v>1472</v>
      </c>
      <c r="E307" s="254" t="s">
        <v>894</v>
      </c>
      <c r="F307" s="254">
        <v>100</v>
      </c>
      <c r="G307" s="254">
        <v>1372</v>
      </c>
      <c r="H307" s="254" t="s">
        <v>894</v>
      </c>
      <c r="I307" s="254" t="s">
        <v>894</v>
      </c>
      <c r="J307" s="254" t="s">
        <v>894</v>
      </c>
      <c r="K307" s="254" t="s">
        <v>894</v>
      </c>
    </row>
    <row r="308" spans="1:11" s="384" customFormat="1" x14ac:dyDescent="0.2">
      <c r="A308" s="472"/>
      <c r="B308" s="472"/>
      <c r="C308" s="383" t="s">
        <v>535</v>
      </c>
      <c r="D308" s="254">
        <v>2586</v>
      </c>
      <c r="E308" s="254" t="s">
        <v>894</v>
      </c>
      <c r="F308" s="254">
        <v>940</v>
      </c>
      <c r="G308" s="254">
        <v>1646</v>
      </c>
      <c r="H308" s="254" t="s">
        <v>894</v>
      </c>
      <c r="I308" s="254" t="s">
        <v>894</v>
      </c>
      <c r="J308" s="254" t="s">
        <v>894</v>
      </c>
      <c r="K308" s="254" t="s">
        <v>894</v>
      </c>
    </row>
    <row r="309" spans="1:11" s="384" customFormat="1" x14ac:dyDescent="0.2">
      <c r="A309" s="472"/>
      <c r="B309" s="472"/>
      <c r="C309" s="383" t="s">
        <v>536</v>
      </c>
      <c r="D309" s="254">
        <v>2934</v>
      </c>
      <c r="E309" s="254" t="s">
        <v>894</v>
      </c>
      <c r="F309" s="254">
        <v>406</v>
      </c>
      <c r="G309" s="254">
        <v>2493</v>
      </c>
      <c r="H309" s="254" t="s">
        <v>894</v>
      </c>
      <c r="I309" s="254" t="s">
        <v>894</v>
      </c>
      <c r="J309" s="254" t="s">
        <v>894</v>
      </c>
      <c r="K309" s="254" t="s">
        <v>894</v>
      </c>
    </row>
    <row r="310" spans="1:11" s="384" customFormat="1" x14ac:dyDescent="0.2">
      <c r="A310" s="472"/>
      <c r="B310" s="472"/>
      <c r="C310" s="383" t="s">
        <v>335</v>
      </c>
      <c r="D310" s="254">
        <v>220614</v>
      </c>
      <c r="E310" s="254" t="s">
        <v>894</v>
      </c>
      <c r="F310" s="254">
        <v>73195</v>
      </c>
      <c r="G310" s="254">
        <v>131689</v>
      </c>
      <c r="H310" s="254" t="s">
        <v>894</v>
      </c>
      <c r="I310" s="254" t="s">
        <v>894</v>
      </c>
      <c r="J310" s="254" t="s">
        <v>894</v>
      </c>
      <c r="K310" s="254" t="s">
        <v>894</v>
      </c>
    </row>
    <row r="311" spans="1:11" s="384" customFormat="1" x14ac:dyDescent="0.2">
      <c r="A311" s="472"/>
      <c r="B311" s="472"/>
      <c r="C311" s="383" t="s">
        <v>537</v>
      </c>
      <c r="D311" s="254">
        <v>4100</v>
      </c>
      <c r="E311" s="254" t="s">
        <v>894</v>
      </c>
      <c r="F311" s="254">
        <v>3574</v>
      </c>
      <c r="G311" s="254">
        <v>470</v>
      </c>
      <c r="H311" s="254" t="s">
        <v>894</v>
      </c>
      <c r="I311" s="254" t="s">
        <v>894</v>
      </c>
      <c r="J311" s="254" t="s">
        <v>894</v>
      </c>
      <c r="K311" s="254" t="s">
        <v>894</v>
      </c>
    </row>
    <row r="312" spans="1:11" s="384" customFormat="1" x14ac:dyDescent="0.2">
      <c r="A312" s="472"/>
      <c r="B312" s="472"/>
      <c r="C312" s="383" t="s">
        <v>538</v>
      </c>
      <c r="D312" s="254">
        <v>2023</v>
      </c>
      <c r="E312" s="254" t="s">
        <v>894</v>
      </c>
      <c r="F312" s="254">
        <v>205</v>
      </c>
      <c r="G312" s="254">
        <v>1818</v>
      </c>
      <c r="H312" s="254" t="s">
        <v>894</v>
      </c>
      <c r="I312" s="254" t="s">
        <v>894</v>
      </c>
      <c r="J312" s="254" t="s">
        <v>894</v>
      </c>
      <c r="K312" s="254" t="s">
        <v>894</v>
      </c>
    </row>
    <row r="313" spans="1:11" s="384" customFormat="1" x14ac:dyDescent="0.2">
      <c r="A313" s="472"/>
      <c r="B313" s="472"/>
      <c r="C313" s="383" t="s">
        <v>133</v>
      </c>
      <c r="D313" s="254">
        <v>3367</v>
      </c>
      <c r="E313" s="254" t="s">
        <v>894</v>
      </c>
      <c r="F313" s="254">
        <v>372</v>
      </c>
      <c r="G313" s="254">
        <v>2954</v>
      </c>
      <c r="H313" s="254" t="s">
        <v>894</v>
      </c>
      <c r="I313" s="254" t="s">
        <v>894</v>
      </c>
      <c r="J313" s="254" t="s">
        <v>894</v>
      </c>
      <c r="K313" s="254" t="s">
        <v>894</v>
      </c>
    </row>
    <row r="314" spans="1:11" s="384" customFormat="1" x14ac:dyDescent="0.2">
      <c r="A314" s="472"/>
      <c r="B314" s="472" t="s">
        <v>336</v>
      </c>
      <c r="C314" s="383" t="s">
        <v>18</v>
      </c>
      <c r="D314" s="254">
        <v>67186</v>
      </c>
      <c r="E314" s="254" t="s">
        <v>894</v>
      </c>
      <c r="F314" s="254">
        <v>42352</v>
      </c>
      <c r="G314" s="254">
        <v>19872</v>
      </c>
      <c r="H314" s="254" t="s">
        <v>894</v>
      </c>
      <c r="I314" s="254" t="s">
        <v>894</v>
      </c>
      <c r="J314" s="254" t="s">
        <v>894</v>
      </c>
      <c r="K314" s="254" t="s">
        <v>894</v>
      </c>
    </row>
    <row r="315" spans="1:11" s="384" customFormat="1" x14ac:dyDescent="0.2">
      <c r="A315" s="472"/>
      <c r="B315" s="472"/>
      <c r="C315" s="383" t="s">
        <v>20</v>
      </c>
      <c r="D315" s="254">
        <v>17414</v>
      </c>
      <c r="E315" s="254" t="s">
        <v>894</v>
      </c>
      <c r="F315" s="254">
        <v>0</v>
      </c>
      <c r="G315" s="254">
        <v>15765</v>
      </c>
      <c r="H315" s="254" t="s">
        <v>894</v>
      </c>
      <c r="I315" s="254" t="s">
        <v>894</v>
      </c>
      <c r="J315" s="254" t="s">
        <v>894</v>
      </c>
      <c r="K315" s="254" t="s">
        <v>894</v>
      </c>
    </row>
    <row r="316" spans="1:11" s="384" customFormat="1" x14ac:dyDescent="0.2">
      <c r="A316" s="472"/>
      <c r="B316" s="472"/>
      <c r="C316" s="383" t="s">
        <v>21</v>
      </c>
      <c r="D316" s="254">
        <v>3997</v>
      </c>
      <c r="E316" s="254" t="s">
        <v>894</v>
      </c>
      <c r="F316" s="254">
        <v>1733</v>
      </c>
      <c r="G316" s="254">
        <v>2224</v>
      </c>
      <c r="H316" s="254" t="s">
        <v>894</v>
      </c>
      <c r="I316" s="254" t="s">
        <v>894</v>
      </c>
      <c r="J316" s="254" t="s">
        <v>894</v>
      </c>
      <c r="K316" s="254" t="s">
        <v>894</v>
      </c>
    </row>
    <row r="317" spans="1:11" s="384" customFormat="1" x14ac:dyDescent="0.2">
      <c r="A317" s="472"/>
      <c r="B317" s="472"/>
      <c r="C317" s="383" t="s">
        <v>22</v>
      </c>
      <c r="D317" s="254">
        <v>44371</v>
      </c>
      <c r="E317" s="254" t="s">
        <v>894</v>
      </c>
      <c r="F317" s="254">
        <v>40552</v>
      </c>
      <c r="G317" s="254">
        <v>850</v>
      </c>
      <c r="H317" s="254" t="s">
        <v>894</v>
      </c>
      <c r="I317" s="254" t="s">
        <v>894</v>
      </c>
      <c r="J317" s="254" t="s">
        <v>894</v>
      </c>
      <c r="K317" s="254" t="s">
        <v>894</v>
      </c>
    </row>
    <row r="318" spans="1:11" s="384" customFormat="1" x14ac:dyDescent="0.2">
      <c r="A318" s="472"/>
      <c r="B318" s="472"/>
      <c r="C318" s="383" t="s">
        <v>133</v>
      </c>
      <c r="D318" s="254">
        <v>1404</v>
      </c>
      <c r="E318" s="254" t="s">
        <v>894</v>
      </c>
      <c r="F318" s="254">
        <v>67</v>
      </c>
      <c r="G318" s="254">
        <v>1033</v>
      </c>
      <c r="H318" s="254" t="s">
        <v>894</v>
      </c>
      <c r="I318" s="254" t="s">
        <v>894</v>
      </c>
      <c r="J318" s="254" t="s">
        <v>894</v>
      </c>
      <c r="K318" s="254" t="s">
        <v>894</v>
      </c>
    </row>
    <row r="319" spans="1:11" s="384" customFormat="1" x14ac:dyDescent="0.2">
      <c r="A319" s="472"/>
      <c r="B319" s="472" t="s">
        <v>337</v>
      </c>
      <c r="C319" s="383" t="s">
        <v>18</v>
      </c>
      <c r="D319" s="254">
        <v>813477</v>
      </c>
      <c r="E319" s="254" t="s">
        <v>894</v>
      </c>
      <c r="F319" s="254">
        <v>128825</v>
      </c>
      <c r="G319" s="254">
        <v>391483</v>
      </c>
      <c r="H319" s="254" t="s">
        <v>894</v>
      </c>
      <c r="I319" s="254" t="s">
        <v>894</v>
      </c>
      <c r="J319" s="254" t="s">
        <v>894</v>
      </c>
      <c r="K319" s="254" t="s">
        <v>894</v>
      </c>
    </row>
    <row r="320" spans="1:11" s="384" customFormat="1" x14ac:dyDescent="0.2">
      <c r="A320" s="472"/>
      <c r="B320" s="472"/>
      <c r="C320" s="383" t="s">
        <v>539</v>
      </c>
      <c r="D320" s="254">
        <v>5756</v>
      </c>
      <c r="E320" s="254" t="s">
        <v>894</v>
      </c>
      <c r="F320" s="254">
        <v>1107</v>
      </c>
      <c r="G320" s="254">
        <v>4649</v>
      </c>
      <c r="H320" s="254" t="s">
        <v>894</v>
      </c>
      <c r="I320" s="254" t="s">
        <v>894</v>
      </c>
      <c r="J320" s="254" t="s">
        <v>894</v>
      </c>
      <c r="K320" s="254" t="s">
        <v>894</v>
      </c>
    </row>
    <row r="321" spans="1:11" s="384" customFormat="1" x14ac:dyDescent="0.2">
      <c r="A321" s="472"/>
      <c r="B321" s="472"/>
      <c r="C321" s="383" t="s">
        <v>338</v>
      </c>
      <c r="D321" s="254">
        <v>16007</v>
      </c>
      <c r="E321" s="254" t="s">
        <v>894</v>
      </c>
      <c r="F321" s="254">
        <v>5833</v>
      </c>
      <c r="G321" s="254">
        <v>10174</v>
      </c>
      <c r="H321" s="254" t="s">
        <v>894</v>
      </c>
      <c r="I321" s="254" t="s">
        <v>894</v>
      </c>
      <c r="J321" s="254" t="s">
        <v>894</v>
      </c>
      <c r="K321" s="254" t="s">
        <v>894</v>
      </c>
    </row>
    <row r="322" spans="1:11" s="384" customFormat="1" x14ac:dyDescent="0.2">
      <c r="A322" s="472"/>
      <c r="B322" s="472"/>
      <c r="C322" s="383" t="s">
        <v>339</v>
      </c>
      <c r="D322" s="254">
        <v>238922</v>
      </c>
      <c r="E322" s="254" t="s">
        <v>894</v>
      </c>
      <c r="F322" s="254">
        <v>11742</v>
      </c>
      <c r="G322" s="254">
        <v>151380</v>
      </c>
      <c r="H322" s="254" t="s">
        <v>894</v>
      </c>
      <c r="I322" s="254" t="s">
        <v>894</v>
      </c>
      <c r="J322" s="254" t="s">
        <v>894</v>
      </c>
      <c r="K322" s="254" t="s">
        <v>894</v>
      </c>
    </row>
    <row r="323" spans="1:11" s="384" customFormat="1" x14ac:dyDescent="0.2">
      <c r="A323" s="472"/>
      <c r="B323" s="472"/>
      <c r="C323" s="383" t="s">
        <v>344</v>
      </c>
      <c r="D323" s="254">
        <v>14807</v>
      </c>
      <c r="E323" s="254" t="s">
        <v>894</v>
      </c>
      <c r="F323" s="254">
        <v>2410</v>
      </c>
      <c r="G323" s="254">
        <v>7665</v>
      </c>
      <c r="H323" s="254" t="s">
        <v>894</v>
      </c>
      <c r="I323" s="254" t="s">
        <v>894</v>
      </c>
      <c r="J323" s="254" t="s">
        <v>894</v>
      </c>
      <c r="K323" s="254" t="s">
        <v>894</v>
      </c>
    </row>
    <row r="324" spans="1:11" s="384" customFormat="1" x14ac:dyDescent="0.2">
      <c r="A324" s="472"/>
      <c r="B324" s="472"/>
      <c r="C324" s="383" t="s">
        <v>343</v>
      </c>
      <c r="D324" s="254">
        <v>5708</v>
      </c>
      <c r="E324" s="254" t="s">
        <v>894</v>
      </c>
      <c r="F324" s="254">
        <v>1232</v>
      </c>
      <c r="G324" s="254">
        <v>4476</v>
      </c>
      <c r="H324" s="254" t="s">
        <v>894</v>
      </c>
      <c r="I324" s="254" t="s">
        <v>894</v>
      </c>
      <c r="J324" s="254" t="s">
        <v>894</v>
      </c>
      <c r="K324" s="254" t="s">
        <v>894</v>
      </c>
    </row>
    <row r="325" spans="1:11" s="384" customFormat="1" x14ac:dyDescent="0.2">
      <c r="A325" s="472"/>
      <c r="B325" s="472"/>
      <c r="C325" s="383" t="s">
        <v>540</v>
      </c>
      <c r="D325" s="254">
        <v>1628</v>
      </c>
      <c r="E325" s="254" t="s">
        <v>894</v>
      </c>
      <c r="F325" s="254">
        <v>333</v>
      </c>
      <c r="G325" s="254">
        <v>1295</v>
      </c>
      <c r="H325" s="254" t="s">
        <v>894</v>
      </c>
      <c r="I325" s="254" t="s">
        <v>894</v>
      </c>
      <c r="J325" s="254" t="s">
        <v>894</v>
      </c>
      <c r="K325" s="254" t="s">
        <v>894</v>
      </c>
    </row>
    <row r="326" spans="1:11" s="384" customFormat="1" x14ac:dyDescent="0.2">
      <c r="A326" s="472"/>
      <c r="B326" s="472"/>
      <c r="C326" s="383" t="s">
        <v>541</v>
      </c>
      <c r="D326" s="254">
        <v>1191</v>
      </c>
      <c r="E326" s="254" t="s">
        <v>894</v>
      </c>
      <c r="F326" s="254">
        <v>202</v>
      </c>
      <c r="G326" s="254">
        <v>989</v>
      </c>
      <c r="H326" s="254" t="s">
        <v>894</v>
      </c>
      <c r="I326" s="254" t="s">
        <v>894</v>
      </c>
      <c r="J326" s="254" t="s">
        <v>894</v>
      </c>
      <c r="K326" s="254" t="s">
        <v>894</v>
      </c>
    </row>
    <row r="327" spans="1:11" s="384" customFormat="1" x14ac:dyDescent="0.2">
      <c r="A327" s="472"/>
      <c r="B327" s="472"/>
      <c r="C327" s="383" t="s">
        <v>542</v>
      </c>
      <c r="D327" s="254">
        <v>1437</v>
      </c>
      <c r="E327" s="254" t="s">
        <v>894</v>
      </c>
      <c r="F327" s="254">
        <v>118</v>
      </c>
      <c r="G327" s="254">
        <v>1319</v>
      </c>
      <c r="H327" s="254" t="s">
        <v>894</v>
      </c>
      <c r="I327" s="254" t="s">
        <v>894</v>
      </c>
      <c r="J327" s="254" t="s">
        <v>894</v>
      </c>
      <c r="K327" s="254" t="s">
        <v>894</v>
      </c>
    </row>
    <row r="328" spans="1:11" s="384" customFormat="1" x14ac:dyDescent="0.2">
      <c r="A328" s="472"/>
      <c r="B328" s="472"/>
      <c r="C328" s="383" t="s">
        <v>340</v>
      </c>
      <c r="D328" s="254">
        <v>11355</v>
      </c>
      <c r="E328" s="254" t="s">
        <v>894</v>
      </c>
      <c r="F328" s="254">
        <v>2213</v>
      </c>
      <c r="G328" s="254">
        <v>9142</v>
      </c>
      <c r="H328" s="254" t="s">
        <v>894</v>
      </c>
      <c r="I328" s="254" t="s">
        <v>894</v>
      </c>
      <c r="J328" s="254" t="s">
        <v>894</v>
      </c>
      <c r="K328" s="254" t="s">
        <v>894</v>
      </c>
    </row>
    <row r="329" spans="1:11" s="384" customFormat="1" x14ac:dyDescent="0.2">
      <c r="A329" s="472"/>
      <c r="B329" s="472"/>
      <c r="C329" s="383" t="s">
        <v>341</v>
      </c>
      <c r="D329" s="254">
        <v>63567</v>
      </c>
      <c r="E329" s="254" t="s">
        <v>894</v>
      </c>
      <c r="F329" s="254">
        <v>18944</v>
      </c>
      <c r="G329" s="254">
        <v>23070</v>
      </c>
      <c r="H329" s="254" t="s">
        <v>894</v>
      </c>
      <c r="I329" s="254" t="s">
        <v>894</v>
      </c>
      <c r="J329" s="254" t="s">
        <v>894</v>
      </c>
      <c r="K329" s="254" t="s">
        <v>894</v>
      </c>
    </row>
    <row r="330" spans="1:11" s="384" customFormat="1" x14ac:dyDescent="0.2">
      <c r="A330" s="472"/>
      <c r="B330" s="472"/>
      <c r="C330" s="383" t="s">
        <v>345</v>
      </c>
      <c r="D330" s="254">
        <v>208133</v>
      </c>
      <c r="E330" s="254" t="s">
        <v>894</v>
      </c>
      <c r="F330" s="254">
        <v>46876</v>
      </c>
      <c r="G330" s="254">
        <v>57728</v>
      </c>
      <c r="H330" s="254" t="s">
        <v>894</v>
      </c>
      <c r="I330" s="254" t="s">
        <v>894</v>
      </c>
      <c r="J330" s="254" t="s">
        <v>894</v>
      </c>
      <c r="K330" s="254" t="s">
        <v>894</v>
      </c>
    </row>
    <row r="331" spans="1:11" s="384" customFormat="1" x14ac:dyDescent="0.2">
      <c r="A331" s="472"/>
      <c r="B331" s="472"/>
      <c r="C331" s="383" t="s">
        <v>342</v>
      </c>
      <c r="D331" s="254">
        <v>63991</v>
      </c>
      <c r="E331" s="254" t="s">
        <v>894</v>
      </c>
      <c r="F331" s="254">
        <v>3768</v>
      </c>
      <c r="G331" s="254">
        <v>33558</v>
      </c>
      <c r="H331" s="254" t="s">
        <v>894</v>
      </c>
      <c r="I331" s="254" t="s">
        <v>894</v>
      </c>
      <c r="J331" s="254" t="s">
        <v>894</v>
      </c>
      <c r="K331" s="254" t="s">
        <v>894</v>
      </c>
    </row>
    <row r="332" spans="1:11" s="384" customFormat="1" x14ac:dyDescent="0.2">
      <c r="A332" s="472"/>
      <c r="B332" s="472"/>
      <c r="C332" s="383" t="s">
        <v>543</v>
      </c>
      <c r="D332" s="254">
        <v>3963</v>
      </c>
      <c r="E332" s="254" t="s">
        <v>894</v>
      </c>
      <c r="F332" s="254">
        <v>1656</v>
      </c>
      <c r="G332" s="254">
        <v>2307</v>
      </c>
      <c r="H332" s="254" t="s">
        <v>894</v>
      </c>
      <c r="I332" s="254" t="s">
        <v>894</v>
      </c>
      <c r="J332" s="254" t="s">
        <v>894</v>
      </c>
      <c r="K332" s="254" t="s">
        <v>894</v>
      </c>
    </row>
    <row r="333" spans="1:11" s="384" customFormat="1" x14ac:dyDescent="0.2">
      <c r="A333" s="472"/>
      <c r="B333" s="472"/>
      <c r="C333" s="383" t="s">
        <v>544</v>
      </c>
      <c r="D333" s="254">
        <v>3055</v>
      </c>
      <c r="E333" s="254" t="s">
        <v>894</v>
      </c>
      <c r="F333" s="254">
        <v>775</v>
      </c>
      <c r="G333" s="254">
        <v>2280</v>
      </c>
      <c r="H333" s="254" t="s">
        <v>894</v>
      </c>
      <c r="I333" s="254" t="s">
        <v>894</v>
      </c>
      <c r="J333" s="254" t="s">
        <v>894</v>
      </c>
      <c r="K333" s="254" t="s">
        <v>894</v>
      </c>
    </row>
    <row r="334" spans="1:11" s="384" customFormat="1" x14ac:dyDescent="0.2">
      <c r="A334" s="472"/>
      <c r="B334" s="472"/>
      <c r="C334" s="383" t="s">
        <v>465</v>
      </c>
      <c r="D334" s="254">
        <v>1273</v>
      </c>
      <c r="E334" s="254" t="s">
        <v>894</v>
      </c>
      <c r="F334" s="254">
        <v>110</v>
      </c>
      <c r="G334" s="254">
        <v>1163</v>
      </c>
      <c r="H334" s="254" t="s">
        <v>894</v>
      </c>
      <c r="I334" s="254" t="s">
        <v>894</v>
      </c>
      <c r="J334" s="254" t="s">
        <v>894</v>
      </c>
      <c r="K334" s="254" t="s">
        <v>894</v>
      </c>
    </row>
    <row r="335" spans="1:11" s="384" customFormat="1" x14ac:dyDescent="0.2">
      <c r="A335" s="472"/>
      <c r="B335" s="472"/>
      <c r="C335" s="383" t="s">
        <v>466</v>
      </c>
      <c r="D335" s="254">
        <v>157219</v>
      </c>
      <c r="E335" s="254" t="s">
        <v>894</v>
      </c>
      <c r="F335" s="254">
        <v>28704</v>
      </c>
      <c r="G335" s="254">
        <v>67814</v>
      </c>
      <c r="H335" s="254" t="s">
        <v>894</v>
      </c>
      <c r="I335" s="254" t="s">
        <v>894</v>
      </c>
      <c r="J335" s="254" t="s">
        <v>894</v>
      </c>
      <c r="K335" s="254" t="s">
        <v>894</v>
      </c>
    </row>
    <row r="336" spans="1:11" s="384" customFormat="1" x14ac:dyDescent="0.2">
      <c r="A336" s="472"/>
      <c r="B336" s="472"/>
      <c r="C336" s="383" t="s">
        <v>545</v>
      </c>
      <c r="D336" s="254">
        <v>1393</v>
      </c>
      <c r="E336" s="254" t="s">
        <v>894</v>
      </c>
      <c r="F336" s="254">
        <v>249</v>
      </c>
      <c r="G336" s="254">
        <v>1144</v>
      </c>
      <c r="H336" s="254" t="s">
        <v>894</v>
      </c>
      <c r="I336" s="254" t="s">
        <v>894</v>
      </c>
      <c r="J336" s="254" t="s">
        <v>894</v>
      </c>
      <c r="K336" s="254" t="s">
        <v>894</v>
      </c>
    </row>
    <row r="337" spans="1:24" s="384" customFormat="1" x14ac:dyDescent="0.2">
      <c r="A337" s="472"/>
      <c r="B337" s="472"/>
      <c r="C337" s="383" t="s">
        <v>546</v>
      </c>
      <c r="D337" s="254">
        <v>1485</v>
      </c>
      <c r="E337" s="254" t="s">
        <v>894</v>
      </c>
      <c r="F337" s="254">
        <v>792</v>
      </c>
      <c r="G337" s="254">
        <v>693</v>
      </c>
      <c r="H337" s="254" t="s">
        <v>894</v>
      </c>
      <c r="I337" s="254" t="s">
        <v>894</v>
      </c>
      <c r="J337" s="254" t="s">
        <v>894</v>
      </c>
      <c r="K337" s="254" t="s">
        <v>894</v>
      </c>
    </row>
    <row r="338" spans="1:24" s="384" customFormat="1" x14ac:dyDescent="0.2">
      <c r="A338" s="472"/>
      <c r="B338" s="472"/>
      <c r="C338" s="383" t="s">
        <v>547</v>
      </c>
      <c r="D338" s="254">
        <v>1943</v>
      </c>
      <c r="E338" s="254" t="s">
        <v>894</v>
      </c>
      <c r="F338" s="254">
        <v>372</v>
      </c>
      <c r="G338" s="254">
        <v>1571</v>
      </c>
      <c r="H338" s="254" t="s">
        <v>894</v>
      </c>
      <c r="I338" s="254" t="s">
        <v>894</v>
      </c>
      <c r="J338" s="254" t="s">
        <v>894</v>
      </c>
      <c r="K338" s="254" t="s">
        <v>894</v>
      </c>
    </row>
    <row r="339" spans="1:24" s="384" customFormat="1" x14ac:dyDescent="0.2">
      <c r="A339" s="472"/>
      <c r="B339" s="472"/>
      <c r="C339" s="383" t="s">
        <v>548</v>
      </c>
      <c r="D339" s="254">
        <v>1632</v>
      </c>
      <c r="E339" s="254" t="s">
        <v>894</v>
      </c>
      <c r="F339" s="254">
        <v>143</v>
      </c>
      <c r="G339" s="254">
        <v>1489</v>
      </c>
      <c r="H339" s="254" t="s">
        <v>894</v>
      </c>
      <c r="I339" s="254" t="s">
        <v>894</v>
      </c>
      <c r="J339" s="254" t="s">
        <v>894</v>
      </c>
      <c r="K339" s="254" t="s">
        <v>894</v>
      </c>
    </row>
    <row r="340" spans="1:24" s="384" customFormat="1" x14ac:dyDescent="0.2">
      <c r="A340" s="472"/>
      <c r="B340" s="472"/>
      <c r="C340" s="383" t="s">
        <v>549</v>
      </c>
      <c r="D340" s="254">
        <v>2693</v>
      </c>
      <c r="E340" s="254" t="s">
        <v>894</v>
      </c>
      <c r="F340" s="254">
        <v>280</v>
      </c>
      <c r="G340" s="254">
        <v>2224</v>
      </c>
      <c r="H340" s="254" t="s">
        <v>894</v>
      </c>
      <c r="I340" s="254" t="s">
        <v>894</v>
      </c>
      <c r="J340" s="254" t="s">
        <v>894</v>
      </c>
      <c r="K340" s="254" t="s">
        <v>894</v>
      </c>
    </row>
    <row r="341" spans="1:24" s="384" customFormat="1" x14ac:dyDescent="0.2">
      <c r="A341" s="472"/>
      <c r="B341" s="472"/>
      <c r="C341" s="383" t="s">
        <v>133</v>
      </c>
      <c r="D341" s="254">
        <v>6319</v>
      </c>
      <c r="E341" s="254" t="s">
        <v>894</v>
      </c>
      <c r="F341" s="254">
        <v>966</v>
      </c>
      <c r="G341" s="254">
        <v>5353</v>
      </c>
      <c r="H341" s="254" t="s">
        <v>894</v>
      </c>
      <c r="I341" s="254" t="s">
        <v>894</v>
      </c>
      <c r="J341" s="254" t="s">
        <v>894</v>
      </c>
      <c r="K341" s="254" t="s">
        <v>894</v>
      </c>
    </row>
    <row r="342" spans="1:24" s="384" customFormat="1" x14ac:dyDescent="0.2">
      <c r="A342" s="472"/>
      <c r="B342" s="472" t="s">
        <v>346</v>
      </c>
      <c r="C342" s="383" t="s">
        <v>18</v>
      </c>
      <c r="D342" s="254">
        <v>84623</v>
      </c>
      <c r="E342" s="254" t="s">
        <v>894</v>
      </c>
      <c r="F342" s="254">
        <v>35297</v>
      </c>
      <c r="G342" s="254">
        <v>49273</v>
      </c>
      <c r="H342" s="254" t="s">
        <v>894</v>
      </c>
      <c r="I342" s="254" t="s">
        <v>894</v>
      </c>
      <c r="J342" s="254" t="s">
        <v>894</v>
      </c>
      <c r="K342" s="254" t="s">
        <v>894</v>
      </c>
    </row>
    <row r="343" spans="1:24" s="384" customFormat="1" x14ac:dyDescent="0.2">
      <c r="A343" s="472"/>
      <c r="B343" s="472"/>
      <c r="C343" s="383" t="s">
        <v>550</v>
      </c>
      <c r="D343" s="254">
        <v>3098</v>
      </c>
      <c r="E343" s="254" t="s">
        <v>894</v>
      </c>
      <c r="F343" s="254">
        <v>1423</v>
      </c>
      <c r="G343" s="254">
        <v>1675</v>
      </c>
      <c r="H343" s="254" t="s">
        <v>894</v>
      </c>
      <c r="I343" s="254" t="s">
        <v>894</v>
      </c>
      <c r="J343" s="254" t="s">
        <v>894</v>
      </c>
      <c r="K343" s="254" t="s">
        <v>894</v>
      </c>
    </row>
    <row r="344" spans="1:24" s="384" customFormat="1" x14ac:dyDescent="0.2">
      <c r="A344" s="472"/>
      <c r="B344" s="472"/>
      <c r="C344" s="383" t="s">
        <v>551</v>
      </c>
      <c r="D344" s="254">
        <v>3861</v>
      </c>
      <c r="E344" s="254" t="s">
        <v>894</v>
      </c>
      <c r="F344" s="254">
        <v>1575</v>
      </c>
      <c r="G344" s="254">
        <v>2286</v>
      </c>
      <c r="H344" s="254" t="s">
        <v>894</v>
      </c>
      <c r="I344" s="254" t="s">
        <v>894</v>
      </c>
      <c r="J344" s="254" t="s">
        <v>894</v>
      </c>
      <c r="K344" s="254" t="s">
        <v>894</v>
      </c>
    </row>
    <row r="345" spans="1:24" s="384" customFormat="1" x14ac:dyDescent="0.2">
      <c r="A345" s="472"/>
      <c r="B345" s="472"/>
      <c r="C345" s="383" t="s">
        <v>347</v>
      </c>
      <c r="D345" s="254">
        <v>60379</v>
      </c>
      <c r="E345" s="254" t="s">
        <v>894</v>
      </c>
      <c r="F345" s="254">
        <v>25108</v>
      </c>
      <c r="G345" s="254">
        <v>35218</v>
      </c>
      <c r="H345" s="254" t="s">
        <v>894</v>
      </c>
      <c r="I345" s="254" t="s">
        <v>894</v>
      </c>
      <c r="J345" s="254" t="s">
        <v>894</v>
      </c>
      <c r="K345" s="254" t="s">
        <v>894</v>
      </c>
    </row>
    <row r="346" spans="1:24" s="384" customFormat="1" x14ac:dyDescent="0.2">
      <c r="A346" s="472"/>
      <c r="B346" s="472"/>
      <c r="C346" s="383" t="s">
        <v>552</v>
      </c>
      <c r="D346" s="254">
        <v>2156</v>
      </c>
      <c r="E346" s="254" t="s">
        <v>894</v>
      </c>
      <c r="F346" s="254">
        <v>1244</v>
      </c>
      <c r="G346" s="254">
        <v>912</v>
      </c>
      <c r="H346" s="254" t="s">
        <v>894</v>
      </c>
      <c r="I346" s="254" t="s">
        <v>894</v>
      </c>
      <c r="J346" s="254" t="s">
        <v>894</v>
      </c>
      <c r="K346" s="254" t="s">
        <v>894</v>
      </c>
    </row>
    <row r="347" spans="1:24" s="384" customFormat="1" x14ac:dyDescent="0.2">
      <c r="A347" s="472"/>
      <c r="B347" s="472"/>
      <c r="C347" s="383" t="s">
        <v>553</v>
      </c>
      <c r="D347" s="254">
        <v>5167</v>
      </c>
      <c r="E347" s="254" t="s">
        <v>894</v>
      </c>
      <c r="F347" s="254">
        <v>2150</v>
      </c>
      <c r="G347" s="254">
        <v>3017</v>
      </c>
      <c r="H347" s="254" t="s">
        <v>894</v>
      </c>
      <c r="I347" s="254" t="s">
        <v>894</v>
      </c>
      <c r="J347" s="254" t="s">
        <v>894</v>
      </c>
      <c r="K347" s="254" t="s">
        <v>894</v>
      </c>
    </row>
    <row r="348" spans="1:24" s="384" customFormat="1" x14ac:dyDescent="0.2">
      <c r="A348" s="472"/>
      <c r="B348" s="472"/>
      <c r="C348" s="383" t="s">
        <v>554</v>
      </c>
      <c r="D348" s="254">
        <v>6354</v>
      </c>
      <c r="E348" s="254" t="s">
        <v>894</v>
      </c>
      <c r="F348" s="254">
        <v>2468</v>
      </c>
      <c r="G348" s="254">
        <v>3886</v>
      </c>
      <c r="H348" s="254" t="s">
        <v>894</v>
      </c>
      <c r="I348" s="254" t="s">
        <v>894</v>
      </c>
      <c r="J348" s="254" t="s">
        <v>894</v>
      </c>
      <c r="K348" s="254" t="s">
        <v>894</v>
      </c>
    </row>
    <row r="349" spans="1:24" s="384" customFormat="1" x14ac:dyDescent="0.2">
      <c r="A349" s="472"/>
      <c r="B349" s="472"/>
      <c r="C349" s="383" t="s">
        <v>555</v>
      </c>
      <c r="D349" s="254">
        <v>1223</v>
      </c>
      <c r="E349" s="254" t="s">
        <v>894</v>
      </c>
      <c r="F349" s="254">
        <v>439</v>
      </c>
      <c r="G349" s="254">
        <v>784</v>
      </c>
      <c r="H349" s="254" t="s">
        <v>894</v>
      </c>
      <c r="I349" s="254" t="s">
        <v>894</v>
      </c>
      <c r="J349" s="254" t="s">
        <v>894</v>
      </c>
      <c r="K349" s="254" t="s">
        <v>894</v>
      </c>
    </row>
    <row r="350" spans="1:24" s="384" customFormat="1" x14ac:dyDescent="0.2">
      <c r="A350" s="472"/>
      <c r="B350" s="472"/>
      <c r="C350" s="383" t="s">
        <v>133</v>
      </c>
      <c r="D350" s="254">
        <v>2385</v>
      </c>
      <c r="E350" s="254" t="s">
        <v>894</v>
      </c>
      <c r="F350" s="254">
        <v>890</v>
      </c>
      <c r="G350" s="254">
        <v>1495</v>
      </c>
      <c r="H350" s="254">
        <v>0</v>
      </c>
      <c r="I350" s="254">
        <v>0</v>
      </c>
      <c r="J350" s="254">
        <v>0</v>
      </c>
      <c r="K350" s="254">
        <v>0</v>
      </c>
    </row>
    <row r="351" spans="1:24" s="136" customFormat="1" ht="12" customHeight="1" x14ac:dyDescent="0.2">
      <c r="A351" s="464" t="s">
        <v>24</v>
      </c>
      <c r="B351" s="464"/>
      <c r="C351" s="464"/>
      <c r="D351" s="464"/>
      <c r="E351" s="464"/>
      <c r="F351" s="464"/>
      <c r="G351" s="464"/>
      <c r="H351" s="464"/>
      <c r="I351" s="464"/>
      <c r="J351" s="464"/>
      <c r="K351" s="381"/>
      <c r="V351" s="84"/>
      <c r="W351" s="84"/>
      <c r="X351" s="84"/>
    </row>
    <row r="352" spans="1:24" s="1" customFormat="1" ht="12" customHeight="1" x14ac:dyDescent="0.25">
      <c r="A352" s="244"/>
      <c r="B352" s="277" t="s">
        <v>18</v>
      </c>
      <c r="C352" s="310"/>
      <c r="D352" s="105">
        <v>927674</v>
      </c>
      <c r="E352" s="222" t="s">
        <v>894</v>
      </c>
      <c r="F352" s="105">
        <v>371646</v>
      </c>
      <c r="G352" s="105">
        <v>414602</v>
      </c>
      <c r="H352" s="222" t="s">
        <v>894</v>
      </c>
      <c r="I352" s="222" t="s">
        <v>894</v>
      </c>
      <c r="J352" s="222" t="s">
        <v>894</v>
      </c>
      <c r="K352" s="222" t="s">
        <v>894</v>
      </c>
    </row>
    <row r="353" spans="1:11" s="384" customFormat="1" x14ac:dyDescent="0.2">
      <c r="A353" s="472"/>
      <c r="B353" s="472" t="s">
        <v>348</v>
      </c>
      <c r="C353" s="383" t="s">
        <v>18</v>
      </c>
      <c r="D353" s="254">
        <v>60632</v>
      </c>
      <c r="E353" s="254" t="s">
        <v>894</v>
      </c>
      <c r="F353" s="254">
        <v>21667</v>
      </c>
      <c r="G353" s="254">
        <v>1932</v>
      </c>
      <c r="H353" s="254" t="s">
        <v>894</v>
      </c>
      <c r="I353" s="254" t="s">
        <v>894</v>
      </c>
      <c r="J353" s="254" t="s">
        <v>894</v>
      </c>
      <c r="K353" s="254" t="s">
        <v>894</v>
      </c>
    </row>
    <row r="354" spans="1:11" s="384" customFormat="1" x14ac:dyDescent="0.2">
      <c r="A354" s="472"/>
      <c r="B354" s="472"/>
      <c r="C354" s="383" t="s">
        <v>349</v>
      </c>
      <c r="D354" s="254">
        <v>30382</v>
      </c>
      <c r="E354" s="254" t="s">
        <v>894</v>
      </c>
      <c r="F354" s="254">
        <v>21586</v>
      </c>
      <c r="G354" s="254">
        <v>1725</v>
      </c>
      <c r="H354" s="254" t="s">
        <v>894</v>
      </c>
      <c r="I354" s="254" t="s">
        <v>894</v>
      </c>
      <c r="J354" s="254" t="s">
        <v>894</v>
      </c>
      <c r="K354" s="254" t="s">
        <v>894</v>
      </c>
    </row>
    <row r="355" spans="1:11" s="384" customFormat="1" x14ac:dyDescent="0.2">
      <c r="A355" s="472"/>
      <c r="B355" s="472"/>
      <c r="C355" s="383" t="s">
        <v>351</v>
      </c>
      <c r="D355" s="254">
        <v>22707</v>
      </c>
      <c r="E355" s="254" t="s">
        <v>894</v>
      </c>
      <c r="F355" s="254">
        <v>2</v>
      </c>
      <c r="G355" s="254">
        <v>22</v>
      </c>
      <c r="H355" s="254" t="s">
        <v>894</v>
      </c>
      <c r="I355" s="254" t="s">
        <v>894</v>
      </c>
      <c r="J355" s="254" t="s">
        <v>894</v>
      </c>
      <c r="K355" s="254" t="s">
        <v>894</v>
      </c>
    </row>
    <row r="356" spans="1:11" s="384" customFormat="1" x14ac:dyDescent="0.2">
      <c r="A356" s="472"/>
      <c r="B356" s="472"/>
      <c r="C356" s="383" t="s">
        <v>352</v>
      </c>
      <c r="D356" s="254">
        <v>5056</v>
      </c>
      <c r="E356" s="254" t="s">
        <v>894</v>
      </c>
      <c r="F356" s="254">
        <v>79</v>
      </c>
      <c r="G356" s="254">
        <v>177</v>
      </c>
      <c r="H356" s="254" t="s">
        <v>894</v>
      </c>
      <c r="I356" s="254" t="s">
        <v>894</v>
      </c>
      <c r="J356" s="254" t="s">
        <v>894</v>
      </c>
      <c r="K356" s="254" t="s">
        <v>894</v>
      </c>
    </row>
    <row r="357" spans="1:11" s="384" customFormat="1" x14ac:dyDescent="0.2">
      <c r="A357" s="472"/>
      <c r="B357" s="472"/>
      <c r="C357" s="383" t="s">
        <v>350</v>
      </c>
      <c r="D357" s="254">
        <v>2479</v>
      </c>
      <c r="E357" s="254" t="s">
        <v>894</v>
      </c>
      <c r="F357" s="254">
        <v>0</v>
      </c>
      <c r="G357" s="254">
        <v>0</v>
      </c>
      <c r="H357" s="254" t="s">
        <v>894</v>
      </c>
      <c r="I357" s="254" t="s">
        <v>894</v>
      </c>
      <c r="J357" s="254" t="s">
        <v>894</v>
      </c>
      <c r="K357" s="254" t="s">
        <v>894</v>
      </c>
    </row>
    <row r="358" spans="1:11" s="384" customFormat="1" x14ac:dyDescent="0.2">
      <c r="A358" s="472"/>
      <c r="B358" s="472"/>
      <c r="C358" s="383" t="s">
        <v>133</v>
      </c>
      <c r="D358" s="254">
        <v>8</v>
      </c>
      <c r="E358" s="254" t="s">
        <v>894</v>
      </c>
      <c r="F358" s="254">
        <v>0</v>
      </c>
      <c r="G358" s="254">
        <v>8</v>
      </c>
      <c r="H358" s="254" t="s">
        <v>894</v>
      </c>
      <c r="I358" s="254" t="s">
        <v>894</v>
      </c>
      <c r="J358" s="254" t="s">
        <v>894</v>
      </c>
      <c r="K358" s="254" t="s">
        <v>894</v>
      </c>
    </row>
    <row r="359" spans="1:11" s="384" customFormat="1" x14ac:dyDescent="0.2">
      <c r="A359" s="472"/>
      <c r="B359" s="383" t="s">
        <v>556</v>
      </c>
      <c r="C359" s="383" t="s">
        <v>557</v>
      </c>
      <c r="D359" s="254">
        <v>2213</v>
      </c>
      <c r="E359" s="254" t="s">
        <v>894</v>
      </c>
      <c r="F359" s="254">
        <v>1499</v>
      </c>
      <c r="G359" s="254">
        <v>714</v>
      </c>
      <c r="H359" s="254" t="s">
        <v>894</v>
      </c>
      <c r="I359" s="254" t="s">
        <v>894</v>
      </c>
      <c r="J359" s="254" t="s">
        <v>894</v>
      </c>
      <c r="K359" s="254" t="s">
        <v>894</v>
      </c>
    </row>
    <row r="360" spans="1:11" s="384" customFormat="1" x14ac:dyDescent="0.2">
      <c r="A360" s="472"/>
      <c r="B360" s="383" t="s">
        <v>558</v>
      </c>
      <c r="C360" s="383" t="s">
        <v>559</v>
      </c>
      <c r="D360" s="254">
        <v>2063</v>
      </c>
      <c r="E360" s="254" t="s">
        <v>894</v>
      </c>
      <c r="F360" s="254">
        <v>1659</v>
      </c>
      <c r="G360" s="254">
        <v>404</v>
      </c>
      <c r="H360" s="254" t="s">
        <v>894</v>
      </c>
      <c r="I360" s="254" t="s">
        <v>894</v>
      </c>
      <c r="J360" s="254" t="s">
        <v>894</v>
      </c>
      <c r="K360" s="254" t="s">
        <v>894</v>
      </c>
    </row>
    <row r="361" spans="1:11" s="384" customFormat="1" x14ac:dyDescent="0.2">
      <c r="A361" s="472"/>
      <c r="B361" s="383" t="s">
        <v>560</v>
      </c>
      <c r="C361" s="383" t="s">
        <v>133</v>
      </c>
      <c r="D361" s="254">
        <v>1523</v>
      </c>
      <c r="E361" s="254" t="s">
        <v>894</v>
      </c>
      <c r="F361" s="254">
        <v>1</v>
      </c>
      <c r="G361" s="254">
        <v>1522</v>
      </c>
      <c r="H361" s="254" t="s">
        <v>894</v>
      </c>
      <c r="I361" s="254" t="s">
        <v>894</v>
      </c>
      <c r="J361" s="254" t="s">
        <v>894</v>
      </c>
      <c r="K361" s="254" t="s">
        <v>894</v>
      </c>
    </row>
    <row r="362" spans="1:11" s="384" customFormat="1" x14ac:dyDescent="0.2">
      <c r="A362" s="472"/>
      <c r="B362" s="383" t="s">
        <v>561</v>
      </c>
      <c r="C362" s="383" t="s">
        <v>562</v>
      </c>
      <c r="D362" s="254">
        <v>2524</v>
      </c>
      <c r="E362" s="254" t="s">
        <v>894</v>
      </c>
      <c r="F362" s="254">
        <v>2061</v>
      </c>
      <c r="G362" s="254">
        <v>463</v>
      </c>
      <c r="H362" s="254" t="s">
        <v>894</v>
      </c>
      <c r="I362" s="254" t="s">
        <v>894</v>
      </c>
      <c r="J362" s="254" t="s">
        <v>894</v>
      </c>
      <c r="K362" s="254" t="s">
        <v>894</v>
      </c>
    </row>
    <row r="363" spans="1:11" s="384" customFormat="1" x14ac:dyDescent="0.2">
      <c r="A363" s="472"/>
      <c r="B363" s="383" t="s">
        <v>563</v>
      </c>
      <c r="C363" s="383" t="s">
        <v>133</v>
      </c>
      <c r="D363" s="254">
        <v>304</v>
      </c>
      <c r="E363" s="254" t="s">
        <v>894</v>
      </c>
      <c r="F363" s="254">
        <v>220</v>
      </c>
      <c r="G363" s="254">
        <v>84</v>
      </c>
      <c r="H363" s="254" t="s">
        <v>894</v>
      </c>
      <c r="I363" s="254" t="s">
        <v>894</v>
      </c>
      <c r="J363" s="254" t="s">
        <v>894</v>
      </c>
      <c r="K363" s="254" t="s">
        <v>894</v>
      </c>
    </row>
    <row r="364" spans="1:11" s="384" customFormat="1" x14ac:dyDescent="0.2">
      <c r="A364" s="472"/>
      <c r="B364" s="472" t="s">
        <v>564</v>
      </c>
      <c r="C364" s="383" t="s">
        <v>18</v>
      </c>
      <c r="D364" s="254">
        <v>7724</v>
      </c>
      <c r="E364" s="254" t="s">
        <v>894</v>
      </c>
      <c r="F364" s="254">
        <v>5988</v>
      </c>
      <c r="G364" s="254">
        <v>1736</v>
      </c>
      <c r="H364" s="254" t="s">
        <v>894</v>
      </c>
      <c r="I364" s="254" t="s">
        <v>894</v>
      </c>
      <c r="J364" s="254" t="s">
        <v>894</v>
      </c>
      <c r="K364" s="254" t="s">
        <v>894</v>
      </c>
    </row>
    <row r="365" spans="1:11" s="384" customFormat="1" x14ac:dyDescent="0.2">
      <c r="A365" s="472"/>
      <c r="B365" s="472"/>
      <c r="C365" s="383" t="s">
        <v>565</v>
      </c>
      <c r="D365" s="254">
        <v>2724</v>
      </c>
      <c r="E365" s="254" t="s">
        <v>894</v>
      </c>
      <c r="F365" s="254">
        <v>1928</v>
      </c>
      <c r="G365" s="254">
        <v>796</v>
      </c>
      <c r="H365" s="254" t="s">
        <v>894</v>
      </c>
      <c r="I365" s="254" t="s">
        <v>894</v>
      </c>
      <c r="J365" s="254" t="s">
        <v>894</v>
      </c>
      <c r="K365" s="254" t="s">
        <v>894</v>
      </c>
    </row>
    <row r="366" spans="1:11" s="384" customFormat="1" x14ac:dyDescent="0.2">
      <c r="A366" s="472"/>
      <c r="B366" s="472"/>
      <c r="C366" s="383" t="s">
        <v>566</v>
      </c>
      <c r="D366" s="254">
        <v>5000</v>
      </c>
      <c r="E366" s="254" t="s">
        <v>894</v>
      </c>
      <c r="F366" s="254">
        <v>4060</v>
      </c>
      <c r="G366" s="254">
        <v>940</v>
      </c>
      <c r="H366" s="254" t="s">
        <v>894</v>
      </c>
      <c r="I366" s="254" t="s">
        <v>894</v>
      </c>
      <c r="J366" s="254" t="s">
        <v>894</v>
      </c>
      <c r="K366" s="254" t="s">
        <v>894</v>
      </c>
    </row>
    <row r="367" spans="1:11" s="384" customFormat="1" x14ac:dyDescent="0.2">
      <c r="A367" s="472"/>
      <c r="B367" s="472" t="s">
        <v>353</v>
      </c>
      <c r="C367" s="383" t="s">
        <v>18</v>
      </c>
      <c r="D367" s="254">
        <v>14826</v>
      </c>
      <c r="E367" s="254" t="s">
        <v>894</v>
      </c>
      <c r="F367" s="254">
        <v>5665</v>
      </c>
      <c r="G367" s="254">
        <v>5014</v>
      </c>
      <c r="H367" s="254" t="s">
        <v>894</v>
      </c>
      <c r="I367" s="254" t="s">
        <v>894</v>
      </c>
      <c r="J367" s="254" t="s">
        <v>894</v>
      </c>
      <c r="K367" s="254" t="s">
        <v>894</v>
      </c>
    </row>
    <row r="368" spans="1:11" s="384" customFormat="1" x14ac:dyDescent="0.2">
      <c r="A368" s="472"/>
      <c r="B368" s="472"/>
      <c r="C368" s="383" t="s">
        <v>867</v>
      </c>
      <c r="D368" s="254">
        <v>3225</v>
      </c>
      <c r="E368" s="254" t="s">
        <v>894</v>
      </c>
      <c r="F368" s="254">
        <v>502</v>
      </c>
      <c r="G368" s="254">
        <v>196</v>
      </c>
      <c r="H368" s="254" t="s">
        <v>894</v>
      </c>
      <c r="I368" s="254" t="s">
        <v>894</v>
      </c>
      <c r="J368" s="254" t="s">
        <v>894</v>
      </c>
      <c r="K368" s="254" t="s">
        <v>894</v>
      </c>
    </row>
    <row r="369" spans="1:11" s="384" customFormat="1" x14ac:dyDescent="0.2">
      <c r="A369" s="472"/>
      <c r="B369" s="472"/>
      <c r="C369" s="383" t="s">
        <v>868</v>
      </c>
      <c r="D369" s="254">
        <v>1993</v>
      </c>
      <c r="E369" s="254" t="s">
        <v>894</v>
      </c>
      <c r="F369" s="254">
        <v>1195</v>
      </c>
      <c r="G369" s="254">
        <v>798</v>
      </c>
      <c r="H369" s="254" t="s">
        <v>894</v>
      </c>
      <c r="I369" s="254" t="s">
        <v>894</v>
      </c>
      <c r="J369" s="254" t="s">
        <v>894</v>
      </c>
      <c r="K369" s="254" t="s">
        <v>894</v>
      </c>
    </row>
    <row r="370" spans="1:11" s="384" customFormat="1" x14ac:dyDescent="0.2">
      <c r="A370" s="472"/>
      <c r="B370" s="472"/>
      <c r="C370" s="383" t="s">
        <v>567</v>
      </c>
      <c r="D370" s="254">
        <v>3925</v>
      </c>
      <c r="E370" s="254" t="s">
        <v>894</v>
      </c>
      <c r="F370" s="254">
        <v>2724</v>
      </c>
      <c r="G370" s="254">
        <v>1201</v>
      </c>
      <c r="H370" s="254" t="s">
        <v>894</v>
      </c>
      <c r="I370" s="254" t="s">
        <v>894</v>
      </c>
      <c r="J370" s="254" t="s">
        <v>894</v>
      </c>
      <c r="K370" s="254" t="s">
        <v>894</v>
      </c>
    </row>
    <row r="371" spans="1:11" s="384" customFormat="1" x14ac:dyDescent="0.2">
      <c r="A371" s="472"/>
      <c r="B371" s="472"/>
      <c r="C371" s="383" t="s">
        <v>354</v>
      </c>
      <c r="D371" s="254">
        <v>5683</v>
      </c>
      <c r="E371" s="254" t="s">
        <v>894</v>
      </c>
      <c r="F371" s="254">
        <v>1244</v>
      </c>
      <c r="G371" s="254">
        <v>2819</v>
      </c>
      <c r="H371" s="254" t="s">
        <v>894</v>
      </c>
      <c r="I371" s="254" t="s">
        <v>894</v>
      </c>
      <c r="J371" s="254" t="s">
        <v>894</v>
      </c>
      <c r="K371" s="254" t="s">
        <v>894</v>
      </c>
    </row>
    <row r="372" spans="1:11" s="384" customFormat="1" x14ac:dyDescent="0.2">
      <c r="A372" s="472"/>
      <c r="B372" s="383" t="s">
        <v>851</v>
      </c>
      <c r="C372" s="383" t="s">
        <v>133</v>
      </c>
      <c r="D372" s="254">
        <v>343</v>
      </c>
      <c r="E372" s="254" t="s">
        <v>894</v>
      </c>
      <c r="F372" s="254">
        <v>282</v>
      </c>
      <c r="G372" s="254">
        <v>61</v>
      </c>
      <c r="H372" s="254" t="s">
        <v>894</v>
      </c>
      <c r="I372" s="254" t="s">
        <v>894</v>
      </c>
      <c r="J372" s="254" t="s">
        <v>894</v>
      </c>
      <c r="K372" s="254" t="s">
        <v>894</v>
      </c>
    </row>
    <row r="373" spans="1:11" s="384" customFormat="1" x14ac:dyDescent="0.2">
      <c r="A373" s="472"/>
      <c r="B373" s="383" t="s">
        <v>568</v>
      </c>
      <c r="C373" s="383" t="s">
        <v>133</v>
      </c>
      <c r="D373" s="254">
        <v>634</v>
      </c>
      <c r="E373" s="254" t="s">
        <v>894</v>
      </c>
      <c r="F373" s="254">
        <v>483</v>
      </c>
      <c r="G373" s="254">
        <v>151</v>
      </c>
      <c r="H373" s="254" t="s">
        <v>894</v>
      </c>
      <c r="I373" s="254" t="s">
        <v>894</v>
      </c>
      <c r="J373" s="254" t="s">
        <v>894</v>
      </c>
      <c r="K373" s="254" t="s">
        <v>894</v>
      </c>
    </row>
    <row r="374" spans="1:11" s="384" customFormat="1" x14ac:dyDescent="0.2">
      <c r="A374" s="472"/>
      <c r="B374" s="383" t="s">
        <v>569</v>
      </c>
      <c r="C374" s="383" t="s">
        <v>133</v>
      </c>
      <c r="D374" s="254">
        <v>63</v>
      </c>
      <c r="E374" s="254" t="s">
        <v>894</v>
      </c>
      <c r="F374" s="254">
        <v>1</v>
      </c>
      <c r="G374" s="254">
        <v>62</v>
      </c>
      <c r="H374" s="254" t="s">
        <v>894</v>
      </c>
      <c r="I374" s="254" t="s">
        <v>894</v>
      </c>
      <c r="J374" s="254" t="s">
        <v>894</v>
      </c>
      <c r="K374" s="254" t="s">
        <v>894</v>
      </c>
    </row>
    <row r="375" spans="1:11" s="384" customFormat="1" x14ac:dyDescent="0.2">
      <c r="A375" s="472"/>
      <c r="B375" s="383" t="s">
        <v>852</v>
      </c>
      <c r="C375" s="383" t="s">
        <v>133</v>
      </c>
      <c r="D375" s="254">
        <v>942</v>
      </c>
      <c r="E375" s="254" t="s">
        <v>894</v>
      </c>
      <c r="F375" s="254">
        <v>855</v>
      </c>
      <c r="G375" s="254">
        <v>87</v>
      </c>
      <c r="H375" s="254" t="s">
        <v>894</v>
      </c>
      <c r="I375" s="254" t="s">
        <v>894</v>
      </c>
      <c r="J375" s="254" t="s">
        <v>894</v>
      </c>
      <c r="K375" s="254" t="s">
        <v>894</v>
      </c>
    </row>
    <row r="376" spans="1:11" s="384" customFormat="1" x14ac:dyDescent="0.2">
      <c r="A376" s="472"/>
      <c r="B376" s="383" t="s">
        <v>570</v>
      </c>
      <c r="C376" s="383" t="s">
        <v>571</v>
      </c>
      <c r="D376" s="254">
        <v>6488</v>
      </c>
      <c r="E376" s="254" t="s">
        <v>894</v>
      </c>
      <c r="F376" s="254">
        <v>5047</v>
      </c>
      <c r="G376" s="254">
        <v>1441</v>
      </c>
      <c r="H376" s="254" t="s">
        <v>894</v>
      </c>
      <c r="I376" s="254" t="s">
        <v>894</v>
      </c>
      <c r="J376" s="254" t="s">
        <v>894</v>
      </c>
      <c r="K376" s="254" t="s">
        <v>894</v>
      </c>
    </row>
    <row r="377" spans="1:11" s="384" customFormat="1" x14ac:dyDescent="0.2">
      <c r="A377" s="472"/>
      <c r="B377" s="383" t="s">
        <v>572</v>
      </c>
      <c r="C377" s="383" t="s">
        <v>133</v>
      </c>
      <c r="D377" s="254">
        <v>525</v>
      </c>
      <c r="E377" s="254" t="s">
        <v>894</v>
      </c>
      <c r="F377" s="254">
        <v>410</v>
      </c>
      <c r="G377" s="254">
        <v>115</v>
      </c>
      <c r="H377" s="254" t="s">
        <v>894</v>
      </c>
      <c r="I377" s="254" t="s">
        <v>894</v>
      </c>
      <c r="J377" s="254" t="s">
        <v>894</v>
      </c>
      <c r="K377" s="254" t="s">
        <v>894</v>
      </c>
    </row>
    <row r="378" spans="1:11" s="384" customFormat="1" x14ac:dyDescent="0.2">
      <c r="A378" s="472"/>
      <c r="B378" s="472" t="s">
        <v>355</v>
      </c>
      <c r="C378" s="383" t="s">
        <v>18</v>
      </c>
      <c r="D378" s="254">
        <v>199937</v>
      </c>
      <c r="E378" s="254" t="s">
        <v>894</v>
      </c>
      <c r="F378" s="254">
        <v>38217</v>
      </c>
      <c r="G378" s="254">
        <v>134164</v>
      </c>
      <c r="H378" s="254" t="s">
        <v>894</v>
      </c>
      <c r="I378" s="254" t="s">
        <v>894</v>
      </c>
      <c r="J378" s="254" t="s">
        <v>894</v>
      </c>
      <c r="K378" s="254" t="s">
        <v>894</v>
      </c>
    </row>
    <row r="379" spans="1:11" s="384" customFormat="1" x14ac:dyDescent="0.2">
      <c r="A379" s="472"/>
      <c r="B379" s="472"/>
      <c r="C379" s="383" t="s">
        <v>573</v>
      </c>
      <c r="D379" s="254">
        <v>1127</v>
      </c>
      <c r="E379" s="254" t="s">
        <v>894</v>
      </c>
      <c r="F379" s="254">
        <v>511</v>
      </c>
      <c r="G379" s="254">
        <v>616</v>
      </c>
      <c r="H379" s="254" t="s">
        <v>894</v>
      </c>
      <c r="I379" s="254" t="s">
        <v>894</v>
      </c>
      <c r="J379" s="254" t="s">
        <v>894</v>
      </c>
      <c r="K379" s="254" t="s">
        <v>894</v>
      </c>
    </row>
    <row r="380" spans="1:11" s="384" customFormat="1" x14ac:dyDescent="0.2">
      <c r="A380" s="472"/>
      <c r="B380" s="472"/>
      <c r="C380" s="383" t="s">
        <v>356</v>
      </c>
      <c r="D380" s="254">
        <v>38049</v>
      </c>
      <c r="E380" s="254" t="s">
        <v>894</v>
      </c>
      <c r="F380" s="254">
        <v>19048</v>
      </c>
      <c r="G380" s="254">
        <v>18983</v>
      </c>
      <c r="H380" s="254" t="s">
        <v>894</v>
      </c>
      <c r="I380" s="254" t="s">
        <v>894</v>
      </c>
      <c r="J380" s="254" t="s">
        <v>894</v>
      </c>
      <c r="K380" s="254" t="s">
        <v>894</v>
      </c>
    </row>
    <row r="381" spans="1:11" s="384" customFormat="1" x14ac:dyDescent="0.2">
      <c r="A381" s="472"/>
      <c r="B381" s="472"/>
      <c r="C381" s="383" t="s">
        <v>357</v>
      </c>
      <c r="D381" s="254">
        <v>125279</v>
      </c>
      <c r="E381" s="254" t="s">
        <v>894</v>
      </c>
      <c r="F381" s="254">
        <v>14662</v>
      </c>
      <c r="G381" s="254">
        <v>83404</v>
      </c>
      <c r="H381" s="254" t="s">
        <v>894</v>
      </c>
      <c r="I381" s="254" t="s">
        <v>894</v>
      </c>
      <c r="J381" s="254" t="s">
        <v>894</v>
      </c>
      <c r="K381" s="254" t="s">
        <v>894</v>
      </c>
    </row>
    <row r="382" spans="1:11" s="384" customFormat="1" x14ac:dyDescent="0.2">
      <c r="A382" s="472"/>
      <c r="B382" s="472"/>
      <c r="C382" s="383" t="s">
        <v>574</v>
      </c>
      <c r="D382" s="254">
        <v>1133</v>
      </c>
      <c r="E382" s="254" t="s">
        <v>894</v>
      </c>
      <c r="F382" s="254">
        <v>950</v>
      </c>
      <c r="G382" s="254">
        <v>183</v>
      </c>
      <c r="H382" s="254" t="s">
        <v>894</v>
      </c>
      <c r="I382" s="254" t="s">
        <v>894</v>
      </c>
      <c r="J382" s="254" t="s">
        <v>894</v>
      </c>
      <c r="K382" s="254" t="s">
        <v>894</v>
      </c>
    </row>
    <row r="383" spans="1:11" s="384" customFormat="1" x14ac:dyDescent="0.2">
      <c r="A383" s="472"/>
      <c r="B383" s="472"/>
      <c r="C383" s="383" t="s">
        <v>358</v>
      </c>
      <c r="D383" s="254">
        <v>20483</v>
      </c>
      <c r="E383" s="254" t="s">
        <v>894</v>
      </c>
      <c r="F383" s="254">
        <v>968</v>
      </c>
      <c r="G383" s="254">
        <v>19507</v>
      </c>
      <c r="H383" s="254" t="s">
        <v>894</v>
      </c>
      <c r="I383" s="254" t="s">
        <v>894</v>
      </c>
      <c r="J383" s="254" t="s">
        <v>894</v>
      </c>
      <c r="K383" s="254" t="s">
        <v>894</v>
      </c>
    </row>
    <row r="384" spans="1:11" s="384" customFormat="1" x14ac:dyDescent="0.2">
      <c r="A384" s="472"/>
      <c r="B384" s="472"/>
      <c r="C384" s="383" t="s">
        <v>359</v>
      </c>
      <c r="D384" s="254">
        <v>13529</v>
      </c>
      <c r="E384" s="254" t="s">
        <v>894</v>
      </c>
      <c r="F384" s="254">
        <v>1780</v>
      </c>
      <c r="G384" s="254">
        <v>11432</v>
      </c>
      <c r="H384" s="254" t="s">
        <v>894</v>
      </c>
      <c r="I384" s="254" t="s">
        <v>894</v>
      </c>
      <c r="J384" s="254" t="s">
        <v>894</v>
      </c>
      <c r="K384" s="254" t="s">
        <v>894</v>
      </c>
    </row>
    <row r="385" spans="1:11" s="384" customFormat="1" x14ac:dyDescent="0.2">
      <c r="A385" s="472"/>
      <c r="B385" s="472"/>
      <c r="C385" s="383" t="s">
        <v>133</v>
      </c>
      <c r="D385" s="254">
        <v>337</v>
      </c>
      <c r="E385" s="254" t="s">
        <v>894</v>
      </c>
      <c r="F385" s="254">
        <v>298</v>
      </c>
      <c r="G385" s="254">
        <v>39</v>
      </c>
      <c r="H385" s="254" t="s">
        <v>894</v>
      </c>
      <c r="I385" s="254" t="s">
        <v>894</v>
      </c>
      <c r="J385" s="254" t="s">
        <v>894</v>
      </c>
      <c r="K385" s="254" t="s">
        <v>894</v>
      </c>
    </row>
    <row r="386" spans="1:11" s="384" customFormat="1" x14ac:dyDescent="0.2">
      <c r="A386" s="472"/>
      <c r="B386" s="383" t="s">
        <v>853</v>
      </c>
      <c r="C386" s="383" t="s">
        <v>133</v>
      </c>
      <c r="D386" s="254">
        <v>187</v>
      </c>
      <c r="E386" s="254" t="s">
        <v>894</v>
      </c>
      <c r="F386" s="254">
        <v>139</v>
      </c>
      <c r="G386" s="254">
        <v>48</v>
      </c>
      <c r="H386" s="254" t="s">
        <v>894</v>
      </c>
      <c r="I386" s="254" t="s">
        <v>894</v>
      </c>
      <c r="J386" s="254" t="s">
        <v>894</v>
      </c>
      <c r="K386" s="254" t="s">
        <v>894</v>
      </c>
    </row>
    <row r="387" spans="1:11" s="384" customFormat="1" x14ac:dyDescent="0.2">
      <c r="A387" s="472"/>
      <c r="B387" s="383" t="s">
        <v>575</v>
      </c>
      <c r="C387" s="383" t="s">
        <v>133</v>
      </c>
      <c r="D387" s="254">
        <v>547</v>
      </c>
      <c r="E387" s="254" t="s">
        <v>894</v>
      </c>
      <c r="F387" s="254">
        <v>420</v>
      </c>
      <c r="G387" s="254">
        <v>127</v>
      </c>
      <c r="H387" s="254" t="s">
        <v>894</v>
      </c>
      <c r="I387" s="254" t="s">
        <v>894</v>
      </c>
      <c r="J387" s="254" t="s">
        <v>894</v>
      </c>
      <c r="K387" s="254" t="s">
        <v>894</v>
      </c>
    </row>
    <row r="388" spans="1:11" s="384" customFormat="1" x14ac:dyDescent="0.2">
      <c r="A388" s="472"/>
      <c r="B388" s="472" t="s">
        <v>360</v>
      </c>
      <c r="C388" s="383" t="s">
        <v>18</v>
      </c>
      <c r="D388" s="254">
        <v>23062</v>
      </c>
      <c r="E388" s="254" t="s">
        <v>894</v>
      </c>
      <c r="F388" s="254">
        <v>17490</v>
      </c>
      <c r="G388" s="254">
        <v>5572</v>
      </c>
      <c r="H388" s="254" t="s">
        <v>894</v>
      </c>
      <c r="I388" s="254" t="s">
        <v>894</v>
      </c>
      <c r="J388" s="254" t="s">
        <v>894</v>
      </c>
      <c r="K388" s="254" t="s">
        <v>894</v>
      </c>
    </row>
    <row r="389" spans="1:11" s="384" customFormat="1" x14ac:dyDescent="0.2">
      <c r="A389" s="472"/>
      <c r="B389" s="472"/>
      <c r="C389" s="383" t="s">
        <v>361</v>
      </c>
      <c r="D389" s="254">
        <v>23058</v>
      </c>
      <c r="E389" s="254" t="s">
        <v>894</v>
      </c>
      <c r="F389" s="254">
        <v>17489</v>
      </c>
      <c r="G389" s="254">
        <v>5569</v>
      </c>
      <c r="H389" s="254" t="s">
        <v>894</v>
      </c>
      <c r="I389" s="254" t="s">
        <v>894</v>
      </c>
      <c r="J389" s="254" t="s">
        <v>894</v>
      </c>
      <c r="K389" s="254" t="s">
        <v>894</v>
      </c>
    </row>
    <row r="390" spans="1:11" s="384" customFormat="1" x14ac:dyDescent="0.2">
      <c r="A390" s="472"/>
      <c r="B390" s="472"/>
      <c r="C390" s="383" t="s">
        <v>133</v>
      </c>
      <c r="D390" s="254">
        <v>4</v>
      </c>
      <c r="E390" s="254" t="s">
        <v>894</v>
      </c>
      <c r="F390" s="254">
        <v>1</v>
      </c>
      <c r="G390" s="254">
        <v>3</v>
      </c>
      <c r="H390" s="254" t="s">
        <v>894</v>
      </c>
      <c r="I390" s="254" t="s">
        <v>894</v>
      </c>
      <c r="J390" s="254" t="s">
        <v>894</v>
      </c>
      <c r="K390" s="254" t="s">
        <v>894</v>
      </c>
    </row>
    <row r="391" spans="1:11" s="384" customFormat="1" x14ac:dyDescent="0.2">
      <c r="A391" s="472"/>
      <c r="B391" s="383" t="s">
        <v>576</v>
      </c>
      <c r="C391" s="383" t="s">
        <v>133</v>
      </c>
      <c r="D391" s="254">
        <v>854</v>
      </c>
      <c r="E391" s="254" t="s">
        <v>894</v>
      </c>
      <c r="F391" s="254">
        <v>759</v>
      </c>
      <c r="G391" s="254">
        <v>95</v>
      </c>
      <c r="H391" s="254" t="s">
        <v>894</v>
      </c>
      <c r="I391" s="254" t="s">
        <v>894</v>
      </c>
      <c r="J391" s="254" t="s">
        <v>894</v>
      </c>
      <c r="K391" s="254" t="s">
        <v>894</v>
      </c>
    </row>
    <row r="392" spans="1:11" s="384" customFormat="1" x14ac:dyDescent="0.2">
      <c r="A392" s="472"/>
      <c r="B392" s="383" t="s">
        <v>577</v>
      </c>
      <c r="C392" s="383" t="s">
        <v>578</v>
      </c>
      <c r="D392" s="254">
        <v>1454</v>
      </c>
      <c r="E392" s="254" t="s">
        <v>894</v>
      </c>
      <c r="F392" s="254">
        <v>521</v>
      </c>
      <c r="G392" s="254">
        <v>933</v>
      </c>
      <c r="H392" s="254" t="s">
        <v>894</v>
      </c>
      <c r="I392" s="254" t="s">
        <v>894</v>
      </c>
      <c r="J392" s="254" t="s">
        <v>894</v>
      </c>
      <c r="K392" s="254" t="s">
        <v>894</v>
      </c>
    </row>
    <row r="393" spans="1:11" s="384" customFormat="1" x14ac:dyDescent="0.2">
      <c r="A393" s="472"/>
      <c r="B393" s="383" t="s">
        <v>579</v>
      </c>
      <c r="C393" s="383" t="s">
        <v>580</v>
      </c>
      <c r="D393" s="254">
        <v>7072</v>
      </c>
      <c r="E393" s="254" t="s">
        <v>894</v>
      </c>
      <c r="F393" s="254">
        <v>3464</v>
      </c>
      <c r="G393" s="254">
        <v>3608</v>
      </c>
      <c r="H393" s="254" t="s">
        <v>894</v>
      </c>
      <c r="I393" s="254" t="s">
        <v>894</v>
      </c>
      <c r="J393" s="254" t="s">
        <v>894</v>
      </c>
      <c r="K393" s="254" t="s">
        <v>894</v>
      </c>
    </row>
    <row r="394" spans="1:11" s="384" customFormat="1" x14ac:dyDescent="0.2">
      <c r="A394" s="472"/>
      <c r="B394" s="383" t="s">
        <v>581</v>
      </c>
      <c r="C394" s="383" t="s">
        <v>582</v>
      </c>
      <c r="D394" s="254">
        <v>1970</v>
      </c>
      <c r="E394" s="254" t="s">
        <v>894</v>
      </c>
      <c r="F394" s="254">
        <v>1568</v>
      </c>
      <c r="G394" s="254">
        <v>402</v>
      </c>
      <c r="H394" s="254" t="s">
        <v>894</v>
      </c>
      <c r="I394" s="254" t="s">
        <v>894</v>
      </c>
      <c r="J394" s="254" t="s">
        <v>894</v>
      </c>
      <c r="K394" s="254" t="s">
        <v>894</v>
      </c>
    </row>
    <row r="395" spans="1:11" s="384" customFormat="1" x14ac:dyDescent="0.2">
      <c r="A395" s="472"/>
      <c r="B395" s="383" t="s">
        <v>583</v>
      </c>
      <c r="C395" s="383" t="s">
        <v>133</v>
      </c>
      <c r="D395" s="254">
        <v>245</v>
      </c>
      <c r="E395" s="254" t="s">
        <v>894</v>
      </c>
      <c r="F395" s="254">
        <v>181</v>
      </c>
      <c r="G395" s="254">
        <v>64</v>
      </c>
      <c r="H395" s="254" t="s">
        <v>894</v>
      </c>
      <c r="I395" s="254" t="s">
        <v>894</v>
      </c>
      <c r="J395" s="254" t="s">
        <v>894</v>
      </c>
      <c r="K395" s="254" t="s">
        <v>894</v>
      </c>
    </row>
    <row r="396" spans="1:11" s="384" customFormat="1" x14ac:dyDescent="0.2">
      <c r="A396" s="472"/>
      <c r="B396" s="472" t="s">
        <v>362</v>
      </c>
      <c r="C396" s="383" t="s">
        <v>18</v>
      </c>
      <c r="D396" s="254">
        <v>24902</v>
      </c>
      <c r="E396" s="254" t="s">
        <v>894</v>
      </c>
      <c r="F396" s="254">
        <v>17931</v>
      </c>
      <c r="G396" s="254">
        <v>6908</v>
      </c>
      <c r="H396" s="254" t="s">
        <v>894</v>
      </c>
      <c r="I396" s="254" t="s">
        <v>894</v>
      </c>
      <c r="J396" s="254" t="s">
        <v>894</v>
      </c>
      <c r="K396" s="254" t="s">
        <v>894</v>
      </c>
    </row>
    <row r="397" spans="1:11" s="384" customFormat="1" x14ac:dyDescent="0.2">
      <c r="A397" s="472"/>
      <c r="B397" s="472"/>
      <c r="C397" s="383" t="s">
        <v>584</v>
      </c>
      <c r="D397" s="254">
        <v>2947</v>
      </c>
      <c r="E397" s="254" t="s">
        <v>894</v>
      </c>
      <c r="F397" s="254">
        <v>275</v>
      </c>
      <c r="G397" s="254">
        <v>2672</v>
      </c>
      <c r="H397" s="254" t="s">
        <v>894</v>
      </c>
      <c r="I397" s="254" t="s">
        <v>894</v>
      </c>
      <c r="J397" s="254" t="s">
        <v>894</v>
      </c>
      <c r="K397" s="254" t="s">
        <v>894</v>
      </c>
    </row>
    <row r="398" spans="1:11" s="384" customFormat="1" x14ac:dyDescent="0.2">
      <c r="A398" s="472"/>
      <c r="B398" s="472"/>
      <c r="C398" s="383" t="s">
        <v>363</v>
      </c>
      <c r="D398" s="254">
        <v>21879</v>
      </c>
      <c r="E398" s="254" t="s">
        <v>894</v>
      </c>
      <c r="F398" s="254">
        <v>17656</v>
      </c>
      <c r="G398" s="254">
        <v>4160</v>
      </c>
      <c r="H398" s="254" t="s">
        <v>894</v>
      </c>
      <c r="I398" s="254" t="s">
        <v>894</v>
      </c>
      <c r="J398" s="254" t="s">
        <v>894</v>
      </c>
      <c r="K398" s="254" t="s">
        <v>894</v>
      </c>
    </row>
    <row r="399" spans="1:11" s="384" customFormat="1" x14ac:dyDescent="0.2">
      <c r="A399" s="472"/>
      <c r="B399" s="472"/>
      <c r="C399" s="383" t="s">
        <v>133</v>
      </c>
      <c r="D399" s="254">
        <v>76</v>
      </c>
      <c r="E399" s="254" t="s">
        <v>894</v>
      </c>
      <c r="F399" s="254">
        <v>0</v>
      </c>
      <c r="G399" s="254">
        <v>76</v>
      </c>
      <c r="H399" s="254" t="s">
        <v>894</v>
      </c>
      <c r="I399" s="254" t="s">
        <v>894</v>
      </c>
      <c r="J399" s="254" t="s">
        <v>894</v>
      </c>
      <c r="K399" s="254" t="s">
        <v>894</v>
      </c>
    </row>
    <row r="400" spans="1:11" s="384" customFormat="1" x14ac:dyDescent="0.2">
      <c r="A400" s="472"/>
      <c r="B400" s="383" t="s">
        <v>585</v>
      </c>
      <c r="C400" s="383" t="s">
        <v>133</v>
      </c>
      <c r="D400" s="254">
        <v>150</v>
      </c>
      <c r="E400" s="254" t="s">
        <v>894</v>
      </c>
      <c r="F400" s="254">
        <v>0</v>
      </c>
      <c r="G400" s="254">
        <v>150</v>
      </c>
      <c r="H400" s="254" t="s">
        <v>894</v>
      </c>
      <c r="I400" s="254" t="s">
        <v>894</v>
      </c>
      <c r="J400" s="254" t="s">
        <v>894</v>
      </c>
      <c r="K400" s="254" t="s">
        <v>894</v>
      </c>
    </row>
    <row r="401" spans="1:11" s="384" customFormat="1" x14ac:dyDescent="0.2">
      <c r="A401" s="472"/>
      <c r="B401" s="383" t="s">
        <v>586</v>
      </c>
      <c r="C401" s="383" t="s">
        <v>133</v>
      </c>
      <c r="D401" s="254">
        <v>416</v>
      </c>
      <c r="E401" s="254" t="s">
        <v>894</v>
      </c>
      <c r="F401" s="254">
        <v>230</v>
      </c>
      <c r="G401" s="254">
        <v>186</v>
      </c>
      <c r="H401" s="254" t="s">
        <v>894</v>
      </c>
      <c r="I401" s="254" t="s">
        <v>894</v>
      </c>
      <c r="J401" s="254" t="s">
        <v>894</v>
      </c>
      <c r="K401" s="254" t="s">
        <v>894</v>
      </c>
    </row>
    <row r="402" spans="1:11" s="384" customFormat="1" x14ac:dyDescent="0.2">
      <c r="A402" s="472"/>
      <c r="B402" s="383" t="s">
        <v>587</v>
      </c>
      <c r="C402" s="383" t="s">
        <v>133</v>
      </c>
      <c r="D402" s="254">
        <v>11</v>
      </c>
      <c r="E402" s="254" t="s">
        <v>894</v>
      </c>
      <c r="F402" s="254">
        <v>3</v>
      </c>
      <c r="G402" s="254">
        <v>8</v>
      </c>
      <c r="H402" s="254" t="s">
        <v>894</v>
      </c>
      <c r="I402" s="254" t="s">
        <v>894</v>
      </c>
      <c r="J402" s="254" t="s">
        <v>894</v>
      </c>
      <c r="K402" s="254" t="s">
        <v>894</v>
      </c>
    </row>
    <row r="403" spans="1:11" s="384" customFormat="1" x14ac:dyDescent="0.2">
      <c r="A403" s="472"/>
      <c r="B403" s="383" t="s">
        <v>588</v>
      </c>
      <c r="C403" s="383" t="s">
        <v>589</v>
      </c>
      <c r="D403" s="254">
        <v>4403</v>
      </c>
      <c r="E403" s="254" t="s">
        <v>894</v>
      </c>
      <c r="F403" s="254">
        <v>3109</v>
      </c>
      <c r="G403" s="254">
        <v>1294</v>
      </c>
      <c r="H403" s="254" t="s">
        <v>894</v>
      </c>
      <c r="I403" s="254" t="s">
        <v>894</v>
      </c>
      <c r="J403" s="254" t="s">
        <v>894</v>
      </c>
      <c r="K403" s="254" t="s">
        <v>894</v>
      </c>
    </row>
    <row r="404" spans="1:11" s="384" customFormat="1" x14ac:dyDescent="0.2">
      <c r="A404" s="472"/>
      <c r="B404" s="383" t="s">
        <v>590</v>
      </c>
      <c r="C404" s="383" t="s">
        <v>133</v>
      </c>
      <c r="D404" s="254">
        <v>99</v>
      </c>
      <c r="E404" s="254" t="s">
        <v>894</v>
      </c>
      <c r="F404" s="254">
        <v>0</v>
      </c>
      <c r="G404" s="254">
        <v>99</v>
      </c>
      <c r="H404" s="254" t="s">
        <v>894</v>
      </c>
      <c r="I404" s="254" t="s">
        <v>894</v>
      </c>
      <c r="J404" s="254" t="s">
        <v>894</v>
      </c>
      <c r="K404" s="254" t="s">
        <v>894</v>
      </c>
    </row>
    <row r="405" spans="1:11" s="384" customFormat="1" x14ac:dyDescent="0.2">
      <c r="A405" s="472"/>
      <c r="B405" s="383" t="s">
        <v>591</v>
      </c>
      <c r="C405" s="383" t="s">
        <v>592</v>
      </c>
      <c r="D405" s="254">
        <v>1388</v>
      </c>
      <c r="E405" s="254" t="s">
        <v>894</v>
      </c>
      <c r="F405" s="254">
        <v>1115</v>
      </c>
      <c r="G405" s="254">
        <v>273</v>
      </c>
      <c r="H405" s="254" t="s">
        <v>894</v>
      </c>
      <c r="I405" s="254" t="s">
        <v>894</v>
      </c>
      <c r="J405" s="254" t="s">
        <v>894</v>
      </c>
      <c r="K405" s="254" t="s">
        <v>894</v>
      </c>
    </row>
    <row r="406" spans="1:11" s="384" customFormat="1" x14ac:dyDescent="0.2">
      <c r="A406" s="472"/>
      <c r="B406" s="383" t="s">
        <v>364</v>
      </c>
      <c r="C406" s="383" t="s">
        <v>133</v>
      </c>
      <c r="D406" s="254">
        <v>308</v>
      </c>
      <c r="E406" s="254" t="s">
        <v>894</v>
      </c>
      <c r="F406" s="254">
        <v>219</v>
      </c>
      <c r="G406" s="254">
        <v>89</v>
      </c>
      <c r="H406" s="254" t="s">
        <v>894</v>
      </c>
      <c r="I406" s="254" t="s">
        <v>894</v>
      </c>
      <c r="J406" s="254" t="s">
        <v>894</v>
      </c>
      <c r="K406" s="254" t="s">
        <v>894</v>
      </c>
    </row>
    <row r="407" spans="1:11" s="384" customFormat="1" x14ac:dyDescent="0.2">
      <c r="A407" s="472"/>
      <c r="B407" s="472" t="s">
        <v>365</v>
      </c>
      <c r="C407" s="383" t="s">
        <v>18</v>
      </c>
      <c r="D407" s="254">
        <v>55682</v>
      </c>
      <c r="E407" s="254" t="s">
        <v>894</v>
      </c>
      <c r="F407" s="254">
        <v>26508</v>
      </c>
      <c r="G407" s="254">
        <v>29127</v>
      </c>
      <c r="H407" s="254" t="s">
        <v>894</v>
      </c>
      <c r="I407" s="254" t="s">
        <v>894</v>
      </c>
      <c r="J407" s="254" t="s">
        <v>894</v>
      </c>
      <c r="K407" s="254" t="s">
        <v>894</v>
      </c>
    </row>
    <row r="408" spans="1:11" s="384" customFormat="1" x14ac:dyDescent="0.2">
      <c r="A408" s="472"/>
      <c r="B408" s="472"/>
      <c r="C408" s="383" t="s">
        <v>365</v>
      </c>
      <c r="D408" s="254">
        <v>55670</v>
      </c>
      <c r="E408" s="254" t="s">
        <v>894</v>
      </c>
      <c r="F408" s="254">
        <v>26508</v>
      </c>
      <c r="G408" s="254">
        <v>29115</v>
      </c>
      <c r="H408" s="254" t="s">
        <v>894</v>
      </c>
      <c r="I408" s="254" t="s">
        <v>894</v>
      </c>
      <c r="J408" s="254" t="s">
        <v>894</v>
      </c>
      <c r="K408" s="254" t="s">
        <v>894</v>
      </c>
    </row>
    <row r="409" spans="1:11" s="384" customFormat="1" x14ac:dyDescent="0.2">
      <c r="A409" s="472"/>
      <c r="B409" s="472"/>
      <c r="C409" s="383" t="s">
        <v>133</v>
      </c>
      <c r="D409" s="254">
        <v>12</v>
      </c>
      <c r="E409" s="254" t="s">
        <v>894</v>
      </c>
      <c r="F409" s="254">
        <v>0</v>
      </c>
      <c r="G409" s="254">
        <v>12</v>
      </c>
      <c r="H409" s="254" t="s">
        <v>894</v>
      </c>
      <c r="I409" s="254" t="s">
        <v>894</v>
      </c>
      <c r="J409" s="254" t="s">
        <v>894</v>
      </c>
      <c r="K409" s="254" t="s">
        <v>894</v>
      </c>
    </row>
    <row r="410" spans="1:11" s="384" customFormat="1" x14ac:dyDescent="0.2">
      <c r="A410" s="472"/>
      <c r="B410" s="383" t="s">
        <v>593</v>
      </c>
      <c r="C410" s="383" t="s">
        <v>133</v>
      </c>
      <c r="D410" s="254">
        <v>88</v>
      </c>
      <c r="E410" s="254" t="s">
        <v>894</v>
      </c>
      <c r="F410" s="254">
        <v>54</v>
      </c>
      <c r="G410" s="254">
        <v>34</v>
      </c>
      <c r="H410" s="254" t="s">
        <v>894</v>
      </c>
      <c r="I410" s="254" t="s">
        <v>894</v>
      </c>
      <c r="J410" s="254" t="s">
        <v>894</v>
      </c>
      <c r="K410" s="254" t="s">
        <v>894</v>
      </c>
    </row>
    <row r="411" spans="1:11" s="384" customFormat="1" x14ac:dyDescent="0.2">
      <c r="A411" s="472"/>
      <c r="B411" s="472" t="s">
        <v>366</v>
      </c>
      <c r="C411" s="383" t="s">
        <v>18</v>
      </c>
      <c r="D411" s="254">
        <v>1544</v>
      </c>
      <c r="E411" s="254" t="s">
        <v>894</v>
      </c>
      <c r="F411" s="254">
        <v>493</v>
      </c>
      <c r="G411" s="254">
        <v>1051</v>
      </c>
      <c r="H411" s="254" t="s">
        <v>894</v>
      </c>
      <c r="I411" s="254" t="s">
        <v>894</v>
      </c>
      <c r="J411" s="254" t="s">
        <v>894</v>
      </c>
      <c r="K411" s="254" t="s">
        <v>894</v>
      </c>
    </row>
    <row r="412" spans="1:11" s="384" customFormat="1" x14ac:dyDescent="0.2">
      <c r="A412" s="472"/>
      <c r="B412" s="472"/>
      <c r="C412" s="383" t="s">
        <v>594</v>
      </c>
      <c r="D412" s="254">
        <v>1127</v>
      </c>
      <c r="E412" s="254" t="s">
        <v>894</v>
      </c>
      <c r="F412" s="254">
        <v>493</v>
      </c>
      <c r="G412" s="254">
        <v>634</v>
      </c>
      <c r="H412" s="254" t="s">
        <v>894</v>
      </c>
      <c r="I412" s="254" t="s">
        <v>894</v>
      </c>
      <c r="J412" s="254" t="s">
        <v>894</v>
      </c>
      <c r="K412" s="254" t="s">
        <v>894</v>
      </c>
    </row>
    <row r="413" spans="1:11" s="384" customFormat="1" x14ac:dyDescent="0.2">
      <c r="A413" s="472"/>
      <c r="B413" s="472"/>
      <c r="C413" s="383" t="s">
        <v>133</v>
      </c>
      <c r="D413" s="254">
        <v>417</v>
      </c>
      <c r="E413" s="254" t="s">
        <v>894</v>
      </c>
      <c r="F413" s="254">
        <v>0</v>
      </c>
      <c r="G413" s="254">
        <v>417</v>
      </c>
      <c r="H413" s="254" t="s">
        <v>894</v>
      </c>
      <c r="I413" s="254" t="s">
        <v>894</v>
      </c>
      <c r="J413" s="254" t="s">
        <v>894</v>
      </c>
      <c r="K413" s="254" t="s">
        <v>894</v>
      </c>
    </row>
    <row r="414" spans="1:11" s="384" customFormat="1" x14ac:dyDescent="0.2">
      <c r="A414" s="472"/>
      <c r="B414" s="472" t="s">
        <v>367</v>
      </c>
      <c r="C414" s="383" t="s">
        <v>18</v>
      </c>
      <c r="D414" s="254">
        <v>208767</v>
      </c>
      <c r="E414" s="254" t="s">
        <v>894</v>
      </c>
      <c r="F414" s="254">
        <v>109303</v>
      </c>
      <c r="G414" s="254">
        <v>33188</v>
      </c>
      <c r="H414" s="254" t="s">
        <v>894</v>
      </c>
      <c r="I414" s="254" t="s">
        <v>894</v>
      </c>
      <c r="J414" s="254" t="s">
        <v>894</v>
      </c>
      <c r="K414" s="254" t="s">
        <v>894</v>
      </c>
    </row>
    <row r="415" spans="1:11" s="384" customFormat="1" x14ac:dyDescent="0.2">
      <c r="A415" s="472"/>
      <c r="B415" s="472"/>
      <c r="C415" s="383" t="s">
        <v>368</v>
      </c>
      <c r="D415" s="254">
        <v>10973</v>
      </c>
      <c r="E415" s="254" t="s">
        <v>894</v>
      </c>
      <c r="F415" s="254">
        <v>946</v>
      </c>
      <c r="G415" s="254">
        <v>2765</v>
      </c>
      <c r="H415" s="254" t="s">
        <v>894</v>
      </c>
      <c r="I415" s="254" t="s">
        <v>894</v>
      </c>
      <c r="J415" s="254" t="s">
        <v>894</v>
      </c>
      <c r="K415" s="254" t="s">
        <v>894</v>
      </c>
    </row>
    <row r="416" spans="1:11" s="384" customFormat="1" x14ac:dyDescent="0.2">
      <c r="A416" s="472"/>
      <c r="B416" s="472"/>
      <c r="C416" s="383" t="s">
        <v>369</v>
      </c>
      <c r="D416" s="254">
        <v>69805</v>
      </c>
      <c r="E416" s="254" t="s">
        <v>894</v>
      </c>
      <c r="F416" s="254">
        <v>39059</v>
      </c>
      <c r="G416" s="254">
        <v>8642</v>
      </c>
      <c r="H416" s="254" t="s">
        <v>894</v>
      </c>
      <c r="I416" s="254" t="s">
        <v>894</v>
      </c>
      <c r="J416" s="254" t="s">
        <v>894</v>
      </c>
      <c r="K416" s="254" t="s">
        <v>894</v>
      </c>
    </row>
    <row r="417" spans="1:11" s="384" customFormat="1" x14ac:dyDescent="0.2">
      <c r="A417" s="472"/>
      <c r="B417" s="472"/>
      <c r="C417" s="383" t="s">
        <v>370</v>
      </c>
      <c r="D417" s="254">
        <v>123883</v>
      </c>
      <c r="E417" s="254" t="s">
        <v>894</v>
      </c>
      <c r="F417" s="254">
        <v>67384</v>
      </c>
      <c r="G417" s="254">
        <v>19589</v>
      </c>
      <c r="H417" s="254" t="s">
        <v>894</v>
      </c>
      <c r="I417" s="254" t="s">
        <v>894</v>
      </c>
      <c r="J417" s="254" t="s">
        <v>894</v>
      </c>
      <c r="K417" s="254" t="s">
        <v>894</v>
      </c>
    </row>
    <row r="418" spans="1:11" s="384" customFormat="1" x14ac:dyDescent="0.2">
      <c r="A418" s="472"/>
      <c r="B418" s="472"/>
      <c r="C418" s="383" t="s">
        <v>595</v>
      </c>
      <c r="D418" s="254">
        <v>1368</v>
      </c>
      <c r="E418" s="254" t="s">
        <v>894</v>
      </c>
      <c r="F418" s="254">
        <v>963</v>
      </c>
      <c r="G418" s="254">
        <v>405</v>
      </c>
      <c r="H418" s="254" t="s">
        <v>894</v>
      </c>
      <c r="I418" s="254" t="s">
        <v>894</v>
      </c>
      <c r="J418" s="254" t="s">
        <v>894</v>
      </c>
      <c r="K418" s="254" t="s">
        <v>894</v>
      </c>
    </row>
    <row r="419" spans="1:11" s="384" customFormat="1" x14ac:dyDescent="0.2">
      <c r="A419" s="472"/>
      <c r="B419" s="472"/>
      <c r="C419" s="383" t="s">
        <v>596</v>
      </c>
      <c r="D419" s="254">
        <v>1323</v>
      </c>
      <c r="E419" s="254" t="s">
        <v>894</v>
      </c>
      <c r="F419" s="254">
        <v>366</v>
      </c>
      <c r="G419" s="254">
        <v>957</v>
      </c>
      <c r="H419" s="254" t="s">
        <v>894</v>
      </c>
      <c r="I419" s="254" t="s">
        <v>894</v>
      </c>
      <c r="J419" s="254" t="s">
        <v>894</v>
      </c>
      <c r="K419" s="254" t="s">
        <v>894</v>
      </c>
    </row>
    <row r="420" spans="1:11" s="384" customFormat="1" x14ac:dyDescent="0.2">
      <c r="A420" s="472"/>
      <c r="B420" s="472"/>
      <c r="C420" s="383" t="s">
        <v>133</v>
      </c>
      <c r="D420" s="254">
        <v>1415</v>
      </c>
      <c r="E420" s="254" t="s">
        <v>894</v>
      </c>
      <c r="F420" s="254">
        <v>585</v>
      </c>
      <c r="G420" s="254">
        <v>830</v>
      </c>
      <c r="H420" s="254" t="s">
        <v>894</v>
      </c>
      <c r="I420" s="254" t="s">
        <v>894</v>
      </c>
      <c r="J420" s="254" t="s">
        <v>894</v>
      </c>
      <c r="K420" s="254" t="s">
        <v>894</v>
      </c>
    </row>
    <row r="421" spans="1:11" s="384" customFormat="1" x14ac:dyDescent="0.2">
      <c r="A421" s="472"/>
      <c r="B421" s="472" t="s">
        <v>597</v>
      </c>
      <c r="C421" s="383" t="s">
        <v>18</v>
      </c>
      <c r="D421" s="254">
        <v>11478</v>
      </c>
      <c r="E421" s="254" t="s">
        <v>894</v>
      </c>
      <c r="F421" s="254">
        <v>1929</v>
      </c>
      <c r="G421" s="254">
        <v>9549</v>
      </c>
      <c r="H421" s="254" t="s">
        <v>894</v>
      </c>
      <c r="I421" s="254" t="s">
        <v>894</v>
      </c>
      <c r="J421" s="254" t="s">
        <v>894</v>
      </c>
      <c r="K421" s="254" t="s">
        <v>894</v>
      </c>
    </row>
    <row r="422" spans="1:11" s="384" customFormat="1" x14ac:dyDescent="0.2">
      <c r="A422" s="472"/>
      <c r="B422" s="472"/>
      <c r="C422" s="383" t="s">
        <v>598</v>
      </c>
      <c r="D422" s="254">
        <v>11090</v>
      </c>
      <c r="E422" s="254" t="s">
        <v>894</v>
      </c>
      <c r="F422" s="254">
        <v>1929</v>
      </c>
      <c r="G422" s="254">
        <v>9161</v>
      </c>
      <c r="H422" s="254" t="s">
        <v>894</v>
      </c>
      <c r="I422" s="254" t="s">
        <v>894</v>
      </c>
      <c r="J422" s="254" t="s">
        <v>894</v>
      </c>
      <c r="K422" s="254" t="s">
        <v>894</v>
      </c>
    </row>
    <row r="423" spans="1:11" s="384" customFormat="1" x14ac:dyDescent="0.2">
      <c r="A423" s="472"/>
      <c r="B423" s="472"/>
      <c r="C423" s="383" t="s">
        <v>133</v>
      </c>
      <c r="D423" s="254">
        <v>388</v>
      </c>
      <c r="E423" s="254" t="s">
        <v>894</v>
      </c>
      <c r="F423" s="254">
        <v>0</v>
      </c>
      <c r="G423" s="254">
        <v>388</v>
      </c>
      <c r="H423" s="254" t="s">
        <v>894</v>
      </c>
      <c r="I423" s="254" t="s">
        <v>894</v>
      </c>
      <c r="J423" s="254" t="s">
        <v>894</v>
      </c>
      <c r="K423" s="254" t="s">
        <v>894</v>
      </c>
    </row>
    <row r="424" spans="1:11" s="384" customFormat="1" x14ac:dyDescent="0.2">
      <c r="A424" s="472"/>
      <c r="B424" s="383" t="s">
        <v>599</v>
      </c>
      <c r="C424" s="383" t="s">
        <v>133</v>
      </c>
      <c r="D424" s="254">
        <v>917</v>
      </c>
      <c r="E424" s="254" t="s">
        <v>894</v>
      </c>
      <c r="F424" s="254">
        <v>793</v>
      </c>
      <c r="G424" s="254">
        <v>124</v>
      </c>
      <c r="H424" s="254" t="s">
        <v>894</v>
      </c>
      <c r="I424" s="254" t="s">
        <v>894</v>
      </c>
      <c r="J424" s="254" t="s">
        <v>894</v>
      </c>
      <c r="K424" s="254" t="s">
        <v>894</v>
      </c>
    </row>
    <row r="425" spans="1:11" s="384" customFormat="1" x14ac:dyDescent="0.2">
      <c r="A425" s="472"/>
      <c r="B425" s="472" t="s">
        <v>600</v>
      </c>
      <c r="C425" s="383" t="s">
        <v>18</v>
      </c>
      <c r="D425" s="254">
        <v>8392</v>
      </c>
      <c r="E425" s="254" t="s">
        <v>894</v>
      </c>
      <c r="F425" s="254">
        <v>4497</v>
      </c>
      <c r="G425" s="254">
        <v>3895</v>
      </c>
      <c r="H425" s="254" t="s">
        <v>894</v>
      </c>
      <c r="I425" s="254" t="s">
        <v>894</v>
      </c>
      <c r="J425" s="254" t="s">
        <v>894</v>
      </c>
      <c r="K425" s="254" t="s">
        <v>894</v>
      </c>
    </row>
    <row r="426" spans="1:11" s="384" customFormat="1" x14ac:dyDescent="0.2">
      <c r="A426" s="472"/>
      <c r="B426" s="472"/>
      <c r="C426" s="383" t="s">
        <v>601</v>
      </c>
      <c r="D426" s="254">
        <v>3071</v>
      </c>
      <c r="E426" s="254" t="s">
        <v>894</v>
      </c>
      <c r="F426" s="254">
        <v>2356</v>
      </c>
      <c r="G426" s="254">
        <v>715</v>
      </c>
      <c r="H426" s="254" t="s">
        <v>894</v>
      </c>
      <c r="I426" s="254" t="s">
        <v>894</v>
      </c>
      <c r="J426" s="254" t="s">
        <v>894</v>
      </c>
      <c r="K426" s="254" t="s">
        <v>894</v>
      </c>
    </row>
    <row r="427" spans="1:11" s="384" customFormat="1" x14ac:dyDescent="0.2">
      <c r="A427" s="472"/>
      <c r="B427" s="472"/>
      <c r="C427" s="383" t="s">
        <v>602</v>
      </c>
      <c r="D427" s="254">
        <v>5099</v>
      </c>
      <c r="E427" s="254" t="s">
        <v>894</v>
      </c>
      <c r="F427" s="254">
        <v>2028</v>
      </c>
      <c r="G427" s="254">
        <v>3071</v>
      </c>
      <c r="H427" s="254" t="s">
        <v>894</v>
      </c>
      <c r="I427" s="254" t="s">
        <v>894</v>
      </c>
      <c r="J427" s="254" t="s">
        <v>894</v>
      </c>
      <c r="K427" s="254" t="s">
        <v>894</v>
      </c>
    </row>
    <row r="428" spans="1:11" s="384" customFormat="1" x14ac:dyDescent="0.2">
      <c r="A428" s="472"/>
      <c r="B428" s="472"/>
      <c r="C428" s="383" t="s">
        <v>133</v>
      </c>
      <c r="D428" s="254">
        <v>222</v>
      </c>
      <c r="E428" s="254" t="s">
        <v>894</v>
      </c>
      <c r="F428" s="254">
        <v>113</v>
      </c>
      <c r="G428" s="254">
        <v>109</v>
      </c>
      <c r="H428" s="254" t="s">
        <v>894</v>
      </c>
      <c r="I428" s="254" t="s">
        <v>894</v>
      </c>
      <c r="J428" s="254" t="s">
        <v>894</v>
      </c>
      <c r="K428" s="254" t="s">
        <v>894</v>
      </c>
    </row>
    <row r="429" spans="1:11" s="384" customFormat="1" x14ac:dyDescent="0.2">
      <c r="A429" s="472"/>
      <c r="B429" s="472" t="s">
        <v>845</v>
      </c>
      <c r="C429" s="383" t="s">
        <v>18</v>
      </c>
      <c r="D429" s="254">
        <v>3816</v>
      </c>
      <c r="E429" s="254" t="s">
        <v>894</v>
      </c>
      <c r="F429" s="254">
        <v>3194</v>
      </c>
      <c r="G429" s="254">
        <v>622</v>
      </c>
      <c r="H429" s="254" t="s">
        <v>894</v>
      </c>
      <c r="I429" s="254" t="s">
        <v>894</v>
      </c>
      <c r="J429" s="254" t="s">
        <v>894</v>
      </c>
      <c r="K429" s="254" t="s">
        <v>894</v>
      </c>
    </row>
    <row r="430" spans="1:11" s="384" customFormat="1" x14ac:dyDescent="0.2">
      <c r="A430" s="472"/>
      <c r="B430" s="472"/>
      <c r="C430" s="383" t="s">
        <v>603</v>
      </c>
      <c r="D430" s="254">
        <v>3810</v>
      </c>
      <c r="E430" s="254" t="s">
        <v>894</v>
      </c>
      <c r="F430" s="254">
        <v>3194</v>
      </c>
      <c r="G430" s="254">
        <v>616</v>
      </c>
      <c r="H430" s="254" t="s">
        <v>894</v>
      </c>
      <c r="I430" s="254" t="s">
        <v>894</v>
      </c>
      <c r="J430" s="254" t="s">
        <v>894</v>
      </c>
      <c r="K430" s="254" t="s">
        <v>894</v>
      </c>
    </row>
    <row r="431" spans="1:11" s="384" customFormat="1" x14ac:dyDescent="0.2">
      <c r="A431" s="472"/>
      <c r="B431" s="472"/>
      <c r="C431" s="383" t="s">
        <v>133</v>
      </c>
      <c r="D431" s="254">
        <v>6</v>
      </c>
      <c r="E431" s="254" t="s">
        <v>894</v>
      </c>
      <c r="F431" s="254">
        <v>0</v>
      </c>
      <c r="G431" s="254">
        <v>6</v>
      </c>
      <c r="H431" s="254" t="s">
        <v>894</v>
      </c>
      <c r="I431" s="254" t="s">
        <v>894</v>
      </c>
      <c r="J431" s="254" t="s">
        <v>894</v>
      </c>
      <c r="K431" s="254" t="s">
        <v>894</v>
      </c>
    </row>
    <row r="432" spans="1:11" s="384" customFormat="1" x14ac:dyDescent="0.2">
      <c r="A432" s="472"/>
      <c r="B432" s="472" t="s">
        <v>604</v>
      </c>
      <c r="C432" s="383" t="s">
        <v>18</v>
      </c>
      <c r="D432" s="254">
        <v>2576</v>
      </c>
      <c r="E432" s="254" t="s">
        <v>894</v>
      </c>
      <c r="F432" s="254">
        <v>1473</v>
      </c>
      <c r="G432" s="254">
        <v>1103</v>
      </c>
      <c r="H432" s="254" t="s">
        <v>894</v>
      </c>
      <c r="I432" s="254" t="s">
        <v>894</v>
      </c>
      <c r="J432" s="254" t="s">
        <v>894</v>
      </c>
      <c r="K432" s="254" t="s">
        <v>894</v>
      </c>
    </row>
    <row r="433" spans="1:11" s="384" customFormat="1" x14ac:dyDescent="0.2">
      <c r="A433" s="472"/>
      <c r="B433" s="472"/>
      <c r="C433" s="383" t="s">
        <v>605</v>
      </c>
      <c r="D433" s="254">
        <v>2570</v>
      </c>
      <c r="E433" s="254" t="s">
        <v>894</v>
      </c>
      <c r="F433" s="254">
        <v>1473</v>
      </c>
      <c r="G433" s="254">
        <v>1097</v>
      </c>
      <c r="H433" s="254" t="s">
        <v>894</v>
      </c>
      <c r="I433" s="254" t="s">
        <v>894</v>
      </c>
      <c r="J433" s="254" t="s">
        <v>894</v>
      </c>
      <c r="K433" s="254" t="s">
        <v>894</v>
      </c>
    </row>
    <row r="434" spans="1:11" s="384" customFormat="1" x14ac:dyDescent="0.2">
      <c r="A434" s="472"/>
      <c r="B434" s="472"/>
      <c r="C434" s="383" t="s">
        <v>133</v>
      </c>
      <c r="D434" s="254">
        <v>6</v>
      </c>
      <c r="E434" s="254" t="s">
        <v>894</v>
      </c>
      <c r="F434" s="254">
        <v>0</v>
      </c>
      <c r="G434" s="254">
        <v>6</v>
      </c>
      <c r="H434" s="254" t="s">
        <v>894</v>
      </c>
      <c r="I434" s="254" t="s">
        <v>894</v>
      </c>
      <c r="J434" s="254" t="s">
        <v>894</v>
      </c>
      <c r="K434" s="254" t="s">
        <v>894</v>
      </c>
    </row>
    <row r="435" spans="1:11" s="384" customFormat="1" x14ac:dyDescent="0.2">
      <c r="A435" s="472"/>
      <c r="B435" s="383" t="s">
        <v>606</v>
      </c>
      <c r="C435" s="383" t="s">
        <v>607</v>
      </c>
      <c r="D435" s="254">
        <v>3208</v>
      </c>
      <c r="E435" s="254" t="s">
        <v>894</v>
      </c>
      <c r="F435" s="254">
        <v>2265</v>
      </c>
      <c r="G435" s="254">
        <v>943</v>
      </c>
      <c r="H435" s="254" t="s">
        <v>894</v>
      </c>
      <c r="I435" s="254" t="s">
        <v>894</v>
      </c>
      <c r="J435" s="254" t="s">
        <v>894</v>
      </c>
      <c r="K435" s="254" t="s">
        <v>894</v>
      </c>
    </row>
    <row r="436" spans="1:11" s="384" customFormat="1" x14ac:dyDescent="0.2">
      <c r="A436" s="472"/>
      <c r="B436" s="383" t="s">
        <v>608</v>
      </c>
      <c r="C436" s="383" t="s">
        <v>133</v>
      </c>
      <c r="D436" s="254">
        <v>322</v>
      </c>
      <c r="E436" s="254" t="s">
        <v>894</v>
      </c>
      <c r="F436" s="254">
        <v>172</v>
      </c>
      <c r="G436" s="254">
        <v>150</v>
      </c>
      <c r="H436" s="254" t="s">
        <v>894</v>
      </c>
      <c r="I436" s="254" t="s">
        <v>894</v>
      </c>
      <c r="J436" s="254" t="s">
        <v>894</v>
      </c>
      <c r="K436" s="254" t="s">
        <v>894</v>
      </c>
    </row>
    <row r="437" spans="1:11" s="384" customFormat="1" x14ac:dyDescent="0.2">
      <c r="A437" s="472"/>
      <c r="B437" s="383" t="s">
        <v>609</v>
      </c>
      <c r="C437" s="383" t="s">
        <v>869</v>
      </c>
      <c r="D437" s="254">
        <v>10186</v>
      </c>
      <c r="E437" s="254" t="s">
        <v>894</v>
      </c>
      <c r="F437" s="254">
        <v>7830</v>
      </c>
      <c r="G437" s="254">
        <v>2356</v>
      </c>
      <c r="H437" s="254" t="s">
        <v>894</v>
      </c>
      <c r="I437" s="254" t="s">
        <v>894</v>
      </c>
      <c r="J437" s="254" t="s">
        <v>894</v>
      </c>
      <c r="K437" s="254" t="s">
        <v>894</v>
      </c>
    </row>
    <row r="438" spans="1:11" s="384" customFormat="1" x14ac:dyDescent="0.2">
      <c r="A438" s="472"/>
      <c r="B438" s="472" t="s">
        <v>371</v>
      </c>
      <c r="C438" s="383" t="s">
        <v>18</v>
      </c>
      <c r="D438" s="254">
        <v>15597</v>
      </c>
      <c r="E438" s="254" t="s">
        <v>894</v>
      </c>
      <c r="F438" s="254">
        <v>3771</v>
      </c>
      <c r="G438" s="254">
        <v>11784</v>
      </c>
      <c r="H438" s="254" t="s">
        <v>894</v>
      </c>
      <c r="I438" s="254" t="s">
        <v>894</v>
      </c>
      <c r="J438" s="254" t="s">
        <v>894</v>
      </c>
      <c r="K438" s="254" t="s">
        <v>894</v>
      </c>
    </row>
    <row r="439" spans="1:11" s="384" customFormat="1" x14ac:dyDescent="0.2">
      <c r="A439" s="472"/>
      <c r="B439" s="472"/>
      <c r="C439" s="383" t="s">
        <v>372</v>
      </c>
      <c r="D439" s="254">
        <v>15272</v>
      </c>
      <c r="E439" s="254" t="s">
        <v>894</v>
      </c>
      <c r="F439" s="254">
        <v>3771</v>
      </c>
      <c r="G439" s="254">
        <v>11459</v>
      </c>
      <c r="H439" s="254" t="s">
        <v>894</v>
      </c>
      <c r="I439" s="254" t="s">
        <v>894</v>
      </c>
      <c r="J439" s="254" t="s">
        <v>894</v>
      </c>
      <c r="K439" s="254" t="s">
        <v>894</v>
      </c>
    </row>
    <row r="440" spans="1:11" s="384" customFormat="1" x14ac:dyDescent="0.2">
      <c r="A440" s="472"/>
      <c r="B440" s="472"/>
      <c r="C440" s="383" t="s">
        <v>133</v>
      </c>
      <c r="D440" s="254">
        <v>325</v>
      </c>
      <c r="E440" s="254" t="s">
        <v>894</v>
      </c>
      <c r="F440" s="254">
        <v>0</v>
      </c>
      <c r="G440" s="254">
        <v>325</v>
      </c>
      <c r="H440" s="254" t="s">
        <v>894</v>
      </c>
      <c r="I440" s="254" t="s">
        <v>894</v>
      </c>
      <c r="J440" s="254" t="s">
        <v>894</v>
      </c>
      <c r="K440" s="254" t="s">
        <v>894</v>
      </c>
    </row>
    <row r="441" spans="1:11" s="384" customFormat="1" x14ac:dyDescent="0.2">
      <c r="A441" s="472"/>
      <c r="B441" s="383" t="s">
        <v>610</v>
      </c>
      <c r="C441" s="383" t="s">
        <v>133</v>
      </c>
      <c r="D441" s="254">
        <v>594</v>
      </c>
      <c r="E441" s="254" t="s">
        <v>894</v>
      </c>
      <c r="F441" s="254">
        <v>404</v>
      </c>
      <c r="G441" s="254">
        <v>190</v>
      </c>
      <c r="H441" s="254" t="s">
        <v>894</v>
      </c>
      <c r="I441" s="254" t="s">
        <v>894</v>
      </c>
      <c r="J441" s="254" t="s">
        <v>894</v>
      </c>
      <c r="K441" s="254" t="s">
        <v>894</v>
      </c>
    </row>
    <row r="442" spans="1:11" s="384" customFormat="1" x14ac:dyDescent="0.2">
      <c r="A442" s="472"/>
      <c r="B442" s="383" t="s">
        <v>611</v>
      </c>
      <c r="C442" s="383" t="s">
        <v>133</v>
      </c>
      <c r="D442" s="254">
        <v>841</v>
      </c>
      <c r="E442" s="254" t="s">
        <v>894</v>
      </c>
      <c r="F442" s="254">
        <v>372</v>
      </c>
      <c r="G442" s="254">
        <v>469</v>
      </c>
      <c r="H442" s="254" t="s">
        <v>894</v>
      </c>
      <c r="I442" s="254" t="s">
        <v>894</v>
      </c>
      <c r="J442" s="254" t="s">
        <v>894</v>
      </c>
      <c r="K442" s="254" t="s">
        <v>894</v>
      </c>
    </row>
    <row r="443" spans="1:11" s="384" customFormat="1" x14ac:dyDescent="0.2">
      <c r="A443" s="472"/>
      <c r="B443" s="472" t="s">
        <v>373</v>
      </c>
      <c r="C443" s="383" t="s">
        <v>18</v>
      </c>
      <c r="D443" s="254">
        <v>90849</v>
      </c>
      <c r="E443" s="254" t="s">
        <v>894</v>
      </c>
      <c r="F443" s="254">
        <v>24232</v>
      </c>
      <c r="G443" s="254">
        <v>66443</v>
      </c>
      <c r="H443" s="254" t="s">
        <v>894</v>
      </c>
      <c r="I443" s="254" t="s">
        <v>894</v>
      </c>
      <c r="J443" s="254" t="s">
        <v>894</v>
      </c>
      <c r="K443" s="254" t="s">
        <v>894</v>
      </c>
    </row>
    <row r="444" spans="1:11" s="384" customFormat="1" x14ac:dyDescent="0.2">
      <c r="A444" s="472"/>
      <c r="B444" s="472"/>
      <c r="C444" s="383" t="s">
        <v>374</v>
      </c>
      <c r="D444" s="254">
        <v>39070</v>
      </c>
      <c r="E444" s="254" t="s">
        <v>894</v>
      </c>
      <c r="F444" s="254">
        <v>7419</v>
      </c>
      <c r="G444" s="254">
        <v>31605</v>
      </c>
      <c r="H444" s="254" t="s">
        <v>894</v>
      </c>
      <c r="I444" s="254" t="s">
        <v>894</v>
      </c>
      <c r="J444" s="254" t="s">
        <v>894</v>
      </c>
      <c r="K444" s="254" t="s">
        <v>894</v>
      </c>
    </row>
    <row r="445" spans="1:11" s="384" customFormat="1" x14ac:dyDescent="0.2">
      <c r="A445" s="472"/>
      <c r="B445" s="472"/>
      <c r="C445" s="383" t="s">
        <v>870</v>
      </c>
      <c r="D445" s="254">
        <v>3807</v>
      </c>
      <c r="E445" s="254" t="s">
        <v>894</v>
      </c>
      <c r="F445" s="254">
        <v>994</v>
      </c>
      <c r="G445" s="254">
        <v>2813</v>
      </c>
      <c r="H445" s="254" t="s">
        <v>894</v>
      </c>
      <c r="I445" s="254" t="s">
        <v>894</v>
      </c>
      <c r="J445" s="254" t="s">
        <v>894</v>
      </c>
      <c r="K445" s="254" t="s">
        <v>894</v>
      </c>
    </row>
    <row r="446" spans="1:11" s="384" customFormat="1" x14ac:dyDescent="0.2">
      <c r="A446" s="472"/>
      <c r="B446" s="472"/>
      <c r="C446" s="383" t="s">
        <v>842</v>
      </c>
      <c r="D446" s="254">
        <v>42818</v>
      </c>
      <c r="E446" s="254" t="s">
        <v>894</v>
      </c>
      <c r="F446" s="254">
        <v>15818</v>
      </c>
      <c r="G446" s="254">
        <v>26872</v>
      </c>
      <c r="H446" s="254" t="s">
        <v>894</v>
      </c>
      <c r="I446" s="254" t="s">
        <v>894</v>
      </c>
      <c r="J446" s="254" t="s">
        <v>894</v>
      </c>
      <c r="K446" s="254" t="s">
        <v>894</v>
      </c>
    </row>
    <row r="447" spans="1:11" s="384" customFormat="1" x14ac:dyDescent="0.2">
      <c r="A447" s="472"/>
      <c r="B447" s="472"/>
      <c r="C447" s="383" t="s">
        <v>612</v>
      </c>
      <c r="D447" s="254">
        <v>2617</v>
      </c>
      <c r="E447" s="254" t="s">
        <v>894</v>
      </c>
      <c r="F447" s="254">
        <v>0</v>
      </c>
      <c r="G447" s="254">
        <v>2617</v>
      </c>
      <c r="H447" s="254" t="s">
        <v>894</v>
      </c>
      <c r="I447" s="254" t="s">
        <v>894</v>
      </c>
      <c r="J447" s="254" t="s">
        <v>894</v>
      </c>
      <c r="K447" s="254" t="s">
        <v>894</v>
      </c>
    </row>
    <row r="448" spans="1:11" s="384" customFormat="1" x14ac:dyDescent="0.2">
      <c r="A448" s="472"/>
      <c r="B448" s="472"/>
      <c r="C448" s="383" t="s">
        <v>133</v>
      </c>
      <c r="D448" s="254">
        <v>2537</v>
      </c>
      <c r="E448" s="254" t="s">
        <v>894</v>
      </c>
      <c r="F448" s="254">
        <v>1</v>
      </c>
      <c r="G448" s="254">
        <v>2536</v>
      </c>
      <c r="H448" s="254" t="s">
        <v>894</v>
      </c>
      <c r="I448" s="254" t="s">
        <v>894</v>
      </c>
      <c r="J448" s="254" t="s">
        <v>894</v>
      </c>
      <c r="K448" s="254" t="s">
        <v>894</v>
      </c>
    </row>
    <row r="449" spans="1:11" s="384" customFormat="1" x14ac:dyDescent="0.2">
      <c r="A449" s="472"/>
      <c r="B449" s="472" t="s">
        <v>375</v>
      </c>
      <c r="C449" s="383" t="s">
        <v>18</v>
      </c>
      <c r="D449" s="254">
        <v>2631</v>
      </c>
      <c r="E449" s="254" t="s">
        <v>894</v>
      </c>
      <c r="F449" s="254">
        <v>1621</v>
      </c>
      <c r="G449" s="254">
        <v>1010</v>
      </c>
      <c r="H449" s="254" t="s">
        <v>894</v>
      </c>
      <c r="I449" s="254" t="s">
        <v>894</v>
      </c>
      <c r="J449" s="254" t="s">
        <v>894</v>
      </c>
      <c r="K449" s="254" t="s">
        <v>894</v>
      </c>
    </row>
    <row r="450" spans="1:11" s="384" customFormat="1" x14ac:dyDescent="0.2">
      <c r="A450" s="472"/>
      <c r="B450" s="472"/>
      <c r="C450" s="383" t="s">
        <v>613</v>
      </c>
      <c r="D450" s="254">
        <v>2329</v>
      </c>
      <c r="E450" s="254" t="s">
        <v>894</v>
      </c>
      <c r="F450" s="254">
        <v>1426</v>
      </c>
      <c r="G450" s="254">
        <v>903</v>
      </c>
      <c r="H450" s="254" t="s">
        <v>894</v>
      </c>
      <c r="I450" s="254" t="s">
        <v>894</v>
      </c>
      <c r="J450" s="254" t="s">
        <v>894</v>
      </c>
      <c r="K450" s="254" t="s">
        <v>894</v>
      </c>
    </row>
    <row r="451" spans="1:11" s="384" customFormat="1" x14ac:dyDescent="0.2">
      <c r="A451" s="472"/>
      <c r="B451" s="472"/>
      <c r="C451" s="383" t="s">
        <v>133</v>
      </c>
      <c r="D451" s="254">
        <v>302</v>
      </c>
      <c r="E451" s="254" t="s">
        <v>894</v>
      </c>
      <c r="F451" s="254">
        <v>195</v>
      </c>
      <c r="G451" s="254">
        <v>107</v>
      </c>
      <c r="H451" s="254" t="s">
        <v>894</v>
      </c>
      <c r="I451" s="254" t="s">
        <v>894</v>
      </c>
      <c r="J451" s="254" t="s">
        <v>894</v>
      </c>
      <c r="K451" s="254" t="s">
        <v>894</v>
      </c>
    </row>
    <row r="452" spans="1:11" s="384" customFormat="1" x14ac:dyDescent="0.2">
      <c r="A452" s="472"/>
      <c r="B452" s="383" t="s">
        <v>614</v>
      </c>
      <c r="C452" s="383" t="s">
        <v>133</v>
      </c>
      <c r="D452" s="254">
        <v>88</v>
      </c>
      <c r="E452" s="254" t="s">
        <v>894</v>
      </c>
      <c r="F452" s="254">
        <v>0</v>
      </c>
      <c r="G452" s="254">
        <v>88</v>
      </c>
      <c r="H452" s="254" t="s">
        <v>894</v>
      </c>
      <c r="I452" s="254" t="s">
        <v>894</v>
      </c>
      <c r="J452" s="254" t="s">
        <v>894</v>
      </c>
      <c r="K452" s="254" t="s">
        <v>894</v>
      </c>
    </row>
    <row r="453" spans="1:11" s="384" customFormat="1" x14ac:dyDescent="0.2">
      <c r="A453" s="472"/>
      <c r="B453" s="472" t="s">
        <v>376</v>
      </c>
      <c r="C453" s="383" t="s">
        <v>18</v>
      </c>
      <c r="D453" s="254">
        <v>57998</v>
      </c>
      <c r="E453" s="254" t="s">
        <v>894</v>
      </c>
      <c r="F453" s="254">
        <v>4871</v>
      </c>
      <c r="G453" s="254">
        <v>53103</v>
      </c>
      <c r="H453" s="254" t="s">
        <v>894</v>
      </c>
      <c r="I453" s="254" t="s">
        <v>894</v>
      </c>
      <c r="J453" s="254" t="s">
        <v>894</v>
      </c>
      <c r="K453" s="254" t="s">
        <v>894</v>
      </c>
    </row>
    <row r="454" spans="1:11" s="384" customFormat="1" x14ac:dyDescent="0.2">
      <c r="A454" s="472"/>
      <c r="B454" s="472"/>
      <c r="C454" s="383" t="s">
        <v>377</v>
      </c>
      <c r="D454" s="254">
        <v>47214</v>
      </c>
      <c r="E454" s="254" t="s">
        <v>894</v>
      </c>
      <c r="F454" s="254">
        <v>1725</v>
      </c>
      <c r="G454" s="254">
        <v>45465</v>
      </c>
      <c r="H454" s="254" t="s">
        <v>894</v>
      </c>
      <c r="I454" s="254" t="s">
        <v>894</v>
      </c>
      <c r="J454" s="254" t="s">
        <v>894</v>
      </c>
      <c r="K454" s="254" t="s">
        <v>894</v>
      </c>
    </row>
    <row r="455" spans="1:11" s="384" customFormat="1" x14ac:dyDescent="0.2">
      <c r="A455" s="472"/>
      <c r="B455" s="472"/>
      <c r="C455" s="383" t="s">
        <v>615</v>
      </c>
      <c r="D455" s="254">
        <v>7094</v>
      </c>
      <c r="E455" s="254" t="s">
        <v>894</v>
      </c>
      <c r="F455" s="254">
        <v>2202</v>
      </c>
      <c r="G455" s="254">
        <v>4892</v>
      </c>
      <c r="H455" s="254" t="s">
        <v>894</v>
      </c>
      <c r="I455" s="254" t="s">
        <v>894</v>
      </c>
      <c r="J455" s="254" t="s">
        <v>894</v>
      </c>
      <c r="K455" s="254" t="s">
        <v>894</v>
      </c>
    </row>
    <row r="456" spans="1:11" s="384" customFormat="1" x14ac:dyDescent="0.2">
      <c r="A456" s="472"/>
      <c r="B456" s="472"/>
      <c r="C456" s="383" t="s">
        <v>616</v>
      </c>
      <c r="D456" s="254">
        <v>3478</v>
      </c>
      <c r="E456" s="254" t="s">
        <v>894</v>
      </c>
      <c r="F456" s="254">
        <v>944</v>
      </c>
      <c r="G456" s="254">
        <v>2534</v>
      </c>
      <c r="H456" s="254" t="s">
        <v>894</v>
      </c>
      <c r="I456" s="254" t="s">
        <v>894</v>
      </c>
      <c r="J456" s="254" t="s">
        <v>894</v>
      </c>
      <c r="K456" s="254" t="s">
        <v>894</v>
      </c>
    </row>
    <row r="457" spans="1:11" s="384" customFormat="1" x14ac:dyDescent="0.2">
      <c r="A457" s="472"/>
      <c r="B457" s="472"/>
      <c r="C457" s="383" t="s">
        <v>133</v>
      </c>
      <c r="D457" s="254">
        <v>212</v>
      </c>
      <c r="E457" s="254" t="s">
        <v>894</v>
      </c>
      <c r="F457" s="254">
        <v>0</v>
      </c>
      <c r="G457" s="254">
        <v>212</v>
      </c>
      <c r="H457" s="254" t="s">
        <v>894</v>
      </c>
      <c r="I457" s="254" t="s">
        <v>894</v>
      </c>
      <c r="J457" s="254" t="s">
        <v>894</v>
      </c>
      <c r="K457" s="254" t="s">
        <v>894</v>
      </c>
    </row>
    <row r="458" spans="1:11" s="384" customFormat="1" x14ac:dyDescent="0.2">
      <c r="A458" s="472"/>
      <c r="B458" s="383" t="s">
        <v>617</v>
      </c>
      <c r="C458" s="383" t="s">
        <v>618</v>
      </c>
      <c r="D458" s="254">
        <v>2713</v>
      </c>
      <c r="E458" s="254" t="s">
        <v>894</v>
      </c>
      <c r="F458" s="254">
        <v>2142</v>
      </c>
      <c r="G458" s="254">
        <v>571</v>
      </c>
      <c r="H458" s="254" t="s">
        <v>894</v>
      </c>
      <c r="I458" s="254" t="s">
        <v>894</v>
      </c>
      <c r="J458" s="254" t="s">
        <v>894</v>
      </c>
      <c r="K458" s="254" t="s">
        <v>894</v>
      </c>
    </row>
    <row r="459" spans="1:11" s="384" customFormat="1" x14ac:dyDescent="0.2">
      <c r="A459" s="472"/>
      <c r="B459" s="472" t="s">
        <v>378</v>
      </c>
      <c r="C459" s="383" t="s">
        <v>18</v>
      </c>
      <c r="D459" s="254">
        <v>73590</v>
      </c>
      <c r="E459" s="254" t="s">
        <v>894</v>
      </c>
      <c r="F459" s="254">
        <v>41324</v>
      </c>
      <c r="G459" s="254">
        <v>26202</v>
      </c>
      <c r="H459" s="254" t="s">
        <v>894</v>
      </c>
      <c r="I459" s="254" t="s">
        <v>894</v>
      </c>
      <c r="J459" s="254" t="s">
        <v>894</v>
      </c>
      <c r="K459" s="254" t="s">
        <v>894</v>
      </c>
    </row>
    <row r="460" spans="1:11" s="384" customFormat="1" x14ac:dyDescent="0.2">
      <c r="A460" s="472"/>
      <c r="B460" s="472"/>
      <c r="C460" s="383" t="s">
        <v>381</v>
      </c>
      <c r="D460" s="254">
        <v>25892</v>
      </c>
      <c r="E460" s="254" t="s">
        <v>894</v>
      </c>
      <c r="F460" s="254">
        <v>7336</v>
      </c>
      <c r="G460" s="254">
        <v>12968</v>
      </c>
      <c r="H460" s="254" t="s">
        <v>894</v>
      </c>
      <c r="I460" s="254" t="s">
        <v>894</v>
      </c>
      <c r="J460" s="254" t="s">
        <v>894</v>
      </c>
      <c r="K460" s="254" t="s">
        <v>894</v>
      </c>
    </row>
    <row r="461" spans="1:11" s="384" customFormat="1" x14ac:dyDescent="0.2">
      <c r="A461" s="472"/>
      <c r="B461" s="472"/>
      <c r="C461" s="383" t="s">
        <v>380</v>
      </c>
      <c r="D461" s="254">
        <v>47198</v>
      </c>
      <c r="E461" s="254" t="s">
        <v>894</v>
      </c>
      <c r="F461" s="254">
        <v>33988</v>
      </c>
      <c r="G461" s="254">
        <v>13210</v>
      </c>
      <c r="H461" s="254" t="s">
        <v>894</v>
      </c>
      <c r="I461" s="254" t="s">
        <v>894</v>
      </c>
      <c r="J461" s="254" t="s">
        <v>894</v>
      </c>
      <c r="K461" s="254" t="s">
        <v>894</v>
      </c>
    </row>
    <row r="462" spans="1:11" s="384" customFormat="1" x14ac:dyDescent="0.2">
      <c r="A462" s="472"/>
      <c r="B462" s="472"/>
      <c r="C462" s="383" t="s">
        <v>133</v>
      </c>
      <c r="D462" s="254">
        <v>500</v>
      </c>
      <c r="E462" s="254" t="s">
        <v>894</v>
      </c>
      <c r="F462" s="254">
        <v>0</v>
      </c>
      <c r="G462" s="254">
        <v>24</v>
      </c>
      <c r="H462" s="254" t="s">
        <v>894</v>
      </c>
      <c r="I462" s="254" t="s">
        <v>894</v>
      </c>
      <c r="J462" s="254" t="s">
        <v>894</v>
      </c>
      <c r="K462" s="254" t="s">
        <v>894</v>
      </c>
    </row>
    <row r="463" spans="1:11" s="384" customFormat="1" x14ac:dyDescent="0.2">
      <c r="A463" s="472"/>
      <c r="B463" s="383" t="s">
        <v>619</v>
      </c>
      <c r="C463" s="383" t="s">
        <v>620</v>
      </c>
      <c r="D463" s="254">
        <v>4468</v>
      </c>
      <c r="E463" s="254" t="s">
        <v>894</v>
      </c>
      <c r="F463" s="254">
        <v>2232</v>
      </c>
      <c r="G463" s="254">
        <v>2236</v>
      </c>
      <c r="H463" s="254" t="s">
        <v>894</v>
      </c>
      <c r="I463" s="254" t="s">
        <v>894</v>
      </c>
      <c r="J463" s="254" t="s">
        <v>894</v>
      </c>
      <c r="K463" s="254" t="s">
        <v>894</v>
      </c>
    </row>
    <row r="464" spans="1:11" s="384" customFormat="1" x14ac:dyDescent="0.2">
      <c r="A464" s="472"/>
      <c r="B464" s="472" t="s">
        <v>621</v>
      </c>
      <c r="C464" s="383" t="s">
        <v>18</v>
      </c>
      <c r="D464" s="254">
        <v>1488</v>
      </c>
      <c r="E464" s="254" t="s">
        <v>894</v>
      </c>
      <c r="F464" s="254">
        <v>463</v>
      </c>
      <c r="G464" s="254">
        <v>1025</v>
      </c>
      <c r="H464" s="254" t="s">
        <v>894</v>
      </c>
      <c r="I464" s="254" t="s">
        <v>894</v>
      </c>
      <c r="J464" s="254" t="s">
        <v>894</v>
      </c>
      <c r="K464" s="254" t="s">
        <v>894</v>
      </c>
    </row>
    <row r="465" spans="1:24" s="384" customFormat="1" x14ac:dyDescent="0.2">
      <c r="A465" s="472"/>
      <c r="B465" s="472"/>
      <c r="C465" s="383" t="s">
        <v>871</v>
      </c>
      <c r="D465" s="254">
        <v>1220</v>
      </c>
      <c r="E465" s="254" t="s">
        <v>894</v>
      </c>
      <c r="F465" s="254">
        <v>463</v>
      </c>
      <c r="G465" s="254">
        <v>757</v>
      </c>
      <c r="H465" s="254" t="s">
        <v>894</v>
      </c>
      <c r="I465" s="254" t="s">
        <v>894</v>
      </c>
      <c r="J465" s="254" t="s">
        <v>894</v>
      </c>
      <c r="K465" s="254" t="s">
        <v>894</v>
      </c>
    </row>
    <row r="466" spans="1:24" s="384" customFormat="1" x14ac:dyDescent="0.2">
      <c r="A466" s="472"/>
      <c r="B466" s="472"/>
      <c r="C466" s="383" t="s">
        <v>133</v>
      </c>
      <c r="D466" s="254">
        <v>268</v>
      </c>
      <c r="E466" s="254" t="s">
        <v>894</v>
      </c>
      <c r="F466" s="254">
        <v>0</v>
      </c>
      <c r="G466" s="254">
        <v>268</v>
      </c>
      <c r="H466" s="254" t="s">
        <v>894</v>
      </c>
      <c r="I466" s="254" t="s">
        <v>894</v>
      </c>
      <c r="J466" s="254" t="s">
        <v>894</v>
      </c>
      <c r="K466" s="254" t="s">
        <v>894</v>
      </c>
    </row>
    <row r="467" spans="1:24" s="384" customFormat="1" x14ac:dyDescent="0.2">
      <c r="A467" s="472"/>
      <c r="B467" s="472" t="s">
        <v>622</v>
      </c>
      <c r="C467" s="383" t="s">
        <v>18</v>
      </c>
      <c r="D467" s="254">
        <v>2032</v>
      </c>
      <c r="E467" s="254" t="s">
        <v>894</v>
      </c>
      <c r="F467" s="254">
        <v>499</v>
      </c>
      <c r="G467" s="254">
        <v>1533</v>
      </c>
      <c r="H467" s="254" t="s">
        <v>894</v>
      </c>
      <c r="I467" s="254" t="s">
        <v>894</v>
      </c>
      <c r="J467" s="254" t="s">
        <v>894</v>
      </c>
      <c r="K467" s="254" t="s">
        <v>894</v>
      </c>
    </row>
    <row r="468" spans="1:24" s="384" customFormat="1" x14ac:dyDescent="0.2">
      <c r="A468" s="472"/>
      <c r="B468" s="472"/>
      <c r="C468" s="383" t="s">
        <v>623</v>
      </c>
      <c r="D468" s="254">
        <v>1118</v>
      </c>
      <c r="E468" s="254" t="s">
        <v>894</v>
      </c>
      <c r="F468" s="254">
        <v>499</v>
      </c>
      <c r="G468" s="254">
        <v>619</v>
      </c>
      <c r="H468" s="254" t="s">
        <v>894</v>
      </c>
      <c r="I468" s="254" t="s">
        <v>894</v>
      </c>
      <c r="J468" s="254" t="s">
        <v>894</v>
      </c>
      <c r="K468" s="254" t="s">
        <v>894</v>
      </c>
    </row>
    <row r="469" spans="1:24" s="384" customFormat="1" x14ac:dyDescent="0.2">
      <c r="A469" s="472"/>
      <c r="B469" s="472"/>
      <c r="C469" s="383" t="s">
        <v>133</v>
      </c>
      <c r="D469" s="254">
        <v>914</v>
      </c>
      <c r="E469" s="254" t="s">
        <v>894</v>
      </c>
      <c r="F469" s="254">
        <v>0</v>
      </c>
      <c r="G469" s="254">
        <v>914</v>
      </c>
      <c r="H469" s="254" t="s">
        <v>894</v>
      </c>
      <c r="I469" s="254" t="s">
        <v>894</v>
      </c>
      <c r="J469" s="254" t="s">
        <v>894</v>
      </c>
      <c r="K469" s="254" t="s">
        <v>894</v>
      </c>
    </row>
    <row r="470" spans="1:24" s="136" customFormat="1" ht="12" customHeight="1" x14ac:dyDescent="0.2">
      <c r="A470" s="464" t="s">
        <v>25</v>
      </c>
      <c r="B470" s="465"/>
      <c r="C470" s="465"/>
      <c r="D470" s="465"/>
      <c r="E470" s="465"/>
      <c r="F470" s="465"/>
      <c r="G470" s="465"/>
      <c r="H470" s="465"/>
      <c r="I470" s="465"/>
      <c r="J470" s="465"/>
      <c r="K470" s="381"/>
      <c r="V470" s="84"/>
      <c r="W470" s="84"/>
      <c r="X470" s="84"/>
    </row>
    <row r="471" spans="1:24" s="1" customFormat="1" ht="12" customHeight="1" x14ac:dyDescent="0.25">
      <c r="A471" s="244"/>
      <c r="B471" s="277" t="s">
        <v>18</v>
      </c>
      <c r="C471" s="310"/>
      <c r="D471" s="105">
        <v>2262970</v>
      </c>
      <c r="E471" s="222" t="s">
        <v>894</v>
      </c>
      <c r="F471" s="105">
        <v>663296</v>
      </c>
      <c r="G471" s="105">
        <v>1554590</v>
      </c>
      <c r="H471" s="222" t="s">
        <v>894</v>
      </c>
      <c r="I471" s="222" t="s">
        <v>894</v>
      </c>
      <c r="J471" s="222" t="s">
        <v>894</v>
      </c>
      <c r="K471" s="222" t="s">
        <v>894</v>
      </c>
    </row>
    <row r="472" spans="1:24" s="384" customFormat="1" x14ac:dyDescent="0.2">
      <c r="A472" s="472"/>
      <c r="B472" s="472" t="s">
        <v>624</v>
      </c>
      <c r="C472" s="383" t="s">
        <v>18</v>
      </c>
      <c r="D472" s="227">
        <v>1546</v>
      </c>
      <c r="E472" s="254" t="s">
        <v>894</v>
      </c>
      <c r="F472" s="227">
        <v>872</v>
      </c>
      <c r="G472" s="227">
        <v>674</v>
      </c>
      <c r="H472" s="254" t="s">
        <v>894</v>
      </c>
      <c r="I472" s="254" t="s">
        <v>894</v>
      </c>
      <c r="J472" s="254" t="s">
        <v>894</v>
      </c>
      <c r="K472" s="254" t="s">
        <v>894</v>
      </c>
    </row>
    <row r="473" spans="1:24" s="384" customFormat="1" x14ac:dyDescent="0.2">
      <c r="A473" s="472"/>
      <c r="B473" s="472"/>
      <c r="C473" s="383" t="s">
        <v>625</v>
      </c>
      <c r="D473" s="227">
        <v>1404</v>
      </c>
      <c r="E473" s="254" t="s">
        <v>894</v>
      </c>
      <c r="F473" s="227">
        <v>860</v>
      </c>
      <c r="G473" s="227">
        <v>544</v>
      </c>
      <c r="H473" s="254" t="s">
        <v>894</v>
      </c>
      <c r="I473" s="254" t="s">
        <v>894</v>
      </c>
      <c r="J473" s="254" t="s">
        <v>894</v>
      </c>
      <c r="K473" s="254" t="s">
        <v>894</v>
      </c>
    </row>
    <row r="474" spans="1:24" s="384" customFormat="1" x14ac:dyDescent="0.2">
      <c r="A474" s="472"/>
      <c r="B474" s="472"/>
      <c r="C474" s="383" t="s">
        <v>133</v>
      </c>
      <c r="D474" s="227">
        <v>142</v>
      </c>
      <c r="E474" s="254" t="s">
        <v>894</v>
      </c>
      <c r="F474" s="227">
        <v>12</v>
      </c>
      <c r="G474" s="227">
        <v>130</v>
      </c>
      <c r="H474" s="254" t="s">
        <v>894</v>
      </c>
      <c r="I474" s="254" t="s">
        <v>894</v>
      </c>
      <c r="J474" s="254" t="s">
        <v>894</v>
      </c>
      <c r="K474" s="254" t="s">
        <v>894</v>
      </c>
    </row>
    <row r="475" spans="1:24" s="384" customFormat="1" x14ac:dyDescent="0.2">
      <c r="A475" s="472"/>
      <c r="B475" s="472" t="s">
        <v>382</v>
      </c>
      <c r="C475" s="383" t="s">
        <v>18</v>
      </c>
      <c r="D475" s="227">
        <v>215386</v>
      </c>
      <c r="E475" s="254" t="s">
        <v>894</v>
      </c>
      <c r="F475" s="227">
        <v>85678</v>
      </c>
      <c r="G475" s="227">
        <v>125288</v>
      </c>
      <c r="H475" s="254" t="s">
        <v>894</v>
      </c>
      <c r="I475" s="254" t="s">
        <v>894</v>
      </c>
      <c r="J475" s="254" t="s">
        <v>894</v>
      </c>
      <c r="K475" s="254" t="s">
        <v>894</v>
      </c>
    </row>
    <row r="476" spans="1:24" s="384" customFormat="1" x14ac:dyDescent="0.2">
      <c r="A476" s="472"/>
      <c r="B476" s="472"/>
      <c r="C476" s="383" t="s">
        <v>383</v>
      </c>
      <c r="D476" s="227">
        <v>41514</v>
      </c>
      <c r="E476" s="254" t="s">
        <v>894</v>
      </c>
      <c r="F476" s="227">
        <v>20229</v>
      </c>
      <c r="G476" s="227">
        <v>21276</v>
      </c>
      <c r="H476" s="254" t="s">
        <v>894</v>
      </c>
      <c r="I476" s="254" t="s">
        <v>894</v>
      </c>
      <c r="J476" s="254" t="s">
        <v>894</v>
      </c>
      <c r="K476" s="254" t="s">
        <v>894</v>
      </c>
    </row>
    <row r="477" spans="1:24" s="384" customFormat="1" x14ac:dyDescent="0.2">
      <c r="A477" s="472"/>
      <c r="B477" s="472"/>
      <c r="C477" s="383" t="s">
        <v>384</v>
      </c>
      <c r="D477" s="227">
        <v>168768</v>
      </c>
      <c r="E477" s="254" t="s">
        <v>894</v>
      </c>
      <c r="F477" s="227">
        <v>65261</v>
      </c>
      <c r="G477" s="227">
        <v>103349</v>
      </c>
      <c r="H477" s="254" t="s">
        <v>894</v>
      </c>
      <c r="I477" s="254" t="s">
        <v>894</v>
      </c>
      <c r="J477" s="254" t="s">
        <v>894</v>
      </c>
      <c r="K477" s="254" t="s">
        <v>894</v>
      </c>
    </row>
    <row r="478" spans="1:24" s="384" customFormat="1" x14ac:dyDescent="0.2">
      <c r="A478" s="472"/>
      <c r="B478" s="472"/>
      <c r="C478" s="383" t="s">
        <v>469</v>
      </c>
      <c r="D478" s="227">
        <v>4346</v>
      </c>
      <c r="E478" s="254" t="s">
        <v>894</v>
      </c>
      <c r="F478" s="227">
        <v>35</v>
      </c>
      <c r="G478" s="227">
        <v>58</v>
      </c>
      <c r="H478" s="254" t="s">
        <v>894</v>
      </c>
      <c r="I478" s="254" t="s">
        <v>894</v>
      </c>
      <c r="J478" s="254" t="s">
        <v>894</v>
      </c>
      <c r="K478" s="254" t="s">
        <v>894</v>
      </c>
    </row>
    <row r="479" spans="1:24" s="384" customFormat="1" x14ac:dyDescent="0.2">
      <c r="A479" s="472"/>
      <c r="B479" s="472"/>
      <c r="C479" s="383" t="s">
        <v>133</v>
      </c>
      <c r="D479" s="227">
        <v>758</v>
      </c>
      <c r="E479" s="254" t="s">
        <v>894</v>
      </c>
      <c r="F479" s="227">
        <v>153</v>
      </c>
      <c r="G479" s="227">
        <v>605</v>
      </c>
      <c r="H479" s="254" t="s">
        <v>894</v>
      </c>
      <c r="I479" s="254" t="s">
        <v>894</v>
      </c>
      <c r="J479" s="254" t="s">
        <v>894</v>
      </c>
      <c r="K479" s="254" t="s">
        <v>894</v>
      </c>
    </row>
    <row r="480" spans="1:24" s="384" customFormat="1" x14ac:dyDescent="0.2">
      <c r="A480" s="472"/>
      <c r="B480" s="383" t="s">
        <v>626</v>
      </c>
      <c r="C480" s="383" t="s">
        <v>627</v>
      </c>
      <c r="D480" s="227">
        <v>8289</v>
      </c>
      <c r="E480" s="254" t="s">
        <v>894</v>
      </c>
      <c r="F480" s="227">
        <v>3952</v>
      </c>
      <c r="G480" s="227">
        <v>4337</v>
      </c>
      <c r="H480" s="254" t="s">
        <v>894</v>
      </c>
      <c r="I480" s="254" t="s">
        <v>894</v>
      </c>
      <c r="J480" s="254" t="s">
        <v>894</v>
      </c>
      <c r="K480" s="254" t="s">
        <v>894</v>
      </c>
    </row>
    <row r="481" spans="1:11" s="384" customFormat="1" x14ac:dyDescent="0.2">
      <c r="A481" s="472"/>
      <c r="B481" s="472" t="s">
        <v>385</v>
      </c>
      <c r="C481" s="383" t="s">
        <v>18</v>
      </c>
      <c r="D481" s="227">
        <v>6706</v>
      </c>
      <c r="E481" s="254" t="s">
        <v>894</v>
      </c>
      <c r="F481" s="227">
        <v>4393</v>
      </c>
      <c r="G481" s="227">
        <v>2313</v>
      </c>
      <c r="H481" s="254" t="s">
        <v>894</v>
      </c>
      <c r="I481" s="254" t="s">
        <v>894</v>
      </c>
      <c r="J481" s="254" t="s">
        <v>894</v>
      </c>
      <c r="K481" s="254" t="s">
        <v>894</v>
      </c>
    </row>
    <row r="482" spans="1:11" s="384" customFormat="1" x14ac:dyDescent="0.2">
      <c r="A482" s="472"/>
      <c r="B482" s="472"/>
      <c r="C482" s="383" t="s">
        <v>386</v>
      </c>
      <c r="D482" s="227">
        <v>6696</v>
      </c>
      <c r="E482" s="254" t="s">
        <v>894</v>
      </c>
      <c r="F482" s="227">
        <v>4391</v>
      </c>
      <c r="G482" s="227">
        <v>2305</v>
      </c>
      <c r="H482" s="254" t="s">
        <v>894</v>
      </c>
      <c r="I482" s="254" t="s">
        <v>894</v>
      </c>
      <c r="J482" s="254" t="s">
        <v>894</v>
      </c>
      <c r="K482" s="254" t="s">
        <v>894</v>
      </c>
    </row>
    <row r="483" spans="1:11" s="384" customFormat="1" x14ac:dyDescent="0.2">
      <c r="A483" s="472"/>
      <c r="B483" s="472"/>
      <c r="C483" s="383" t="s">
        <v>133</v>
      </c>
      <c r="D483" s="227">
        <v>10</v>
      </c>
      <c r="E483" s="254" t="s">
        <v>894</v>
      </c>
      <c r="F483" s="227">
        <v>2</v>
      </c>
      <c r="G483" s="227">
        <v>8</v>
      </c>
      <c r="H483" s="254" t="s">
        <v>894</v>
      </c>
      <c r="I483" s="254" t="s">
        <v>894</v>
      </c>
      <c r="J483" s="254" t="s">
        <v>894</v>
      </c>
      <c r="K483" s="254" t="s">
        <v>894</v>
      </c>
    </row>
    <row r="484" spans="1:11" s="384" customFormat="1" x14ac:dyDescent="0.2">
      <c r="A484" s="472"/>
      <c r="B484" s="383" t="s">
        <v>628</v>
      </c>
      <c r="C484" s="383" t="s">
        <v>629</v>
      </c>
      <c r="D484" s="227">
        <v>5298</v>
      </c>
      <c r="E484" s="254" t="s">
        <v>894</v>
      </c>
      <c r="F484" s="227">
        <v>2667</v>
      </c>
      <c r="G484" s="227">
        <v>2631</v>
      </c>
      <c r="H484" s="254" t="s">
        <v>894</v>
      </c>
      <c r="I484" s="254" t="s">
        <v>894</v>
      </c>
      <c r="J484" s="254" t="s">
        <v>894</v>
      </c>
      <c r="K484" s="254" t="s">
        <v>894</v>
      </c>
    </row>
    <row r="485" spans="1:11" s="384" customFormat="1" x14ac:dyDescent="0.2">
      <c r="A485" s="472"/>
      <c r="B485" s="472" t="s">
        <v>630</v>
      </c>
      <c r="C485" s="383" t="s">
        <v>18</v>
      </c>
      <c r="D485" s="227">
        <v>5006</v>
      </c>
      <c r="E485" s="254" t="s">
        <v>894</v>
      </c>
      <c r="F485" s="227">
        <v>2083</v>
      </c>
      <c r="G485" s="227">
        <v>2923</v>
      </c>
      <c r="H485" s="254" t="s">
        <v>894</v>
      </c>
      <c r="I485" s="254" t="s">
        <v>894</v>
      </c>
      <c r="J485" s="254" t="s">
        <v>894</v>
      </c>
      <c r="K485" s="254" t="s">
        <v>894</v>
      </c>
    </row>
    <row r="486" spans="1:11" s="384" customFormat="1" x14ac:dyDescent="0.2">
      <c r="A486" s="472"/>
      <c r="B486" s="472"/>
      <c r="C486" s="383" t="s">
        <v>631</v>
      </c>
      <c r="D486" s="227">
        <v>4977</v>
      </c>
      <c r="E486" s="254" t="s">
        <v>894</v>
      </c>
      <c r="F486" s="227">
        <v>2069</v>
      </c>
      <c r="G486" s="227">
        <v>2908</v>
      </c>
      <c r="H486" s="254" t="s">
        <v>894</v>
      </c>
      <c r="I486" s="254" t="s">
        <v>894</v>
      </c>
      <c r="J486" s="254" t="s">
        <v>894</v>
      </c>
      <c r="K486" s="254" t="s">
        <v>894</v>
      </c>
    </row>
    <row r="487" spans="1:11" s="384" customFormat="1" x14ac:dyDescent="0.2">
      <c r="A487" s="472"/>
      <c r="B487" s="472"/>
      <c r="C487" s="383" t="s">
        <v>133</v>
      </c>
      <c r="D487" s="227">
        <v>29</v>
      </c>
      <c r="E487" s="254" t="s">
        <v>894</v>
      </c>
      <c r="F487" s="227">
        <v>14</v>
      </c>
      <c r="G487" s="227">
        <v>15</v>
      </c>
      <c r="H487" s="254" t="s">
        <v>894</v>
      </c>
      <c r="I487" s="254" t="s">
        <v>894</v>
      </c>
      <c r="J487" s="254" t="s">
        <v>894</v>
      </c>
      <c r="K487" s="254" t="s">
        <v>894</v>
      </c>
    </row>
    <row r="488" spans="1:11" s="384" customFormat="1" x14ac:dyDescent="0.2">
      <c r="A488" s="472"/>
      <c r="B488" s="383" t="s">
        <v>632</v>
      </c>
      <c r="C488" s="383" t="s">
        <v>133</v>
      </c>
      <c r="D488" s="227">
        <v>41</v>
      </c>
      <c r="E488" s="254" t="s">
        <v>894</v>
      </c>
      <c r="F488" s="227">
        <v>0</v>
      </c>
      <c r="G488" s="227">
        <v>41</v>
      </c>
      <c r="H488" s="254" t="s">
        <v>894</v>
      </c>
      <c r="I488" s="254" t="s">
        <v>894</v>
      </c>
      <c r="J488" s="254" t="s">
        <v>894</v>
      </c>
      <c r="K488" s="254" t="s">
        <v>894</v>
      </c>
    </row>
    <row r="489" spans="1:11" s="384" customFormat="1" x14ac:dyDescent="0.2">
      <c r="A489" s="472"/>
      <c r="B489" s="383" t="s">
        <v>633</v>
      </c>
      <c r="C489" s="383" t="s">
        <v>133</v>
      </c>
      <c r="D489" s="227">
        <v>167</v>
      </c>
      <c r="E489" s="254" t="s">
        <v>894</v>
      </c>
      <c r="F489" s="227">
        <v>48</v>
      </c>
      <c r="G489" s="227">
        <v>119</v>
      </c>
      <c r="H489" s="254" t="s">
        <v>894</v>
      </c>
      <c r="I489" s="254" t="s">
        <v>894</v>
      </c>
      <c r="J489" s="254" t="s">
        <v>894</v>
      </c>
      <c r="K489" s="254" t="s">
        <v>894</v>
      </c>
    </row>
    <row r="490" spans="1:11" s="384" customFormat="1" x14ac:dyDescent="0.2">
      <c r="A490" s="472"/>
      <c r="B490" s="472" t="s">
        <v>634</v>
      </c>
      <c r="C490" s="383" t="s">
        <v>18</v>
      </c>
      <c r="D490" s="227">
        <v>11773</v>
      </c>
      <c r="E490" s="254" t="s">
        <v>894</v>
      </c>
      <c r="F490" s="227">
        <v>992</v>
      </c>
      <c r="G490" s="227">
        <v>10781</v>
      </c>
      <c r="H490" s="254" t="s">
        <v>894</v>
      </c>
      <c r="I490" s="254" t="s">
        <v>894</v>
      </c>
      <c r="J490" s="254" t="s">
        <v>894</v>
      </c>
      <c r="K490" s="254" t="s">
        <v>894</v>
      </c>
    </row>
    <row r="491" spans="1:11" s="384" customFormat="1" x14ac:dyDescent="0.2">
      <c r="A491" s="472"/>
      <c r="B491" s="472"/>
      <c r="C491" s="383" t="s">
        <v>635</v>
      </c>
      <c r="D491" s="227">
        <v>8355</v>
      </c>
      <c r="E491" s="254" t="s">
        <v>894</v>
      </c>
      <c r="F491" s="227">
        <v>989</v>
      </c>
      <c r="G491" s="227">
        <v>7366</v>
      </c>
      <c r="H491" s="254" t="s">
        <v>894</v>
      </c>
      <c r="I491" s="254" t="s">
        <v>894</v>
      </c>
      <c r="J491" s="254" t="s">
        <v>894</v>
      </c>
      <c r="K491" s="254" t="s">
        <v>894</v>
      </c>
    </row>
    <row r="492" spans="1:11" s="384" customFormat="1" x14ac:dyDescent="0.2">
      <c r="A492" s="472"/>
      <c r="B492" s="472"/>
      <c r="C492" s="383" t="s">
        <v>636</v>
      </c>
      <c r="D492" s="227">
        <v>3411</v>
      </c>
      <c r="E492" s="254" t="s">
        <v>894</v>
      </c>
      <c r="F492" s="227">
        <v>0</v>
      </c>
      <c r="G492" s="227">
        <v>3411</v>
      </c>
      <c r="H492" s="254" t="s">
        <v>894</v>
      </c>
      <c r="I492" s="254" t="s">
        <v>894</v>
      </c>
      <c r="J492" s="254" t="s">
        <v>894</v>
      </c>
      <c r="K492" s="254" t="s">
        <v>894</v>
      </c>
    </row>
    <row r="493" spans="1:11" s="384" customFormat="1" x14ac:dyDescent="0.2">
      <c r="A493" s="472"/>
      <c r="B493" s="472"/>
      <c r="C493" s="383" t="s">
        <v>133</v>
      </c>
      <c r="D493" s="227">
        <v>7</v>
      </c>
      <c r="E493" s="254" t="s">
        <v>894</v>
      </c>
      <c r="F493" s="227">
        <v>3</v>
      </c>
      <c r="G493" s="227">
        <v>4</v>
      </c>
      <c r="H493" s="254" t="s">
        <v>894</v>
      </c>
      <c r="I493" s="254" t="s">
        <v>894</v>
      </c>
      <c r="J493" s="254" t="s">
        <v>894</v>
      </c>
      <c r="K493" s="254" t="s">
        <v>894</v>
      </c>
    </row>
    <row r="494" spans="1:11" s="384" customFormat="1" x14ac:dyDescent="0.2">
      <c r="A494" s="472"/>
      <c r="B494" s="472" t="s">
        <v>387</v>
      </c>
      <c r="C494" s="383" t="s">
        <v>18</v>
      </c>
      <c r="D494" s="227">
        <v>215651</v>
      </c>
      <c r="E494" s="254" t="s">
        <v>894</v>
      </c>
      <c r="F494" s="227">
        <v>72042</v>
      </c>
      <c r="G494" s="227">
        <v>143418</v>
      </c>
      <c r="H494" s="254" t="s">
        <v>894</v>
      </c>
      <c r="I494" s="254" t="s">
        <v>894</v>
      </c>
      <c r="J494" s="254" t="s">
        <v>894</v>
      </c>
      <c r="K494" s="254" t="s">
        <v>894</v>
      </c>
    </row>
    <row r="495" spans="1:11" s="384" customFormat="1" x14ac:dyDescent="0.2">
      <c r="A495" s="472"/>
      <c r="B495" s="472"/>
      <c r="C495" s="383" t="s">
        <v>388</v>
      </c>
      <c r="D495" s="227">
        <v>82370</v>
      </c>
      <c r="E495" s="254" t="s">
        <v>894</v>
      </c>
      <c r="F495" s="227">
        <v>43319</v>
      </c>
      <c r="G495" s="227">
        <v>38953</v>
      </c>
      <c r="H495" s="254" t="s">
        <v>894</v>
      </c>
      <c r="I495" s="254" t="s">
        <v>894</v>
      </c>
      <c r="J495" s="254" t="s">
        <v>894</v>
      </c>
      <c r="K495" s="254" t="s">
        <v>894</v>
      </c>
    </row>
    <row r="496" spans="1:11" s="384" customFormat="1" x14ac:dyDescent="0.2">
      <c r="A496" s="472"/>
      <c r="B496" s="472"/>
      <c r="C496" s="383" t="s">
        <v>391</v>
      </c>
      <c r="D496" s="227">
        <v>14603</v>
      </c>
      <c r="E496" s="254" t="s">
        <v>894</v>
      </c>
      <c r="F496" s="227">
        <v>1004</v>
      </c>
      <c r="G496" s="227">
        <v>13599</v>
      </c>
      <c r="H496" s="254" t="s">
        <v>894</v>
      </c>
      <c r="I496" s="254" t="s">
        <v>894</v>
      </c>
      <c r="J496" s="254" t="s">
        <v>894</v>
      </c>
      <c r="K496" s="254" t="s">
        <v>894</v>
      </c>
    </row>
    <row r="497" spans="1:11" s="384" customFormat="1" x14ac:dyDescent="0.2">
      <c r="A497" s="472"/>
      <c r="B497" s="472"/>
      <c r="C497" s="383" t="s">
        <v>637</v>
      </c>
      <c r="D497" s="227">
        <v>1657</v>
      </c>
      <c r="E497" s="254" t="s">
        <v>894</v>
      </c>
      <c r="F497" s="227">
        <v>228</v>
      </c>
      <c r="G497" s="227">
        <v>1429</v>
      </c>
      <c r="H497" s="254" t="s">
        <v>894</v>
      </c>
      <c r="I497" s="254" t="s">
        <v>894</v>
      </c>
      <c r="J497" s="254" t="s">
        <v>894</v>
      </c>
      <c r="K497" s="254" t="s">
        <v>894</v>
      </c>
    </row>
    <row r="498" spans="1:11" s="384" customFormat="1" x14ac:dyDescent="0.2">
      <c r="A498" s="472"/>
      <c r="B498" s="472"/>
      <c r="C498" s="383" t="s">
        <v>638</v>
      </c>
      <c r="D498" s="227">
        <v>10018</v>
      </c>
      <c r="E498" s="254" t="s">
        <v>894</v>
      </c>
      <c r="F498" s="227">
        <v>3090</v>
      </c>
      <c r="G498" s="227">
        <v>6928</v>
      </c>
      <c r="H498" s="254" t="s">
        <v>894</v>
      </c>
      <c r="I498" s="254" t="s">
        <v>894</v>
      </c>
      <c r="J498" s="254" t="s">
        <v>894</v>
      </c>
      <c r="K498" s="254" t="s">
        <v>894</v>
      </c>
    </row>
    <row r="499" spans="1:11" s="384" customFormat="1" x14ac:dyDescent="0.2">
      <c r="A499" s="472"/>
      <c r="B499" s="472"/>
      <c r="C499" s="383" t="s">
        <v>639</v>
      </c>
      <c r="D499" s="227">
        <v>1784</v>
      </c>
      <c r="E499" s="254" t="s">
        <v>894</v>
      </c>
      <c r="F499" s="227">
        <v>431</v>
      </c>
      <c r="G499" s="227">
        <v>1353</v>
      </c>
      <c r="H499" s="254" t="s">
        <v>894</v>
      </c>
      <c r="I499" s="254" t="s">
        <v>894</v>
      </c>
      <c r="J499" s="254" t="s">
        <v>894</v>
      </c>
      <c r="K499" s="254" t="s">
        <v>894</v>
      </c>
    </row>
    <row r="500" spans="1:11" s="384" customFormat="1" x14ac:dyDescent="0.2">
      <c r="A500" s="472"/>
      <c r="B500" s="472"/>
      <c r="C500" s="383" t="s">
        <v>640</v>
      </c>
      <c r="D500" s="227">
        <v>2146</v>
      </c>
      <c r="E500" s="254" t="s">
        <v>894</v>
      </c>
      <c r="F500" s="227">
        <v>261</v>
      </c>
      <c r="G500" s="227">
        <v>1885</v>
      </c>
      <c r="H500" s="254" t="s">
        <v>894</v>
      </c>
      <c r="I500" s="254" t="s">
        <v>894</v>
      </c>
      <c r="J500" s="254" t="s">
        <v>894</v>
      </c>
      <c r="K500" s="254" t="s">
        <v>894</v>
      </c>
    </row>
    <row r="501" spans="1:11" s="384" customFormat="1" x14ac:dyDescent="0.2">
      <c r="A501" s="472"/>
      <c r="B501" s="472"/>
      <c r="C501" s="383" t="s">
        <v>641</v>
      </c>
      <c r="D501" s="227">
        <v>1349</v>
      </c>
      <c r="E501" s="254" t="s">
        <v>894</v>
      </c>
      <c r="F501" s="227">
        <v>232</v>
      </c>
      <c r="G501" s="227">
        <v>1117</v>
      </c>
      <c r="H501" s="254" t="s">
        <v>894</v>
      </c>
      <c r="I501" s="254" t="s">
        <v>894</v>
      </c>
      <c r="J501" s="254" t="s">
        <v>894</v>
      </c>
      <c r="K501" s="254" t="s">
        <v>894</v>
      </c>
    </row>
    <row r="502" spans="1:11" s="384" customFormat="1" x14ac:dyDescent="0.2">
      <c r="A502" s="472"/>
      <c r="B502" s="472"/>
      <c r="C502" s="383" t="s">
        <v>642</v>
      </c>
      <c r="D502" s="227">
        <v>1201</v>
      </c>
      <c r="E502" s="254" t="s">
        <v>894</v>
      </c>
      <c r="F502" s="227">
        <v>0</v>
      </c>
      <c r="G502" s="227">
        <v>1201</v>
      </c>
      <c r="H502" s="254" t="s">
        <v>894</v>
      </c>
      <c r="I502" s="254" t="s">
        <v>894</v>
      </c>
      <c r="J502" s="254" t="s">
        <v>894</v>
      </c>
      <c r="K502" s="254" t="s">
        <v>894</v>
      </c>
    </row>
    <row r="503" spans="1:11" s="384" customFormat="1" x14ac:dyDescent="0.2">
      <c r="A503" s="472"/>
      <c r="B503" s="472"/>
      <c r="C503" s="383" t="s">
        <v>390</v>
      </c>
      <c r="D503" s="227">
        <v>71175</v>
      </c>
      <c r="E503" s="254" t="s">
        <v>894</v>
      </c>
      <c r="F503" s="227">
        <v>21820</v>
      </c>
      <c r="G503" s="227">
        <v>49262</v>
      </c>
      <c r="H503" s="254" t="s">
        <v>894</v>
      </c>
      <c r="I503" s="254" t="s">
        <v>894</v>
      </c>
      <c r="J503" s="254" t="s">
        <v>894</v>
      </c>
      <c r="K503" s="254" t="s">
        <v>894</v>
      </c>
    </row>
    <row r="504" spans="1:11" s="384" customFormat="1" x14ac:dyDescent="0.2">
      <c r="A504" s="472"/>
      <c r="B504" s="472"/>
      <c r="C504" s="383" t="s">
        <v>389</v>
      </c>
      <c r="D504" s="227">
        <v>15909</v>
      </c>
      <c r="E504" s="254" t="s">
        <v>894</v>
      </c>
      <c r="F504" s="227">
        <v>220</v>
      </c>
      <c r="G504" s="227">
        <v>15689</v>
      </c>
      <c r="H504" s="254" t="s">
        <v>894</v>
      </c>
      <c r="I504" s="254" t="s">
        <v>894</v>
      </c>
      <c r="J504" s="254" t="s">
        <v>894</v>
      </c>
      <c r="K504" s="254" t="s">
        <v>894</v>
      </c>
    </row>
    <row r="505" spans="1:11" s="384" customFormat="1" x14ac:dyDescent="0.2">
      <c r="A505" s="472"/>
      <c r="B505" s="472"/>
      <c r="C505" s="383" t="s">
        <v>643</v>
      </c>
      <c r="D505" s="227">
        <v>1010</v>
      </c>
      <c r="E505" s="254" t="s">
        <v>894</v>
      </c>
      <c r="F505" s="227">
        <v>97</v>
      </c>
      <c r="G505" s="227">
        <v>913</v>
      </c>
      <c r="H505" s="254" t="s">
        <v>894</v>
      </c>
      <c r="I505" s="254" t="s">
        <v>894</v>
      </c>
      <c r="J505" s="254" t="s">
        <v>894</v>
      </c>
      <c r="K505" s="254" t="s">
        <v>894</v>
      </c>
    </row>
    <row r="506" spans="1:11" s="384" customFormat="1" x14ac:dyDescent="0.2">
      <c r="A506" s="472"/>
      <c r="B506" s="472"/>
      <c r="C506" s="383" t="s">
        <v>644</v>
      </c>
      <c r="D506" s="227">
        <v>2023</v>
      </c>
      <c r="E506" s="254" t="s">
        <v>894</v>
      </c>
      <c r="F506" s="227">
        <v>376</v>
      </c>
      <c r="G506" s="227">
        <v>1647</v>
      </c>
      <c r="H506" s="254" t="s">
        <v>894</v>
      </c>
      <c r="I506" s="254" t="s">
        <v>894</v>
      </c>
      <c r="J506" s="254" t="s">
        <v>894</v>
      </c>
      <c r="K506" s="254" t="s">
        <v>894</v>
      </c>
    </row>
    <row r="507" spans="1:11" s="384" customFormat="1" x14ac:dyDescent="0.2">
      <c r="A507" s="472"/>
      <c r="B507" s="472"/>
      <c r="C507" s="383" t="s">
        <v>872</v>
      </c>
      <c r="D507" s="227">
        <v>1619</v>
      </c>
      <c r="E507" s="254" t="s">
        <v>894</v>
      </c>
      <c r="F507" s="227">
        <v>359</v>
      </c>
      <c r="G507" s="227">
        <v>1260</v>
      </c>
      <c r="H507" s="254" t="s">
        <v>894</v>
      </c>
      <c r="I507" s="254" t="s">
        <v>894</v>
      </c>
      <c r="J507" s="254" t="s">
        <v>894</v>
      </c>
      <c r="K507" s="254" t="s">
        <v>894</v>
      </c>
    </row>
    <row r="508" spans="1:11" s="384" customFormat="1" x14ac:dyDescent="0.2">
      <c r="A508" s="472"/>
      <c r="B508" s="472"/>
      <c r="C508" s="383" t="s">
        <v>133</v>
      </c>
      <c r="D508" s="227">
        <v>8787</v>
      </c>
      <c r="E508" s="254" t="s">
        <v>894</v>
      </c>
      <c r="F508" s="227">
        <v>605</v>
      </c>
      <c r="G508" s="227">
        <v>8182</v>
      </c>
      <c r="H508" s="254" t="s">
        <v>894</v>
      </c>
      <c r="I508" s="254" t="s">
        <v>894</v>
      </c>
      <c r="J508" s="254" t="s">
        <v>894</v>
      </c>
      <c r="K508" s="254" t="s">
        <v>894</v>
      </c>
    </row>
    <row r="509" spans="1:11" s="384" customFormat="1" x14ac:dyDescent="0.2">
      <c r="A509" s="472"/>
      <c r="B509" s="472" t="s">
        <v>392</v>
      </c>
      <c r="C509" s="383" t="s">
        <v>18</v>
      </c>
      <c r="D509" s="227">
        <v>15136</v>
      </c>
      <c r="E509" s="254" t="s">
        <v>894</v>
      </c>
      <c r="F509" s="227">
        <v>4584</v>
      </c>
      <c r="G509" s="227">
        <v>7985</v>
      </c>
      <c r="H509" s="254" t="s">
        <v>894</v>
      </c>
      <c r="I509" s="254" t="s">
        <v>894</v>
      </c>
      <c r="J509" s="254" t="s">
        <v>894</v>
      </c>
      <c r="K509" s="254" t="s">
        <v>894</v>
      </c>
    </row>
    <row r="510" spans="1:11" s="384" customFormat="1" x14ac:dyDescent="0.2">
      <c r="A510" s="472"/>
      <c r="B510" s="472"/>
      <c r="C510" s="383" t="s">
        <v>645</v>
      </c>
      <c r="D510" s="227">
        <v>12298</v>
      </c>
      <c r="E510" s="254" t="s">
        <v>894</v>
      </c>
      <c r="F510" s="227">
        <v>4532</v>
      </c>
      <c r="G510" s="227">
        <v>7766</v>
      </c>
      <c r="H510" s="254" t="s">
        <v>894</v>
      </c>
      <c r="I510" s="254" t="s">
        <v>894</v>
      </c>
      <c r="J510" s="254" t="s">
        <v>894</v>
      </c>
      <c r="K510" s="254" t="s">
        <v>894</v>
      </c>
    </row>
    <row r="511" spans="1:11" s="384" customFormat="1" x14ac:dyDescent="0.2">
      <c r="A511" s="472"/>
      <c r="B511" s="472"/>
      <c r="C511" s="383" t="s">
        <v>873</v>
      </c>
      <c r="D511" s="227">
        <v>2569</v>
      </c>
      <c r="E511" s="254" t="s">
        <v>894</v>
      </c>
      <c r="F511" s="227">
        <v>0</v>
      </c>
      <c r="G511" s="227">
        <v>2</v>
      </c>
      <c r="H511" s="254" t="s">
        <v>894</v>
      </c>
      <c r="I511" s="254" t="s">
        <v>894</v>
      </c>
      <c r="J511" s="254" t="s">
        <v>894</v>
      </c>
      <c r="K511" s="254" t="s">
        <v>894</v>
      </c>
    </row>
    <row r="512" spans="1:11" s="384" customFormat="1" x14ac:dyDescent="0.2">
      <c r="A512" s="472"/>
      <c r="B512" s="472"/>
      <c r="C512" s="383" t="s">
        <v>133</v>
      </c>
      <c r="D512" s="227">
        <v>269</v>
      </c>
      <c r="E512" s="254" t="s">
        <v>894</v>
      </c>
      <c r="F512" s="227">
        <v>52</v>
      </c>
      <c r="G512" s="227">
        <v>217</v>
      </c>
      <c r="H512" s="254" t="s">
        <v>894</v>
      </c>
      <c r="I512" s="254" t="s">
        <v>894</v>
      </c>
      <c r="J512" s="254" t="s">
        <v>894</v>
      </c>
      <c r="K512" s="254" t="s">
        <v>894</v>
      </c>
    </row>
    <row r="513" spans="1:11" s="384" customFormat="1" x14ac:dyDescent="0.2">
      <c r="A513" s="472"/>
      <c r="B513" s="383" t="s">
        <v>393</v>
      </c>
      <c r="C513" s="383" t="s">
        <v>394</v>
      </c>
      <c r="D513" s="227">
        <v>80070</v>
      </c>
      <c r="E513" s="254" t="s">
        <v>894</v>
      </c>
      <c r="F513" s="227">
        <v>18576</v>
      </c>
      <c r="G513" s="227">
        <v>61392</v>
      </c>
      <c r="H513" s="254" t="s">
        <v>894</v>
      </c>
      <c r="I513" s="254" t="s">
        <v>894</v>
      </c>
      <c r="J513" s="254" t="s">
        <v>894</v>
      </c>
      <c r="K513" s="254" t="s">
        <v>894</v>
      </c>
    </row>
    <row r="514" spans="1:11" s="384" customFormat="1" x14ac:dyDescent="0.2">
      <c r="A514" s="472"/>
      <c r="B514" s="472" t="s">
        <v>395</v>
      </c>
      <c r="C514" s="383" t="s">
        <v>18</v>
      </c>
      <c r="D514" s="227">
        <v>195402</v>
      </c>
      <c r="E514" s="254" t="s">
        <v>894</v>
      </c>
      <c r="F514" s="227">
        <v>32885</v>
      </c>
      <c r="G514" s="227">
        <v>162395</v>
      </c>
      <c r="H514" s="254" t="s">
        <v>894</v>
      </c>
      <c r="I514" s="254" t="s">
        <v>894</v>
      </c>
      <c r="J514" s="254" t="s">
        <v>894</v>
      </c>
      <c r="K514" s="254" t="s">
        <v>894</v>
      </c>
    </row>
    <row r="515" spans="1:11" s="384" customFormat="1" x14ac:dyDescent="0.2">
      <c r="A515" s="472"/>
      <c r="B515" s="472"/>
      <c r="C515" s="383" t="s">
        <v>646</v>
      </c>
      <c r="D515" s="227">
        <v>5504</v>
      </c>
      <c r="E515" s="254" t="s">
        <v>894</v>
      </c>
      <c r="F515" s="227">
        <v>509</v>
      </c>
      <c r="G515" s="227">
        <v>4995</v>
      </c>
      <c r="H515" s="254" t="s">
        <v>894</v>
      </c>
      <c r="I515" s="254" t="s">
        <v>894</v>
      </c>
      <c r="J515" s="254" t="s">
        <v>894</v>
      </c>
      <c r="K515" s="254" t="s">
        <v>894</v>
      </c>
    </row>
    <row r="516" spans="1:11" s="384" customFormat="1" x14ac:dyDescent="0.2">
      <c r="A516" s="472"/>
      <c r="B516" s="472"/>
      <c r="C516" s="383" t="s">
        <v>396</v>
      </c>
      <c r="D516" s="227">
        <v>57774</v>
      </c>
      <c r="E516" s="254" t="s">
        <v>894</v>
      </c>
      <c r="F516" s="227">
        <v>8809</v>
      </c>
      <c r="G516" s="227">
        <v>48902</v>
      </c>
      <c r="H516" s="254" t="s">
        <v>894</v>
      </c>
      <c r="I516" s="254" t="s">
        <v>894</v>
      </c>
      <c r="J516" s="254" t="s">
        <v>894</v>
      </c>
      <c r="K516" s="254" t="s">
        <v>894</v>
      </c>
    </row>
    <row r="517" spans="1:11" s="384" customFormat="1" x14ac:dyDescent="0.2">
      <c r="A517" s="472"/>
      <c r="B517" s="472"/>
      <c r="C517" s="383" t="s">
        <v>647</v>
      </c>
      <c r="D517" s="227">
        <v>5969</v>
      </c>
      <c r="E517" s="254" t="s">
        <v>894</v>
      </c>
      <c r="F517" s="227">
        <v>911</v>
      </c>
      <c r="G517" s="227">
        <v>5058</v>
      </c>
      <c r="H517" s="254" t="s">
        <v>894</v>
      </c>
      <c r="I517" s="254" t="s">
        <v>894</v>
      </c>
      <c r="J517" s="254" t="s">
        <v>894</v>
      </c>
      <c r="K517" s="254" t="s">
        <v>894</v>
      </c>
    </row>
    <row r="518" spans="1:11" s="384" customFormat="1" x14ac:dyDescent="0.2">
      <c r="A518" s="472"/>
      <c r="B518" s="472"/>
      <c r="C518" s="383" t="s">
        <v>648</v>
      </c>
      <c r="D518" s="227">
        <v>11644</v>
      </c>
      <c r="E518" s="254" t="s">
        <v>894</v>
      </c>
      <c r="F518" s="227">
        <v>2227</v>
      </c>
      <c r="G518" s="227">
        <v>9417</v>
      </c>
      <c r="H518" s="254" t="s">
        <v>894</v>
      </c>
      <c r="I518" s="254" t="s">
        <v>894</v>
      </c>
      <c r="J518" s="254" t="s">
        <v>894</v>
      </c>
      <c r="K518" s="254" t="s">
        <v>894</v>
      </c>
    </row>
    <row r="519" spans="1:11" s="384" customFormat="1" x14ac:dyDescent="0.2">
      <c r="A519" s="472"/>
      <c r="B519" s="472"/>
      <c r="C519" s="383" t="s">
        <v>397</v>
      </c>
      <c r="D519" s="227">
        <v>65357</v>
      </c>
      <c r="E519" s="254" t="s">
        <v>894</v>
      </c>
      <c r="F519" s="227">
        <v>14254</v>
      </c>
      <c r="G519" s="227">
        <v>51044</v>
      </c>
      <c r="H519" s="254" t="s">
        <v>894</v>
      </c>
      <c r="I519" s="254" t="s">
        <v>894</v>
      </c>
      <c r="J519" s="254" t="s">
        <v>894</v>
      </c>
      <c r="K519" s="254" t="s">
        <v>894</v>
      </c>
    </row>
    <row r="520" spans="1:11" s="384" customFormat="1" x14ac:dyDescent="0.2">
      <c r="A520" s="472"/>
      <c r="B520" s="472"/>
      <c r="C520" s="383" t="s">
        <v>649</v>
      </c>
      <c r="D520" s="227">
        <v>1031</v>
      </c>
      <c r="E520" s="254" t="s">
        <v>894</v>
      </c>
      <c r="F520" s="227">
        <v>75</v>
      </c>
      <c r="G520" s="227">
        <v>956</v>
      </c>
      <c r="H520" s="254" t="s">
        <v>894</v>
      </c>
      <c r="I520" s="254" t="s">
        <v>894</v>
      </c>
      <c r="J520" s="254" t="s">
        <v>894</v>
      </c>
      <c r="K520" s="254" t="s">
        <v>894</v>
      </c>
    </row>
    <row r="521" spans="1:11" s="384" customFormat="1" x14ac:dyDescent="0.2">
      <c r="A521" s="472"/>
      <c r="B521" s="472"/>
      <c r="C521" s="383" t="s">
        <v>650</v>
      </c>
      <c r="D521" s="227">
        <v>1360</v>
      </c>
      <c r="E521" s="254" t="s">
        <v>894</v>
      </c>
      <c r="F521" s="227">
        <v>29</v>
      </c>
      <c r="G521" s="227">
        <v>1331</v>
      </c>
      <c r="H521" s="254" t="s">
        <v>894</v>
      </c>
      <c r="I521" s="254" t="s">
        <v>894</v>
      </c>
      <c r="J521" s="254" t="s">
        <v>894</v>
      </c>
      <c r="K521" s="254" t="s">
        <v>894</v>
      </c>
    </row>
    <row r="522" spans="1:11" s="384" customFormat="1" x14ac:dyDescent="0.2">
      <c r="A522" s="472"/>
      <c r="B522" s="472"/>
      <c r="C522" s="383" t="s">
        <v>651</v>
      </c>
      <c r="D522" s="227">
        <v>2334</v>
      </c>
      <c r="E522" s="254" t="s">
        <v>894</v>
      </c>
      <c r="F522" s="227">
        <v>535</v>
      </c>
      <c r="G522" s="227">
        <v>1799</v>
      </c>
      <c r="H522" s="254" t="s">
        <v>894</v>
      </c>
      <c r="I522" s="254" t="s">
        <v>894</v>
      </c>
      <c r="J522" s="254" t="s">
        <v>894</v>
      </c>
      <c r="K522" s="254" t="s">
        <v>894</v>
      </c>
    </row>
    <row r="523" spans="1:11" s="384" customFormat="1" x14ac:dyDescent="0.2">
      <c r="A523" s="472"/>
      <c r="B523" s="472"/>
      <c r="C523" s="383" t="s">
        <v>874</v>
      </c>
      <c r="D523" s="227">
        <v>19339</v>
      </c>
      <c r="E523" s="254" t="s">
        <v>894</v>
      </c>
      <c r="F523" s="227">
        <v>3126</v>
      </c>
      <c r="G523" s="227">
        <v>16213</v>
      </c>
      <c r="H523" s="254" t="s">
        <v>894</v>
      </c>
      <c r="I523" s="254" t="s">
        <v>894</v>
      </c>
      <c r="J523" s="254" t="s">
        <v>894</v>
      </c>
      <c r="K523" s="254" t="s">
        <v>894</v>
      </c>
    </row>
    <row r="524" spans="1:11" s="384" customFormat="1" x14ac:dyDescent="0.2">
      <c r="A524" s="472"/>
      <c r="B524" s="472"/>
      <c r="C524" s="383" t="s">
        <v>875</v>
      </c>
      <c r="D524" s="227">
        <v>10465</v>
      </c>
      <c r="E524" s="254" t="s">
        <v>894</v>
      </c>
      <c r="F524" s="227">
        <v>551</v>
      </c>
      <c r="G524" s="227">
        <v>9914</v>
      </c>
      <c r="H524" s="254" t="s">
        <v>894</v>
      </c>
      <c r="I524" s="254" t="s">
        <v>894</v>
      </c>
      <c r="J524" s="254" t="s">
        <v>894</v>
      </c>
      <c r="K524" s="254" t="s">
        <v>894</v>
      </c>
    </row>
    <row r="525" spans="1:11" s="384" customFormat="1" x14ac:dyDescent="0.2">
      <c r="A525" s="472"/>
      <c r="B525" s="472"/>
      <c r="C525" s="383" t="s">
        <v>876</v>
      </c>
      <c r="D525" s="227">
        <v>2934</v>
      </c>
      <c r="E525" s="254" t="s">
        <v>894</v>
      </c>
      <c r="F525" s="227">
        <v>356</v>
      </c>
      <c r="G525" s="227">
        <v>2578</v>
      </c>
      <c r="H525" s="254" t="s">
        <v>894</v>
      </c>
      <c r="I525" s="254" t="s">
        <v>894</v>
      </c>
      <c r="J525" s="254" t="s">
        <v>894</v>
      </c>
      <c r="K525" s="254" t="s">
        <v>894</v>
      </c>
    </row>
    <row r="526" spans="1:11" s="384" customFormat="1" x14ac:dyDescent="0.2">
      <c r="A526" s="472"/>
      <c r="B526" s="472"/>
      <c r="C526" s="383" t="s">
        <v>877</v>
      </c>
      <c r="D526" s="227">
        <v>8260</v>
      </c>
      <c r="E526" s="254" t="s">
        <v>894</v>
      </c>
      <c r="F526" s="227">
        <v>1374</v>
      </c>
      <c r="G526" s="227">
        <v>6886</v>
      </c>
      <c r="H526" s="254" t="s">
        <v>894</v>
      </c>
      <c r="I526" s="254" t="s">
        <v>894</v>
      </c>
      <c r="J526" s="254" t="s">
        <v>894</v>
      </c>
      <c r="K526" s="254" t="s">
        <v>894</v>
      </c>
    </row>
    <row r="527" spans="1:11" s="384" customFormat="1" x14ac:dyDescent="0.2">
      <c r="A527" s="472"/>
      <c r="B527" s="472"/>
      <c r="C527" s="383" t="s">
        <v>133</v>
      </c>
      <c r="D527" s="227">
        <v>3431</v>
      </c>
      <c r="E527" s="254" t="s">
        <v>894</v>
      </c>
      <c r="F527" s="227">
        <v>129</v>
      </c>
      <c r="G527" s="227">
        <v>3302</v>
      </c>
      <c r="H527" s="254" t="s">
        <v>894</v>
      </c>
      <c r="I527" s="254" t="s">
        <v>894</v>
      </c>
      <c r="J527" s="254" t="s">
        <v>894</v>
      </c>
      <c r="K527" s="254" t="s">
        <v>894</v>
      </c>
    </row>
    <row r="528" spans="1:11" s="384" customFormat="1" x14ac:dyDescent="0.2">
      <c r="A528" s="472"/>
      <c r="B528" s="472" t="s">
        <v>652</v>
      </c>
      <c r="C528" s="383" t="s">
        <v>18</v>
      </c>
      <c r="D528" s="227">
        <v>88435</v>
      </c>
      <c r="E528" s="254" t="s">
        <v>894</v>
      </c>
      <c r="F528" s="227">
        <v>15399</v>
      </c>
      <c r="G528" s="227">
        <v>73036</v>
      </c>
      <c r="H528" s="254" t="s">
        <v>894</v>
      </c>
      <c r="I528" s="254" t="s">
        <v>894</v>
      </c>
      <c r="J528" s="254" t="s">
        <v>894</v>
      </c>
      <c r="K528" s="254" t="s">
        <v>894</v>
      </c>
    </row>
    <row r="529" spans="1:11" s="384" customFormat="1" x14ac:dyDescent="0.2">
      <c r="A529" s="472"/>
      <c r="B529" s="472"/>
      <c r="C529" s="383" t="s">
        <v>653</v>
      </c>
      <c r="D529" s="227">
        <v>23862</v>
      </c>
      <c r="E529" s="254" t="s">
        <v>894</v>
      </c>
      <c r="F529" s="227">
        <v>4586</v>
      </c>
      <c r="G529" s="227">
        <v>19276</v>
      </c>
      <c r="H529" s="254" t="s">
        <v>894</v>
      </c>
      <c r="I529" s="254" t="s">
        <v>894</v>
      </c>
      <c r="J529" s="254" t="s">
        <v>894</v>
      </c>
      <c r="K529" s="254" t="s">
        <v>894</v>
      </c>
    </row>
    <row r="530" spans="1:11" s="384" customFormat="1" x14ac:dyDescent="0.2">
      <c r="A530" s="472"/>
      <c r="B530" s="472"/>
      <c r="C530" s="383" t="s">
        <v>654</v>
      </c>
      <c r="D530" s="227">
        <v>1046</v>
      </c>
      <c r="E530" s="254" t="s">
        <v>894</v>
      </c>
      <c r="F530" s="227">
        <v>0</v>
      </c>
      <c r="G530" s="227">
        <v>1046</v>
      </c>
      <c r="H530" s="254" t="s">
        <v>894</v>
      </c>
      <c r="I530" s="254" t="s">
        <v>894</v>
      </c>
      <c r="J530" s="254" t="s">
        <v>894</v>
      </c>
      <c r="K530" s="254" t="s">
        <v>894</v>
      </c>
    </row>
    <row r="531" spans="1:11" s="384" customFormat="1" x14ac:dyDescent="0.2">
      <c r="A531" s="472"/>
      <c r="B531" s="472"/>
      <c r="C531" s="383" t="s">
        <v>878</v>
      </c>
      <c r="D531" s="227">
        <v>58965</v>
      </c>
      <c r="E531" s="254" t="s">
        <v>894</v>
      </c>
      <c r="F531" s="227">
        <v>10813</v>
      </c>
      <c r="G531" s="227">
        <v>48152</v>
      </c>
      <c r="H531" s="254" t="s">
        <v>894</v>
      </c>
      <c r="I531" s="254" t="s">
        <v>894</v>
      </c>
      <c r="J531" s="254" t="s">
        <v>894</v>
      </c>
      <c r="K531" s="254" t="s">
        <v>894</v>
      </c>
    </row>
    <row r="532" spans="1:11" s="384" customFormat="1" x14ac:dyDescent="0.2">
      <c r="A532" s="472"/>
      <c r="B532" s="472"/>
      <c r="C532" s="383" t="s">
        <v>879</v>
      </c>
      <c r="D532" s="227">
        <v>1979</v>
      </c>
      <c r="E532" s="254" t="s">
        <v>894</v>
      </c>
      <c r="F532" s="227">
        <v>0</v>
      </c>
      <c r="G532" s="227">
        <v>1979</v>
      </c>
      <c r="H532" s="254" t="s">
        <v>894</v>
      </c>
      <c r="I532" s="254" t="s">
        <v>894</v>
      </c>
      <c r="J532" s="254" t="s">
        <v>894</v>
      </c>
      <c r="K532" s="254" t="s">
        <v>894</v>
      </c>
    </row>
    <row r="533" spans="1:11" s="384" customFormat="1" x14ac:dyDescent="0.2">
      <c r="A533" s="472"/>
      <c r="B533" s="472"/>
      <c r="C533" s="383" t="s">
        <v>133</v>
      </c>
      <c r="D533" s="227">
        <v>2583</v>
      </c>
      <c r="E533" s="254" t="s">
        <v>894</v>
      </c>
      <c r="F533" s="227">
        <v>0</v>
      </c>
      <c r="G533" s="227">
        <v>2583</v>
      </c>
      <c r="H533" s="254" t="s">
        <v>894</v>
      </c>
      <c r="I533" s="254" t="s">
        <v>894</v>
      </c>
      <c r="J533" s="254" t="s">
        <v>894</v>
      </c>
      <c r="K533" s="254" t="s">
        <v>894</v>
      </c>
    </row>
    <row r="534" spans="1:11" s="384" customFormat="1" x14ac:dyDescent="0.2">
      <c r="A534" s="472"/>
      <c r="B534" s="472" t="s">
        <v>655</v>
      </c>
      <c r="C534" s="383" t="s">
        <v>18</v>
      </c>
      <c r="D534" s="227">
        <v>17289</v>
      </c>
      <c r="E534" s="254" t="s">
        <v>894</v>
      </c>
      <c r="F534" s="227">
        <v>6907</v>
      </c>
      <c r="G534" s="227">
        <v>10382</v>
      </c>
      <c r="H534" s="254" t="s">
        <v>894</v>
      </c>
      <c r="I534" s="254" t="s">
        <v>894</v>
      </c>
      <c r="J534" s="254" t="s">
        <v>894</v>
      </c>
      <c r="K534" s="254" t="s">
        <v>894</v>
      </c>
    </row>
    <row r="535" spans="1:11" s="384" customFormat="1" x14ac:dyDescent="0.2">
      <c r="A535" s="472"/>
      <c r="B535" s="472"/>
      <c r="C535" s="383" t="s">
        <v>656</v>
      </c>
      <c r="D535" s="227">
        <v>1113</v>
      </c>
      <c r="E535" s="254" t="s">
        <v>894</v>
      </c>
      <c r="F535" s="227">
        <v>437</v>
      </c>
      <c r="G535" s="227">
        <v>676</v>
      </c>
      <c r="H535" s="254" t="s">
        <v>894</v>
      </c>
      <c r="I535" s="254" t="s">
        <v>894</v>
      </c>
      <c r="J535" s="254" t="s">
        <v>894</v>
      </c>
      <c r="K535" s="254" t="s">
        <v>894</v>
      </c>
    </row>
    <row r="536" spans="1:11" s="384" customFormat="1" x14ac:dyDescent="0.2">
      <c r="A536" s="472"/>
      <c r="B536" s="472"/>
      <c r="C536" s="383" t="s">
        <v>657</v>
      </c>
      <c r="D536" s="227">
        <v>14559</v>
      </c>
      <c r="E536" s="254" t="s">
        <v>894</v>
      </c>
      <c r="F536" s="227">
        <v>5853</v>
      </c>
      <c r="G536" s="227">
        <v>8706</v>
      </c>
      <c r="H536" s="254" t="s">
        <v>894</v>
      </c>
      <c r="I536" s="254" t="s">
        <v>894</v>
      </c>
      <c r="J536" s="254" t="s">
        <v>894</v>
      </c>
      <c r="K536" s="254" t="s">
        <v>894</v>
      </c>
    </row>
    <row r="537" spans="1:11" s="384" customFormat="1" x14ac:dyDescent="0.2">
      <c r="A537" s="472"/>
      <c r="B537" s="472"/>
      <c r="C537" s="383" t="s">
        <v>133</v>
      </c>
      <c r="D537" s="227">
        <v>1617</v>
      </c>
      <c r="E537" s="254" t="s">
        <v>894</v>
      </c>
      <c r="F537" s="227">
        <v>617</v>
      </c>
      <c r="G537" s="227">
        <v>1000</v>
      </c>
      <c r="H537" s="254" t="s">
        <v>894</v>
      </c>
      <c r="I537" s="254" t="s">
        <v>894</v>
      </c>
      <c r="J537" s="254" t="s">
        <v>894</v>
      </c>
      <c r="K537" s="254" t="s">
        <v>894</v>
      </c>
    </row>
    <row r="538" spans="1:11" s="384" customFormat="1" x14ac:dyDescent="0.2">
      <c r="A538" s="472"/>
      <c r="B538" s="472" t="s">
        <v>658</v>
      </c>
      <c r="C538" s="383" t="s">
        <v>18</v>
      </c>
      <c r="D538" s="227">
        <v>7786</v>
      </c>
      <c r="E538" s="254" t="s">
        <v>894</v>
      </c>
      <c r="F538" s="227">
        <v>2650</v>
      </c>
      <c r="G538" s="227">
        <v>5136</v>
      </c>
      <c r="H538" s="254" t="s">
        <v>894</v>
      </c>
      <c r="I538" s="254" t="s">
        <v>894</v>
      </c>
      <c r="J538" s="254" t="s">
        <v>894</v>
      </c>
      <c r="K538" s="254" t="s">
        <v>894</v>
      </c>
    </row>
    <row r="539" spans="1:11" s="384" customFormat="1" x14ac:dyDescent="0.2">
      <c r="A539" s="472"/>
      <c r="B539" s="472"/>
      <c r="C539" s="383" t="s">
        <v>659</v>
      </c>
      <c r="D539" s="227">
        <v>1936</v>
      </c>
      <c r="E539" s="254" t="s">
        <v>894</v>
      </c>
      <c r="F539" s="227">
        <v>1012</v>
      </c>
      <c r="G539" s="227">
        <v>924</v>
      </c>
      <c r="H539" s="254" t="s">
        <v>894</v>
      </c>
      <c r="I539" s="254" t="s">
        <v>894</v>
      </c>
      <c r="J539" s="254" t="s">
        <v>894</v>
      </c>
      <c r="K539" s="254" t="s">
        <v>894</v>
      </c>
    </row>
    <row r="540" spans="1:11" s="384" customFormat="1" x14ac:dyDescent="0.2">
      <c r="A540" s="472"/>
      <c r="B540" s="472"/>
      <c r="C540" s="383" t="s">
        <v>880</v>
      </c>
      <c r="D540" s="227">
        <v>4673</v>
      </c>
      <c r="E540" s="254" t="s">
        <v>894</v>
      </c>
      <c r="F540" s="227">
        <v>1300</v>
      </c>
      <c r="G540" s="227">
        <v>3373</v>
      </c>
      <c r="H540" s="254" t="s">
        <v>894</v>
      </c>
      <c r="I540" s="254" t="s">
        <v>894</v>
      </c>
      <c r="J540" s="254" t="s">
        <v>894</v>
      </c>
      <c r="K540" s="254" t="s">
        <v>894</v>
      </c>
    </row>
    <row r="541" spans="1:11" s="384" customFormat="1" x14ac:dyDescent="0.2">
      <c r="A541" s="472"/>
      <c r="B541" s="472"/>
      <c r="C541" s="383" t="s">
        <v>133</v>
      </c>
      <c r="D541" s="227">
        <v>1177</v>
      </c>
      <c r="E541" s="254" t="s">
        <v>894</v>
      </c>
      <c r="F541" s="227">
        <v>338</v>
      </c>
      <c r="G541" s="227">
        <v>839</v>
      </c>
      <c r="H541" s="254" t="s">
        <v>894</v>
      </c>
      <c r="I541" s="254" t="s">
        <v>894</v>
      </c>
      <c r="J541" s="254" t="s">
        <v>894</v>
      </c>
      <c r="K541" s="254" t="s">
        <v>894</v>
      </c>
    </row>
    <row r="542" spans="1:11" s="384" customFormat="1" x14ac:dyDescent="0.2">
      <c r="A542" s="472"/>
      <c r="B542" s="472" t="s">
        <v>398</v>
      </c>
      <c r="C542" s="383" t="s">
        <v>18</v>
      </c>
      <c r="D542" s="227">
        <v>260039</v>
      </c>
      <c r="E542" s="254" t="s">
        <v>894</v>
      </c>
      <c r="F542" s="227">
        <v>87917</v>
      </c>
      <c r="G542" s="227">
        <v>135581</v>
      </c>
      <c r="H542" s="254" t="s">
        <v>894</v>
      </c>
      <c r="I542" s="254" t="s">
        <v>894</v>
      </c>
      <c r="J542" s="254" t="s">
        <v>894</v>
      </c>
      <c r="K542" s="254" t="s">
        <v>894</v>
      </c>
    </row>
    <row r="543" spans="1:11" s="384" customFormat="1" x14ac:dyDescent="0.2">
      <c r="A543" s="472"/>
      <c r="B543" s="472"/>
      <c r="C543" s="383" t="s">
        <v>399</v>
      </c>
      <c r="D543" s="227">
        <v>259407</v>
      </c>
      <c r="E543" s="254" t="s">
        <v>894</v>
      </c>
      <c r="F543" s="227">
        <v>87903</v>
      </c>
      <c r="G543" s="227">
        <v>134965</v>
      </c>
      <c r="H543" s="254" t="s">
        <v>894</v>
      </c>
      <c r="I543" s="254" t="s">
        <v>894</v>
      </c>
      <c r="J543" s="254" t="s">
        <v>894</v>
      </c>
      <c r="K543" s="254" t="s">
        <v>894</v>
      </c>
    </row>
    <row r="544" spans="1:11" s="384" customFormat="1" x14ac:dyDescent="0.2">
      <c r="A544" s="472"/>
      <c r="B544" s="472"/>
      <c r="C544" s="383" t="s">
        <v>133</v>
      </c>
      <c r="D544" s="227">
        <v>632</v>
      </c>
      <c r="E544" s="254" t="s">
        <v>894</v>
      </c>
      <c r="F544" s="227">
        <v>14</v>
      </c>
      <c r="G544" s="227">
        <v>616</v>
      </c>
      <c r="H544" s="254" t="s">
        <v>894</v>
      </c>
      <c r="I544" s="254" t="s">
        <v>894</v>
      </c>
      <c r="J544" s="254" t="s">
        <v>894</v>
      </c>
      <c r="K544" s="254" t="s">
        <v>894</v>
      </c>
    </row>
    <row r="545" spans="1:11" s="384" customFormat="1" x14ac:dyDescent="0.2">
      <c r="A545" s="472"/>
      <c r="B545" s="472" t="s">
        <v>401</v>
      </c>
      <c r="C545" s="383" t="s">
        <v>18</v>
      </c>
      <c r="D545" s="227">
        <v>129663</v>
      </c>
      <c r="E545" s="254" t="s">
        <v>894</v>
      </c>
      <c r="F545" s="227">
        <v>40616</v>
      </c>
      <c r="G545" s="227">
        <v>88557</v>
      </c>
      <c r="H545" s="254" t="s">
        <v>894</v>
      </c>
      <c r="I545" s="254" t="s">
        <v>894</v>
      </c>
      <c r="J545" s="254" t="s">
        <v>894</v>
      </c>
      <c r="K545" s="254" t="s">
        <v>894</v>
      </c>
    </row>
    <row r="546" spans="1:11" s="384" customFormat="1" x14ac:dyDescent="0.2">
      <c r="A546" s="472"/>
      <c r="B546" s="472"/>
      <c r="C546" s="383" t="s">
        <v>660</v>
      </c>
      <c r="D546" s="227">
        <v>2626</v>
      </c>
      <c r="E546" s="254" t="s">
        <v>894</v>
      </c>
      <c r="F546" s="227">
        <v>0</v>
      </c>
      <c r="G546" s="227">
        <v>2626</v>
      </c>
      <c r="H546" s="254" t="s">
        <v>894</v>
      </c>
      <c r="I546" s="254" t="s">
        <v>894</v>
      </c>
      <c r="J546" s="254" t="s">
        <v>894</v>
      </c>
      <c r="K546" s="254" t="s">
        <v>894</v>
      </c>
    </row>
    <row r="547" spans="1:11" s="384" customFormat="1" x14ac:dyDescent="0.2">
      <c r="A547" s="472"/>
      <c r="B547" s="472"/>
      <c r="C547" s="383" t="s">
        <v>661</v>
      </c>
      <c r="D547" s="227">
        <v>5534</v>
      </c>
      <c r="E547" s="254" t="s">
        <v>894</v>
      </c>
      <c r="F547" s="227">
        <v>1088</v>
      </c>
      <c r="G547" s="227">
        <v>4446</v>
      </c>
      <c r="H547" s="254" t="s">
        <v>894</v>
      </c>
      <c r="I547" s="254" t="s">
        <v>894</v>
      </c>
      <c r="J547" s="254" t="s">
        <v>894</v>
      </c>
      <c r="K547" s="254" t="s">
        <v>894</v>
      </c>
    </row>
    <row r="548" spans="1:11" s="384" customFormat="1" x14ac:dyDescent="0.2">
      <c r="A548" s="472"/>
      <c r="B548" s="472"/>
      <c r="C548" s="383" t="s">
        <v>662</v>
      </c>
      <c r="D548" s="227">
        <v>17013</v>
      </c>
      <c r="E548" s="254" t="s">
        <v>894</v>
      </c>
      <c r="F548" s="227">
        <v>5183</v>
      </c>
      <c r="G548" s="227">
        <v>11685</v>
      </c>
      <c r="H548" s="254" t="s">
        <v>894</v>
      </c>
      <c r="I548" s="254" t="s">
        <v>894</v>
      </c>
      <c r="J548" s="254" t="s">
        <v>894</v>
      </c>
      <c r="K548" s="254" t="s">
        <v>894</v>
      </c>
    </row>
    <row r="549" spans="1:11" s="384" customFormat="1" x14ac:dyDescent="0.2">
      <c r="A549" s="472"/>
      <c r="B549" s="472"/>
      <c r="C549" s="383" t="s">
        <v>663</v>
      </c>
      <c r="D549" s="227">
        <v>1146</v>
      </c>
      <c r="E549" s="254" t="s">
        <v>894</v>
      </c>
      <c r="F549" s="227">
        <v>0</v>
      </c>
      <c r="G549" s="227">
        <v>1146</v>
      </c>
      <c r="H549" s="254" t="s">
        <v>894</v>
      </c>
      <c r="I549" s="254" t="s">
        <v>894</v>
      </c>
      <c r="J549" s="254" t="s">
        <v>894</v>
      </c>
      <c r="K549" s="254" t="s">
        <v>894</v>
      </c>
    </row>
    <row r="550" spans="1:11" s="384" customFormat="1" x14ac:dyDescent="0.2">
      <c r="A550" s="472"/>
      <c r="B550" s="472"/>
      <c r="C550" s="383" t="s">
        <v>664</v>
      </c>
      <c r="D550" s="227">
        <v>30495</v>
      </c>
      <c r="E550" s="254" t="s">
        <v>894</v>
      </c>
      <c r="F550" s="227">
        <v>16957</v>
      </c>
      <c r="G550" s="227">
        <v>13538</v>
      </c>
      <c r="H550" s="254" t="s">
        <v>894</v>
      </c>
      <c r="I550" s="254" t="s">
        <v>894</v>
      </c>
      <c r="J550" s="254" t="s">
        <v>894</v>
      </c>
      <c r="K550" s="254" t="s">
        <v>894</v>
      </c>
    </row>
    <row r="551" spans="1:11" s="384" customFormat="1" x14ac:dyDescent="0.2">
      <c r="A551" s="472"/>
      <c r="B551" s="472"/>
      <c r="C551" s="383" t="s">
        <v>402</v>
      </c>
      <c r="D551" s="227">
        <v>70595</v>
      </c>
      <c r="E551" s="254" t="s">
        <v>894</v>
      </c>
      <c r="F551" s="227">
        <v>17388</v>
      </c>
      <c r="G551" s="227">
        <v>52862</v>
      </c>
      <c r="H551" s="254" t="s">
        <v>894</v>
      </c>
      <c r="I551" s="254" t="s">
        <v>894</v>
      </c>
      <c r="J551" s="254" t="s">
        <v>894</v>
      </c>
      <c r="K551" s="254" t="s">
        <v>894</v>
      </c>
    </row>
    <row r="552" spans="1:11" s="384" customFormat="1" x14ac:dyDescent="0.2">
      <c r="A552" s="472"/>
      <c r="B552" s="472"/>
      <c r="C552" s="383" t="s">
        <v>133</v>
      </c>
      <c r="D552" s="227">
        <v>2254</v>
      </c>
      <c r="E552" s="254" t="s">
        <v>894</v>
      </c>
      <c r="F552" s="227">
        <v>0</v>
      </c>
      <c r="G552" s="227">
        <v>2254</v>
      </c>
      <c r="H552" s="254" t="s">
        <v>894</v>
      </c>
      <c r="I552" s="254" t="s">
        <v>894</v>
      </c>
      <c r="J552" s="254" t="s">
        <v>894</v>
      </c>
      <c r="K552" s="254" t="s">
        <v>894</v>
      </c>
    </row>
    <row r="553" spans="1:11" s="384" customFormat="1" x14ac:dyDescent="0.2">
      <c r="A553" s="472"/>
      <c r="B553" s="472" t="s">
        <v>403</v>
      </c>
      <c r="C553" s="383" t="s">
        <v>18</v>
      </c>
      <c r="D553" s="227">
        <v>25115</v>
      </c>
      <c r="E553" s="254" t="s">
        <v>894</v>
      </c>
      <c r="F553" s="227">
        <v>13711</v>
      </c>
      <c r="G553" s="227">
        <v>11303</v>
      </c>
      <c r="H553" s="254" t="s">
        <v>894</v>
      </c>
      <c r="I553" s="254" t="s">
        <v>894</v>
      </c>
      <c r="J553" s="254" t="s">
        <v>894</v>
      </c>
      <c r="K553" s="254" t="s">
        <v>894</v>
      </c>
    </row>
    <row r="554" spans="1:11" s="384" customFormat="1" x14ac:dyDescent="0.2">
      <c r="A554" s="472"/>
      <c r="B554" s="472"/>
      <c r="C554" s="383" t="s">
        <v>404</v>
      </c>
      <c r="D554" s="227">
        <v>22627</v>
      </c>
      <c r="E554" s="254" t="s">
        <v>894</v>
      </c>
      <c r="F554" s="227">
        <v>11436</v>
      </c>
      <c r="G554" s="227">
        <v>11191</v>
      </c>
      <c r="H554" s="254" t="s">
        <v>894</v>
      </c>
      <c r="I554" s="254" t="s">
        <v>894</v>
      </c>
      <c r="J554" s="254" t="s">
        <v>894</v>
      </c>
      <c r="K554" s="254" t="s">
        <v>894</v>
      </c>
    </row>
    <row r="555" spans="1:11" s="384" customFormat="1" x14ac:dyDescent="0.2">
      <c r="A555" s="472"/>
      <c r="B555" s="472"/>
      <c r="C555" s="383" t="s">
        <v>405</v>
      </c>
      <c r="D555" s="227">
        <v>2486</v>
      </c>
      <c r="E555" s="254" t="s">
        <v>894</v>
      </c>
      <c r="F555" s="227">
        <v>2275</v>
      </c>
      <c r="G555" s="227">
        <v>110</v>
      </c>
      <c r="H555" s="254" t="s">
        <v>894</v>
      </c>
      <c r="I555" s="254" t="s">
        <v>894</v>
      </c>
      <c r="J555" s="254" t="s">
        <v>894</v>
      </c>
      <c r="K555" s="254" t="s">
        <v>894</v>
      </c>
    </row>
    <row r="556" spans="1:11" s="384" customFormat="1" x14ac:dyDescent="0.2">
      <c r="A556" s="472"/>
      <c r="B556" s="472"/>
      <c r="C556" s="383" t="s">
        <v>133</v>
      </c>
      <c r="D556" s="227">
        <v>2</v>
      </c>
      <c r="E556" s="254" t="s">
        <v>894</v>
      </c>
      <c r="F556" s="227">
        <v>0</v>
      </c>
      <c r="G556" s="227">
        <v>2</v>
      </c>
      <c r="H556" s="254" t="s">
        <v>894</v>
      </c>
      <c r="I556" s="254" t="s">
        <v>894</v>
      </c>
      <c r="J556" s="254" t="s">
        <v>894</v>
      </c>
      <c r="K556" s="254" t="s">
        <v>894</v>
      </c>
    </row>
    <row r="557" spans="1:11" s="384" customFormat="1" x14ac:dyDescent="0.2">
      <c r="A557" s="472"/>
      <c r="B557" s="472" t="s">
        <v>665</v>
      </c>
      <c r="C557" s="383" t="s">
        <v>18</v>
      </c>
      <c r="D557" s="227">
        <v>9212</v>
      </c>
      <c r="E557" s="254" t="s">
        <v>894</v>
      </c>
      <c r="F557" s="227">
        <v>4831</v>
      </c>
      <c r="G557" s="227">
        <v>4381</v>
      </c>
      <c r="H557" s="254" t="s">
        <v>894</v>
      </c>
      <c r="I557" s="254" t="s">
        <v>894</v>
      </c>
      <c r="J557" s="254" t="s">
        <v>894</v>
      </c>
      <c r="K557" s="254" t="s">
        <v>894</v>
      </c>
    </row>
    <row r="558" spans="1:11" s="384" customFormat="1" x14ac:dyDescent="0.2">
      <c r="A558" s="472"/>
      <c r="B558" s="472"/>
      <c r="C558" s="383" t="s">
        <v>666</v>
      </c>
      <c r="D558" s="227">
        <v>5176</v>
      </c>
      <c r="E558" s="254" t="s">
        <v>894</v>
      </c>
      <c r="F558" s="227">
        <v>2763</v>
      </c>
      <c r="G558" s="227">
        <v>2413</v>
      </c>
      <c r="H558" s="254" t="s">
        <v>894</v>
      </c>
      <c r="I558" s="254" t="s">
        <v>894</v>
      </c>
      <c r="J558" s="254" t="s">
        <v>894</v>
      </c>
      <c r="K558" s="254" t="s">
        <v>894</v>
      </c>
    </row>
    <row r="559" spans="1:11" s="384" customFormat="1" x14ac:dyDescent="0.2">
      <c r="A559" s="472"/>
      <c r="B559" s="472"/>
      <c r="C559" s="383" t="s">
        <v>667</v>
      </c>
      <c r="D559" s="227">
        <v>3268</v>
      </c>
      <c r="E559" s="254" t="s">
        <v>894</v>
      </c>
      <c r="F559" s="227">
        <v>1819</v>
      </c>
      <c r="G559" s="227">
        <v>1449</v>
      </c>
      <c r="H559" s="254" t="s">
        <v>894</v>
      </c>
      <c r="I559" s="254" t="s">
        <v>894</v>
      </c>
      <c r="J559" s="254" t="s">
        <v>894</v>
      </c>
      <c r="K559" s="254" t="s">
        <v>894</v>
      </c>
    </row>
    <row r="560" spans="1:11" s="384" customFormat="1" x14ac:dyDescent="0.2">
      <c r="A560" s="472"/>
      <c r="B560" s="472"/>
      <c r="C560" s="383" t="s">
        <v>133</v>
      </c>
      <c r="D560" s="227">
        <v>768</v>
      </c>
      <c r="E560" s="254" t="s">
        <v>894</v>
      </c>
      <c r="F560" s="227">
        <v>249</v>
      </c>
      <c r="G560" s="227">
        <v>519</v>
      </c>
      <c r="H560" s="254" t="s">
        <v>894</v>
      </c>
      <c r="I560" s="254" t="s">
        <v>894</v>
      </c>
      <c r="J560" s="254" t="s">
        <v>894</v>
      </c>
      <c r="K560" s="254" t="s">
        <v>894</v>
      </c>
    </row>
    <row r="561" spans="1:11" s="384" customFormat="1" x14ac:dyDescent="0.2">
      <c r="A561" s="472"/>
      <c r="B561" s="383" t="s">
        <v>668</v>
      </c>
      <c r="C561" s="383" t="s">
        <v>133</v>
      </c>
      <c r="D561" s="227">
        <v>31</v>
      </c>
      <c r="E561" s="254" t="s">
        <v>894</v>
      </c>
      <c r="F561" s="227">
        <v>0</v>
      </c>
      <c r="G561" s="227">
        <v>31</v>
      </c>
      <c r="H561" s="254" t="s">
        <v>894</v>
      </c>
      <c r="I561" s="254" t="s">
        <v>894</v>
      </c>
      <c r="J561" s="254" t="s">
        <v>894</v>
      </c>
      <c r="K561" s="254" t="s">
        <v>894</v>
      </c>
    </row>
    <row r="562" spans="1:11" s="384" customFormat="1" x14ac:dyDescent="0.2">
      <c r="A562" s="472"/>
      <c r="B562" s="472" t="s">
        <v>406</v>
      </c>
      <c r="C562" s="383" t="s">
        <v>18</v>
      </c>
      <c r="D562" s="227">
        <v>86174</v>
      </c>
      <c r="E562" s="254" t="s">
        <v>894</v>
      </c>
      <c r="F562" s="227">
        <v>20690</v>
      </c>
      <c r="G562" s="227">
        <v>65483</v>
      </c>
      <c r="H562" s="254" t="s">
        <v>894</v>
      </c>
      <c r="I562" s="254" t="s">
        <v>894</v>
      </c>
      <c r="J562" s="254" t="s">
        <v>894</v>
      </c>
      <c r="K562" s="254" t="s">
        <v>894</v>
      </c>
    </row>
    <row r="563" spans="1:11" s="384" customFormat="1" x14ac:dyDescent="0.2">
      <c r="A563" s="472"/>
      <c r="B563" s="472"/>
      <c r="C563" s="383" t="s">
        <v>407</v>
      </c>
      <c r="D563" s="227">
        <v>85439</v>
      </c>
      <c r="E563" s="254" t="s">
        <v>894</v>
      </c>
      <c r="F563" s="227">
        <v>20689</v>
      </c>
      <c r="G563" s="227">
        <v>64749</v>
      </c>
      <c r="H563" s="254" t="s">
        <v>894</v>
      </c>
      <c r="I563" s="254" t="s">
        <v>894</v>
      </c>
      <c r="J563" s="254" t="s">
        <v>894</v>
      </c>
      <c r="K563" s="254" t="s">
        <v>894</v>
      </c>
    </row>
    <row r="564" spans="1:11" s="384" customFormat="1" x14ac:dyDescent="0.2">
      <c r="A564" s="472"/>
      <c r="B564" s="472"/>
      <c r="C564" s="383" t="s">
        <v>133</v>
      </c>
      <c r="D564" s="227">
        <v>735</v>
      </c>
      <c r="E564" s="254" t="s">
        <v>894</v>
      </c>
      <c r="F564" s="227">
        <v>1</v>
      </c>
      <c r="G564" s="227">
        <v>734</v>
      </c>
      <c r="H564" s="254" t="s">
        <v>894</v>
      </c>
      <c r="I564" s="254" t="s">
        <v>894</v>
      </c>
      <c r="J564" s="254" t="s">
        <v>894</v>
      </c>
      <c r="K564" s="254" t="s">
        <v>894</v>
      </c>
    </row>
    <row r="565" spans="1:11" s="384" customFormat="1" x14ac:dyDescent="0.2">
      <c r="A565" s="472"/>
      <c r="B565" s="383" t="s">
        <v>408</v>
      </c>
      <c r="C565" s="383" t="s">
        <v>408</v>
      </c>
      <c r="D565" s="227">
        <v>18008</v>
      </c>
      <c r="E565" s="254" t="s">
        <v>894</v>
      </c>
      <c r="F565" s="227">
        <v>14983</v>
      </c>
      <c r="G565" s="227">
        <v>3025</v>
      </c>
      <c r="H565" s="254" t="s">
        <v>894</v>
      </c>
      <c r="I565" s="254" t="s">
        <v>894</v>
      </c>
      <c r="J565" s="254" t="s">
        <v>894</v>
      </c>
      <c r="K565" s="254" t="s">
        <v>894</v>
      </c>
    </row>
    <row r="566" spans="1:11" s="384" customFormat="1" x14ac:dyDescent="0.2">
      <c r="A566" s="472"/>
      <c r="B566" s="472" t="s">
        <v>669</v>
      </c>
      <c r="C566" s="383" t="s">
        <v>18</v>
      </c>
      <c r="D566" s="227">
        <v>3234</v>
      </c>
      <c r="E566" s="254" t="s">
        <v>894</v>
      </c>
      <c r="F566" s="227">
        <v>1390</v>
      </c>
      <c r="G566" s="227">
        <v>1844</v>
      </c>
      <c r="H566" s="254" t="s">
        <v>894</v>
      </c>
      <c r="I566" s="254" t="s">
        <v>894</v>
      </c>
      <c r="J566" s="254" t="s">
        <v>894</v>
      </c>
      <c r="K566" s="254" t="s">
        <v>894</v>
      </c>
    </row>
    <row r="567" spans="1:11" s="384" customFormat="1" x14ac:dyDescent="0.2">
      <c r="A567" s="472"/>
      <c r="B567" s="472"/>
      <c r="C567" s="383" t="s">
        <v>670</v>
      </c>
      <c r="D567" s="227">
        <v>3063</v>
      </c>
      <c r="E567" s="254" t="s">
        <v>894</v>
      </c>
      <c r="F567" s="227">
        <v>1351</v>
      </c>
      <c r="G567" s="227">
        <v>1712</v>
      </c>
      <c r="H567" s="254" t="s">
        <v>894</v>
      </c>
      <c r="I567" s="254" t="s">
        <v>894</v>
      </c>
      <c r="J567" s="254" t="s">
        <v>894</v>
      </c>
      <c r="K567" s="254" t="s">
        <v>894</v>
      </c>
    </row>
    <row r="568" spans="1:11" s="384" customFormat="1" x14ac:dyDescent="0.2">
      <c r="A568" s="472"/>
      <c r="B568" s="472"/>
      <c r="C568" s="383" t="s">
        <v>133</v>
      </c>
      <c r="D568" s="227">
        <v>171</v>
      </c>
      <c r="E568" s="254" t="s">
        <v>894</v>
      </c>
      <c r="F568" s="227">
        <v>39</v>
      </c>
      <c r="G568" s="227">
        <v>132</v>
      </c>
      <c r="H568" s="254" t="s">
        <v>894</v>
      </c>
      <c r="I568" s="254" t="s">
        <v>894</v>
      </c>
      <c r="J568" s="254" t="s">
        <v>894</v>
      </c>
      <c r="K568" s="254" t="s">
        <v>894</v>
      </c>
    </row>
    <row r="569" spans="1:11" s="384" customFormat="1" x14ac:dyDescent="0.2">
      <c r="A569" s="472"/>
      <c r="B569" s="472" t="s">
        <v>671</v>
      </c>
      <c r="C569" s="383" t="s">
        <v>18</v>
      </c>
      <c r="D569" s="227">
        <v>2650</v>
      </c>
      <c r="E569" s="254" t="s">
        <v>894</v>
      </c>
      <c r="F569" s="227">
        <v>0</v>
      </c>
      <c r="G569" s="227">
        <v>2650</v>
      </c>
      <c r="H569" s="254" t="s">
        <v>894</v>
      </c>
      <c r="I569" s="254" t="s">
        <v>894</v>
      </c>
      <c r="J569" s="254" t="s">
        <v>894</v>
      </c>
      <c r="K569" s="254" t="s">
        <v>894</v>
      </c>
    </row>
    <row r="570" spans="1:11" s="384" customFormat="1" x14ac:dyDescent="0.2">
      <c r="A570" s="472"/>
      <c r="B570" s="472"/>
      <c r="C570" s="383" t="s">
        <v>672</v>
      </c>
      <c r="D570" s="227">
        <v>1681</v>
      </c>
      <c r="E570" s="254" t="s">
        <v>894</v>
      </c>
      <c r="F570" s="227">
        <v>0</v>
      </c>
      <c r="G570" s="227">
        <v>1681</v>
      </c>
      <c r="H570" s="254" t="s">
        <v>894</v>
      </c>
      <c r="I570" s="254" t="s">
        <v>894</v>
      </c>
      <c r="J570" s="254" t="s">
        <v>894</v>
      </c>
      <c r="K570" s="254" t="s">
        <v>894</v>
      </c>
    </row>
    <row r="571" spans="1:11" s="384" customFormat="1" x14ac:dyDescent="0.2">
      <c r="A571" s="472"/>
      <c r="B571" s="472"/>
      <c r="C571" s="383" t="s">
        <v>133</v>
      </c>
      <c r="D571" s="227">
        <v>969</v>
      </c>
      <c r="E571" s="254" t="s">
        <v>894</v>
      </c>
      <c r="F571" s="227">
        <v>0</v>
      </c>
      <c r="G571" s="227">
        <v>969</v>
      </c>
      <c r="H571" s="254" t="s">
        <v>894</v>
      </c>
      <c r="I571" s="254" t="s">
        <v>894</v>
      </c>
      <c r="J571" s="254" t="s">
        <v>894</v>
      </c>
      <c r="K571" s="254" t="s">
        <v>894</v>
      </c>
    </row>
    <row r="572" spans="1:11" s="384" customFormat="1" x14ac:dyDescent="0.2">
      <c r="A572" s="472"/>
      <c r="B572" s="383" t="s">
        <v>409</v>
      </c>
      <c r="C572" s="383" t="s">
        <v>410</v>
      </c>
      <c r="D572" s="227">
        <v>46043</v>
      </c>
      <c r="E572" s="254" t="s">
        <v>894</v>
      </c>
      <c r="F572" s="227">
        <v>28949</v>
      </c>
      <c r="G572" s="227">
        <v>17094</v>
      </c>
      <c r="H572" s="254" t="s">
        <v>894</v>
      </c>
      <c r="I572" s="254" t="s">
        <v>894</v>
      </c>
      <c r="J572" s="254" t="s">
        <v>894</v>
      </c>
      <c r="K572" s="254" t="s">
        <v>894</v>
      </c>
    </row>
    <row r="573" spans="1:11" s="384" customFormat="1" x14ac:dyDescent="0.2">
      <c r="A573" s="472"/>
      <c r="B573" s="383" t="s">
        <v>673</v>
      </c>
      <c r="C573" s="383" t="s">
        <v>133</v>
      </c>
      <c r="D573" s="227">
        <v>59</v>
      </c>
      <c r="E573" s="254" t="s">
        <v>894</v>
      </c>
      <c r="F573" s="227">
        <v>0</v>
      </c>
      <c r="G573" s="227">
        <v>59</v>
      </c>
      <c r="H573" s="254" t="s">
        <v>894</v>
      </c>
      <c r="I573" s="254" t="s">
        <v>894</v>
      </c>
      <c r="J573" s="254" t="s">
        <v>894</v>
      </c>
      <c r="K573" s="254" t="s">
        <v>894</v>
      </c>
    </row>
    <row r="574" spans="1:11" s="384" customFormat="1" x14ac:dyDescent="0.2">
      <c r="A574" s="472"/>
      <c r="B574" s="472" t="s">
        <v>674</v>
      </c>
      <c r="C574" s="383" t="s">
        <v>18</v>
      </c>
      <c r="D574" s="227">
        <v>46646</v>
      </c>
      <c r="E574" s="254" t="s">
        <v>894</v>
      </c>
      <c r="F574" s="227">
        <v>9009</v>
      </c>
      <c r="G574" s="227">
        <v>37637</v>
      </c>
      <c r="H574" s="254" t="s">
        <v>894</v>
      </c>
      <c r="I574" s="254" t="s">
        <v>894</v>
      </c>
      <c r="J574" s="254" t="s">
        <v>894</v>
      </c>
      <c r="K574" s="254" t="s">
        <v>894</v>
      </c>
    </row>
    <row r="575" spans="1:11" s="384" customFormat="1" x14ac:dyDescent="0.2">
      <c r="A575" s="472"/>
      <c r="B575" s="472"/>
      <c r="C575" s="383" t="s">
        <v>675</v>
      </c>
      <c r="D575" s="227">
        <v>41432</v>
      </c>
      <c r="E575" s="254" t="s">
        <v>894</v>
      </c>
      <c r="F575" s="227">
        <v>8801</v>
      </c>
      <c r="G575" s="227">
        <v>32631</v>
      </c>
      <c r="H575" s="254" t="s">
        <v>894</v>
      </c>
      <c r="I575" s="254" t="s">
        <v>894</v>
      </c>
      <c r="J575" s="254" t="s">
        <v>894</v>
      </c>
      <c r="K575" s="254" t="s">
        <v>894</v>
      </c>
    </row>
    <row r="576" spans="1:11" s="384" customFormat="1" x14ac:dyDescent="0.2">
      <c r="A576" s="472"/>
      <c r="B576" s="472"/>
      <c r="C576" s="383" t="s">
        <v>676</v>
      </c>
      <c r="D576" s="227">
        <v>4365</v>
      </c>
      <c r="E576" s="254" t="s">
        <v>894</v>
      </c>
      <c r="F576" s="227">
        <v>199</v>
      </c>
      <c r="G576" s="227">
        <v>4166</v>
      </c>
      <c r="H576" s="254" t="s">
        <v>894</v>
      </c>
      <c r="I576" s="254" t="s">
        <v>894</v>
      </c>
      <c r="J576" s="254" t="s">
        <v>894</v>
      </c>
      <c r="K576" s="254" t="s">
        <v>894</v>
      </c>
    </row>
    <row r="577" spans="1:11" s="384" customFormat="1" x14ac:dyDescent="0.2">
      <c r="A577" s="472"/>
      <c r="B577" s="472"/>
      <c r="C577" s="383" t="s">
        <v>133</v>
      </c>
      <c r="D577" s="227">
        <v>849</v>
      </c>
      <c r="E577" s="254" t="s">
        <v>894</v>
      </c>
      <c r="F577" s="227">
        <v>9</v>
      </c>
      <c r="G577" s="227">
        <v>840</v>
      </c>
      <c r="H577" s="254" t="s">
        <v>894</v>
      </c>
      <c r="I577" s="254" t="s">
        <v>894</v>
      </c>
      <c r="J577" s="254" t="s">
        <v>894</v>
      </c>
      <c r="K577" s="254" t="s">
        <v>894</v>
      </c>
    </row>
    <row r="578" spans="1:11" s="384" customFormat="1" x14ac:dyDescent="0.2">
      <c r="A578" s="472"/>
      <c r="B578" s="383" t="s">
        <v>411</v>
      </c>
      <c r="C578" s="383" t="s">
        <v>412</v>
      </c>
      <c r="D578" s="227">
        <v>35006</v>
      </c>
      <c r="E578" s="254" t="s">
        <v>894</v>
      </c>
      <c r="F578" s="227">
        <v>5436</v>
      </c>
      <c r="G578" s="227">
        <v>29547</v>
      </c>
      <c r="H578" s="254" t="s">
        <v>894</v>
      </c>
      <c r="I578" s="254" t="s">
        <v>894</v>
      </c>
      <c r="J578" s="254" t="s">
        <v>894</v>
      </c>
      <c r="K578" s="254" t="s">
        <v>894</v>
      </c>
    </row>
    <row r="579" spans="1:11" s="384" customFormat="1" x14ac:dyDescent="0.2">
      <c r="A579" s="472"/>
      <c r="B579" s="383" t="s">
        <v>677</v>
      </c>
      <c r="C579" s="383" t="s">
        <v>678</v>
      </c>
      <c r="D579" s="227">
        <v>3042</v>
      </c>
      <c r="E579" s="254" t="s">
        <v>894</v>
      </c>
      <c r="F579" s="227">
        <v>1563</v>
      </c>
      <c r="G579" s="227">
        <v>1479</v>
      </c>
      <c r="H579" s="254" t="s">
        <v>894</v>
      </c>
      <c r="I579" s="254" t="s">
        <v>894</v>
      </c>
      <c r="J579" s="254" t="s">
        <v>894</v>
      </c>
      <c r="K579" s="254" t="s">
        <v>894</v>
      </c>
    </row>
    <row r="580" spans="1:11" s="384" customFormat="1" x14ac:dyDescent="0.2">
      <c r="A580" s="472"/>
      <c r="B580" s="472" t="s">
        <v>679</v>
      </c>
      <c r="C580" s="383" t="s">
        <v>18</v>
      </c>
      <c r="D580" s="227">
        <v>7070</v>
      </c>
      <c r="E580" s="254" t="s">
        <v>894</v>
      </c>
      <c r="F580" s="227">
        <v>1108</v>
      </c>
      <c r="G580" s="227">
        <v>5962</v>
      </c>
      <c r="H580" s="254" t="s">
        <v>894</v>
      </c>
      <c r="I580" s="254" t="s">
        <v>894</v>
      </c>
      <c r="J580" s="254" t="s">
        <v>894</v>
      </c>
      <c r="K580" s="254" t="s">
        <v>894</v>
      </c>
    </row>
    <row r="581" spans="1:11" s="384" customFormat="1" x14ac:dyDescent="0.2">
      <c r="A581" s="472"/>
      <c r="B581" s="472"/>
      <c r="C581" s="383" t="s">
        <v>881</v>
      </c>
      <c r="D581" s="227">
        <v>1476</v>
      </c>
      <c r="E581" s="254" t="s">
        <v>894</v>
      </c>
      <c r="F581" s="227">
        <v>0</v>
      </c>
      <c r="G581" s="227">
        <v>1476</v>
      </c>
      <c r="H581" s="254" t="s">
        <v>894</v>
      </c>
      <c r="I581" s="254" t="s">
        <v>894</v>
      </c>
      <c r="J581" s="254" t="s">
        <v>894</v>
      </c>
      <c r="K581" s="254" t="s">
        <v>894</v>
      </c>
    </row>
    <row r="582" spans="1:11" s="384" customFormat="1" x14ac:dyDescent="0.2">
      <c r="A582" s="472"/>
      <c r="B582" s="472"/>
      <c r="C582" s="383" t="s">
        <v>680</v>
      </c>
      <c r="D582" s="227">
        <v>5579</v>
      </c>
      <c r="E582" s="254" t="s">
        <v>894</v>
      </c>
      <c r="F582" s="227">
        <v>1108</v>
      </c>
      <c r="G582" s="227">
        <v>4471</v>
      </c>
      <c r="H582" s="254" t="s">
        <v>894</v>
      </c>
      <c r="I582" s="254" t="s">
        <v>894</v>
      </c>
      <c r="J582" s="254" t="s">
        <v>894</v>
      </c>
      <c r="K582" s="254" t="s">
        <v>894</v>
      </c>
    </row>
    <row r="583" spans="1:11" s="384" customFormat="1" x14ac:dyDescent="0.2">
      <c r="A583" s="472"/>
      <c r="B583" s="472"/>
      <c r="C583" s="383" t="s">
        <v>133</v>
      </c>
      <c r="D583" s="227">
        <v>15</v>
      </c>
      <c r="E583" s="254" t="s">
        <v>894</v>
      </c>
      <c r="F583" s="227">
        <v>0</v>
      </c>
      <c r="G583" s="227">
        <v>15</v>
      </c>
      <c r="H583" s="254" t="s">
        <v>894</v>
      </c>
      <c r="I583" s="254" t="s">
        <v>894</v>
      </c>
      <c r="J583" s="254" t="s">
        <v>894</v>
      </c>
      <c r="K583" s="254" t="s">
        <v>894</v>
      </c>
    </row>
    <row r="584" spans="1:11" s="384" customFormat="1" x14ac:dyDescent="0.2">
      <c r="A584" s="472"/>
      <c r="B584" s="383" t="s">
        <v>681</v>
      </c>
      <c r="C584" s="383" t="s">
        <v>682</v>
      </c>
      <c r="D584" s="227">
        <v>10759</v>
      </c>
      <c r="E584" s="254" t="s">
        <v>894</v>
      </c>
      <c r="F584" s="227">
        <v>2738</v>
      </c>
      <c r="G584" s="227">
        <v>8021</v>
      </c>
      <c r="H584" s="254" t="s">
        <v>894</v>
      </c>
      <c r="I584" s="254" t="s">
        <v>894</v>
      </c>
      <c r="J584" s="254" t="s">
        <v>894</v>
      </c>
      <c r="K584" s="254" t="s">
        <v>894</v>
      </c>
    </row>
    <row r="585" spans="1:11" s="384" customFormat="1" x14ac:dyDescent="0.2">
      <c r="A585" s="472"/>
      <c r="B585" s="472" t="s">
        <v>413</v>
      </c>
      <c r="C585" s="383" t="s">
        <v>18</v>
      </c>
      <c r="D585" s="227">
        <v>86967</v>
      </c>
      <c r="E585" s="254" t="s">
        <v>894</v>
      </c>
      <c r="F585" s="227">
        <v>3662</v>
      </c>
      <c r="G585" s="227">
        <v>83290</v>
      </c>
      <c r="H585" s="254" t="s">
        <v>894</v>
      </c>
      <c r="I585" s="254" t="s">
        <v>894</v>
      </c>
      <c r="J585" s="254" t="s">
        <v>894</v>
      </c>
      <c r="K585" s="254" t="s">
        <v>894</v>
      </c>
    </row>
    <row r="586" spans="1:11" s="384" customFormat="1" x14ac:dyDescent="0.2">
      <c r="A586" s="472"/>
      <c r="B586" s="472"/>
      <c r="C586" s="383" t="s">
        <v>414</v>
      </c>
      <c r="D586" s="227">
        <v>84909</v>
      </c>
      <c r="E586" s="254" t="s">
        <v>894</v>
      </c>
      <c r="F586" s="227">
        <v>3545</v>
      </c>
      <c r="G586" s="227">
        <v>81349</v>
      </c>
      <c r="H586" s="254" t="s">
        <v>894</v>
      </c>
      <c r="I586" s="254" t="s">
        <v>894</v>
      </c>
      <c r="J586" s="254" t="s">
        <v>894</v>
      </c>
      <c r="K586" s="254" t="s">
        <v>894</v>
      </c>
    </row>
    <row r="587" spans="1:11" s="384" customFormat="1" x14ac:dyDescent="0.2">
      <c r="A587" s="472"/>
      <c r="B587" s="472"/>
      <c r="C587" s="383" t="s">
        <v>683</v>
      </c>
      <c r="D587" s="227">
        <v>1988</v>
      </c>
      <c r="E587" s="254" t="s">
        <v>894</v>
      </c>
      <c r="F587" s="227">
        <v>116</v>
      </c>
      <c r="G587" s="227">
        <v>1872</v>
      </c>
      <c r="H587" s="254" t="s">
        <v>894</v>
      </c>
      <c r="I587" s="254" t="s">
        <v>894</v>
      </c>
      <c r="J587" s="254" t="s">
        <v>894</v>
      </c>
      <c r="K587" s="254" t="s">
        <v>894</v>
      </c>
    </row>
    <row r="588" spans="1:11" s="384" customFormat="1" x14ac:dyDescent="0.2">
      <c r="A588" s="472"/>
      <c r="B588" s="472"/>
      <c r="C588" s="383" t="s">
        <v>133</v>
      </c>
      <c r="D588" s="227">
        <v>70</v>
      </c>
      <c r="E588" s="254" t="s">
        <v>894</v>
      </c>
      <c r="F588" s="227">
        <v>1</v>
      </c>
      <c r="G588" s="227">
        <v>69</v>
      </c>
      <c r="H588" s="254" t="s">
        <v>894</v>
      </c>
      <c r="I588" s="254" t="s">
        <v>894</v>
      </c>
      <c r="J588" s="254" t="s">
        <v>894</v>
      </c>
      <c r="K588" s="254" t="s">
        <v>894</v>
      </c>
    </row>
    <row r="589" spans="1:11" s="384" customFormat="1" x14ac:dyDescent="0.2">
      <c r="A589" s="472"/>
      <c r="B589" s="472" t="s">
        <v>684</v>
      </c>
      <c r="C589" s="383" t="s">
        <v>18</v>
      </c>
      <c r="D589" s="227">
        <v>9926</v>
      </c>
      <c r="E589" s="254" t="s">
        <v>894</v>
      </c>
      <c r="F589" s="227">
        <v>2970</v>
      </c>
      <c r="G589" s="227">
        <v>6956</v>
      </c>
      <c r="H589" s="254" t="s">
        <v>894</v>
      </c>
      <c r="I589" s="254" t="s">
        <v>894</v>
      </c>
      <c r="J589" s="254" t="s">
        <v>894</v>
      </c>
      <c r="K589" s="254" t="s">
        <v>894</v>
      </c>
    </row>
    <row r="590" spans="1:11" s="384" customFormat="1" x14ac:dyDescent="0.2">
      <c r="A590" s="472"/>
      <c r="B590" s="472"/>
      <c r="C590" s="383" t="s">
        <v>685</v>
      </c>
      <c r="D590" s="227">
        <v>3115</v>
      </c>
      <c r="E590" s="254" t="s">
        <v>894</v>
      </c>
      <c r="F590" s="227">
        <v>1285</v>
      </c>
      <c r="G590" s="227">
        <v>1830</v>
      </c>
      <c r="H590" s="254" t="s">
        <v>894</v>
      </c>
      <c r="I590" s="254" t="s">
        <v>894</v>
      </c>
      <c r="J590" s="254" t="s">
        <v>894</v>
      </c>
      <c r="K590" s="254" t="s">
        <v>894</v>
      </c>
    </row>
    <row r="591" spans="1:11" s="384" customFormat="1" x14ac:dyDescent="0.2">
      <c r="A591" s="472"/>
      <c r="B591" s="472"/>
      <c r="C591" s="383" t="s">
        <v>686</v>
      </c>
      <c r="D591" s="227">
        <v>3045</v>
      </c>
      <c r="E591" s="254" t="s">
        <v>894</v>
      </c>
      <c r="F591" s="227">
        <v>945</v>
      </c>
      <c r="G591" s="227">
        <v>2100</v>
      </c>
      <c r="H591" s="254" t="s">
        <v>894</v>
      </c>
      <c r="I591" s="254" t="s">
        <v>894</v>
      </c>
      <c r="J591" s="254" t="s">
        <v>894</v>
      </c>
      <c r="K591" s="254" t="s">
        <v>894</v>
      </c>
    </row>
    <row r="592" spans="1:11" s="384" customFormat="1" x14ac:dyDescent="0.2">
      <c r="A592" s="472"/>
      <c r="B592" s="472"/>
      <c r="C592" s="383" t="s">
        <v>687</v>
      </c>
      <c r="D592" s="227">
        <v>3376</v>
      </c>
      <c r="E592" s="254" t="s">
        <v>894</v>
      </c>
      <c r="F592" s="227">
        <v>678</v>
      </c>
      <c r="G592" s="227">
        <v>2698</v>
      </c>
      <c r="H592" s="254" t="s">
        <v>894</v>
      </c>
      <c r="I592" s="254" t="s">
        <v>894</v>
      </c>
      <c r="J592" s="254" t="s">
        <v>894</v>
      </c>
      <c r="K592" s="254" t="s">
        <v>894</v>
      </c>
    </row>
    <row r="593" spans="1:11" s="384" customFormat="1" x14ac:dyDescent="0.2">
      <c r="A593" s="472"/>
      <c r="B593" s="472"/>
      <c r="C593" s="383" t="s">
        <v>133</v>
      </c>
      <c r="D593" s="227">
        <v>390</v>
      </c>
      <c r="E593" s="254" t="s">
        <v>894</v>
      </c>
      <c r="F593" s="227">
        <v>62</v>
      </c>
      <c r="G593" s="227">
        <v>328</v>
      </c>
      <c r="H593" s="254" t="s">
        <v>894</v>
      </c>
      <c r="I593" s="254" t="s">
        <v>894</v>
      </c>
      <c r="J593" s="254" t="s">
        <v>894</v>
      </c>
      <c r="K593" s="254" t="s">
        <v>894</v>
      </c>
    </row>
    <row r="594" spans="1:11" s="384" customFormat="1" x14ac:dyDescent="0.2">
      <c r="A594" s="472"/>
      <c r="B594" s="472" t="s">
        <v>688</v>
      </c>
      <c r="C594" s="383" t="s">
        <v>18</v>
      </c>
      <c r="D594" s="227">
        <v>49577</v>
      </c>
      <c r="E594" s="254" t="s">
        <v>894</v>
      </c>
      <c r="F594" s="227">
        <v>9298</v>
      </c>
      <c r="G594" s="227">
        <v>40279</v>
      </c>
      <c r="H594" s="254" t="s">
        <v>894</v>
      </c>
      <c r="I594" s="254" t="s">
        <v>894</v>
      </c>
      <c r="J594" s="254" t="s">
        <v>894</v>
      </c>
      <c r="K594" s="254" t="s">
        <v>894</v>
      </c>
    </row>
    <row r="595" spans="1:11" s="384" customFormat="1" x14ac:dyDescent="0.2">
      <c r="A595" s="472"/>
      <c r="B595" s="472"/>
      <c r="C595" s="383" t="s">
        <v>689</v>
      </c>
      <c r="D595" s="227">
        <v>7873</v>
      </c>
      <c r="E595" s="254" t="s">
        <v>894</v>
      </c>
      <c r="F595" s="227">
        <v>383</v>
      </c>
      <c r="G595" s="227">
        <v>7490</v>
      </c>
      <c r="H595" s="254" t="s">
        <v>894</v>
      </c>
      <c r="I595" s="254" t="s">
        <v>894</v>
      </c>
      <c r="J595" s="254" t="s">
        <v>894</v>
      </c>
      <c r="K595" s="254" t="s">
        <v>894</v>
      </c>
    </row>
    <row r="596" spans="1:11" s="384" customFormat="1" x14ac:dyDescent="0.2">
      <c r="A596" s="472"/>
      <c r="B596" s="472"/>
      <c r="C596" s="383" t="s">
        <v>690</v>
      </c>
      <c r="D596" s="227">
        <v>1012</v>
      </c>
      <c r="E596" s="254" t="s">
        <v>894</v>
      </c>
      <c r="F596" s="227">
        <v>3</v>
      </c>
      <c r="G596" s="227">
        <v>1009</v>
      </c>
      <c r="H596" s="254" t="s">
        <v>894</v>
      </c>
      <c r="I596" s="254" t="s">
        <v>894</v>
      </c>
      <c r="J596" s="254" t="s">
        <v>894</v>
      </c>
      <c r="K596" s="254" t="s">
        <v>894</v>
      </c>
    </row>
    <row r="597" spans="1:11" s="384" customFormat="1" x14ac:dyDescent="0.2">
      <c r="A597" s="472"/>
      <c r="B597" s="472"/>
      <c r="C597" s="383" t="s">
        <v>691</v>
      </c>
      <c r="D597" s="227">
        <v>2322</v>
      </c>
      <c r="E597" s="254" t="s">
        <v>894</v>
      </c>
      <c r="F597" s="227">
        <v>292</v>
      </c>
      <c r="G597" s="227">
        <v>2030</v>
      </c>
      <c r="H597" s="254" t="s">
        <v>894</v>
      </c>
      <c r="I597" s="254" t="s">
        <v>894</v>
      </c>
      <c r="J597" s="254" t="s">
        <v>894</v>
      </c>
      <c r="K597" s="254" t="s">
        <v>894</v>
      </c>
    </row>
    <row r="598" spans="1:11" s="384" customFormat="1" x14ac:dyDescent="0.2">
      <c r="A598" s="472"/>
      <c r="B598" s="472"/>
      <c r="C598" s="383" t="s">
        <v>692</v>
      </c>
      <c r="D598" s="227">
        <v>38205</v>
      </c>
      <c r="E598" s="254" t="s">
        <v>894</v>
      </c>
      <c r="F598" s="227">
        <v>8620</v>
      </c>
      <c r="G598" s="227">
        <v>29585</v>
      </c>
      <c r="H598" s="254" t="s">
        <v>894</v>
      </c>
      <c r="I598" s="254" t="s">
        <v>894</v>
      </c>
      <c r="J598" s="254" t="s">
        <v>894</v>
      </c>
      <c r="K598" s="254" t="s">
        <v>894</v>
      </c>
    </row>
    <row r="599" spans="1:11" s="384" customFormat="1" x14ac:dyDescent="0.2">
      <c r="A599" s="472"/>
      <c r="B599" s="472"/>
      <c r="C599" s="383" t="s">
        <v>133</v>
      </c>
      <c r="D599" s="227">
        <v>165</v>
      </c>
      <c r="E599" s="254" t="s">
        <v>894</v>
      </c>
      <c r="F599" s="227">
        <v>0</v>
      </c>
      <c r="G599" s="227">
        <v>165</v>
      </c>
      <c r="H599" s="254" t="s">
        <v>894</v>
      </c>
      <c r="I599" s="254" t="s">
        <v>894</v>
      </c>
      <c r="J599" s="254" t="s">
        <v>894</v>
      </c>
      <c r="K599" s="254" t="s">
        <v>894</v>
      </c>
    </row>
    <row r="600" spans="1:11" s="384" customFormat="1" x14ac:dyDescent="0.2">
      <c r="A600" s="472"/>
      <c r="B600" s="383" t="s">
        <v>415</v>
      </c>
      <c r="C600" s="383" t="s">
        <v>693</v>
      </c>
      <c r="D600" s="227">
        <v>22483</v>
      </c>
      <c r="E600" s="254" t="s">
        <v>894</v>
      </c>
      <c r="F600" s="227">
        <v>10462</v>
      </c>
      <c r="G600" s="227">
        <v>12020</v>
      </c>
      <c r="H600" s="254" t="s">
        <v>894</v>
      </c>
      <c r="I600" s="254" t="s">
        <v>894</v>
      </c>
      <c r="J600" s="254" t="s">
        <v>894</v>
      </c>
      <c r="K600" s="254" t="s">
        <v>894</v>
      </c>
    </row>
    <row r="601" spans="1:11" s="384" customFormat="1" x14ac:dyDescent="0.2">
      <c r="A601" s="472"/>
      <c r="B601" s="472" t="s">
        <v>416</v>
      </c>
      <c r="C601" s="383" t="s">
        <v>18</v>
      </c>
      <c r="D601" s="227">
        <v>64229</v>
      </c>
      <c r="E601" s="254" t="s">
        <v>894</v>
      </c>
      <c r="F601" s="227">
        <v>51886</v>
      </c>
      <c r="G601" s="227">
        <v>12343</v>
      </c>
      <c r="H601" s="254" t="s">
        <v>894</v>
      </c>
      <c r="I601" s="254" t="s">
        <v>894</v>
      </c>
      <c r="J601" s="254" t="s">
        <v>894</v>
      </c>
      <c r="K601" s="254" t="s">
        <v>894</v>
      </c>
    </row>
    <row r="602" spans="1:11" s="384" customFormat="1" x14ac:dyDescent="0.2">
      <c r="A602" s="472"/>
      <c r="B602" s="472"/>
      <c r="C602" s="383" t="s">
        <v>694</v>
      </c>
      <c r="D602" s="227">
        <v>5631</v>
      </c>
      <c r="E602" s="254" t="s">
        <v>894</v>
      </c>
      <c r="F602" s="227">
        <v>3601</v>
      </c>
      <c r="G602" s="227">
        <v>2030</v>
      </c>
      <c r="H602" s="254" t="s">
        <v>894</v>
      </c>
      <c r="I602" s="254" t="s">
        <v>894</v>
      </c>
      <c r="J602" s="254" t="s">
        <v>894</v>
      </c>
      <c r="K602" s="254" t="s">
        <v>894</v>
      </c>
    </row>
    <row r="603" spans="1:11" s="384" customFormat="1" x14ac:dyDescent="0.2">
      <c r="A603" s="472"/>
      <c r="B603" s="472"/>
      <c r="C603" s="383" t="s">
        <v>417</v>
      </c>
      <c r="D603" s="227">
        <v>25870</v>
      </c>
      <c r="E603" s="254" t="s">
        <v>894</v>
      </c>
      <c r="F603" s="227">
        <v>21790</v>
      </c>
      <c r="G603" s="227">
        <v>4080</v>
      </c>
      <c r="H603" s="254" t="s">
        <v>894</v>
      </c>
      <c r="I603" s="254" t="s">
        <v>894</v>
      </c>
      <c r="J603" s="254" t="s">
        <v>894</v>
      </c>
      <c r="K603" s="254" t="s">
        <v>894</v>
      </c>
    </row>
    <row r="604" spans="1:11" s="384" customFormat="1" x14ac:dyDescent="0.2">
      <c r="A604" s="472"/>
      <c r="B604" s="472"/>
      <c r="C604" s="383" t="s">
        <v>418</v>
      </c>
      <c r="D604" s="227">
        <v>2612</v>
      </c>
      <c r="E604" s="254" t="s">
        <v>894</v>
      </c>
      <c r="F604" s="227">
        <v>1616</v>
      </c>
      <c r="G604" s="227">
        <v>996</v>
      </c>
      <c r="H604" s="254" t="s">
        <v>894</v>
      </c>
      <c r="I604" s="254" t="s">
        <v>894</v>
      </c>
      <c r="J604" s="254" t="s">
        <v>894</v>
      </c>
      <c r="K604" s="254" t="s">
        <v>894</v>
      </c>
    </row>
    <row r="605" spans="1:11" s="384" customFormat="1" x14ac:dyDescent="0.2">
      <c r="A605" s="472"/>
      <c r="B605" s="472"/>
      <c r="C605" s="383" t="s">
        <v>419</v>
      </c>
      <c r="D605" s="227">
        <v>29371</v>
      </c>
      <c r="E605" s="254" t="s">
        <v>894</v>
      </c>
      <c r="F605" s="227">
        <v>24429</v>
      </c>
      <c r="G605" s="227">
        <v>4942</v>
      </c>
      <c r="H605" s="254" t="s">
        <v>894</v>
      </c>
      <c r="I605" s="254" t="s">
        <v>894</v>
      </c>
      <c r="J605" s="254" t="s">
        <v>894</v>
      </c>
      <c r="K605" s="254" t="s">
        <v>894</v>
      </c>
    </row>
    <row r="606" spans="1:11" s="384" customFormat="1" x14ac:dyDescent="0.2">
      <c r="A606" s="472"/>
      <c r="B606" s="472"/>
      <c r="C606" s="383" t="s">
        <v>133</v>
      </c>
      <c r="D606" s="227">
        <v>745</v>
      </c>
      <c r="E606" s="254" t="s">
        <v>894</v>
      </c>
      <c r="F606" s="227">
        <v>450</v>
      </c>
      <c r="G606" s="227">
        <v>295</v>
      </c>
      <c r="H606" s="254" t="s">
        <v>894</v>
      </c>
      <c r="I606" s="254" t="s">
        <v>894</v>
      </c>
      <c r="J606" s="254" t="s">
        <v>894</v>
      </c>
      <c r="K606" s="254" t="s">
        <v>894</v>
      </c>
    </row>
    <row r="607" spans="1:11" s="384" customFormat="1" x14ac:dyDescent="0.2">
      <c r="A607" s="472"/>
      <c r="B607" s="383" t="s">
        <v>420</v>
      </c>
      <c r="C607" s="383" t="s">
        <v>421</v>
      </c>
      <c r="D607" s="227">
        <v>73737</v>
      </c>
      <c r="E607" s="254" t="s">
        <v>894</v>
      </c>
      <c r="F607" s="227">
        <v>23673</v>
      </c>
      <c r="G607" s="227">
        <v>49822</v>
      </c>
      <c r="H607" s="254" t="s">
        <v>894</v>
      </c>
      <c r="I607" s="254" t="s">
        <v>894</v>
      </c>
      <c r="J607" s="254" t="s">
        <v>894</v>
      </c>
      <c r="K607" s="254" t="s">
        <v>894</v>
      </c>
    </row>
    <row r="608" spans="1:11" s="384" customFormat="1" x14ac:dyDescent="0.2">
      <c r="A608" s="472"/>
      <c r="B608" s="472" t="s">
        <v>422</v>
      </c>
      <c r="C608" s="383" t="s">
        <v>18</v>
      </c>
      <c r="D608" s="227">
        <v>45267</v>
      </c>
      <c r="E608" s="254" t="s">
        <v>894</v>
      </c>
      <c r="F608" s="227">
        <v>9020</v>
      </c>
      <c r="G608" s="227">
        <v>36232</v>
      </c>
      <c r="H608" s="254" t="s">
        <v>894</v>
      </c>
      <c r="I608" s="254" t="s">
        <v>894</v>
      </c>
      <c r="J608" s="254" t="s">
        <v>894</v>
      </c>
      <c r="K608" s="254" t="s">
        <v>894</v>
      </c>
    </row>
    <row r="609" spans="1:11" s="384" customFormat="1" x14ac:dyDescent="0.2">
      <c r="A609" s="472"/>
      <c r="B609" s="472"/>
      <c r="C609" s="383" t="s">
        <v>423</v>
      </c>
      <c r="D609" s="227">
        <v>45265</v>
      </c>
      <c r="E609" s="254" t="s">
        <v>894</v>
      </c>
      <c r="F609" s="227">
        <v>9020</v>
      </c>
      <c r="G609" s="227">
        <v>36230</v>
      </c>
      <c r="H609" s="254" t="s">
        <v>894</v>
      </c>
      <c r="I609" s="254" t="s">
        <v>894</v>
      </c>
      <c r="J609" s="254" t="s">
        <v>894</v>
      </c>
      <c r="K609" s="254" t="s">
        <v>894</v>
      </c>
    </row>
    <row r="610" spans="1:11" s="384" customFormat="1" x14ac:dyDescent="0.2">
      <c r="A610" s="472"/>
      <c r="B610" s="472"/>
      <c r="C610" s="383" t="s">
        <v>133</v>
      </c>
      <c r="D610" s="227">
        <v>2</v>
      </c>
      <c r="E610" s="254" t="s">
        <v>894</v>
      </c>
      <c r="F610" s="227">
        <v>0</v>
      </c>
      <c r="G610" s="227">
        <v>2</v>
      </c>
      <c r="H610" s="254" t="s">
        <v>894</v>
      </c>
      <c r="I610" s="254" t="s">
        <v>894</v>
      </c>
      <c r="J610" s="254" t="s">
        <v>894</v>
      </c>
      <c r="K610" s="254" t="s">
        <v>894</v>
      </c>
    </row>
    <row r="611" spans="1:11" s="384" customFormat="1" x14ac:dyDescent="0.2">
      <c r="A611" s="472"/>
      <c r="B611" s="472" t="s">
        <v>695</v>
      </c>
      <c r="C611" s="383" t="s">
        <v>18</v>
      </c>
      <c r="D611" s="227">
        <v>44585</v>
      </c>
      <c r="E611" s="254" t="s">
        <v>894</v>
      </c>
      <c r="F611" s="227">
        <v>3819</v>
      </c>
      <c r="G611" s="227">
        <v>40766</v>
      </c>
      <c r="H611" s="254" t="s">
        <v>894</v>
      </c>
      <c r="I611" s="254" t="s">
        <v>894</v>
      </c>
      <c r="J611" s="254" t="s">
        <v>894</v>
      </c>
      <c r="K611" s="254" t="s">
        <v>894</v>
      </c>
    </row>
    <row r="612" spans="1:11" s="384" customFormat="1" x14ac:dyDescent="0.2">
      <c r="A612" s="472"/>
      <c r="B612" s="472"/>
      <c r="C612" s="383" t="s">
        <v>696</v>
      </c>
      <c r="D612" s="227">
        <v>5880</v>
      </c>
      <c r="E612" s="254" t="s">
        <v>894</v>
      </c>
      <c r="F612" s="227">
        <v>0</v>
      </c>
      <c r="G612" s="227">
        <v>5880</v>
      </c>
      <c r="H612" s="254" t="s">
        <v>894</v>
      </c>
      <c r="I612" s="254" t="s">
        <v>894</v>
      </c>
      <c r="J612" s="254" t="s">
        <v>894</v>
      </c>
      <c r="K612" s="254" t="s">
        <v>894</v>
      </c>
    </row>
    <row r="613" spans="1:11" s="384" customFormat="1" x14ac:dyDescent="0.2">
      <c r="A613" s="472"/>
      <c r="B613" s="472"/>
      <c r="C613" s="383" t="s">
        <v>697</v>
      </c>
      <c r="D613" s="227">
        <v>38447</v>
      </c>
      <c r="E613" s="254" t="s">
        <v>894</v>
      </c>
      <c r="F613" s="227">
        <v>3818</v>
      </c>
      <c r="G613" s="227">
        <v>34629</v>
      </c>
      <c r="H613" s="254" t="s">
        <v>894</v>
      </c>
      <c r="I613" s="254" t="s">
        <v>894</v>
      </c>
      <c r="J613" s="254" t="s">
        <v>894</v>
      </c>
      <c r="K613" s="254" t="s">
        <v>894</v>
      </c>
    </row>
    <row r="614" spans="1:11" s="384" customFormat="1" x14ac:dyDescent="0.2">
      <c r="A614" s="472"/>
      <c r="B614" s="472"/>
      <c r="C614" s="383" t="s">
        <v>133</v>
      </c>
      <c r="D614" s="227">
        <v>258</v>
      </c>
      <c r="E614" s="254" t="s">
        <v>894</v>
      </c>
      <c r="F614" s="227">
        <v>1</v>
      </c>
      <c r="G614" s="227">
        <v>257</v>
      </c>
      <c r="H614" s="254" t="s">
        <v>894</v>
      </c>
      <c r="I614" s="254" t="s">
        <v>894</v>
      </c>
      <c r="J614" s="254" t="s">
        <v>894</v>
      </c>
      <c r="K614" s="254" t="s">
        <v>894</v>
      </c>
    </row>
    <row r="615" spans="1:11" s="384" customFormat="1" x14ac:dyDescent="0.2">
      <c r="A615" s="472"/>
      <c r="B615" s="383" t="s">
        <v>424</v>
      </c>
      <c r="C615" s="383" t="s">
        <v>133</v>
      </c>
      <c r="D615" s="227">
        <v>740</v>
      </c>
      <c r="E615" s="254" t="s">
        <v>894</v>
      </c>
      <c r="F615" s="227">
        <v>469</v>
      </c>
      <c r="G615" s="227">
        <v>271</v>
      </c>
      <c r="H615" s="254" t="s">
        <v>894</v>
      </c>
      <c r="I615" s="254" t="s">
        <v>894</v>
      </c>
      <c r="J615" s="254" t="s">
        <v>894</v>
      </c>
      <c r="K615" s="254" t="s">
        <v>894</v>
      </c>
    </row>
    <row r="616" spans="1:11" s="384" customFormat="1" x14ac:dyDescent="0.2">
      <c r="A616" s="472"/>
      <c r="B616" s="472" t="s">
        <v>425</v>
      </c>
      <c r="C616" s="383" t="s">
        <v>18</v>
      </c>
      <c r="D616" s="227">
        <v>260050</v>
      </c>
      <c r="E616" s="254" t="s">
        <v>894</v>
      </c>
      <c r="F616" s="227">
        <v>48945</v>
      </c>
      <c r="G616" s="227">
        <v>210860</v>
      </c>
      <c r="H616" s="254" t="s">
        <v>894</v>
      </c>
      <c r="I616" s="254" t="s">
        <v>894</v>
      </c>
      <c r="J616" s="254" t="s">
        <v>894</v>
      </c>
      <c r="K616" s="254" t="s">
        <v>894</v>
      </c>
    </row>
    <row r="617" spans="1:11" s="384" customFormat="1" x14ac:dyDescent="0.2">
      <c r="A617" s="472"/>
      <c r="B617" s="472"/>
      <c r="C617" s="383" t="s">
        <v>698</v>
      </c>
      <c r="D617" s="227">
        <v>5658</v>
      </c>
      <c r="E617" s="254" t="s">
        <v>894</v>
      </c>
      <c r="F617" s="227">
        <v>122</v>
      </c>
      <c r="G617" s="227">
        <v>5536</v>
      </c>
      <c r="H617" s="254" t="s">
        <v>894</v>
      </c>
      <c r="I617" s="254" t="s">
        <v>894</v>
      </c>
      <c r="J617" s="254" t="s">
        <v>894</v>
      </c>
      <c r="K617" s="254" t="s">
        <v>894</v>
      </c>
    </row>
    <row r="618" spans="1:11" s="384" customFormat="1" x14ac:dyDescent="0.2">
      <c r="A618" s="472"/>
      <c r="B618" s="472"/>
      <c r="C618" s="383" t="s">
        <v>699</v>
      </c>
      <c r="D618" s="227">
        <v>3446</v>
      </c>
      <c r="E618" s="254" t="s">
        <v>894</v>
      </c>
      <c r="F618" s="227">
        <v>60</v>
      </c>
      <c r="G618" s="227">
        <v>3386</v>
      </c>
      <c r="H618" s="254" t="s">
        <v>894</v>
      </c>
      <c r="I618" s="254" t="s">
        <v>894</v>
      </c>
      <c r="J618" s="254" t="s">
        <v>894</v>
      </c>
      <c r="K618" s="254" t="s">
        <v>894</v>
      </c>
    </row>
    <row r="619" spans="1:11" s="384" customFormat="1" x14ac:dyDescent="0.2">
      <c r="A619" s="472"/>
      <c r="B619" s="472"/>
      <c r="C619" s="383" t="s">
        <v>427</v>
      </c>
      <c r="D619" s="227">
        <v>44745</v>
      </c>
      <c r="E619" s="254" t="s">
        <v>894</v>
      </c>
      <c r="F619" s="227">
        <v>6318</v>
      </c>
      <c r="G619" s="227">
        <v>38407</v>
      </c>
      <c r="H619" s="254" t="s">
        <v>894</v>
      </c>
      <c r="I619" s="254" t="s">
        <v>894</v>
      </c>
      <c r="J619" s="254" t="s">
        <v>894</v>
      </c>
      <c r="K619" s="254" t="s">
        <v>894</v>
      </c>
    </row>
    <row r="620" spans="1:11" s="384" customFormat="1" x14ac:dyDescent="0.2">
      <c r="A620" s="472"/>
      <c r="B620" s="472"/>
      <c r="C620" s="383" t="s">
        <v>700</v>
      </c>
      <c r="D620" s="227">
        <v>17344</v>
      </c>
      <c r="E620" s="254" t="s">
        <v>894</v>
      </c>
      <c r="F620" s="227">
        <v>0</v>
      </c>
      <c r="G620" s="227">
        <v>17344</v>
      </c>
      <c r="H620" s="254" t="s">
        <v>894</v>
      </c>
      <c r="I620" s="254" t="s">
        <v>894</v>
      </c>
      <c r="J620" s="254" t="s">
        <v>894</v>
      </c>
      <c r="K620" s="254" t="s">
        <v>894</v>
      </c>
    </row>
    <row r="621" spans="1:11" s="384" customFormat="1" x14ac:dyDescent="0.2">
      <c r="A621" s="472"/>
      <c r="B621" s="472"/>
      <c r="C621" s="383" t="s">
        <v>426</v>
      </c>
      <c r="D621" s="227">
        <v>185163</v>
      </c>
      <c r="E621" s="254" t="s">
        <v>894</v>
      </c>
      <c r="F621" s="227">
        <v>42445</v>
      </c>
      <c r="G621" s="227">
        <v>142493</v>
      </c>
      <c r="H621" s="254" t="s">
        <v>894</v>
      </c>
      <c r="I621" s="254" t="s">
        <v>894</v>
      </c>
      <c r="J621" s="254" t="s">
        <v>894</v>
      </c>
      <c r="K621" s="254" t="s">
        <v>894</v>
      </c>
    </row>
    <row r="622" spans="1:11" s="384" customFormat="1" x14ac:dyDescent="0.2">
      <c r="A622" s="472"/>
      <c r="B622" s="472"/>
      <c r="C622" s="383" t="s">
        <v>882</v>
      </c>
      <c r="D622" s="227">
        <v>1244</v>
      </c>
      <c r="E622" s="254" t="s">
        <v>894</v>
      </c>
      <c r="F622" s="227">
        <v>0</v>
      </c>
      <c r="G622" s="227">
        <v>1244</v>
      </c>
      <c r="H622" s="254" t="s">
        <v>894</v>
      </c>
      <c r="I622" s="254" t="s">
        <v>894</v>
      </c>
      <c r="J622" s="254" t="s">
        <v>894</v>
      </c>
      <c r="K622" s="254" t="s">
        <v>894</v>
      </c>
    </row>
    <row r="623" spans="1:11" s="384" customFormat="1" x14ac:dyDescent="0.2">
      <c r="A623" s="472"/>
      <c r="B623" s="472"/>
      <c r="C623" s="383" t="s">
        <v>133</v>
      </c>
      <c r="D623" s="227">
        <v>2450</v>
      </c>
      <c r="E623" s="254" t="s">
        <v>894</v>
      </c>
      <c r="F623" s="227">
        <v>0</v>
      </c>
      <c r="G623" s="227">
        <v>2450</v>
      </c>
      <c r="H623" s="254" t="s">
        <v>894</v>
      </c>
      <c r="I623" s="254" t="s">
        <v>894</v>
      </c>
      <c r="J623" s="254" t="s">
        <v>894</v>
      </c>
      <c r="K623" s="254" t="s">
        <v>894</v>
      </c>
    </row>
    <row r="624" spans="1:11" s="384" customFormat="1" x14ac:dyDescent="0.2">
      <c r="A624" s="472"/>
      <c r="B624" s="383" t="s">
        <v>701</v>
      </c>
      <c r="C624" s="383" t="s">
        <v>133</v>
      </c>
      <c r="D624" s="227">
        <v>507</v>
      </c>
      <c r="E624" s="254" t="s">
        <v>894</v>
      </c>
      <c r="F624" s="227">
        <v>261</v>
      </c>
      <c r="G624" s="227">
        <v>246</v>
      </c>
      <c r="H624" s="254" t="s">
        <v>894</v>
      </c>
      <c r="I624" s="254" t="s">
        <v>894</v>
      </c>
      <c r="J624" s="254" t="s">
        <v>894</v>
      </c>
      <c r="K624" s="254" t="s">
        <v>894</v>
      </c>
    </row>
    <row r="625" spans="1:24" s="384" customFormat="1" x14ac:dyDescent="0.2">
      <c r="A625" s="472"/>
      <c r="B625" s="472" t="s">
        <v>702</v>
      </c>
      <c r="C625" s="383" t="s">
        <v>18</v>
      </c>
      <c r="D625" s="227">
        <v>3878</v>
      </c>
      <c r="E625" s="254" t="s">
        <v>894</v>
      </c>
      <c r="F625" s="227">
        <v>1956</v>
      </c>
      <c r="G625" s="227">
        <v>1922</v>
      </c>
      <c r="H625" s="254" t="s">
        <v>894</v>
      </c>
      <c r="I625" s="254" t="s">
        <v>894</v>
      </c>
      <c r="J625" s="254" t="s">
        <v>894</v>
      </c>
      <c r="K625" s="254" t="s">
        <v>894</v>
      </c>
    </row>
    <row r="626" spans="1:24" s="384" customFormat="1" x14ac:dyDescent="0.2">
      <c r="A626" s="472"/>
      <c r="B626" s="472"/>
      <c r="C626" s="383" t="s">
        <v>703</v>
      </c>
      <c r="D626" s="227">
        <v>3688</v>
      </c>
      <c r="E626" s="254" t="s">
        <v>894</v>
      </c>
      <c r="F626" s="227">
        <v>1886</v>
      </c>
      <c r="G626" s="227">
        <v>1802</v>
      </c>
      <c r="H626" s="254" t="s">
        <v>894</v>
      </c>
      <c r="I626" s="254" t="s">
        <v>894</v>
      </c>
      <c r="J626" s="254" t="s">
        <v>894</v>
      </c>
      <c r="K626" s="254" t="s">
        <v>894</v>
      </c>
    </row>
    <row r="627" spans="1:24" s="384" customFormat="1" x14ac:dyDescent="0.2">
      <c r="A627" s="472"/>
      <c r="B627" s="472"/>
      <c r="C627" s="383" t="s">
        <v>133</v>
      </c>
      <c r="D627" s="227">
        <v>190</v>
      </c>
      <c r="E627" s="254" t="s">
        <v>894</v>
      </c>
      <c r="F627" s="227">
        <v>70</v>
      </c>
      <c r="G627" s="227">
        <v>120</v>
      </c>
      <c r="H627" s="254" t="s">
        <v>894</v>
      </c>
      <c r="I627" s="254" t="s">
        <v>894</v>
      </c>
      <c r="J627" s="254" t="s">
        <v>894</v>
      </c>
      <c r="K627" s="254" t="s">
        <v>894</v>
      </c>
    </row>
    <row r="628" spans="1:24" s="384" customFormat="1" x14ac:dyDescent="0.2">
      <c r="A628" s="472"/>
      <c r="B628" s="472" t="s">
        <v>428</v>
      </c>
      <c r="C628" s="383" t="s">
        <v>18</v>
      </c>
      <c r="D628" s="227">
        <v>44289</v>
      </c>
      <c r="E628" s="254" t="s">
        <v>894</v>
      </c>
      <c r="F628" s="227">
        <v>10205</v>
      </c>
      <c r="G628" s="227">
        <v>34076</v>
      </c>
      <c r="H628" s="254" t="s">
        <v>894</v>
      </c>
      <c r="I628" s="254" t="s">
        <v>894</v>
      </c>
      <c r="J628" s="254" t="s">
        <v>894</v>
      </c>
      <c r="K628" s="254" t="s">
        <v>894</v>
      </c>
    </row>
    <row r="629" spans="1:24" s="384" customFormat="1" x14ac:dyDescent="0.2">
      <c r="A629" s="472"/>
      <c r="B629" s="472"/>
      <c r="C629" s="383" t="s">
        <v>704</v>
      </c>
      <c r="D629" s="227">
        <v>1499</v>
      </c>
      <c r="E629" s="254" t="s">
        <v>894</v>
      </c>
      <c r="F629" s="227">
        <v>117</v>
      </c>
      <c r="G629" s="227">
        <v>1382</v>
      </c>
      <c r="H629" s="254" t="s">
        <v>894</v>
      </c>
      <c r="I629" s="254" t="s">
        <v>894</v>
      </c>
      <c r="J629" s="254" t="s">
        <v>894</v>
      </c>
      <c r="K629" s="254" t="s">
        <v>894</v>
      </c>
    </row>
    <row r="630" spans="1:24" s="384" customFormat="1" x14ac:dyDescent="0.2">
      <c r="A630" s="472"/>
      <c r="B630" s="472"/>
      <c r="C630" s="383" t="s">
        <v>705</v>
      </c>
      <c r="D630" s="227">
        <v>18456</v>
      </c>
      <c r="E630" s="254" t="s">
        <v>894</v>
      </c>
      <c r="F630" s="227">
        <v>5356</v>
      </c>
      <c r="G630" s="227">
        <v>13100</v>
      </c>
      <c r="H630" s="254" t="s">
        <v>894</v>
      </c>
      <c r="I630" s="254" t="s">
        <v>894</v>
      </c>
      <c r="J630" s="254" t="s">
        <v>894</v>
      </c>
      <c r="K630" s="254" t="s">
        <v>894</v>
      </c>
    </row>
    <row r="631" spans="1:24" s="384" customFormat="1" x14ac:dyDescent="0.2">
      <c r="A631" s="472"/>
      <c r="B631" s="472"/>
      <c r="C631" s="383" t="s">
        <v>429</v>
      </c>
      <c r="D631" s="227">
        <v>24179</v>
      </c>
      <c r="E631" s="254" t="s">
        <v>894</v>
      </c>
      <c r="F631" s="227">
        <v>4732</v>
      </c>
      <c r="G631" s="227">
        <v>19439</v>
      </c>
      <c r="H631" s="254" t="s">
        <v>894</v>
      </c>
      <c r="I631" s="254" t="s">
        <v>894</v>
      </c>
      <c r="J631" s="254" t="s">
        <v>894</v>
      </c>
      <c r="K631" s="254" t="s">
        <v>894</v>
      </c>
    </row>
    <row r="632" spans="1:24" s="384" customFormat="1" x14ac:dyDescent="0.2">
      <c r="A632" s="472"/>
      <c r="B632" s="472"/>
      <c r="C632" s="383" t="s">
        <v>133</v>
      </c>
      <c r="D632" s="227">
        <v>155</v>
      </c>
      <c r="E632" s="254" t="s">
        <v>894</v>
      </c>
      <c r="F632" s="227">
        <v>0</v>
      </c>
      <c r="G632" s="227">
        <v>155</v>
      </c>
      <c r="H632" s="254" t="s">
        <v>894</v>
      </c>
      <c r="I632" s="254" t="s">
        <v>894</v>
      </c>
      <c r="J632" s="254" t="s">
        <v>894</v>
      </c>
      <c r="K632" s="254" t="s">
        <v>894</v>
      </c>
    </row>
    <row r="633" spans="1:24" s="384" customFormat="1" x14ac:dyDescent="0.2">
      <c r="A633" s="472"/>
      <c r="B633" s="383" t="s">
        <v>706</v>
      </c>
      <c r="C633" s="383" t="s">
        <v>133</v>
      </c>
      <c r="D633" s="227">
        <v>3</v>
      </c>
      <c r="E633" s="254" t="s">
        <v>894</v>
      </c>
      <c r="F633" s="227">
        <v>1</v>
      </c>
      <c r="G633" s="227">
        <v>2</v>
      </c>
      <c r="H633" s="254" t="s">
        <v>894</v>
      </c>
      <c r="I633" s="254" t="s">
        <v>894</v>
      </c>
      <c r="J633" s="254" t="s">
        <v>894</v>
      </c>
      <c r="K633" s="254" t="s">
        <v>894</v>
      </c>
    </row>
    <row r="634" spans="1:24" s="136" customFormat="1" ht="12" customHeight="1" x14ac:dyDescent="0.2">
      <c r="A634" s="464" t="s">
        <v>26</v>
      </c>
      <c r="B634" s="464"/>
      <c r="C634" s="464"/>
      <c r="D634" s="464"/>
      <c r="E634" s="464"/>
      <c r="F634" s="464"/>
      <c r="G634" s="464"/>
      <c r="H634" s="464"/>
      <c r="I634" s="464"/>
      <c r="J634" s="464"/>
      <c r="K634" s="381"/>
      <c r="V634" s="84"/>
      <c r="W634" s="84"/>
      <c r="X634" s="84"/>
    </row>
    <row r="635" spans="1:24" s="1" customFormat="1" ht="12" customHeight="1" x14ac:dyDescent="0.25">
      <c r="A635" s="244"/>
      <c r="B635" s="277" t="s">
        <v>18</v>
      </c>
      <c r="C635" s="310"/>
      <c r="D635" s="105">
        <v>133788</v>
      </c>
      <c r="E635" s="222" t="s">
        <v>894</v>
      </c>
      <c r="F635" s="105">
        <v>19426</v>
      </c>
      <c r="G635" s="105">
        <v>114362</v>
      </c>
      <c r="H635" s="222" t="s">
        <v>894</v>
      </c>
      <c r="I635" s="222" t="s">
        <v>894</v>
      </c>
      <c r="J635" s="222" t="s">
        <v>894</v>
      </c>
      <c r="K635" s="222" t="s">
        <v>894</v>
      </c>
    </row>
    <row r="636" spans="1:24" s="384" customFormat="1" x14ac:dyDescent="0.2">
      <c r="A636" s="472"/>
      <c r="B636" s="472" t="s">
        <v>707</v>
      </c>
      <c r="C636" s="383" t="s">
        <v>18</v>
      </c>
      <c r="D636" s="254">
        <v>106955</v>
      </c>
      <c r="E636" s="254" t="s">
        <v>894</v>
      </c>
      <c r="F636" s="254">
        <v>16573</v>
      </c>
      <c r="G636" s="254">
        <v>90382</v>
      </c>
      <c r="H636" s="254" t="s">
        <v>894</v>
      </c>
      <c r="I636" s="254" t="s">
        <v>894</v>
      </c>
      <c r="J636" s="254" t="s">
        <v>894</v>
      </c>
      <c r="K636" s="254" t="s">
        <v>894</v>
      </c>
    </row>
    <row r="637" spans="1:24" s="384" customFormat="1" x14ac:dyDescent="0.2">
      <c r="A637" s="472"/>
      <c r="B637" s="472"/>
      <c r="C637" s="383" t="s">
        <v>708</v>
      </c>
      <c r="D637" s="254">
        <v>5048</v>
      </c>
      <c r="E637" s="254" t="s">
        <v>894</v>
      </c>
      <c r="F637" s="254">
        <v>978</v>
      </c>
      <c r="G637" s="254">
        <v>4070</v>
      </c>
      <c r="H637" s="254" t="s">
        <v>894</v>
      </c>
      <c r="I637" s="254" t="s">
        <v>894</v>
      </c>
      <c r="J637" s="254" t="s">
        <v>894</v>
      </c>
      <c r="K637" s="254" t="s">
        <v>894</v>
      </c>
    </row>
    <row r="638" spans="1:24" s="384" customFormat="1" x14ac:dyDescent="0.2">
      <c r="A638" s="472"/>
      <c r="B638" s="472"/>
      <c r="C638" s="383" t="s">
        <v>709</v>
      </c>
      <c r="D638" s="254">
        <v>19989</v>
      </c>
      <c r="E638" s="254" t="s">
        <v>894</v>
      </c>
      <c r="F638" s="254">
        <v>2779</v>
      </c>
      <c r="G638" s="254">
        <v>17210</v>
      </c>
      <c r="H638" s="254" t="s">
        <v>894</v>
      </c>
      <c r="I638" s="254" t="s">
        <v>894</v>
      </c>
      <c r="J638" s="254" t="s">
        <v>894</v>
      </c>
      <c r="K638" s="254" t="s">
        <v>894</v>
      </c>
    </row>
    <row r="639" spans="1:24" s="384" customFormat="1" x14ac:dyDescent="0.2">
      <c r="A639" s="472"/>
      <c r="B639" s="472"/>
      <c r="C639" s="383" t="s">
        <v>710</v>
      </c>
      <c r="D639" s="254">
        <v>2594</v>
      </c>
      <c r="E639" s="254" t="s">
        <v>894</v>
      </c>
      <c r="F639" s="254">
        <v>0</v>
      </c>
      <c r="G639" s="254">
        <v>2594</v>
      </c>
      <c r="H639" s="254" t="s">
        <v>894</v>
      </c>
      <c r="I639" s="254" t="s">
        <v>894</v>
      </c>
      <c r="J639" s="254" t="s">
        <v>894</v>
      </c>
      <c r="K639" s="254" t="s">
        <v>894</v>
      </c>
    </row>
    <row r="640" spans="1:24" s="384" customFormat="1" x14ac:dyDescent="0.2">
      <c r="A640" s="472"/>
      <c r="B640" s="472"/>
      <c r="C640" s="383" t="s">
        <v>711</v>
      </c>
      <c r="D640" s="254">
        <v>1556</v>
      </c>
      <c r="E640" s="254" t="s">
        <v>894</v>
      </c>
      <c r="F640" s="254">
        <v>0</v>
      </c>
      <c r="G640" s="254">
        <v>1556</v>
      </c>
      <c r="H640" s="254" t="s">
        <v>894</v>
      </c>
      <c r="I640" s="254" t="s">
        <v>894</v>
      </c>
      <c r="J640" s="254" t="s">
        <v>894</v>
      </c>
      <c r="K640" s="254" t="s">
        <v>894</v>
      </c>
    </row>
    <row r="641" spans="1:11" s="384" customFormat="1" x14ac:dyDescent="0.2">
      <c r="A641" s="472"/>
      <c r="B641" s="472"/>
      <c r="C641" s="383" t="s">
        <v>712</v>
      </c>
      <c r="D641" s="254">
        <v>24772</v>
      </c>
      <c r="E641" s="254" t="s">
        <v>894</v>
      </c>
      <c r="F641" s="254">
        <v>3963</v>
      </c>
      <c r="G641" s="254">
        <v>20809</v>
      </c>
      <c r="H641" s="254" t="s">
        <v>894</v>
      </c>
      <c r="I641" s="254" t="s">
        <v>894</v>
      </c>
      <c r="J641" s="254" t="s">
        <v>894</v>
      </c>
      <c r="K641" s="254" t="s">
        <v>894</v>
      </c>
    </row>
    <row r="642" spans="1:11" s="384" customFormat="1" x14ac:dyDescent="0.2">
      <c r="A642" s="472"/>
      <c r="B642" s="472"/>
      <c r="C642" s="383" t="s">
        <v>713</v>
      </c>
      <c r="D642" s="254">
        <v>14226</v>
      </c>
      <c r="E642" s="254" t="s">
        <v>894</v>
      </c>
      <c r="F642" s="254">
        <v>2142</v>
      </c>
      <c r="G642" s="254">
        <v>12084</v>
      </c>
      <c r="H642" s="254" t="s">
        <v>894</v>
      </c>
      <c r="I642" s="254" t="s">
        <v>894</v>
      </c>
      <c r="J642" s="254" t="s">
        <v>894</v>
      </c>
      <c r="K642" s="254" t="s">
        <v>894</v>
      </c>
    </row>
    <row r="643" spans="1:11" s="384" customFormat="1" x14ac:dyDescent="0.2">
      <c r="A643" s="472"/>
      <c r="B643" s="472"/>
      <c r="C643" s="383" t="s">
        <v>714</v>
      </c>
      <c r="D643" s="254">
        <v>38247</v>
      </c>
      <c r="E643" s="254" t="s">
        <v>894</v>
      </c>
      <c r="F643" s="254">
        <v>6587</v>
      </c>
      <c r="G643" s="254">
        <v>31660</v>
      </c>
      <c r="H643" s="254" t="s">
        <v>894</v>
      </c>
      <c r="I643" s="254" t="s">
        <v>894</v>
      </c>
      <c r="J643" s="254" t="s">
        <v>894</v>
      </c>
      <c r="K643" s="254" t="s">
        <v>894</v>
      </c>
    </row>
    <row r="644" spans="1:11" s="384" customFormat="1" x14ac:dyDescent="0.2">
      <c r="A644" s="472"/>
      <c r="B644" s="472"/>
      <c r="C644" s="383" t="s">
        <v>133</v>
      </c>
      <c r="D644" s="254">
        <v>523</v>
      </c>
      <c r="E644" s="254" t="s">
        <v>894</v>
      </c>
      <c r="F644" s="254">
        <v>124</v>
      </c>
      <c r="G644" s="254">
        <v>399</v>
      </c>
      <c r="H644" s="254" t="s">
        <v>894</v>
      </c>
      <c r="I644" s="254" t="s">
        <v>894</v>
      </c>
      <c r="J644" s="254" t="s">
        <v>894</v>
      </c>
      <c r="K644" s="254" t="s">
        <v>894</v>
      </c>
    </row>
    <row r="645" spans="1:11" s="384" customFormat="1" x14ac:dyDescent="0.2">
      <c r="A645" s="472"/>
      <c r="B645" s="383" t="s">
        <v>715</v>
      </c>
      <c r="C645" s="383" t="s">
        <v>133</v>
      </c>
      <c r="D645" s="254">
        <v>16</v>
      </c>
      <c r="E645" s="254" t="s">
        <v>894</v>
      </c>
      <c r="F645" s="254">
        <v>0</v>
      </c>
      <c r="G645" s="254">
        <v>16</v>
      </c>
      <c r="H645" s="254" t="s">
        <v>894</v>
      </c>
      <c r="I645" s="254" t="s">
        <v>894</v>
      </c>
      <c r="J645" s="254" t="s">
        <v>894</v>
      </c>
      <c r="K645" s="254" t="s">
        <v>894</v>
      </c>
    </row>
    <row r="646" spans="1:11" s="384" customFormat="1" x14ac:dyDescent="0.2">
      <c r="A646" s="472"/>
      <c r="B646" s="383" t="s">
        <v>716</v>
      </c>
      <c r="C646" s="383" t="s">
        <v>133</v>
      </c>
      <c r="D646" s="254">
        <v>242</v>
      </c>
      <c r="E646" s="254" t="s">
        <v>894</v>
      </c>
      <c r="F646" s="254">
        <v>0</v>
      </c>
      <c r="G646" s="254">
        <v>242</v>
      </c>
      <c r="H646" s="254" t="s">
        <v>894</v>
      </c>
      <c r="I646" s="254" t="s">
        <v>894</v>
      </c>
      <c r="J646" s="254" t="s">
        <v>894</v>
      </c>
      <c r="K646" s="254" t="s">
        <v>894</v>
      </c>
    </row>
    <row r="647" spans="1:11" s="384" customFormat="1" x14ac:dyDescent="0.2">
      <c r="A647" s="472"/>
      <c r="B647" s="383" t="s">
        <v>717</v>
      </c>
      <c r="C647" s="383" t="s">
        <v>133</v>
      </c>
      <c r="D647" s="254">
        <v>912</v>
      </c>
      <c r="E647" s="254" t="s">
        <v>894</v>
      </c>
      <c r="F647" s="254">
        <v>628</v>
      </c>
      <c r="G647" s="254">
        <v>284</v>
      </c>
      <c r="H647" s="254" t="s">
        <v>894</v>
      </c>
      <c r="I647" s="254" t="s">
        <v>894</v>
      </c>
      <c r="J647" s="254" t="s">
        <v>894</v>
      </c>
      <c r="K647" s="254" t="s">
        <v>894</v>
      </c>
    </row>
    <row r="648" spans="1:11" s="384" customFormat="1" x14ac:dyDescent="0.2">
      <c r="A648" s="472"/>
      <c r="B648" s="383" t="s">
        <v>718</v>
      </c>
      <c r="C648" s="383" t="s">
        <v>133</v>
      </c>
      <c r="D648" s="254">
        <v>93</v>
      </c>
      <c r="E648" s="254" t="s">
        <v>894</v>
      </c>
      <c r="F648" s="254">
        <v>0</v>
      </c>
      <c r="G648" s="254">
        <v>93</v>
      </c>
      <c r="H648" s="254" t="s">
        <v>894</v>
      </c>
      <c r="I648" s="254" t="s">
        <v>894</v>
      </c>
      <c r="J648" s="254" t="s">
        <v>894</v>
      </c>
      <c r="K648" s="254" t="s">
        <v>894</v>
      </c>
    </row>
    <row r="649" spans="1:11" s="384" customFormat="1" x14ac:dyDescent="0.2">
      <c r="A649" s="472"/>
      <c r="B649" s="383" t="s">
        <v>719</v>
      </c>
      <c r="C649" s="383" t="s">
        <v>133</v>
      </c>
      <c r="D649" s="254">
        <v>104</v>
      </c>
      <c r="E649" s="254" t="s">
        <v>894</v>
      </c>
      <c r="F649" s="254">
        <v>0</v>
      </c>
      <c r="G649" s="254">
        <v>104</v>
      </c>
      <c r="H649" s="254" t="s">
        <v>894</v>
      </c>
      <c r="I649" s="254" t="s">
        <v>894</v>
      </c>
      <c r="J649" s="254" t="s">
        <v>894</v>
      </c>
      <c r="K649" s="254" t="s">
        <v>894</v>
      </c>
    </row>
    <row r="650" spans="1:11" s="384" customFormat="1" x14ac:dyDescent="0.2">
      <c r="A650" s="472"/>
      <c r="B650" s="472" t="s">
        <v>720</v>
      </c>
      <c r="C650" s="383" t="s">
        <v>18</v>
      </c>
      <c r="D650" s="254">
        <v>25302</v>
      </c>
      <c r="E650" s="254" t="s">
        <v>894</v>
      </c>
      <c r="F650" s="254">
        <v>2225</v>
      </c>
      <c r="G650" s="254">
        <v>23077</v>
      </c>
      <c r="H650" s="254" t="s">
        <v>894</v>
      </c>
      <c r="I650" s="254" t="s">
        <v>894</v>
      </c>
      <c r="J650" s="254" t="s">
        <v>894</v>
      </c>
      <c r="K650" s="254" t="s">
        <v>894</v>
      </c>
    </row>
    <row r="651" spans="1:11" s="384" customFormat="1" x14ac:dyDescent="0.2">
      <c r="A651" s="472"/>
      <c r="B651" s="472"/>
      <c r="C651" s="383" t="s">
        <v>721</v>
      </c>
      <c r="D651" s="254">
        <v>21516</v>
      </c>
      <c r="E651" s="254" t="s">
        <v>894</v>
      </c>
      <c r="F651" s="254">
        <v>2066</v>
      </c>
      <c r="G651" s="254">
        <v>19450</v>
      </c>
      <c r="H651" s="254" t="s">
        <v>894</v>
      </c>
      <c r="I651" s="254" t="s">
        <v>894</v>
      </c>
      <c r="J651" s="254" t="s">
        <v>894</v>
      </c>
      <c r="K651" s="254" t="s">
        <v>894</v>
      </c>
    </row>
    <row r="652" spans="1:11" s="384" customFormat="1" x14ac:dyDescent="0.2">
      <c r="A652" s="472"/>
      <c r="B652" s="472"/>
      <c r="C652" s="383" t="s">
        <v>722</v>
      </c>
      <c r="D652" s="254">
        <v>3302</v>
      </c>
      <c r="E652" s="254" t="s">
        <v>894</v>
      </c>
      <c r="F652" s="254">
        <v>158</v>
      </c>
      <c r="G652" s="254">
        <v>3144</v>
      </c>
      <c r="H652" s="254" t="s">
        <v>894</v>
      </c>
      <c r="I652" s="254" t="s">
        <v>894</v>
      </c>
      <c r="J652" s="254" t="s">
        <v>894</v>
      </c>
      <c r="K652" s="254" t="s">
        <v>894</v>
      </c>
    </row>
    <row r="653" spans="1:11" s="384" customFormat="1" x14ac:dyDescent="0.2">
      <c r="A653" s="472"/>
      <c r="B653" s="472"/>
      <c r="C653" s="383" t="s">
        <v>133</v>
      </c>
      <c r="D653" s="254">
        <v>484</v>
      </c>
      <c r="E653" s="254" t="s">
        <v>894</v>
      </c>
      <c r="F653" s="254">
        <v>1</v>
      </c>
      <c r="G653" s="254">
        <v>483</v>
      </c>
      <c r="H653" s="254" t="s">
        <v>894</v>
      </c>
      <c r="I653" s="254" t="s">
        <v>894</v>
      </c>
      <c r="J653" s="254" t="s">
        <v>894</v>
      </c>
      <c r="K653" s="254" t="s">
        <v>894</v>
      </c>
    </row>
    <row r="654" spans="1:11" s="384" customFormat="1" x14ac:dyDescent="0.2">
      <c r="A654" s="472"/>
      <c r="B654" s="383" t="s">
        <v>723</v>
      </c>
      <c r="C654" s="383" t="s">
        <v>133</v>
      </c>
      <c r="D654" s="254">
        <v>21</v>
      </c>
      <c r="E654" s="254" t="s">
        <v>894</v>
      </c>
      <c r="F654" s="254">
        <v>0</v>
      </c>
      <c r="G654" s="254">
        <v>21</v>
      </c>
      <c r="H654" s="254" t="s">
        <v>894</v>
      </c>
      <c r="I654" s="254" t="s">
        <v>894</v>
      </c>
      <c r="J654" s="254" t="s">
        <v>894</v>
      </c>
      <c r="K654" s="254" t="s">
        <v>894</v>
      </c>
    </row>
    <row r="655" spans="1:11" s="384" customFormat="1" x14ac:dyDescent="0.2">
      <c r="A655" s="472"/>
      <c r="B655" s="383" t="s">
        <v>724</v>
      </c>
      <c r="C655" s="383" t="s">
        <v>133</v>
      </c>
      <c r="D655" s="254">
        <v>139</v>
      </c>
      <c r="E655" s="254" t="s">
        <v>894</v>
      </c>
      <c r="F655" s="254">
        <v>0</v>
      </c>
      <c r="G655" s="254">
        <v>139</v>
      </c>
      <c r="H655" s="254" t="s">
        <v>894</v>
      </c>
      <c r="I655" s="254" t="s">
        <v>894</v>
      </c>
      <c r="J655" s="254" t="s">
        <v>894</v>
      </c>
      <c r="K655" s="254" t="s">
        <v>894</v>
      </c>
    </row>
    <row r="656" spans="1:11" s="384" customFormat="1" x14ac:dyDescent="0.2">
      <c r="A656" s="472"/>
      <c r="B656" s="383" t="s">
        <v>854</v>
      </c>
      <c r="C656" s="383" t="s">
        <v>133</v>
      </c>
      <c r="D656" s="254">
        <v>4</v>
      </c>
      <c r="E656" s="254" t="s">
        <v>894</v>
      </c>
      <c r="F656" s="254">
        <v>0</v>
      </c>
      <c r="G656" s="254">
        <v>4</v>
      </c>
      <c r="H656" s="254" t="s">
        <v>894</v>
      </c>
      <c r="I656" s="254" t="s">
        <v>894</v>
      </c>
      <c r="J656" s="254" t="s">
        <v>894</v>
      </c>
      <c r="K656" s="254" t="s">
        <v>894</v>
      </c>
    </row>
    <row r="657" spans="1:24" s="136" customFormat="1" ht="12" customHeight="1" x14ac:dyDescent="0.2">
      <c r="A657" s="464" t="s">
        <v>27</v>
      </c>
      <c r="B657" s="465"/>
      <c r="C657" s="465"/>
      <c r="D657" s="465"/>
      <c r="E657" s="465"/>
      <c r="F657" s="465"/>
      <c r="G657" s="465"/>
      <c r="H657" s="465"/>
      <c r="I657" s="465"/>
      <c r="J657" s="465"/>
      <c r="K657" s="381"/>
      <c r="V657" s="84"/>
      <c r="W657" s="84"/>
      <c r="X657" s="84"/>
    </row>
    <row r="658" spans="1:24" s="1" customFormat="1" ht="12" customHeight="1" x14ac:dyDescent="0.25">
      <c r="A658" s="222"/>
      <c r="B658" s="277" t="s">
        <v>18</v>
      </c>
      <c r="C658" s="310"/>
      <c r="D658" s="105">
        <v>1349636</v>
      </c>
      <c r="E658" s="222" t="s">
        <v>894</v>
      </c>
      <c r="F658" s="105">
        <v>412664</v>
      </c>
      <c r="G658" s="105">
        <v>928342</v>
      </c>
      <c r="H658" s="222" t="s">
        <v>894</v>
      </c>
      <c r="I658" s="222" t="s">
        <v>894</v>
      </c>
      <c r="J658" s="222" t="s">
        <v>894</v>
      </c>
      <c r="K658" s="222" t="s">
        <v>894</v>
      </c>
    </row>
    <row r="659" spans="1:24" s="384" customFormat="1" x14ac:dyDescent="0.2">
      <c r="A659" s="472"/>
      <c r="B659" s="472" t="s">
        <v>430</v>
      </c>
      <c r="C659" s="383" t="s">
        <v>18</v>
      </c>
      <c r="D659" s="254">
        <v>223242</v>
      </c>
      <c r="E659" s="254" t="s">
        <v>894</v>
      </c>
      <c r="F659" s="254">
        <v>96681</v>
      </c>
      <c r="G659" s="254">
        <v>120489</v>
      </c>
      <c r="H659" s="254" t="s">
        <v>894</v>
      </c>
      <c r="I659" s="254" t="s">
        <v>894</v>
      </c>
      <c r="J659" s="254" t="s">
        <v>894</v>
      </c>
      <c r="K659" s="254" t="s">
        <v>894</v>
      </c>
    </row>
    <row r="660" spans="1:24" s="384" customFormat="1" x14ac:dyDescent="0.2">
      <c r="A660" s="472"/>
      <c r="B660" s="472"/>
      <c r="C660" s="383" t="s">
        <v>433</v>
      </c>
      <c r="D660" s="254">
        <v>14468</v>
      </c>
      <c r="E660" s="254" t="s">
        <v>894</v>
      </c>
      <c r="F660" s="254">
        <v>2500</v>
      </c>
      <c r="G660" s="254">
        <v>11960</v>
      </c>
      <c r="H660" s="254" t="s">
        <v>894</v>
      </c>
      <c r="I660" s="254" t="s">
        <v>894</v>
      </c>
      <c r="J660" s="254" t="s">
        <v>894</v>
      </c>
      <c r="K660" s="254" t="s">
        <v>894</v>
      </c>
    </row>
    <row r="661" spans="1:24" s="384" customFormat="1" x14ac:dyDescent="0.2">
      <c r="A661" s="472"/>
      <c r="B661" s="472"/>
      <c r="C661" s="383" t="s">
        <v>725</v>
      </c>
      <c r="D661" s="254">
        <v>4763</v>
      </c>
      <c r="E661" s="254" t="s">
        <v>894</v>
      </c>
      <c r="F661" s="254">
        <v>885</v>
      </c>
      <c r="G661" s="254">
        <v>3878</v>
      </c>
      <c r="H661" s="254" t="s">
        <v>894</v>
      </c>
      <c r="I661" s="254" t="s">
        <v>894</v>
      </c>
      <c r="J661" s="254" t="s">
        <v>894</v>
      </c>
      <c r="K661" s="254" t="s">
        <v>894</v>
      </c>
    </row>
    <row r="662" spans="1:24" s="384" customFormat="1" x14ac:dyDescent="0.2">
      <c r="A662" s="472"/>
      <c r="B662" s="472"/>
      <c r="C662" s="383" t="s">
        <v>726</v>
      </c>
      <c r="D662" s="254">
        <v>4321</v>
      </c>
      <c r="E662" s="254" t="s">
        <v>894</v>
      </c>
      <c r="F662" s="254">
        <v>840</v>
      </c>
      <c r="G662" s="254">
        <v>3481</v>
      </c>
      <c r="H662" s="254" t="s">
        <v>894</v>
      </c>
      <c r="I662" s="254" t="s">
        <v>894</v>
      </c>
      <c r="J662" s="254" t="s">
        <v>894</v>
      </c>
      <c r="K662" s="254" t="s">
        <v>894</v>
      </c>
    </row>
    <row r="663" spans="1:24" s="384" customFormat="1" x14ac:dyDescent="0.2">
      <c r="A663" s="472"/>
      <c r="B663" s="472"/>
      <c r="C663" s="383" t="s">
        <v>431</v>
      </c>
      <c r="D663" s="254">
        <v>32939</v>
      </c>
      <c r="E663" s="254" t="s">
        <v>894</v>
      </c>
      <c r="F663" s="254">
        <v>10406</v>
      </c>
      <c r="G663" s="254">
        <v>16672</v>
      </c>
      <c r="H663" s="254" t="s">
        <v>894</v>
      </c>
      <c r="I663" s="254" t="s">
        <v>894</v>
      </c>
      <c r="J663" s="254" t="s">
        <v>894</v>
      </c>
      <c r="K663" s="254" t="s">
        <v>894</v>
      </c>
    </row>
    <row r="664" spans="1:24" s="384" customFormat="1" x14ac:dyDescent="0.2">
      <c r="A664" s="472"/>
      <c r="B664" s="472"/>
      <c r="C664" s="383" t="s">
        <v>727</v>
      </c>
      <c r="D664" s="254">
        <v>10330</v>
      </c>
      <c r="E664" s="254" t="s">
        <v>894</v>
      </c>
      <c r="F664" s="254">
        <v>3761</v>
      </c>
      <c r="G664" s="254">
        <v>6569</v>
      </c>
      <c r="H664" s="254" t="s">
        <v>894</v>
      </c>
      <c r="I664" s="254" t="s">
        <v>894</v>
      </c>
      <c r="J664" s="254" t="s">
        <v>894</v>
      </c>
      <c r="K664" s="254" t="s">
        <v>894</v>
      </c>
    </row>
    <row r="665" spans="1:24" s="384" customFormat="1" x14ac:dyDescent="0.2">
      <c r="A665" s="472"/>
      <c r="B665" s="472"/>
      <c r="C665" s="383" t="s">
        <v>728</v>
      </c>
      <c r="D665" s="254">
        <v>4499</v>
      </c>
      <c r="E665" s="254" t="s">
        <v>894</v>
      </c>
      <c r="F665" s="254">
        <v>2448</v>
      </c>
      <c r="G665" s="254">
        <v>2051</v>
      </c>
      <c r="H665" s="254" t="s">
        <v>894</v>
      </c>
      <c r="I665" s="254" t="s">
        <v>894</v>
      </c>
      <c r="J665" s="254" t="s">
        <v>894</v>
      </c>
      <c r="K665" s="254" t="s">
        <v>894</v>
      </c>
    </row>
    <row r="666" spans="1:24" s="384" customFormat="1" x14ac:dyDescent="0.2">
      <c r="A666" s="472"/>
      <c r="B666" s="472"/>
      <c r="C666" s="383" t="s">
        <v>729</v>
      </c>
      <c r="D666" s="254">
        <v>1263</v>
      </c>
      <c r="E666" s="254" t="s">
        <v>894</v>
      </c>
      <c r="F666" s="254">
        <v>752</v>
      </c>
      <c r="G666" s="254">
        <v>511</v>
      </c>
      <c r="H666" s="254" t="s">
        <v>894</v>
      </c>
      <c r="I666" s="254" t="s">
        <v>894</v>
      </c>
      <c r="J666" s="254" t="s">
        <v>894</v>
      </c>
      <c r="K666" s="254" t="s">
        <v>894</v>
      </c>
    </row>
    <row r="667" spans="1:24" s="384" customFormat="1" x14ac:dyDescent="0.2">
      <c r="A667" s="472"/>
      <c r="B667" s="472"/>
      <c r="C667" s="383" t="s">
        <v>434</v>
      </c>
      <c r="D667" s="254">
        <v>105896</v>
      </c>
      <c r="E667" s="254" t="s">
        <v>894</v>
      </c>
      <c r="F667" s="254">
        <v>67544</v>
      </c>
      <c r="G667" s="254">
        <v>38195</v>
      </c>
      <c r="H667" s="254" t="s">
        <v>894</v>
      </c>
      <c r="I667" s="254" t="s">
        <v>894</v>
      </c>
      <c r="J667" s="254" t="s">
        <v>894</v>
      </c>
      <c r="K667" s="254" t="s">
        <v>894</v>
      </c>
    </row>
    <row r="668" spans="1:24" s="384" customFormat="1" x14ac:dyDescent="0.2">
      <c r="A668" s="472"/>
      <c r="B668" s="472"/>
      <c r="C668" s="383" t="s">
        <v>432</v>
      </c>
      <c r="D668" s="254">
        <v>31328</v>
      </c>
      <c r="E668" s="254" t="s">
        <v>894</v>
      </c>
      <c r="F668" s="254">
        <v>6245</v>
      </c>
      <c r="G668" s="254">
        <v>25037</v>
      </c>
      <c r="H668" s="254" t="s">
        <v>894</v>
      </c>
      <c r="I668" s="254" t="s">
        <v>894</v>
      </c>
      <c r="J668" s="254" t="s">
        <v>894</v>
      </c>
      <c r="K668" s="254" t="s">
        <v>894</v>
      </c>
    </row>
    <row r="669" spans="1:24" s="384" customFormat="1" x14ac:dyDescent="0.2">
      <c r="A669" s="472"/>
      <c r="B669" s="472"/>
      <c r="C669" s="383" t="s">
        <v>730</v>
      </c>
      <c r="D669" s="254">
        <v>3659</v>
      </c>
      <c r="E669" s="254" t="s">
        <v>894</v>
      </c>
      <c r="F669" s="254">
        <v>304</v>
      </c>
      <c r="G669" s="254">
        <v>3355</v>
      </c>
      <c r="H669" s="254" t="s">
        <v>894</v>
      </c>
      <c r="I669" s="254" t="s">
        <v>894</v>
      </c>
      <c r="J669" s="254" t="s">
        <v>894</v>
      </c>
      <c r="K669" s="254" t="s">
        <v>894</v>
      </c>
    </row>
    <row r="670" spans="1:24" s="384" customFormat="1" x14ac:dyDescent="0.2">
      <c r="A670" s="472"/>
      <c r="B670" s="472"/>
      <c r="C670" s="383" t="s">
        <v>133</v>
      </c>
      <c r="D670" s="254">
        <v>9776</v>
      </c>
      <c r="E670" s="254" t="s">
        <v>894</v>
      </c>
      <c r="F670" s="254">
        <v>996</v>
      </c>
      <c r="G670" s="254">
        <v>8780</v>
      </c>
      <c r="H670" s="254" t="s">
        <v>894</v>
      </c>
      <c r="I670" s="254" t="s">
        <v>894</v>
      </c>
      <c r="J670" s="254" t="s">
        <v>894</v>
      </c>
      <c r="K670" s="254" t="s">
        <v>894</v>
      </c>
    </row>
    <row r="671" spans="1:24" s="384" customFormat="1" x14ac:dyDescent="0.2">
      <c r="A671" s="472"/>
      <c r="B671" s="472" t="s">
        <v>435</v>
      </c>
      <c r="C671" s="383" t="s">
        <v>18</v>
      </c>
      <c r="D671" s="254">
        <v>57441</v>
      </c>
      <c r="E671" s="254" t="s">
        <v>894</v>
      </c>
      <c r="F671" s="254">
        <v>16477</v>
      </c>
      <c r="G671" s="254">
        <v>40930</v>
      </c>
      <c r="H671" s="254" t="s">
        <v>894</v>
      </c>
      <c r="I671" s="254" t="s">
        <v>894</v>
      </c>
      <c r="J671" s="254" t="s">
        <v>894</v>
      </c>
      <c r="K671" s="254" t="s">
        <v>894</v>
      </c>
    </row>
    <row r="672" spans="1:24" s="384" customFormat="1" x14ac:dyDescent="0.2">
      <c r="A672" s="472"/>
      <c r="B672" s="472"/>
      <c r="C672" s="383" t="s">
        <v>436</v>
      </c>
      <c r="D672" s="254">
        <v>29743</v>
      </c>
      <c r="E672" s="254" t="s">
        <v>894</v>
      </c>
      <c r="F672" s="254">
        <v>6397</v>
      </c>
      <c r="G672" s="254">
        <v>23312</v>
      </c>
      <c r="H672" s="254" t="s">
        <v>894</v>
      </c>
      <c r="I672" s="254" t="s">
        <v>894</v>
      </c>
      <c r="J672" s="254" t="s">
        <v>894</v>
      </c>
      <c r="K672" s="254" t="s">
        <v>894</v>
      </c>
    </row>
    <row r="673" spans="1:11" s="384" customFormat="1" x14ac:dyDescent="0.2">
      <c r="A673" s="472"/>
      <c r="B673" s="472"/>
      <c r="C673" s="383" t="s">
        <v>855</v>
      </c>
      <c r="D673" s="254">
        <v>27154</v>
      </c>
      <c r="E673" s="254" t="s">
        <v>894</v>
      </c>
      <c r="F673" s="254">
        <v>10079</v>
      </c>
      <c r="G673" s="254">
        <v>17075</v>
      </c>
      <c r="H673" s="254" t="s">
        <v>894</v>
      </c>
      <c r="I673" s="254" t="s">
        <v>894</v>
      </c>
      <c r="J673" s="254" t="s">
        <v>894</v>
      </c>
      <c r="K673" s="254" t="s">
        <v>894</v>
      </c>
    </row>
    <row r="674" spans="1:11" s="384" customFormat="1" x14ac:dyDescent="0.2">
      <c r="A674" s="472"/>
      <c r="B674" s="472"/>
      <c r="C674" s="383" t="s">
        <v>133</v>
      </c>
      <c r="D674" s="254">
        <v>544</v>
      </c>
      <c r="E674" s="254" t="s">
        <v>894</v>
      </c>
      <c r="F674" s="254">
        <v>1</v>
      </c>
      <c r="G674" s="254">
        <v>543</v>
      </c>
      <c r="H674" s="254" t="s">
        <v>894</v>
      </c>
      <c r="I674" s="254" t="s">
        <v>894</v>
      </c>
      <c r="J674" s="254" t="s">
        <v>894</v>
      </c>
      <c r="K674" s="254" t="s">
        <v>894</v>
      </c>
    </row>
    <row r="675" spans="1:11" s="384" customFormat="1" x14ac:dyDescent="0.2">
      <c r="A675" s="472"/>
      <c r="B675" s="383" t="s">
        <v>856</v>
      </c>
      <c r="C675" s="383" t="s">
        <v>133</v>
      </c>
      <c r="D675" s="254">
        <v>2</v>
      </c>
      <c r="E675" s="254" t="s">
        <v>894</v>
      </c>
      <c r="F675" s="254">
        <v>2</v>
      </c>
      <c r="G675" s="254">
        <v>0</v>
      </c>
      <c r="H675" s="254" t="s">
        <v>894</v>
      </c>
      <c r="I675" s="254" t="s">
        <v>894</v>
      </c>
      <c r="J675" s="254" t="s">
        <v>894</v>
      </c>
      <c r="K675" s="254" t="s">
        <v>894</v>
      </c>
    </row>
    <row r="676" spans="1:11" s="384" customFormat="1" x14ac:dyDescent="0.2">
      <c r="A676" s="472"/>
      <c r="B676" s="472" t="s">
        <v>437</v>
      </c>
      <c r="C676" s="383" t="s">
        <v>18</v>
      </c>
      <c r="D676" s="254">
        <v>1068951</v>
      </c>
      <c r="E676" s="254" t="s">
        <v>894</v>
      </c>
      <c r="F676" s="254">
        <v>299504</v>
      </c>
      <c r="G676" s="254">
        <v>766923</v>
      </c>
      <c r="H676" s="254" t="s">
        <v>894</v>
      </c>
      <c r="I676" s="254" t="s">
        <v>894</v>
      </c>
      <c r="J676" s="254" t="s">
        <v>894</v>
      </c>
      <c r="K676" s="254" t="s">
        <v>894</v>
      </c>
    </row>
    <row r="677" spans="1:11" s="384" customFormat="1" x14ac:dyDescent="0.2">
      <c r="A677" s="472"/>
      <c r="B677" s="472"/>
      <c r="C677" s="383" t="s">
        <v>731</v>
      </c>
      <c r="D677" s="254">
        <v>1998</v>
      </c>
      <c r="E677" s="254" t="s">
        <v>894</v>
      </c>
      <c r="F677" s="254">
        <v>141</v>
      </c>
      <c r="G677" s="254">
        <v>1857</v>
      </c>
      <c r="H677" s="254" t="s">
        <v>894</v>
      </c>
      <c r="I677" s="254" t="s">
        <v>894</v>
      </c>
      <c r="J677" s="254" t="s">
        <v>894</v>
      </c>
      <c r="K677" s="254" t="s">
        <v>894</v>
      </c>
    </row>
    <row r="678" spans="1:11" s="384" customFormat="1" x14ac:dyDescent="0.2">
      <c r="A678" s="472"/>
      <c r="B678" s="472"/>
      <c r="C678" s="383" t="s">
        <v>438</v>
      </c>
      <c r="D678" s="254">
        <v>29268</v>
      </c>
      <c r="E678" s="254" t="s">
        <v>894</v>
      </c>
      <c r="F678" s="254">
        <v>7804</v>
      </c>
      <c r="G678" s="254">
        <v>21458</v>
      </c>
      <c r="H678" s="254" t="s">
        <v>894</v>
      </c>
      <c r="I678" s="254" t="s">
        <v>894</v>
      </c>
      <c r="J678" s="254" t="s">
        <v>894</v>
      </c>
      <c r="K678" s="254" t="s">
        <v>894</v>
      </c>
    </row>
    <row r="679" spans="1:11" s="384" customFormat="1" x14ac:dyDescent="0.2">
      <c r="A679" s="472"/>
      <c r="B679" s="472"/>
      <c r="C679" s="383" t="s">
        <v>732</v>
      </c>
      <c r="D679" s="254">
        <v>4927</v>
      </c>
      <c r="E679" s="254" t="s">
        <v>894</v>
      </c>
      <c r="F679" s="254">
        <v>1355</v>
      </c>
      <c r="G679" s="254">
        <v>3572</v>
      </c>
      <c r="H679" s="254" t="s">
        <v>894</v>
      </c>
      <c r="I679" s="254" t="s">
        <v>894</v>
      </c>
      <c r="J679" s="254" t="s">
        <v>894</v>
      </c>
      <c r="K679" s="254" t="s">
        <v>894</v>
      </c>
    </row>
    <row r="680" spans="1:11" s="384" customFormat="1" x14ac:dyDescent="0.2">
      <c r="A680" s="472"/>
      <c r="B680" s="472"/>
      <c r="C680" s="383" t="s">
        <v>733</v>
      </c>
      <c r="D680" s="254">
        <v>2762</v>
      </c>
      <c r="E680" s="254" t="s">
        <v>894</v>
      </c>
      <c r="F680" s="254">
        <v>846</v>
      </c>
      <c r="G680" s="254">
        <v>1916</v>
      </c>
      <c r="H680" s="254" t="s">
        <v>894</v>
      </c>
      <c r="I680" s="254" t="s">
        <v>894</v>
      </c>
      <c r="J680" s="254" t="s">
        <v>894</v>
      </c>
      <c r="K680" s="254" t="s">
        <v>894</v>
      </c>
    </row>
    <row r="681" spans="1:11" s="384" customFormat="1" x14ac:dyDescent="0.2">
      <c r="A681" s="472"/>
      <c r="B681" s="472"/>
      <c r="C681" s="383" t="s">
        <v>439</v>
      </c>
      <c r="D681" s="254">
        <v>61323</v>
      </c>
      <c r="E681" s="254" t="s">
        <v>894</v>
      </c>
      <c r="F681" s="254">
        <v>13929</v>
      </c>
      <c r="G681" s="254">
        <v>47068</v>
      </c>
      <c r="H681" s="254" t="s">
        <v>894</v>
      </c>
      <c r="I681" s="254" t="s">
        <v>894</v>
      </c>
      <c r="J681" s="254" t="s">
        <v>894</v>
      </c>
      <c r="K681" s="254" t="s">
        <v>894</v>
      </c>
    </row>
    <row r="682" spans="1:11" s="384" customFormat="1" x14ac:dyDescent="0.2">
      <c r="A682" s="472"/>
      <c r="B682" s="472"/>
      <c r="C682" s="383" t="s">
        <v>734</v>
      </c>
      <c r="D682" s="254">
        <v>1420</v>
      </c>
      <c r="E682" s="254" t="s">
        <v>894</v>
      </c>
      <c r="F682" s="254">
        <v>248</v>
      </c>
      <c r="G682" s="254">
        <v>1172</v>
      </c>
      <c r="H682" s="254" t="s">
        <v>894</v>
      </c>
      <c r="I682" s="254" t="s">
        <v>894</v>
      </c>
      <c r="J682" s="254" t="s">
        <v>894</v>
      </c>
      <c r="K682" s="254" t="s">
        <v>894</v>
      </c>
    </row>
    <row r="683" spans="1:11" s="384" customFormat="1" x14ac:dyDescent="0.2">
      <c r="A683" s="472"/>
      <c r="B683" s="472"/>
      <c r="C683" s="383" t="s">
        <v>735</v>
      </c>
      <c r="D683" s="254">
        <v>7944</v>
      </c>
      <c r="E683" s="254" t="s">
        <v>894</v>
      </c>
      <c r="F683" s="254">
        <v>1579</v>
      </c>
      <c r="G683" s="254">
        <v>6365</v>
      </c>
      <c r="H683" s="254" t="s">
        <v>894</v>
      </c>
      <c r="I683" s="254" t="s">
        <v>894</v>
      </c>
      <c r="J683" s="254" t="s">
        <v>894</v>
      </c>
      <c r="K683" s="254" t="s">
        <v>894</v>
      </c>
    </row>
    <row r="684" spans="1:11" s="384" customFormat="1" x14ac:dyDescent="0.2">
      <c r="A684" s="472"/>
      <c r="B684" s="472"/>
      <c r="C684" s="383" t="s">
        <v>448</v>
      </c>
      <c r="D684" s="254">
        <v>42233</v>
      </c>
      <c r="E684" s="254" t="s">
        <v>894</v>
      </c>
      <c r="F684" s="254">
        <v>12724</v>
      </c>
      <c r="G684" s="254">
        <v>29262</v>
      </c>
      <c r="H684" s="254" t="s">
        <v>894</v>
      </c>
      <c r="I684" s="254" t="s">
        <v>894</v>
      </c>
      <c r="J684" s="254" t="s">
        <v>894</v>
      </c>
      <c r="K684" s="254" t="s">
        <v>894</v>
      </c>
    </row>
    <row r="685" spans="1:11" s="384" customFormat="1" x14ac:dyDescent="0.2">
      <c r="A685" s="472"/>
      <c r="B685" s="472"/>
      <c r="C685" s="383" t="s">
        <v>857</v>
      </c>
      <c r="D685" s="254">
        <v>5146</v>
      </c>
      <c r="E685" s="254" t="s">
        <v>894</v>
      </c>
      <c r="F685" s="254">
        <v>1743</v>
      </c>
      <c r="G685" s="254">
        <v>3403</v>
      </c>
      <c r="H685" s="254" t="s">
        <v>894</v>
      </c>
      <c r="I685" s="254" t="s">
        <v>894</v>
      </c>
      <c r="J685" s="254" t="s">
        <v>894</v>
      </c>
      <c r="K685" s="254" t="s">
        <v>894</v>
      </c>
    </row>
    <row r="686" spans="1:11" s="384" customFormat="1" x14ac:dyDescent="0.2">
      <c r="A686" s="472"/>
      <c r="B686" s="472"/>
      <c r="C686" s="383" t="s">
        <v>736</v>
      </c>
      <c r="D686" s="254">
        <v>4052</v>
      </c>
      <c r="E686" s="254" t="s">
        <v>894</v>
      </c>
      <c r="F686" s="254">
        <v>624</v>
      </c>
      <c r="G686" s="254">
        <v>3428</v>
      </c>
      <c r="H686" s="254" t="s">
        <v>894</v>
      </c>
      <c r="I686" s="254" t="s">
        <v>894</v>
      </c>
      <c r="J686" s="254" t="s">
        <v>894</v>
      </c>
      <c r="K686" s="254" t="s">
        <v>894</v>
      </c>
    </row>
    <row r="687" spans="1:11" s="384" customFormat="1" x14ac:dyDescent="0.2">
      <c r="A687" s="472"/>
      <c r="B687" s="472"/>
      <c r="C687" s="383" t="s">
        <v>737</v>
      </c>
      <c r="D687" s="254">
        <v>3210</v>
      </c>
      <c r="E687" s="254" t="s">
        <v>894</v>
      </c>
      <c r="F687" s="254">
        <v>376</v>
      </c>
      <c r="G687" s="254">
        <v>2834</v>
      </c>
      <c r="H687" s="254" t="s">
        <v>894</v>
      </c>
      <c r="I687" s="254" t="s">
        <v>894</v>
      </c>
      <c r="J687" s="254" t="s">
        <v>894</v>
      </c>
      <c r="K687" s="254" t="s">
        <v>894</v>
      </c>
    </row>
    <row r="688" spans="1:11" s="384" customFormat="1" x14ac:dyDescent="0.2">
      <c r="A688" s="472"/>
      <c r="B688" s="472"/>
      <c r="C688" s="383" t="s">
        <v>738</v>
      </c>
      <c r="D688" s="254">
        <v>17251</v>
      </c>
      <c r="E688" s="254" t="s">
        <v>894</v>
      </c>
      <c r="F688" s="254">
        <v>4347</v>
      </c>
      <c r="G688" s="254">
        <v>12904</v>
      </c>
      <c r="H688" s="254" t="s">
        <v>894</v>
      </c>
      <c r="I688" s="254" t="s">
        <v>894</v>
      </c>
      <c r="J688" s="254" t="s">
        <v>894</v>
      </c>
      <c r="K688" s="254" t="s">
        <v>894</v>
      </c>
    </row>
    <row r="689" spans="1:11" s="384" customFormat="1" x14ac:dyDescent="0.2">
      <c r="A689" s="472"/>
      <c r="B689" s="472"/>
      <c r="C689" s="383" t="s">
        <v>440</v>
      </c>
      <c r="D689" s="254">
        <v>21845</v>
      </c>
      <c r="E689" s="254" t="s">
        <v>894</v>
      </c>
      <c r="F689" s="254">
        <v>4945</v>
      </c>
      <c r="G689" s="254">
        <v>16884</v>
      </c>
      <c r="H689" s="254" t="s">
        <v>894</v>
      </c>
      <c r="I689" s="254" t="s">
        <v>894</v>
      </c>
      <c r="J689" s="254" t="s">
        <v>894</v>
      </c>
      <c r="K689" s="254" t="s">
        <v>894</v>
      </c>
    </row>
    <row r="690" spans="1:11" s="384" customFormat="1" x14ac:dyDescent="0.2">
      <c r="A690" s="472"/>
      <c r="B690" s="472"/>
      <c r="C690" s="383" t="s">
        <v>739</v>
      </c>
      <c r="D690" s="254">
        <v>13409</v>
      </c>
      <c r="E690" s="254" t="s">
        <v>894</v>
      </c>
      <c r="F690" s="254">
        <v>4632</v>
      </c>
      <c r="G690" s="254">
        <v>8777</v>
      </c>
      <c r="H690" s="254" t="s">
        <v>894</v>
      </c>
      <c r="I690" s="254" t="s">
        <v>894</v>
      </c>
      <c r="J690" s="254" t="s">
        <v>894</v>
      </c>
      <c r="K690" s="254" t="s">
        <v>894</v>
      </c>
    </row>
    <row r="691" spans="1:11" s="384" customFormat="1" x14ac:dyDescent="0.2">
      <c r="A691" s="472"/>
      <c r="B691" s="472"/>
      <c r="C691" s="383" t="s">
        <v>858</v>
      </c>
      <c r="D691" s="254">
        <v>2061</v>
      </c>
      <c r="E691" s="254" t="s">
        <v>894</v>
      </c>
      <c r="F691" s="254">
        <v>456</v>
      </c>
      <c r="G691" s="254">
        <v>1605</v>
      </c>
      <c r="H691" s="254" t="s">
        <v>894</v>
      </c>
      <c r="I691" s="254" t="s">
        <v>894</v>
      </c>
      <c r="J691" s="254" t="s">
        <v>894</v>
      </c>
      <c r="K691" s="254" t="s">
        <v>894</v>
      </c>
    </row>
    <row r="692" spans="1:11" s="384" customFormat="1" x14ac:dyDescent="0.2">
      <c r="A692" s="472"/>
      <c r="B692" s="472"/>
      <c r="C692" s="383" t="s">
        <v>740</v>
      </c>
      <c r="D692" s="254">
        <v>2561</v>
      </c>
      <c r="E692" s="254" t="s">
        <v>894</v>
      </c>
      <c r="F692" s="254">
        <v>135</v>
      </c>
      <c r="G692" s="254">
        <v>2426</v>
      </c>
      <c r="H692" s="254" t="s">
        <v>894</v>
      </c>
      <c r="I692" s="254" t="s">
        <v>894</v>
      </c>
      <c r="J692" s="254" t="s">
        <v>894</v>
      </c>
      <c r="K692" s="254" t="s">
        <v>894</v>
      </c>
    </row>
    <row r="693" spans="1:11" s="384" customFormat="1" x14ac:dyDescent="0.2">
      <c r="A693" s="472"/>
      <c r="B693" s="472"/>
      <c r="C693" s="383" t="s">
        <v>741</v>
      </c>
      <c r="D693" s="254">
        <v>1096</v>
      </c>
      <c r="E693" s="254" t="s">
        <v>894</v>
      </c>
      <c r="F693" s="254">
        <v>165</v>
      </c>
      <c r="G693" s="254">
        <v>931</v>
      </c>
      <c r="H693" s="254" t="s">
        <v>894</v>
      </c>
      <c r="I693" s="254" t="s">
        <v>894</v>
      </c>
      <c r="J693" s="254" t="s">
        <v>894</v>
      </c>
      <c r="K693" s="254" t="s">
        <v>894</v>
      </c>
    </row>
    <row r="694" spans="1:11" s="384" customFormat="1" x14ac:dyDescent="0.2">
      <c r="A694" s="472"/>
      <c r="B694" s="472"/>
      <c r="C694" s="383" t="s">
        <v>742</v>
      </c>
      <c r="D694" s="254">
        <v>1261</v>
      </c>
      <c r="E694" s="254" t="s">
        <v>894</v>
      </c>
      <c r="F694" s="254">
        <v>178</v>
      </c>
      <c r="G694" s="254">
        <v>1083</v>
      </c>
      <c r="H694" s="254" t="s">
        <v>894</v>
      </c>
      <c r="I694" s="254" t="s">
        <v>894</v>
      </c>
      <c r="J694" s="254" t="s">
        <v>894</v>
      </c>
      <c r="K694" s="254" t="s">
        <v>894</v>
      </c>
    </row>
    <row r="695" spans="1:11" s="384" customFormat="1" x14ac:dyDescent="0.2">
      <c r="A695" s="472"/>
      <c r="B695" s="472"/>
      <c r="C695" s="383" t="s">
        <v>743</v>
      </c>
      <c r="D695" s="254">
        <v>1483</v>
      </c>
      <c r="E695" s="254" t="s">
        <v>894</v>
      </c>
      <c r="F695" s="254">
        <v>221</v>
      </c>
      <c r="G695" s="254">
        <v>1262</v>
      </c>
      <c r="H695" s="254" t="s">
        <v>894</v>
      </c>
      <c r="I695" s="254" t="s">
        <v>894</v>
      </c>
      <c r="J695" s="254" t="s">
        <v>894</v>
      </c>
      <c r="K695" s="254" t="s">
        <v>894</v>
      </c>
    </row>
    <row r="696" spans="1:11" s="384" customFormat="1" x14ac:dyDescent="0.2">
      <c r="A696" s="472"/>
      <c r="B696" s="472"/>
      <c r="C696" s="383" t="s">
        <v>744</v>
      </c>
      <c r="D696" s="254">
        <v>4766</v>
      </c>
      <c r="E696" s="254" t="s">
        <v>894</v>
      </c>
      <c r="F696" s="254">
        <v>1</v>
      </c>
      <c r="G696" s="254">
        <v>4765</v>
      </c>
      <c r="H696" s="254" t="s">
        <v>894</v>
      </c>
      <c r="I696" s="254" t="s">
        <v>894</v>
      </c>
      <c r="J696" s="254" t="s">
        <v>894</v>
      </c>
      <c r="K696" s="254" t="s">
        <v>894</v>
      </c>
    </row>
    <row r="697" spans="1:11" s="384" customFormat="1" x14ac:dyDescent="0.2">
      <c r="A697" s="472"/>
      <c r="B697" s="472"/>
      <c r="C697" s="383" t="s">
        <v>745</v>
      </c>
      <c r="D697" s="254">
        <v>17565</v>
      </c>
      <c r="E697" s="254" t="s">
        <v>894</v>
      </c>
      <c r="F697" s="254">
        <v>5219</v>
      </c>
      <c r="G697" s="254">
        <v>12346</v>
      </c>
      <c r="H697" s="254" t="s">
        <v>894</v>
      </c>
      <c r="I697" s="254" t="s">
        <v>894</v>
      </c>
      <c r="J697" s="254" t="s">
        <v>894</v>
      </c>
      <c r="K697" s="254" t="s">
        <v>894</v>
      </c>
    </row>
    <row r="698" spans="1:11" s="384" customFormat="1" x14ac:dyDescent="0.2">
      <c r="A698" s="472"/>
      <c r="B698" s="472"/>
      <c r="C698" s="383" t="s">
        <v>746</v>
      </c>
      <c r="D698" s="254">
        <v>4574</v>
      </c>
      <c r="E698" s="254" t="s">
        <v>894</v>
      </c>
      <c r="F698" s="254">
        <v>736</v>
      </c>
      <c r="G698" s="254">
        <v>3838</v>
      </c>
      <c r="H698" s="254" t="s">
        <v>894</v>
      </c>
      <c r="I698" s="254" t="s">
        <v>894</v>
      </c>
      <c r="J698" s="254" t="s">
        <v>894</v>
      </c>
      <c r="K698" s="254" t="s">
        <v>894</v>
      </c>
    </row>
    <row r="699" spans="1:11" s="384" customFormat="1" x14ac:dyDescent="0.2">
      <c r="A699" s="472"/>
      <c r="B699" s="472"/>
      <c r="C699" s="383" t="s">
        <v>747</v>
      </c>
      <c r="D699" s="254">
        <v>1843</v>
      </c>
      <c r="E699" s="254" t="s">
        <v>894</v>
      </c>
      <c r="F699" s="254">
        <v>226</v>
      </c>
      <c r="G699" s="254">
        <v>1617</v>
      </c>
      <c r="H699" s="254" t="s">
        <v>894</v>
      </c>
      <c r="I699" s="254" t="s">
        <v>894</v>
      </c>
      <c r="J699" s="254" t="s">
        <v>894</v>
      </c>
      <c r="K699" s="254" t="s">
        <v>894</v>
      </c>
    </row>
    <row r="700" spans="1:11" s="384" customFormat="1" x14ac:dyDescent="0.2">
      <c r="A700" s="472"/>
      <c r="B700" s="472"/>
      <c r="C700" s="383" t="s">
        <v>748</v>
      </c>
      <c r="D700" s="254">
        <v>3466</v>
      </c>
      <c r="E700" s="254" t="s">
        <v>894</v>
      </c>
      <c r="F700" s="254">
        <v>336</v>
      </c>
      <c r="G700" s="254">
        <v>3130</v>
      </c>
      <c r="H700" s="254" t="s">
        <v>894</v>
      </c>
      <c r="I700" s="254" t="s">
        <v>894</v>
      </c>
      <c r="J700" s="254" t="s">
        <v>894</v>
      </c>
      <c r="K700" s="254" t="s">
        <v>894</v>
      </c>
    </row>
    <row r="701" spans="1:11" s="384" customFormat="1" x14ac:dyDescent="0.2">
      <c r="A701" s="472"/>
      <c r="B701" s="472"/>
      <c r="C701" s="383" t="s">
        <v>749</v>
      </c>
      <c r="D701" s="254">
        <v>1148</v>
      </c>
      <c r="E701" s="254" t="s">
        <v>894</v>
      </c>
      <c r="F701" s="254">
        <v>216</v>
      </c>
      <c r="G701" s="254">
        <v>932</v>
      </c>
      <c r="H701" s="254" t="s">
        <v>894</v>
      </c>
      <c r="I701" s="254" t="s">
        <v>894</v>
      </c>
      <c r="J701" s="254" t="s">
        <v>894</v>
      </c>
      <c r="K701" s="254" t="s">
        <v>894</v>
      </c>
    </row>
    <row r="702" spans="1:11" s="384" customFormat="1" x14ac:dyDescent="0.2">
      <c r="A702" s="472"/>
      <c r="B702" s="472"/>
      <c r="C702" s="383" t="s">
        <v>444</v>
      </c>
      <c r="D702" s="254">
        <v>25069</v>
      </c>
      <c r="E702" s="254" t="s">
        <v>894</v>
      </c>
      <c r="F702" s="254">
        <v>3582</v>
      </c>
      <c r="G702" s="254">
        <v>21401</v>
      </c>
      <c r="H702" s="254" t="s">
        <v>894</v>
      </c>
      <c r="I702" s="254" t="s">
        <v>894</v>
      </c>
      <c r="J702" s="254" t="s">
        <v>894</v>
      </c>
      <c r="K702" s="254" t="s">
        <v>894</v>
      </c>
    </row>
    <row r="703" spans="1:11" s="384" customFormat="1" x14ac:dyDescent="0.2">
      <c r="A703" s="472"/>
      <c r="B703" s="472"/>
      <c r="C703" s="383" t="s">
        <v>445</v>
      </c>
      <c r="D703" s="254">
        <v>74147</v>
      </c>
      <c r="E703" s="254" t="s">
        <v>894</v>
      </c>
      <c r="F703" s="254">
        <v>19671</v>
      </c>
      <c r="G703" s="254">
        <v>54124</v>
      </c>
      <c r="H703" s="254" t="s">
        <v>894</v>
      </c>
      <c r="I703" s="254" t="s">
        <v>894</v>
      </c>
      <c r="J703" s="254" t="s">
        <v>894</v>
      </c>
      <c r="K703" s="254" t="s">
        <v>894</v>
      </c>
    </row>
    <row r="704" spans="1:11" s="384" customFormat="1" x14ac:dyDescent="0.2">
      <c r="A704" s="472"/>
      <c r="B704" s="472"/>
      <c r="C704" s="383" t="s">
        <v>750</v>
      </c>
      <c r="D704" s="254">
        <v>1213</v>
      </c>
      <c r="E704" s="254" t="s">
        <v>894</v>
      </c>
      <c r="F704" s="254">
        <v>143</v>
      </c>
      <c r="G704" s="254">
        <v>1070</v>
      </c>
      <c r="H704" s="254" t="s">
        <v>894</v>
      </c>
      <c r="I704" s="254" t="s">
        <v>894</v>
      </c>
      <c r="J704" s="254" t="s">
        <v>894</v>
      </c>
      <c r="K704" s="254" t="s">
        <v>894</v>
      </c>
    </row>
    <row r="705" spans="1:11" s="384" customFormat="1" x14ac:dyDescent="0.2">
      <c r="A705" s="472"/>
      <c r="B705" s="472"/>
      <c r="C705" s="383" t="s">
        <v>751</v>
      </c>
      <c r="D705" s="254">
        <v>1263</v>
      </c>
      <c r="E705" s="254" t="s">
        <v>894</v>
      </c>
      <c r="F705" s="254">
        <v>3</v>
      </c>
      <c r="G705" s="254">
        <v>1260</v>
      </c>
      <c r="H705" s="254" t="s">
        <v>894</v>
      </c>
      <c r="I705" s="254" t="s">
        <v>894</v>
      </c>
      <c r="J705" s="254" t="s">
        <v>894</v>
      </c>
      <c r="K705" s="254" t="s">
        <v>894</v>
      </c>
    </row>
    <row r="706" spans="1:11" s="384" customFormat="1" x14ac:dyDescent="0.2">
      <c r="A706" s="472"/>
      <c r="B706" s="472"/>
      <c r="C706" s="383" t="s">
        <v>447</v>
      </c>
      <c r="D706" s="254">
        <v>76310</v>
      </c>
      <c r="E706" s="254" t="s">
        <v>894</v>
      </c>
      <c r="F706" s="254">
        <v>15525</v>
      </c>
      <c r="G706" s="254">
        <v>60538</v>
      </c>
      <c r="H706" s="254" t="s">
        <v>894</v>
      </c>
      <c r="I706" s="254" t="s">
        <v>894</v>
      </c>
      <c r="J706" s="254" t="s">
        <v>894</v>
      </c>
      <c r="K706" s="254" t="s">
        <v>894</v>
      </c>
    </row>
    <row r="707" spans="1:11" s="384" customFormat="1" x14ac:dyDescent="0.2">
      <c r="A707" s="472"/>
      <c r="B707" s="472"/>
      <c r="C707" s="383" t="s">
        <v>752</v>
      </c>
      <c r="D707" s="254">
        <v>17328</v>
      </c>
      <c r="E707" s="254" t="s">
        <v>894</v>
      </c>
      <c r="F707" s="254">
        <v>4719</v>
      </c>
      <c r="G707" s="254">
        <v>12609</v>
      </c>
      <c r="H707" s="254" t="s">
        <v>894</v>
      </c>
      <c r="I707" s="254" t="s">
        <v>894</v>
      </c>
      <c r="J707" s="254" t="s">
        <v>894</v>
      </c>
      <c r="K707" s="254" t="s">
        <v>894</v>
      </c>
    </row>
    <row r="708" spans="1:11" s="384" customFormat="1" x14ac:dyDescent="0.2">
      <c r="A708" s="472"/>
      <c r="B708" s="472"/>
      <c r="C708" s="383" t="s">
        <v>753</v>
      </c>
      <c r="D708" s="254">
        <v>4045</v>
      </c>
      <c r="E708" s="254" t="s">
        <v>894</v>
      </c>
      <c r="F708" s="254">
        <v>680</v>
      </c>
      <c r="G708" s="254">
        <v>3365</v>
      </c>
      <c r="H708" s="254" t="s">
        <v>894</v>
      </c>
      <c r="I708" s="254" t="s">
        <v>894</v>
      </c>
      <c r="J708" s="254" t="s">
        <v>894</v>
      </c>
      <c r="K708" s="254" t="s">
        <v>894</v>
      </c>
    </row>
    <row r="709" spans="1:11" s="384" customFormat="1" x14ac:dyDescent="0.2">
      <c r="A709" s="472"/>
      <c r="B709" s="472"/>
      <c r="C709" s="383" t="s">
        <v>754</v>
      </c>
      <c r="D709" s="254">
        <v>3530</v>
      </c>
      <c r="E709" s="254" t="s">
        <v>894</v>
      </c>
      <c r="F709" s="254">
        <v>799</v>
      </c>
      <c r="G709" s="254">
        <v>2731</v>
      </c>
      <c r="H709" s="254" t="s">
        <v>894</v>
      </c>
      <c r="I709" s="254" t="s">
        <v>894</v>
      </c>
      <c r="J709" s="254" t="s">
        <v>894</v>
      </c>
      <c r="K709" s="254" t="s">
        <v>894</v>
      </c>
    </row>
    <row r="710" spans="1:11" s="384" customFormat="1" x14ac:dyDescent="0.2">
      <c r="A710" s="472"/>
      <c r="B710" s="472"/>
      <c r="C710" s="383" t="s">
        <v>443</v>
      </c>
      <c r="D710" s="254">
        <v>193740</v>
      </c>
      <c r="E710" s="254" t="s">
        <v>894</v>
      </c>
      <c r="F710" s="254">
        <v>64210</v>
      </c>
      <c r="G710" s="254">
        <v>129191</v>
      </c>
      <c r="H710" s="254" t="s">
        <v>894</v>
      </c>
      <c r="I710" s="254" t="s">
        <v>894</v>
      </c>
      <c r="J710" s="254" t="s">
        <v>894</v>
      </c>
      <c r="K710" s="254" t="s">
        <v>894</v>
      </c>
    </row>
    <row r="711" spans="1:11" s="384" customFormat="1" x14ac:dyDescent="0.2">
      <c r="A711" s="472"/>
      <c r="B711" s="472"/>
      <c r="C711" s="383" t="s">
        <v>755</v>
      </c>
      <c r="D711" s="254">
        <v>1853</v>
      </c>
      <c r="E711" s="254" t="s">
        <v>894</v>
      </c>
      <c r="F711" s="254">
        <v>524</v>
      </c>
      <c r="G711" s="254">
        <v>1329</v>
      </c>
      <c r="H711" s="254" t="s">
        <v>894</v>
      </c>
      <c r="I711" s="254" t="s">
        <v>894</v>
      </c>
      <c r="J711" s="254" t="s">
        <v>894</v>
      </c>
      <c r="K711" s="254" t="s">
        <v>894</v>
      </c>
    </row>
    <row r="712" spans="1:11" s="384" customFormat="1" x14ac:dyDescent="0.2">
      <c r="A712" s="472"/>
      <c r="B712" s="472"/>
      <c r="C712" s="383" t="s">
        <v>441</v>
      </c>
      <c r="D712" s="254">
        <v>118030</v>
      </c>
      <c r="E712" s="254" t="s">
        <v>894</v>
      </c>
      <c r="F712" s="254">
        <v>55554</v>
      </c>
      <c r="G712" s="254">
        <v>62181</v>
      </c>
      <c r="H712" s="254" t="s">
        <v>894</v>
      </c>
      <c r="I712" s="254" t="s">
        <v>894</v>
      </c>
      <c r="J712" s="254" t="s">
        <v>894</v>
      </c>
      <c r="K712" s="254" t="s">
        <v>894</v>
      </c>
    </row>
    <row r="713" spans="1:11" s="384" customFormat="1" x14ac:dyDescent="0.2">
      <c r="A713" s="472"/>
      <c r="B713" s="472"/>
      <c r="C713" s="383" t="s">
        <v>756</v>
      </c>
      <c r="D713" s="254">
        <v>1409</v>
      </c>
      <c r="E713" s="254" t="s">
        <v>894</v>
      </c>
      <c r="F713" s="254">
        <v>139</v>
      </c>
      <c r="G713" s="254">
        <v>1270</v>
      </c>
      <c r="H713" s="254" t="s">
        <v>894</v>
      </c>
      <c r="I713" s="254" t="s">
        <v>894</v>
      </c>
      <c r="J713" s="254" t="s">
        <v>894</v>
      </c>
      <c r="K713" s="254" t="s">
        <v>894</v>
      </c>
    </row>
    <row r="714" spans="1:11" s="384" customFormat="1" x14ac:dyDescent="0.2">
      <c r="A714" s="472"/>
      <c r="B714" s="472"/>
      <c r="C714" s="383" t="s">
        <v>757</v>
      </c>
      <c r="D714" s="254">
        <v>1057</v>
      </c>
      <c r="E714" s="254" t="s">
        <v>894</v>
      </c>
      <c r="F714" s="254">
        <v>4</v>
      </c>
      <c r="G714" s="254">
        <v>1053</v>
      </c>
      <c r="H714" s="254" t="s">
        <v>894</v>
      </c>
      <c r="I714" s="254" t="s">
        <v>894</v>
      </c>
      <c r="J714" s="254" t="s">
        <v>894</v>
      </c>
      <c r="K714" s="254" t="s">
        <v>894</v>
      </c>
    </row>
    <row r="715" spans="1:11" s="384" customFormat="1" x14ac:dyDescent="0.2">
      <c r="A715" s="472"/>
      <c r="B715" s="472"/>
      <c r="C715" s="383" t="s">
        <v>446</v>
      </c>
      <c r="D715" s="254">
        <v>16841</v>
      </c>
      <c r="E715" s="254" t="s">
        <v>894</v>
      </c>
      <c r="F715" s="254">
        <v>3019</v>
      </c>
      <c r="G715" s="254">
        <v>13814</v>
      </c>
      <c r="H715" s="254" t="s">
        <v>894</v>
      </c>
      <c r="I715" s="254" t="s">
        <v>894</v>
      </c>
      <c r="J715" s="254" t="s">
        <v>894</v>
      </c>
      <c r="K715" s="254" t="s">
        <v>894</v>
      </c>
    </row>
    <row r="716" spans="1:11" s="384" customFormat="1" x14ac:dyDescent="0.2">
      <c r="A716" s="472"/>
      <c r="B716" s="472"/>
      <c r="C716" s="383" t="s">
        <v>449</v>
      </c>
      <c r="D716" s="254">
        <v>22847</v>
      </c>
      <c r="E716" s="254" t="s">
        <v>894</v>
      </c>
      <c r="F716" s="254">
        <v>3313</v>
      </c>
      <c r="G716" s="254">
        <v>19514</v>
      </c>
      <c r="H716" s="254" t="s">
        <v>894</v>
      </c>
      <c r="I716" s="254" t="s">
        <v>894</v>
      </c>
      <c r="J716" s="254" t="s">
        <v>894</v>
      </c>
      <c r="K716" s="254" t="s">
        <v>894</v>
      </c>
    </row>
    <row r="717" spans="1:11" s="384" customFormat="1" x14ac:dyDescent="0.2">
      <c r="A717" s="472"/>
      <c r="B717" s="472"/>
      <c r="C717" s="383" t="s">
        <v>758</v>
      </c>
      <c r="D717" s="254">
        <v>8917</v>
      </c>
      <c r="E717" s="254" t="s">
        <v>894</v>
      </c>
      <c r="F717" s="254">
        <v>2378</v>
      </c>
      <c r="G717" s="254">
        <v>6539</v>
      </c>
      <c r="H717" s="254" t="s">
        <v>894</v>
      </c>
      <c r="I717" s="254" t="s">
        <v>894</v>
      </c>
      <c r="J717" s="254" t="s">
        <v>894</v>
      </c>
      <c r="K717" s="254" t="s">
        <v>894</v>
      </c>
    </row>
    <row r="718" spans="1:11" s="384" customFormat="1" x14ac:dyDescent="0.2">
      <c r="A718" s="472"/>
      <c r="B718" s="472"/>
      <c r="C718" s="383" t="s">
        <v>759</v>
      </c>
      <c r="D718" s="254">
        <v>3963</v>
      </c>
      <c r="E718" s="254" t="s">
        <v>894</v>
      </c>
      <c r="F718" s="254">
        <v>588</v>
      </c>
      <c r="G718" s="254">
        <v>3375</v>
      </c>
      <c r="H718" s="254" t="s">
        <v>894</v>
      </c>
      <c r="I718" s="254" t="s">
        <v>894</v>
      </c>
      <c r="J718" s="254" t="s">
        <v>894</v>
      </c>
      <c r="K718" s="254" t="s">
        <v>894</v>
      </c>
    </row>
    <row r="719" spans="1:11" s="384" customFormat="1" x14ac:dyDescent="0.2">
      <c r="A719" s="472"/>
      <c r="B719" s="472"/>
      <c r="C719" s="383" t="s">
        <v>760</v>
      </c>
      <c r="D719" s="254">
        <v>6381</v>
      </c>
      <c r="E719" s="254" t="s">
        <v>894</v>
      </c>
      <c r="F719" s="254">
        <v>1827</v>
      </c>
      <c r="G719" s="254">
        <v>4554</v>
      </c>
      <c r="H719" s="254" t="s">
        <v>894</v>
      </c>
      <c r="I719" s="254" t="s">
        <v>894</v>
      </c>
      <c r="J719" s="254" t="s">
        <v>894</v>
      </c>
      <c r="K719" s="254" t="s">
        <v>894</v>
      </c>
    </row>
    <row r="720" spans="1:11" s="384" customFormat="1" x14ac:dyDescent="0.2">
      <c r="A720" s="472"/>
      <c r="B720" s="472"/>
      <c r="C720" s="383" t="s">
        <v>761</v>
      </c>
      <c r="D720" s="254">
        <v>6968</v>
      </c>
      <c r="E720" s="254" t="s">
        <v>894</v>
      </c>
      <c r="F720" s="254">
        <v>1412</v>
      </c>
      <c r="G720" s="254">
        <v>5556</v>
      </c>
      <c r="H720" s="254" t="s">
        <v>894</v>
      </c>
      <c r="I720" s="254" t="s">
        <v>894</v>
      </c>
      <c r="J720" s="254" t="s">
        <v>894</v>
      </c>
      <c r="K720" s="254" t="s">
        <v>894</v>
      </c>
    </row>
    <row r="721" spans="1:24" s="384" customFormat="1" x14ac:dyDescent="0.2">
      <c r="A721" s="472"/>
      <c r="B721" s="472"/>
      <c r="C721" s="383" t="s">
        <v>762</v>
      </c>
      <c r="D721" s="254">
        <v>1297</v>
      </c>
      <c r="E721" s="254" t="s">
        <v>894</v>
      </c>
      <c r="F721" s="254">
        <v>190</v>
      </c>
      <c r="G721" s="254">
        <v>1107</v>
      </c>
      <c r="H721" s="254" t="s">
        <v>894</v>
      </c>
      <c r="I721" s="254" t="s">
        <v>894</v>
      </c>
      <c r="J721" s="254" t="s">
        <v>894</v>
      </c>
      <c r="K721" s="254" t="s">
        <v>894</v>
      </c>
    </row>
    <row r="722" spans="1:24" s="384" customFormat="1" x14ac:dyDescent="0.2">
      <c r="A722" s="472"/>
      <c r="B722" s="472"/>
      <c r="C722" s="383" t="s">
        <v>763</v>
      </c>
      <c r="D722" s="254">
        <v>1054</v>
      </c>
      <c r="E722" s="254" t="s">
        <v>894</v>
      </c>
      <c r="F722" s="254">
        <v>121</v>
      </c>
      <c r="G722" s="254">
        <v>933</v>
      </c>
      <c r="H722" s="254" t="s">
        <v>894</v>
      </c>
      <c r="I722" s="254" t="s">
        <v>894</v>
      </c>
      <c r="J722" s="254" t="s">
        <v>894</v>
      </c>
      <c r="K722" s="254" t="s">
        <v>894</v>
      </c>
    </row>
    <row r="723" spans="1:24" s="384" customFormat="1" x14ac:dyDescent="0.2">
      <c r="A723" s="472"/>
      <c r="B723" s="472"/>
      <c r="C723" s="383" t="s">
        <v>764</v>
      </c>
      <c r="D723" s="254">
        <v>1375</v>
      </c>
      <c r="E723" s="254" t="s">
        <v>894</v>
      </c>
      <c r="F723" s="254">
        <v>257</v>
      </c>
      <c r="G723" s="254">
        <v>1118</v>
      </c>
      <c r="H723" s="254" t="s">
        <v>894</v>
      </c>
      <c r="I723" s="254" t="s">
        <v>894</v>
      </c>
      <c r="J723" s="254" t="s">
        <v>894</v>
      </c>
      <c r="K723" s="254" t="s">
        <v>894</v>
      </c>
    </row>
    <row r="724" spans="1:24" s="384" customFormat="1" x14ac:dyDescent="0.2">
      <c r="A724" s="472"/>
      <c r="B724" s="472"/>
      <c r="C724" s="383" t="s">
        <v>765</v>
      </c>
      <c r="D724" s="254">
        <v>7784</v>
      </c>
      <c r="E724" s="254" t="s">
        <v>894</v>
      </c>
      <c r="F724" s="254">
        <v>1893</v>
      </c>
      <c r="G724" s="254">
        <v>5891</v>
      </c>
      <c r="H724" s="254" t="s">
        <v>894</v>
      </c>
      <c r="I724" s="254" t="s">
        <v>894</v>
      </c>
      <c r="J724" s="254" t="s">
        <v>894</v>
      </c>
      <c r="K724" s="254" t="s">
        <v>894</v>
      </c>
    </row>
    <row r="725" spans="1:24" s="384" customFormat="1" x14ac:dyDescent="0.2">
      <c r="A725" s="472"/>
      <c r="B725" s="472"/>
      <c r="C725" s="383" t="s">
        <v>766</v>
      </c>
      <c r="D725" s="254">
        <v>1532</v>
      </c>
      <c r="E725" s="254" t="s">
        <v>894</v>
      </c>
      <c r="F725" s="254">
        <v>207</v>
      </c>
      <c r="G725" s="254">
        <v>1325</v>
      </c>
      <c r="H725" s="254" t="s">
        <v>894</v>
      </c>
      <c r="I725" s="254" t="s">
        <v>894</v>
      </c>
      <c r="J725" s="254" t="s">
        <v>894</v>
      </c>
      <c r="K725" s="254" t="s">
        <v>894</v>
      </c>
    </row>
    <row r="726" spans="1:24" s="384" customFormat="1" x14ac:dyDescent="0.2">
      <c r="A726" s="472"/>
      <c r="B726" s="472"/>
      <c r="C726" s="383" t="s">
        <v>450</v>
      </c>
      <c r="D726" s="254">
        <v>13642</v>
      </c>
      <c r="E726" s="254" t="s">
        <v>894</v>
      </c>
      <c r="F726" s="254">
        <v>2833</v>
      </c>
      <c r="G726" s="254">
        <v>10790</v>
      </c>
      <c r="H726" s="254" t="s">
        <v>894</v>
      </c>
      <c r="I726" s="254" t="s">
        <v>894</v>
      </c>
      <c r="J726" s="254" t="s">
        <v>894</v>
      </c>
      <c r="K726" s="254" t="s">
        <v>894</v>
      </c>
    </row>
    <row r="727" spans="1:24" s="384" customFormat="1" x14ac:dyDescent="0.2">
      <c r="A727" s="472"/>
      <c r="B727" s="472"/>
      <c r="C727" s="383" t="s">
        <v>451</v>
      </c>
      <c r="D727" s="254">
        <v>76696</v>
      </c>
      <c r="E727" s="254" t="s">
        <v>894</v>
      </c>
      <c r="F727" s="254">
        <v>16688</v>
      </c>
      <c r="G727" s="254">
        <v>59671</v>
      </c>
      <c r="H727" s="254" t="s">
        <v>894</v>
      </c>
      <c r="I727" s="254" t="s">
        <v>894</v>
      </c>
      <c r="J727" s="254" t="s">
        <v>894</v>
      </c>
      <c r="K727" s="254" t="s">
        <v>894</v>
      </c>
    </row>
    <row r="728" spans="1:24" s="384" customFormat="1" x14ac:dyDescent="0.2">
      <c r="A728" s="472"/>
      <c r="B728" s="472"/>
      <c r="C728" s="383" t="s">
        <v>767</v>
      </c>
      <c r="D728" s="254">
        <v>1052</v>
      </c>
      <c r="E728" s="254" t="s">
        <v>894</v>
      </c>
      <c r="F728" s="254">
        <v>453</v>
      </c>
      <c r="G728" s="254">
        <v>599</v>
      </c>
      <c r="H728" s="254" t="s">
        <v>894</v>
      </c>
      <c r="I728" s="254" t="s">
        <v>894</v>
      </c>
      <c r="J728" s="254" t="s">
        <v>894</v>
      </c>
      <c r="K728" s="254" t="s">
        <v>894</v>
      </c>
    </row>
    <row r="729" spans="1:24" s="384" customFormat="1" x14ac:dyDescent="0.2">
      <c r="A729" s="472"/>
      <c r="B729" s="472"/>
      <c r="C729" s="383" t="s">
        <v>768</v>
      </c>
      <c r="D729" s="254">
        <v>19804</v>
      </c>
      <c r="E729" s="254" t="s">
        <v>894</v>
      </c>
      <c r="F729" s="254">
        <v>5853</v>
      </c>
      <c r="G729" s="254">
        <v>13951</v>
      </c>
      <c r="H729" s="254" t="s">
        <v>894</v>
      </c>
      <c r="I729" s="254" t="s">
        <v>894</v>
      </c>
      <c r="J729" s="254" t="s">
        <v>894</v>
      </c>
      <c r="K729" s="254" t="s">
        <v>894</v>
      </c>
    </row>
    <row r="730" spans="1:24" s="384" customFormat="1" x14ac:dyDescent="0.2">
      <c r="A730" s="472"/>
      <c r="B730" s="472"/>
      <c r="C730" s="383" t="s">
        <v>769</v>
      </c>
      <c r="D730" s="254">
        <v>4535</v>
      </c>
      <c r="E730" s="254" t="s">
        <v>894</v>
      </c>
      <c r="F730" s="254">
        <v>435</v>
      </c>
      <c r="G730" s="254">
        <v>4100</v>
      </c>
      <c r="H730" s="254" t="s">
        <v>894</v>
      </c>
      <c r="I730" s="254" t="s">
        <v>894</v>
      </c>
      <c r="J730" s="254" t="s">
        <v>894</v>
      </c>
      <c r="K730" s="254" t="s">
        <v>894</v>
      </c>
    </row>
    <row r="731" spans="1:24" s="384" customFormat="1" x14ac:dyDescent="0.2">
      <c r="A731" s="472"/>
      <c r="B731" s="472"/>
      <c r="C731" s="383" t="s">
        <v>770</v>
      </c>
      <c r="D731" s="254">
        <v>1008</v>
      </c>
      <c r="E731" s="254" t="s">
        <v>894</v>
      </c>
      <c r="F731" s="254">
        <v>126</v>
      </c>
      <c r="G731" s="254">
        <v>882</v>
      </c>
      <c r="H731" s="254" t="s">
        <v>894</v>
      </c>
      <c r="I731" s="254" t="s">
        <v>894</v>
      </c>
      <c r="J731" s="254" t="s">
        <v>894</v>
      </c>
      <c r="K731" s="254" t="s">
        <v>894</v>
      </c>
    </row>
    <row r="732" spans="1:24" s="384" customFormat="1" x14ac:dyDescent="0.2">
      <c r="A732" s="472"/>
      <c r="B732" s="472"/>
      <c r="C732" s="383" t="s">
        <v>452</v>
      </c>
      <c r="D732" s="254">
        <v>17038</v>
      </c>
      <c r="E732" s="254" t="s">
        <v>894</v>
      </c>
      <c r="F732" s="254">
        <v>1629</v>
      </c>
      <c r="G732" s="254">
        <v>15294</v>
      </c>
      <c r="H732" s="254" t="s">
        <v>894</v>
      </c>
      <c r="I732" s="254" t="s">
        <v>894</v>
      </c>
      <c r="J732" s="254" t="s">
        <v>894</v>
      </c>
      <c r="K732" s="254" t="s">
        <v>894</v>
      </c>
    </row>
    <row r="733" spans="1:24" s="384" customFormat="1" x14ac:dyDescent="0.2">
      <c r="A733" s="472"/>
      <c r="B733" s="472"/>
      <c r="C733" s="383" t="s">
        <v>442</v>
      </c>
      <c r="D733" s="254">
        <v>46838</v>
      </c>
      <c r="E733" s="254" t="s">
        <v>894</v>
      </c>
      <c r="F733" s="254">
        <v>25767</v>
      </c>
      <c r="G733" s="254">
        <v>20960</v>
      </c>
      <c r="H733" s="254" t="s">
        <v>894</v>
      </c>
      <c r="I733" s="254" t="s">
        <v>894</v>
      </c>
      <c r="J733" s="254" t="s">
        <v>894</v>
      </c>
      <c r="K733" s="254" t="s">
        <v>894</v>
      </c>
    </row>
    <row r="734" spans="1:24" s="384" customFormat="1" x14ac:dyDescent="0.2">
      <c r="A734" s="472"/>
      <c r="B734" s="472"/>
      <c r="C734" s="383" t="s">
        <v>771</v>
      </c>
      <c r="D734" s="254">
        <v>1859</v>
      </c>
      <c r="E734" s="254" t="s">
        <v>894</v>
      </c>
      <c r="F734" s="254">
        <v>59</v>
      </c>
      <c r="G734" s="254">
        <v>1800</v>
      </c>
      <c r="H734" s="254" t="s">
        <v>894</v>
      </c>
      <c r="I734" s="254" t="s">
        <v>894</v>
      </c>
      <c r="J734" s="254" t="s">
        <v>894</v>
      </c>
      <c r="K734" s="254" t="s">
        <v>894</v>
      </c>
    </row>
    <row r="735" spans="1:24" s="384" customFormat="1" x14ac:dyDescent="0.2">
      <c r="A735" s="472"/>
      <c r="B735" s="472"/>
      <c r="C735" s="383" t="s">
        <v>133</v>
      </c>
      <c r="D735" s="254">
        <v>29914</v>
      </c>
      <c r="E735" s="254" t="s">
        <v>894</v>
      </c>
      <c r="F735" s="254">
        <v>1721</v>
      </c>
      <c r="G735" s="254">
        <v>28193</v>
      </c>
      <c r="H735" s="254" t="s">
        <v>894</v>
      </c>
      <c r="I735" s="254" t="s">
        <v>894</v>
      </c>
      <c r="J735" s="254" t="s">
        <v>894</v>
      </c>
      <c r="K735" s="254" t="s">
        <v>894</v>
      </c>
    </row>
    <row r="736" spans="1:24" s="136" customFormat="1" ht="12" customHeight="1" x14ac:dyDescent="0.2">
      <c r="A736" s="464" t="s">
        <v>11</v>
      </c>
      <c r="B736" s="465"/>
      <c r="C736" s="465"/>
      <c r="D736" s="465"/>
      <c r="E736" s="465"/>
      <c r="F736" s="465"/>
      <c r="G736" s="465"/>
      <c r="H736" s="465"/>
      <c r="I736" s="465"/>
      <c r="J736" s="465"/>
      <c r="K736" s="381"/>
      <c r="V736" s="84"/>
      <c r="W736" s="84"/>
      <c r="X736" s="84"/>
    </row>
    <row r="737" spans="1:11" s="1" customFormat="1" ht="12" customHeight="1" x14ac:dyDescent="0.25">
      <c r="A737" s="244"/>
      <c r="B737" s="277" t="s">
        <v>18</v>
      </c>
      <c r="C737" s="310"/>
      <c r="D737" s="105">
        <v>132602</v>
      </c>
      <c r="E737" s="222" t="s">
        <v>894</v>
      </c>
      <c r="F737" s="105">
        <v>28227</v>
      </c>
      <c r="G737" s="105">
        <v>104120</v>
      </c>
      <c r="H737" s="222" t="s">
        <v>894</v>
      </c>
      <c r="I737" s="222" t="s">
        <v>894</v>
      </c>
      <c r="J737" s="222" t="s">
        <v>894</v>
      </c>
      <c r="K737" s="222" t="s">
        <v>894</v>
      </c>
    </row>
    <row r="738" spans="1:11" s="384" customFormat="1" x14ac:dyDescent="0.2">
      <c r="A738" s="472"/>
      <c r="B738" s="383" t="s">
        <v>772</v>
      </c>
      <c r="C738" s="383" t="s">
        <v>133</v>
      </c>
      <c r="D738" s="254">
        <v>332</v>
      </c>
      <c r="E738" s="254" t="s">
        <v>894</v>
      </c>
      <c r="F738" s="254">
        <v>92</v>
      </c>
      <c r="G738" s="254">
        <v>240</v>
      </c>
      <c r="H738" s="254" t="s">
        <v>894</v>
      </c>
      <c r="I738" s="254" t="s">
        <v>894</v>
      </c>
      <c r="J738" s="254" t="s">
        <v>894</v>
      </c>
      <c r="K738" s="254" t="s">
        <v>894</v>
      </c>
    </row>
    <row r="739" spans="1:11" s="384" customFormat="1" x14ac:dyDescent="0.2">
      <c r="A739" s="472"/>
      <c r="B739" s="383" t="s">
        <v>773</v>
      </c>
      <c r="C739" s="383" t="s">
        <v>133</v>
      </c>
      <c r="D739" s="254">
        <v>951</v>
      </c>
      <c r="E739" s="254" t="s">
        <v>894</v>
      </c>
      <c r="F739" s="254">
        <v>141</v>
      </c>
      <c r="G739" s="254">
        <v>810</v>
      </c>
      <c r="H739" s="254" t="s">
        <v>894</v>
      </c>
      <c r="I739" s="254" t="s">
        <v>894</v>
      </c>
      <c r="J739" s="254" t="s">
        <v>894</v>
      </c>
      <c r="K739" s="254" t="s">
        <v>894</v>
      </c>
    </row>
    <row r="740" spans="1:11" s="384" customFormat="1" x14ac:dyDescent="0.2">
      <c r="A740" s="472"/>
      <c r="B740" s="472" t="s">
        <v>774</v>
      </c>
      <c r="C740" s="383" t="s">
        <v>18</v>
      </c>
      <c r="D740" s="254">
        <v>2272</v>
      </c>
      <c r="E740" s="254" t="s">
        <v>894</v>
      </c>
      <c r="F740" s="254">
        <v>785</v>
      </c>
      <c r="G740" s="254">
        <v>1487</v>
      </c>
      <c r="H740" s="254" t="s">
        <v>894</v>
      </c>
      <c r="I740" s="254" t="s">
        <v>894</v>
      </c>
      <c r="J740" s="254" t="s">
        <v>894</v>
      </c>
      <c r="K740" s="254" t="s">
        <v>894</v>
      </c>
    </row>
    <row r="741" spans="1:11" s="384" customFormat="1" x14ac:dyDescent="0.2">
      <c r="A741" s="472"/>
      <c r="B741" s="472"/>
      <c r="C741" s="383" t="s">
        <v>775</v>
      </c>
      <c r="D741" s="254">
        <v>2085</v>
      </c>
      <c r="E741" s="254" t="s">
        <v>894</v>
      </c>
      <c r="F741" s="254">
        <v>785</v>
      </c>
      <c r="G741" s="254">
        <v>1300</v>
      </c>
      <c r="H741" s="254" t="s">
        <v>894</v>
      </c>
      <c r="I741" s="254" t="s">
        <v>894</v>
      </c>
      <c r="J741" s="254" t="s">
        <v>894</v>
      </c>
      <c r="K741" s="254" t="s">
        <v>894</v>
      </c>
    </row>
    <row r="742" spans="1:11" s="384" customFormat="1" x14ac:dyDescent="0.2">
      <c r="A742" s="472"/>
      <c r="B742" s="472"/>
      <c r="C742" s="383" t="s">
        <v>133</v>
      </c>
      <c r="D742" s="254">
        <v>187</v>
      </c>
      <c r="E742" s="254" t="s">
        <v>894</v>
      </c>
      <c r="F742" s="254">
        <v>0</v>
      </c>
      <c r="G742" s="254">
        <v>187</v>
      </c>
      <c r="H742" s="254" t="s">
        <v>894</v>
      </c>
      <c r="I742" s="254" t="s">
        <v>894</v>
      </c>
      <c r="J742" s="254" t="s">
        <v>894</v>
      </c>
      <c r="K742" s="254" t="s">
        <v>894</v>
      </c>
    </row>
    <row r="743" spans="1:11" s="384" customFormat="1" x14ac:dyDescent="0.2">
      <c r="A743" s="472"/>
      <c r="B743" s="383" t="s">
        <v>776</v>
      </c>
      <c r="C743" s="383" t="s">
        <v>776</v>
      </c>
      <c r="D743" s="254">
        <v>1339</v>
      </c>
      <c r="E743" s="254" t="s">
        <v>894</v>
      </c>
      <c r="F743" s="254">
        <v>449</v>
      </c>
      <c r="G743" s="254">
        <v>890</v>
      </c>
      <c r="H743" s="254" t="s">
        <v>894</v>
      </c>
      <c r="I743" s="254" t="s">
        <v>894</v>
      </c>
      <c r="J743" s="254" t="s">
        <v>894</v>
      </c>
      <c r="K743" s="254" t="s">
        <v>894</v>
      </c>
    </row>
    <row r="744" spans="1:11" s="384" customFormat="1" x14ac:dyDescent="0.2">
      <c r="A744" s="472"/>
      <c r="B744" s="383" t="s">
        <v>777</v>
      </c>
      <c r="C744" s="383" t="s">
        <v>133</v>
      </c>
      <c r="D744" s="254">
        <v>104</v>
      </c>
      <c r="E744" s="254" t="s">
        <v>894</v>
      </c>
      <c r="F744" s="254">
        <v>0</v>
      </c>
      <c r="G744" s="254">
        <v>104</v>
      </c>
      <c r="H744" s="254" t="s">
        <v>894</v>
      </c>
      <c r="I744" s="254" t="s">
        <v>894</v>
      </c>
      <c r="J744" s="254" t="s">
        <v>894</v>
      </c>
      <c r="K744" s="254" t="s">
        <v>894</v>
      </c>
    </row>
    <row r="745" spans="1:11" s="384" customFormat="1" x14ac:dyDescent="0.2">
      <c r="A745" s="472"/>
      <c r="B745" s="383" t="s">
        <v>778</v>
      </c>
      <c r="C745" s="383" t="s">
        <v>133</v>
      </c>
      <c r="D745" s="254">
        <v>696</v>
      </c>
      <c r="E745" s="254" t="s">
        <v>894</v>
      </c>
      <c r="F745" s="254">
        <v>282</v>
      </c>
      <c r="G745" s="254">
        <v>414</v>
      </c>
      <c r="H745" s="254" t="s">
        <v>894</v>
      </c>
      <c r="I745" s="254" t="s">
        <v>894</v>
      </c>
      <c r="J745" s="254" t="s">
        <v>894</v>
      </c>
      <c r="K745" s="254" t="s">
        <v>894</v>
      </c>
    </row>
    <row r="746" spans="1:11" s="384" customFormat="1" x14ac:dyDescent="0.2">
      <c r="A746" s="472"/>
      <c r="B746" s="383" t="s">
        <v>779</v>
      </c>
      <c r="C746" s="383" t="s">
        <v>133</v>
      </c>
      <c r="D746" s="254">
        <v>502</v>
      </c>
      <c r="E746" s="254" t="s">
        <v>894</v>
      </c>
      <c r="F746" s="254">
        <v>148</v>
      </c>
      <c r="G746" s="254">
        <v>354</v>
      </c>
      <c r="H746" s="254" t="s">
        <v>894</v>
      </c>
      <c r="I746" s="254" t="s">
        <v>894</v>
      </c>
      <c r="J746" s="254" t="s">
        <v>894</v>
      </c>
      <c r="K746" s="254" t="s">
        <v>894</v>
      </c>
    </row>
    <row r="747" spans="1:11" s="384" customFormat="1" x14ac:dyDescent="0.2">
      <c r="A747" s="472"/>
      <c r="B747" s="472" t="s">
        <v>453</v>
      </c>
      <c r="C747" s="383" t="s">
        <v>18</v>
      </c>
      <c r="D747" s="254">
        <v>25799</v>
      </c>
      <c r="E747" s="254" t="s">
        <v>894</v>
      </c>
      <c r="F747" s="254">
        <v>2714</v>
      </c>
      <c r="G747" s="254">
        <v>23053</v>
      </c>
      <c r="H747" s="254" t="s">
        <v>894</v>
      </c>
      <c r="I747" s="254" t="s">
        <v>894</v>
      </c>
      <c r="J747" s="254" t="s">
        <v>894</v>
      </c>
      <c r="K747" s="254" t="s">
        <v>894</v>
      </c>
    </row>
    <row r="748" spans="1:11" s="384" customFormat="1" x14ac:dyDescent="0.2">
      <c r="A748" s="472"/>
      <c r="B748" s="472"/>
      <c r="C748" s="383" t="s">
        <v>454</v>
      </c>
      <c r="D748" s="254">
        <v>25671</v>
      </c>
      <c r="E748" s="254" t="s">
        <v>894</v>
      </c>
      <c r="F748" s="254">
        <v>2674</v>
      </c>
      <c r="G748" s="254">
        <v>22965</v>
      </c>
      <c r="H748" s="254" t="s">
        <v>894</v>
      </c>
      <c r="I748" s="254" t="s">
        <v>894</v>
      </c>
      <c r="J748" s="254" t="s">
        <v>894</v>
      </c>
      <c r="K748" s="254" t="s">
        <v>894</v>
      </c>
    </row>
    <row r="749" spans="1:11" s="384" customFormat="1" x14ac:dyDescent="0.2">
      <c r="A749" s="472"/>
      <c r="B749" s="472"/>
      <c r="C749" s="383" t="s">
        <v>133</v>
      </c>
      <c r="D749" s="254">
        <v>128</v>
      </c>
      <c r="E749" s="254" t="s">
        <v>894</v>
      </c>
      <c r="F749" s="254">
        <v>40</v>
      </c>
      <c r="G749" s="254">
        <v>88</v>
      </c>
      <c r="H749" s="254" t="s">
        <v>894</v>
      </c>
      <c r="I749" s="254" t="s">
        <v>894</v>
      </c>
      <c r="J749" s="254" t="s">
        <v>894</v>
      </c>
      <c r="K749" s="254" t="s">
        <v>894</v>
      </c>
    </row>
    <row r="750" spans="1:11" s="384" customFormat="1" x14ac:dyDescent="0.2">
      <c r="A750" s="472"/>
      <c r="B750" s="472" t="s">
        <v>455</v>
      </c>
      <c r="C750" s="383" t="s">
        <v>18</v>
      </c>
      <c r="D750" s="254">
        <v>28939</v>
      </c>
      <c r="E750" s="254" t="s">
        <v>894</v>
      </c>
      <c r="F750" s="254">
        <v>6726</v>
      </c>
      <c r="G750" s="254">
        <v>22121</v>
      </c>
      <c r="H750" s="254" t="s">
        <v>894</v>
      </c>
      <c r="I750" s="254" t="s">
        <v>894</v>
      </c>
      <c r="J750" s="254" t="s">
        <v>894</v>
      </c>
      <c r="K750" s="254" t="s">
        <v>894</v>
      </c>
    </row>
    <row r="751" spans="1:11" s="384" customFormat="1" x14ac:dyDescent="0.2">
      <c r="A751" s="472"/>
      <c r="B751" s="472"/>
      <c r="C751" s="383" t="s">
        <v>456</v>
      </c>
      <c r="D751" s="254">
        <v>24862</v>
      </c>
      <c r="E751" s="254" t="s">
        <v>894</v>
      </c>
      <c r="F751" s="254">
        <v>6270</v>
      </c>
      <c r="G751" s="254">
        <v>18506</v>
      </c>
      <c r="H751" s="254" t="s">
        <v>894</v>
      </c>
      <c r="I751" s="254" t="s">
        <v>894</v>
      </c>
      <c r="J751" s="254" t="s">
        <v>894</v>
      </c>
      <c r="K751" s="254" t="s">
        <v>894</v>
      </c>
    </row>
    <row r="752" spans="1:11" s="384" customFormat="1" x14ac:dyDescent="0.2">
      <c r="A752" s="472"/>
      <c r="B752" s="472"/>
      <c r="C752" s="383" t="s">
        <v>457</v>
      </c>
      <c r="D752" s="254">
        <v>3185</v>
      </c>
      <c r="E752" s="254" t="s">
        <v>894</v>
      </c>
      <c r="F752" s="254">
        <v>292</v>
      </c>
      <c r="G752" s="254">
        <v>2887</v>
      </c>
      <c r="H752" s="254" t="s">
        <v>894</v>
      </c>
      <c r="I752" s="254" t="s">
        <v>894</v>
      </c>
      <c r="J752" s="254" t="s">
        <v>894</v>
      </c>
      <c r="K752" s="254" t="s">
        <v>894</v>
      </c>
    </row>
    <row r="753" spans="1:11" s="384" customFormat="1" x14ac:dyDescent="0.2">
      <c r="A753" s="472"/>
      <c r="B753" s="472"/>
      <c r="C753" s="383" t="s">
        <v>133</v>
      </c>
      <c r="D753" s="254">
        <v>892</v>
      </c>
      <c r="E753" s="254" t="s">
        <v>894</v>
      </c>
      <c r="F753" s="254">
        <v>164</v>
      </c>
      <c r="G753" s="254">
        <v>728</v>
      </c>
      <c r="H753" s="254" t="s">
        <v>894</v>
      </c>
      <c r="I753" s="254" t="s">
        <v>894</v>
      </c>
      <c r="J753" s="254" t="s">
        <v>894</v>
      </c>
      <c r="K753" s="254" t="s">
        <v>894</v>
      </c>
    </row>
    <row r="754" spans="1:11" s="384" customFormat="1" x14ac:dyDescent="0.2">
      <c r="A754" s="472"/>
      <c r="B754" s="472" t="s">
        <v>458</v>
      </c>
      <c r="C754" s="383" t="s">
        <v>18</v>
      </c>
      <c r="D754" s="254">
        <v>43411</v>
      </c>
      <c r="E754" s="254" t="s">
        <v>894</v>
      </c>
      <c r="F754" s="254">
        <v>8469</v>
      </c>
      <c r="G754" s="254">
        <v>34811</v>
      </c>
      <c r="H754" s="254" t="s">
        <v>894</v>
      </c>
      <c r="I754" s="254" t="s">
        <v>894</v>
      </c>
      <c r="J754" s="254" t="s">
        <v>894</v>
      </c>
      <c r="K754" s="254" t="s">
        <v>894</v>
      </c>
    </row>
    <row r="755" spans="1:11" s="384" customFormat="1" x14ac:dyDescent="0.2">
      <c r="A755" s="472"/>
      <c r="B755" s="472"/>
      <c r="C755" s="383" t="s">
        <v>780</v>
      </c>
      <c r="D755" s="254">
        <v>1070</v>
      </c>
      <c r="E755" s="254" t="s">
        <v>894</v>
      </c>
      <c r="F755" s="254">
        <v>44</v>
      </c>
      <c r="G755" s="254">
        <v>1026</v>
      </c>
      <c r="H755" s="254" t="s">
        <v>894</v>
      </c>
      <c r="I755" s="254" t="s">
        <v>894</v>
      </c>
      <c r="J755" s="254" t="s">
        <v>894</v>
      </c>
      <c r="K755" s="254" t="s">
        <v>894</v>
      </c>
    </row>
    <row r="756" spans="1:11" s="384" customFormat="1" x14ac:dyDescent="0.2">
      <c r="A756" s="472"/>
      <c r="B756" s="472"/>
      <c r="C756" s="383" t="s">
        <v>459</v>
      </c>
      <c r="D756" s="254">
        <v>33640</v>
      </c>
      <c r="E756" s="254" t="s">
        <v>894</v>
      </c>
      <c r="F756" s="254">
        <v>7922</v>
      </c>
      <c r="G756" s="254">
        <v>25587</v>
      </c>
      <c r="H756" s="254" t="s">
        <v>894</v>
      </c>
      <c r="I756" s="254" t="s">
        <v>894</v>
      </c>
      <c r="J756" s="254" t="s">
        <v>894</v>
      </c>
      <c r="K756" s="254" t="s">
        <v>894</v>
      </c>
    </row>
    <row r="757" spans="1:11" s="384" customFormat="1" x14ac:dyDescent="0.2">
      <c r="A757" s="472"/>
      <c r="B757" s="472"/>
      <c r="C757" s="383" t="s">
        <v>781</v>
      </c>
      <c r="D757" s="254">
        <v>7408</v>
      </c>
      <c r="E757" s="254" t="s">
        <v>894</v>
      </c>
      <c r="F757" s="254">
        <v>502</v>
      </c>
      <c r="G757" s="254">
        <v>6906</v>
      </c>
      <c r="H757" s="254" t="s">
        <v>894</v>
      </c>
      <c r="I757" s="254" t="s">
        <v>894</v>
      </c>
      <c r="J757" s="254" t="s">
        <v>894</v>
      </c>
      <c r="K757" s="254" t="s">
        <v>894</v>
      </c>
    </row>
    <row r="758" spans="1:11" s="384" customFormat="1" x14ac:dyDescent="0.2">
      <c r="A758" s="472"/>
      <c r="B758" s="472"/>
      <c r="C758" s="383" t="s">
        <v>133</v>
      </c>
      <c r="D758" s="254">
        <v>1293</v>
      </c>
      <c r="E758" s="254" t="s">
        <v>894</v>
      </c>
      <c r="F758" s="254">
        <v>1</v>
      </c>
      <c r="G758" s="254">
        <v>1292</v>
      </c>
      <c r="H758" s="254" t="s">
        <v>894</v>
      </c>
      <c r="I758" s="254" t="s">
        <v>894</v>
      </c>
      <c r="J758" s="254" t="s">
        <v>894</v>
      </c>
      <c r="K758" s="254" t="s">
        <v>894</v>
      </c>
    </row>
    <row r="759" spans="1:11" s="384" customFormat="1" x14ac:dyDescent="0.2">
      <c r="A759" s="472"/>
      <c r="B759" s="383" t="s">
        <v>782</v>
      </c>
      <c r="C759" s="383" t="s">
        <v>783</v>
      </c>
      <c r="D759" s="254">
        <v>1680</v>
      </c>
      <c r="E759" s="254" t="s">
        <v>894</v>
      </c>
      <c r="F759" s="254">
        <v>6</v>
      </c>
      <c r="G759" s="254">
        <v>1674</v>
      </c>
      <c r="H759" s="254" t="s">
        <v>894</v>
      </c>
      <c r="I759" s="254" t="s">
        <v>894</v>
      </c>
      <c r="J759" s="254" t="s">
        <v>894</v>
      </c>
      <c r="K759" s="254" t="s">
        <v>894</v>
      </c>
    </row>
    <row r="760" spans="1:11" s="384" customFormat="1" x14ac:dyDescent="0.2">
      <c r="A760" s="472"/>
      <c r="B760" s="383" t="s">
        <v>784</v>
      </c>
      <c r="C760" s="383" t="s">
        <v>133</v>
      </c>
      <c r="D760" s="254">
        <v>242</v>
      </c>
      <c r="E760" s="254" t="s">
        <v>894</v>
      </c>
      <c r="F760" s="254">
        <v>47</v>
      </c>
      <c r="G760" s="254">
        <v>195</v>
      </c>
      <c r="H760" s="254" t="s">
        <v>894</v>
      </c>
      <c r="I760" s="254" t="s">
        <v>894</v>
      </c>
      <c r="J760" s="254" t="s">
        <v>894</v>
      </c>
      <c r="K760" s="254" t="s">
        <v>894</v>
      </c>
    </row>
    <row r="761" spans="1:11" s="384" customFormat="1" x14ac:dyDescent="0.2">
      <c r="A761" s="472"/>
      <c r="B761" s="383" t="s">
        <v>785</v>
      </c>
      <c r="C761" s="383" t="s">
        <v>786</v>
      </c>
      <c r="D761" s="254">
        <v>1750</v>
      </c>
      <c r="E761" s="254" t="s">
        <v>894</v>
      </c>
      <c r="F761" s="254">
        <v>1252</v>
      </c>
      <c r="G761" s="254">
        <v>498</v>
      </c>
      <c r="H761" s="254" t="s">
        <v>894</v>
      </c>
      <c r="I761" s="254" t="s">
        <v>894</v>
      </c>
      <c r="J761" s="254" t="s">
        <v>894</v>
      </c>
      <c r="K761" s="254" t="s">
        <v>894</v>
      </c>
    </row>
    <row r="762" spans="1:11" s="384" customFormat="1" x14ac:dyDescent="0.2">
      <c r="A762" s="472"/>
      <c r="B762" s="472" t="s">
        <v>787</v>
      </c>
      <c r="C762" s="383" t="s">
        <v>18</v>
      </c>
      <c r="D762" s="254">
        <v>2608</v>
      </c>
      <c r="E762" s="254" t="s">
        <v>894</v>
      </c>
      <c r="F762" s="254">
        <v>36</v>
      </c>
      <c r="G762" s="254">
        <v>2572</v>
      </c>
      <c r="H762" s="254" t="s">
        <v>894</v>
      </c>
      <c r="I762" s="254" t="s">
        <v>894</v>
      </c>
      <c r="J762" s="254" t="s">
        <v>894</v>
      </c>
      <c r="K762" s="254" t="s">
        <v>894</v>
      </c>
    </row>
    <row r="763" spans="1:11" s="384" customFormat="1" x14ac:dyDescent="0.2">
      <c r="A763" s="472"/>
      <c r="B763" s="472"/>
      <c r="C763" s="383" t="s">
        <v>788</v>
      </c>
      <c r="D763" s="254">
        <v>2607</v>
      </c>
      <c r="E763" s="254" t="s">
        <v>894</v>
      </c>
      <c r="F763" s="254">
        <v>36</v>
      </c>
      <c r="G763" s="254">
        <v>2571</v>
      </c>
      <c r="H763" s="254" t="s">
        <v>894</v>
      </c>
      <c r="I763" s="254" t="s">
        <v>894</v>
      </c>
      <c r="J763" s="254" t="s">
        <v>894</v>
      </c>
      <c r="K763" s="254" t="s">
        <v>894</v>
      </c>
    </row>
    <row r="764" spans="1:11" s="384" customFormat="1" x14ac:dyDescent="0.2">
      <c r="A764" s="472"/>
      <c r="B764" s="472"/>
      <c r="C764" s="383" t="s">
        <v>133</v>
      </c>
      <c r="D764" s="254">
        <v>1</v>
      </c>
      <c r="E764" s="254" t="s">
        <v>894</v>
      </c>
      <c r="F764" s="254">
        <v>0</v>
      </c>
      <c r="G764" s="254">
        <v>1</v>
      </c>
      <c r="H764" s="254" t="s">
        <v>894</v>
      </c>
      <c r="I764" s="254" t="s">
        <v>894</v>
      </c>
      <c r="J764" s="254" t="s">
        <v>894</v>
      </c>
      <c r="K764" s="254" t="s">
        <v>894</v>
      </c>
    </row>
    <row r="765" spans="1:11" s="384" customFormat="1" x14ac:dyDescent="0.2">
      <c r="A765" s="472"/>
      <c r="B765" s="383" t="s">
        <v>789</v>
      </c>
      <c r="C765" s="383" t="s">
        <v>133</v>
      </c>
      <c r="D765" s="254">
        <v>160</v>
      </c>
      <c r="E765" s="254" t="s">
        <v>894</v>
      </c>
      <c r="F765" s="254">
        <v>12</v>
      </c>
      <c r="G765" s="254">
        <v>148</v>
      </c>
      <c r="H765" s="254" t="s">
        <v>894</v>
      </c>
      <c r="I765" s="254" t="s">
        <v>894</v>
      </c>
      <c r="J765" s="254" t="s">
        <v>894</v>
      </c>
      <c r="K765" s="254" t="s">
        <v>894</v>
      </c>
    </row>
    <row r="766" spans="1:11" s="384" customFormat="1" x14ac:dyDescent="0.2">
      <c r="A766" s="472"/>
      <c r="B766" s="383" t="s">
        <v>790</v>
      </c>
      <c r="C766" s="383" t="s">
        <v>133</v>
      </c>
      <c r="D766" s="254">
        <v>286</v>
      </c>
      <c r="E766" s="254" t="s">
        <v>894</v>
      </c>
      <c r="F766" s="254">
        <v>1</v>
      </c>
      <c r="G766" s="254">
        <v>285</v>
      </c>
      <c r="H766" s="254" t="s">
        <v>894</v>
      </c>
      <c r="I766" s="254" t="s">
        <v>894</v>
      </c>
      <c r="J766" s="254" t="s">
        <v>894</v>
      </c>
      <c r="K766" s="254" t="s">
        <v>894</v>
      </c>
    </row>
    <row r="767" spans="1:11" s="384" customFormat="1" x14ac:dyDescent="0.2">
      <c r="A767" s="472"/>
      <c r="B767" s="472" t="s">
        <v>791</v>
      </c>
      <c r="C767" s="383" t="s">
        <v>18</v>
      </c>
      <c r="D767" s="254">
        <v>1990</v>
      </c>
      <c r="E767" s="254" t="s">
        <v>894</v>
      </c>
      <c r="F767" s="254">
        <v>185</v>
      </c>
      <c r="G767" s="254">
        <v>1805</v>
      </c>
      <c r="H767" s="254" t="s">
        <v>894</v>
      </c>
      <c r="I767" s="254" t="s">
        <v>894</v>
      </c>
      <c r="J767" s="254" t="s">
        <v>894</v>
      </c>
      <c r="K767" s="254" t="s">
        <v>894</v>
      </c>
    </row>
    <row r="768" spans="1:11" s="384" customFormat="1" x14ac:dyDescent="0.2">
      <c r="A768" s="472"/>
      <c r="B768" s="472"/>
      <c r="C768" s="383" t="s">
        <v>792</v>
      </c>
      <c r="D768" s="254">
        <v>1512</v>
      </c>
      <c r="E768" s="254" t="s">
        <v>894</v>
      </c>
      <c r="F768" s="254">
        <v>125</v>
      </c>
      <c r="G768" s="254">
        <v>1387</v>
      </c>
      <c r="H768" s="254" t="s">
        <v>894</v>
      </c>
      <c r="I768" s="254" t="s">
        <v>894</v>
      </c>
      <c r="J768" s="254" t="s">
        <v>894</v>
      </c>
      <c r="K768" s="254" t="s">
        <v>894</v>
      </c>
    </row>
    <row r="769" spans="1:11" s="384" customFormat="1" x14ac:dyDescent="0.2">
      <c r="A769" s="472"/>
      <c r="B769" s="472"/>
      <c r="C769" s="383" t="s">
        <v>133</v>
      </c>
      <c r="D769" s="254">
        <v>478</v>
      </c>
      <c r="E769" s="254" t="s">
        <v>894</v>
      </c>
      <c r="F769" s="254">
        <v>60</v>
      </c>
      <c r="G769" s="254">
        <v>418</v>
      </c>
      <c r="H769" s="254" t="s">
        <v>894</v>
      </c>
      <c r="I769" s="254" t="s">
        <v>894</v>
      </c>
      <c r="J769" s="254" t="s">
        <v>894</v>
      </c>
      <c r="K769" s="254" t="s">
        <v>894</v>
      </c>
    </row>
    <row r="770" spans="1:11" s="384" customFormat="1" x14ac:dyDescent="0.2">
      <c r="A770" s="472"/>
      <c r="B770" s="383" t="s">
        <v>793</v>
      </c>
      <c r="C770" s="383" t="s">
        <v>794</v>
      </c>
      <c r="D770" s="254">
        <v>1596</v>
      </c>
      <c r="E770" s="254" t="s">
        <v>894</v>
      </c>
      <c r="F770" s="254">
        <v>1040</v>
      </c>
      <c r="G770" s="254">
        <v>556</v>
      </c>
      <c r="H770" s="254" t="s">
        <v>894</v>
      </c>
      <c r="I770" s="254" t="s">
        <v>894</v>
      </c>
      <c r="J770" s="254" t="s">
        <v>894</v>
      </c>
      <c r="K770" s="254" t="s">
        <v>894</v>
      </c>
    </row>
    <row r="771" spans="1:11" s="384" customFormat="1" x14ac:dyDescent="0.2">
      <c r="A771" s="472"/>
      <c r="B771" s="472" t="s">
        <v>846</v>
      </c>
      <c r="C771" s="383" t="s">
        <v>18</v>
      </c>
      <c r="D771" s="254">
        <v>4012</v>
      </c>
      <c r="E771" s="254" t="s">
        <v>894</v>
      </c>
      <c r="F771" s="254">
        <v>1461</v>
      </c>
      <c r="G771" s="254">
        <v>2551</v>
      </c>
      <c r="H771" s="254" t="s">
        <v>894</v>
      </c>
      <c r="I771" s="254" t="s">
        <v>894</v>
      </c>
      <c r="J771" s="254" t="s">
        <v>894</v>
      </c>
      <c r="K771" s="254" t="s">
        <v>894</v>
      </c>
    </row>
    <row r="772" spans="1:11" s="384" customFormat="1" x14ac:dyDescent="0.2">
      <c r="A772" s="472"/>
      <c r="B772" s="472"/>
      <c r="C772" s="383" t="s">
        <v>795</v>
      </c>
      <c r="D772" s="254">
        <v>1349</v>
      </c>
      <c r="E772" s="254" t="s">
        <v>894</v>
      </c>
      <c r="F772" s="254">
        <v>251</v>
      </c>
      <c r="G772" s="254">
        <v>1098</v>
      </c>
      <c r="H772" s="254" t="s">
        <v>894</v>
      </c>
      <c r="I772" s="254" t="s">
        <v>894</v>
      </c>
      <c r="J772" s="254" t="s">
        <v>894</v>
      </c>
      <c r="K772" s="254" t="s">
        <v>894</v>
      </c>
    </row>
    <row r="773" spans="1:11" s="384" customFormat="1" x14ac:dyDescent="0.2">
      <c r="A773" s="472"/>
      <c r="B773" s="472"/>
      <c r="C773" s="383" t="s">
        <v>796</v>
      </c>
      <c r="D773" s="254">
        <v>1712</v>
      </c>
      <c r="E773" s="254" t="s">
        <v>894</v>
      </c>
      <c r="F773" s="254">
        <v>941</v>
      </c>
      <c r="G773" s="254">
        <v>771</v>
      </c>
      <c r="H773" s="254" t="s">
        <v>894</v>
      </c>
      <c r="I773" s="254" t="s">
        <v>894</v>
      </c>
      <c r="J773" s="254" t="s">
        <v>894</v>
      </c>
      <c r="K773" s="254" t="s">
        <v>894</v>
      </c>
    </row>
    <row r="774" spans="1:11" s="384" customFormat="1" x14ac:dyDescent="0.2">
      <c r="A774" s="472"/>
      <c r="B774" s="472"/>
      <c r="C774" s="383" t="s">
        <v>133</v>
      </c>
      <c r="D774" s="254">
        <v>951</v>
      </c>
      <c r="E774" s="254" t="s">
        <v>894</v>
      </c>
      <c r="F774" s="254">
        <v>269</v>
      </c>
      <c r="G774" s="254">
        <v>682</v>
      </c>
      <c r="H774" s="254" t="s">
        <v>894</v>
      </c>
      <c r="I774" s="254" t="s">
        <v>894</v>
      </c>
      <c r="J774" s="254" t="s">
        <v>894</v>
      </c>
      <c r="K774" s="254" t="s">
        <v>894</v>
      </c>
    </row>
    <row r="775" spans="1:11" s="384" customFormat="1" x14ac:dyDescent="0.2">
      <c r="A775" s="472"/>
      <c r="B775" s="383" t="s">
        <v>797</v>
      </c>
      <c r="C775" s="383" t="s">
        <v>133</v>
      </c>
      <c r="D775" s="254">
        <v>189</v>
      </c>
      <c r="E775" s="254" t="s">
        <v>894</v>
      </c>
      <c r="F775" s="254">
        <v>0</v>
      </c>
      <c r="G775" s="254">
        <v>189</v>
      </c>
      <c r="H775" s="254" t="s">
        <v>894</v>
      </c>
      <c r="I775" s="254" t="s">
        <v>894</v>
      </c>
      <c r="J775" s="254" t="s">
        <v>894</v>
      </c>
      <c r="K775" s="254" t="s">
        <v>894</v>
      </c>
    </row>
    <row r="776" spans="1:11" s="384" customFormat="1" x14ac:dyDescent="0.2">
      <c r="A776" s="472"/>
      <c r="B776" s="472" t="s">
        <v>798</v>
      </c>
      <c r="C776" s="383" t="s">
        <v>18</v>
      </c>
      <c r="D776" s="254">
        <v>11075</v>
      </c>
      <c r="E776" s="254" t="s">
        <v>894</v>
      </c>
      <c r="F776" s="254">
        <v>4022</v>
      </c>
      <c r="G776" s="254">
        <v>7053</v>
      </c>
      <c r="H776" s="254" t="s">
        <v>894</v>
      </c>
      <c r="I776" s="254" t="s">
        <v>894</v>
      </c>
      <c r="J776" s="254" t="s">
        <v>894</v>
      </c>
      <c r="K776" s="254" t="s">
        <v>894</v>
      </c>
    </row>
    <row r="777" spans="1:11" s="384" customFormat="1" x14ac:dyDescent="0.2">
      <c r="A777" s="472"/>
      <c r="B777" s="472"/>
      <c r="C777" s="383" t="s">
        <v>799</v>
      </c>
      <c r="D777" s="254">
        <v>11062</v>
      </c>
      <c r="E777" s="254" t="s">
        <v>894</v>
      </c>
      <c r="F777" s="254">
        <v>4022</v>
      </c>
      <c r="G777" s="254">
        <v>7040</v>
      </c>
      <c r="H777" s="254" t="s">
        <v>894</v>
      </c>
      <c r="I777" s="254" t="s">
        <v>894</v>
      </c>
      <c r="J777" s="254" t="s">
        <v>894</v>
      </c>
      <c r="K777" s="254" t="s">
        <v>894</v>
      </c>
    </row>
    <row r="778" spans="1:11" s="384" customFormat="1" x14ac:dyDescent="0.2">
      <c r="A778" s="472"/>
      <c r="B778" s="472"/>
      <c r="C778" s="383" t="s">
        <v>133</v>
      </c>
      <c r="D778" s="254">
        <v>13</v>
      </c>
      <c r="E778" s="254" t="s">
        <v>894</v>
      </c>
      <c r="F778" s="254">
        <v>0</v>
      </c>
      <c r="G778" s="254">
        <v>13</v>
      </c>
      <c r="H778" s="254" t="s">
        <v>894</v>
      </c>
      <c r="I778" s="254" t="s">
        <v>894</v>
      </c>
      <c r="J778" s="254" t="s">
        <v>894</v>
      </c>
      <c r="K778" s="254" t="s">
        <v>894</v>
      </c>
    </row>
    <row r="779" spans="1:11" s="384" customFormat="1" x14ac:dyDescent="0.2">
      <c r="A779" s="472"/>
      <c r="B779" s="472" t="s">
        <v>800</v>
      </c>
      <c r="C779" s="383" t="s">
        <v>18</v>
      </c>
      <c r="D779" s="254">
        <v>1510</v>
      </c>
      <c r="E779" s="254" t="s">
        <v>894</v>
      </c>
      <c r="F779" s="254">
        <v>127</v>
      </c>
      <c r="G779" s="254">
        <v>1383</v>
      </c>
      <c r="H779" s="254" t="s">
        <v>894</v>
      </c>
      <c r="I779" s="254" t="s">
        <v>894</v>
      </c>
      <c r="J779" s="254" t="s">
        <v>894</v>
      </c>
      <c r="K779" s="254" t="s">
        <v>894</v>
      </c>
    </row>
    <row r="780" spans="1:11" s="384" customFormat="1" x14ac:dyDescent="0.2">
      <c r="A780" s="472"/>
      <c r="B780" s="472"/>
      <c r="C780" s="383" t="s">
        <v>859</v>
      </c>
      <c r="D780" s="254">
        <v>1500</v>
      </c>
      <c r="E780" s="254" t="s">
        <v>894</v>
      </c>
      <c r="F780" s="254">
        <v>127</v>
      </c>
      <c r="G780" s="254">
        <v>1373</v>
      </c>
      <c r="H780" s="254" t="s">
        <v>894</v>
      </c>
      <c r="I780" s="254" t="s">
        <v>894</v>
      </c>
      <c r="J780" s="254" t="s">
        <v>894</v>
      </c>
      <c r="K780" s="254" t="s">
        <v>894</v>
      </c>
    </row>
    <row r="781" spans="1:11" s="384" customFormat="1" x14ac:dyDescent="0.2">
      <c r="A781" s="472"/>
      <c r="B781" s="472"/>
      <c r="C781" s="383" t="s">
        <v>133</v>
      </c>
      <c r="D781" s="254">
        <v>10</v>
      </c>
      <c r="E781" s="254" t="s">
        <v>894</v>
      </c>
      <c r="F781" s="254">
        <v>0</v>
      </c>
      <c r="G781" s="254">
        <v>10</v>
      </c>
      <c r="H781" s="254" t="s">
        <v>894</v>
      </c>
      <c r="I781" s="254" t="s">
        <v>894</v>
      </c>
      <c r="J781" s="254" t="s">
        <v>894</v>
      </c>
      <c r="K781" s="254" t="s">
        <v>894</v>
      </c>
    </row>
    <row r="782" spans="1:11" s="384" customFormat="1" x14ac:dyDescent="0.2">
      <c r="A782" s="472"/>
      <c r="B782" s="383" t="s">
        <v>801</v>
      </c>
      <c r="C782" s="383" t="s">
        <v>133</v>
      </c>
      <c r="D782" s="254">
        <v>191</v>
      </c>
      <c r="E782" s="254" t="s">
        <v>894</v>
      </c>
      <c r="F782" s="254">
        <v>87</v>
      </c>
      <c r="G782" s="254">
        <v>104</v>
      </c>
      <c r="H782" s="254" t="s">
        <v>894</v>
      </c>
      <c r="I782" s="254" t="s">
        <v>894</v>
      </c>
      <c r="J782" s="254" t="s">
        <v>894</v>
      </c>
      <c r="K782" s="254" t="s">
        <v>894</v>
      </c>
    </row>
    <row r="783" spans="1:11" s="384" customFormat="1" x14ac:dyDescent="0.2">
      <c r="A783" s="472"/>
      <c r="B783" s="383" t="s">
        <v>860</v>
      </c>
      <c r="C783" s="383" t="s">
        <v>133</v>
      </c>
      <c r="D783" s="254">
        <v>39</v>
      </c>
      <c r="E783" s="254" t="s">
        <v>894</v>
      </c>
      <c r="F783" s="254">
        <v>19</v>
      </c>
      <c r="G783" s="254">
        <v>20</v>
      </c>
      <c r="H783" s="254" t="s">
        <v>894</v>
      </c>
      <c r="I783" s="254" t="s">
        <v>894</v>
      </c>
      <c r="J783" s="254" t="s">
        <v>894</v>
      </c>
      <c r="K783" s="254" t="s">
        <v>894</v>
      </c>
    </row>
    <row r="784" spans="1:11" s="384" customFormat="1" x14ac:dyDescent="0.2">
      <c r="A784" s="472"/>
      <c r="B784" s="383" t="s">
        <v>861</v>
      </c>
      <c r="C784" s="383" t="s">
        <v>133</v>
      </c>
      <c r="D784" s="254">
        <v>5</v>
      </c>
      <c r="E784" s="254" t="s">
        <v>894</v>
      </c>
      <c r="F784" s="254">
        <v>0</v>
      </c>
      <c r="G784" s="254">
        <v>5</v>
      </c>
      <c r="H784" s="254" t="s">
        <v>894</v>
      </c>
      <c r="I784" s="254" t="s">
        <v>894</v>
      </c>
      <c r="J784" s="254" t="s">
        <v>894</v>
      </c>
      <c r="K784" s="254" t="s">
        <v>894</v>
      </c>
    </row>
    <row r="785" spans="1:24" s="384" customFormat="1" x14ac:dyDescent="0.2">
      <c r="A785" s="472"/>
      <c r="B785" s="383" t="s">
        <v>802</v>
      </c>
      <c r="C785" s="383" t="s">
        <v>133</v>
      </c>
      <c r="D785" s="254">
        <v>699</v>
      </c>
      <c r="E785" s="254" t="s">
        <v>894</v>
      </c>
      <c r="F785" s="254">
        <v>101</v>
      </c>
      <c r="G785" s="254">
        <v>598</v>
      </c>
      <c r="H785" s="254" t="s">
        <v>894</v>
      </c>
      <c r="I785" s="254" t="s">
        <v>894</v>
      </c>
      <c r="J785" s="254" t="s">
        <v>894</v>
      </c>
      <c r="K785" s="254" t="s">
        <v>894</v>
      </c>
    </row>
    <row r="786" spans="1:24" s="384" customFormat="1" x14ac:dyDescent="0.2">
      <c r="A786" s="472"/>
      <c r="B786" s="383" t="s">
        <v>803</v>
      </c>
      <c r="C786" s="383" t="s">
        <v>133</v>
      </c>
      <c r="D786" s="254">
        <v>172</v>
      </c>
      <c r="E786" s="254" t="s">
        <v>894</v>
      </c>
      <c r="F786" s="254">
        <v>22</v>
      </c>
      <c r="G786" s="254">
        <v>150</v>
      </c>
      <c r="H786" s="254" t="s">
        <v>894</v>
      </c>
      <c r="I786" s="254" t="s">
        <v>894</v>
      </c>
      <c r="J786" s="254" t="s">
        <v>894</v>
      </c>
      <c r="K786" s="254" t="s">
        <v>894</v>
      </c>
    </row>
    <row r="787" spans="1:24" s="384" customFormat="1" x14ac:dyDescent="0.2">
      <c r="A787" s="472"/>
      <c r="B787" s="383" t="s">
        <v>804</v>
      </c>
      <c r="C787" s="383" t="s">
        <v>133</v>
      </c>
      <c r="D787" s="254">
        <v>53</v>
      </c>
      <c r="E787" s="254" t="s">
        <v>894</v>
      </c>
      <c r="F787" s="254">
        <v>3</v>
      </c>
      <c r="G787" s="254">
        <v>50</v>
      </c>
      <c r="H787" s="254" t="s">
        <v>894</v>
      </c>
      <c r="I787" s="254" t="s">
        <v>894</v>
      </c>
      <c r="J787" s="254" t="s">
        <v>894</v>
      </c>
      <c r="K787" s="254" t="s">
        <v>894</v>
      </c>
    </row>
    <row r="788" spans="1:24" s="136" customFormat="1" ht="12" customHeight="1" x14ac:dyDescent="0.2">
      <c r="A788" s="464" t="s">
        <v>28</v>
      </c>
      <c r="B788" s="465"/>
      <c r="C788" s="465"/>
      <c r="D788" s="465"/>
      <c r="E788" s="465"/>
      <c r="F788" s="465"/>
      <c r="G788" s="465"/>
      <c r="H788" s="465"/>
      <c r="I788" s="465"/>
      <c r="J788" s="465"/>
      <c r="K788" s="381"/>
      <c r="V788" s="84"/>
      <c r="W788" s="84"/>
      <c r="X788" s="84"/>
    </row>
    <row r="789" spans="1:24" s="2" customFormat="1" ht="12" customHeight="1" x14ac:dyDescent="0.2">
      <c r="A789" s="243"/>
      <c r="B789" s="277" t="s">
        <v>18</v>
      </c>
      <c r="C789" s="309"/>
      <c r="D789" s="105">
        <v>237295</v>
      </c>
      <c r="E789" s="222" t="s">
        <v>894</v>
      </c>
      <c r="F789" s="105">
        <v>69566</v>
      </c>
      <c r="G789" s="105">
        <v>167277</v>
      </c>
      <c r="H789" s="222" t="s">
        <v>894</v>
      </c>
      <c r="I789" s="222" t="s">
        <v>894</v>
      </c>
      <c r="J789" s="222" t="s">
        <v>894</v>
      </c>
      <c r="K789" s="222" t="s">
        <v>894</v>
      </c>
    </row>
    <row r="790" spans="1:24" s="384" customFormat="1" x14ac:dyDescent="0.2">
      <c r="A790" s="472"/>
      <c r="B790" s="472" t="s">
        <v>460</v>
      </c>
      <c r="C790" s="383" t="s">
        <v>18</v>
      </c>
      <c r="D790" s="254">
        <v>30254</v>
      </c>
      <c r="E790" s="254">
        <v>0</v>
      </c>
      <c r="F790" s="254">
        <v>7774</v>
      </c>
      <c r="G790" s="254">
        <v>22467</v>
      </c>
      <c r="H790" s="254" t="s">
        <v>894</v>
      </c>
      <c r="I790" s="254" t="s">
        <v>894</v>
      </c>
      <c r="J790" s="254" t="s">
        <v>894</v>
      </c>
      <c r="K790" s="254" t="s">
        <v>894</v>
      </c>
    </row>
    <row r="791" spans="1:24" s="384" customFormat="1" x14ac:dyDescent="0.2">
      <c r="A791" s="472"/>
      <c r="B791" s="472"/>
      <c r="C791" s="383" t="s">
        <v>461</v>
      </c>
      <c r="D791" s="254">
        <v>28943</v>
      </c>
      <c r="E791" s="254">
        <v>0</v>
      </c>
      <c r="F791" s="254">
        <v>7771</v>
      </c>
      <c r="G791" s="254">
        <v>21159</v>
      </c>
      <c r="H791" s="254" t="s">
        <v>894</v>
      </c>
      <c r="I791" s="254" t="s">
        <v>894</v>
      </c>
      <c r="J791" s="254" t="s">
        <v>894</v>
      </c>
      <c r="K791" s="254" t="s">
        <v>894</v>
      </c>
    </row>
    <row r="792" spans="1:24" s="384" customFormat="1" x14ac:dyDescent="0.2">
      <c r="A792" s="472"/>
      <c r="B792" s="472"/>
      <c r="C792" s="383" t="s">
        <v>133</v>
      </c>
      <c r="D792" s="254">
        <v>1311</v>
      </c>
      <c r="E792" s="254">
        <v>0</v>
      </c>
      <c r="F792" s="254">
        <v>3</v>
      </c>
      <c r="G792" s="254">
        <v>1308</v>
      </c>
      <c r="H792" s="254" t="s">
        <v>894</v>
      </c>
      <c r="I792" s="254" t="s">
        <v>894</v>
      </c>
      <c r="J792" s="254" t="s">
        <v>894</v>
      </c>
      <c r="K792" s="254" t="s">
        <v>894</v>
      </c>
    </row>
    <row r="793" spans="1:24" s="384" customFormat="1" x14ac:dyDescent="0.2">
      <c r="A793" s="472"/>
      <c r="B793" s="472" t="s">
        <v>805</v>
      </c>
      <c r="C793" s="383" t="s">
        <v>18</v>
      </c>
      <c r="D793" s="254">
        <v>3069</v>
      </c>
      <c r="E793" s="254">
        <v>0</v>
      </c>
      <c r="F793" s="254">
        <v>6</v>
      </c>
      <c r="G793" s="254">
        <v>3063</v>
      </c>
      <c r="H793" s="254" t="s">
        <v>894</v>
      </c>
      <c r="I793" s="254" t="s">
        <v>894</v>
      </c>
      <c r="J793" s="254" t="s">
        <v>894</v>
      </c>
      <c r="K793" s="254" t="s">
        <v>894</v>
      </c>
    </row>
    <row r="794" spans="1:24" s="384" customFormat="1" x14ac:dyDescent="0.2">
      <c r="A794" s="472"/>
      <c r="B794" s="472"/>
      <c r="C794" s="383" t="s">
        <v>806</v>
      </c>
      <c r="D794" s="254">
        <v>3000</v>
      </c>
      <c r="E794" s="254">
        <v>0</v>
      </c>
      <c r="F794" s="254">
        <v>6</v>
      </c>
      <c r="G794" s="254">
        <v>2994</v>
      </c>
      <c r="H794" s="254" t="s">
        <v>894</v>
      </c>
      <c r="I794" s="254" t="s">
        <v>894</v>
      </c>
      <c r="J794" s="254" t="s">
        <v>894</v>
      </c>
      <c r="K794" s="254" t="s">
        <v>894</v>
      </c>
    </row>
    <row r="795" spans="1:24" s="384" customFormat="1" x14ac:dyDescent="0.2">
      <c r="A795" s="472"/>
      <c r="B795" s="472"/>
      <c r="C795" s="383" t="s">
        <v>133</v>
      </c>
      <c r="D795" s="254">
        <v>69</v>
      </c>
      <c r="E795" s="254">
        <v>0</v>
      </c>
      <c r="F795" s="254">
        <v>0</v>
      </c>
      <c r="G795" s="254">
        <v>69</v>
      </c>
      <c r="H795" s="254" t="s">
        <v>894</v>
      </c>
      <c r="I795" s="254" t="s">
        <v>894</v>
      </c>
      <c r="J795" s="254" t="s">
        <v>894</v>
      </c>
      <c r="K795" s="254" t="s">
        <v>894</v>
      </c>
    </row>
    <row r="796" spans="1:24" s="384" customFormat="1" x14ac:dyDescent="0.2">
      <c r="A796" s="472"/>
      <c r="B796" s="472" t="s">
        <v>462</v>
      </c>
      <c r="C796" s="383" t="s">
        <v>18</v>
      </c>
      <c r="D796" s="254">
        <v>132394</v>
      </c>
      <c r="E796" s="254">
        <v>0</v>
      </c>
      <c r="F796" s="254">
        <v>43263</v>
      </c>
      <c r="G796" s="254">
        <v>88692</v>
      </c>
      <c r="H796" s="254" t="s">
        <v>894</v>
      </c>
      <c r="I796" s="254" t="s">
        <v>894</v>
      </c>
      <c r="J796" s="254" t="s">
        <v>894</v>
      </c>
      <c r="K796" s="254" t="s">
        <v>894</v>
      </c>
    </row>
    <row r="797" spans="1:24" s="384" customFormat="1" x14ac:dyDescent="0.2">
      <c r="A797" s="472"/>
      <c r="B797" s="472"/>
      <c r="C797" s="383" t="s">
        <v>807</v>
      </c>
      <c r="D797" s="254">
        <v>1186</v>
      </c>
      <c r="E797" s="254">
        <v>0</v>
      </c>
      <c r="F797" s="254">
        <v>586</v>
      </c>
      <c r="G797" s="254">
        <v>600</v>
      </c>
      <c r="H797" s="254" t="s">
        <v>894</v>
      </c>
      <c r="I797" s="254" t="s">
        <v>894</v>
      </c>
      <c r="J797" s="254" t="s">
        <v>894</v>
      </c>
      <c r="K797" s="254" t="s">
        <v>894</v>
      </c>
    </row>
    <row r="798" spans="1:24" s="384" customFormat="1" x14ac:dyDescent="0.2">
      <c r="A798" s="472"/>
      <c r="B798" s="472"/>
      <c r="C798" s="383" t="s">
        <v>862</v>
      </c>
      <c r="D798" s="254">
        <v>5009</v>
      </c>
      <c r="E798" s="254">
        <v>0</v>
      </c>
      <c r="F798" s="254">
        <v>1570</v>
      </c>
      <c r="G798" s="254">
        <v>3439</v>
      </c>
      <c r="H798" s="254" t="s">
        <v>894</v>
      </c>
      <c r="I798" s="254" t="s">
        <v>894</v>
      </c>
      <c r="J798" s="254" t="s">
        <v>894</v>
      </c>
      <c r="K798" s="254" t="s">
        <v>894</v>
      </c>
    </row>
    <row r="799" spans="1:24" s="384" customFormat="1" x14ac:dyDescent="0.2">
      <c r="A799" s="472"/>
      <c r="B799" s="472"/>
      <c r="C799" s="383" t="s">
        <v>808</v>
      </c>
      <c r="D799" s="254">
        <v>4970</v>
      </c>
      <c r="E799" s="254">
        <v>0</v>
      </c>
      <c r="F799" s="254">
        <v>1668</v>
      </c>
      <c r="G799" s="254">
        <v>3302</v>
      </c>
      <c r="H799" s="254" t="s">
        <v>894</v>
      </c>
      <c r="I799" s="254" t="s">
        <v>894</v>
      </c>
      <c r="J799" s="254" t="s">
        <v>894</v>
      </c>
      <c r="K799" s="254" t="s">
        <v>894</v>
      </c>
    </row>
    <row r="800" spans="1:24" s="384" customFormat="1" x14ac:dyDescent="0.2">
      <c r="A800" s="472"/>
      <c r="B800" s="472"/>
      <c r="C800" s="383" t="s">
        <v>809</v>
      </c>
      <c r="D800" s="254">
        <v>3489</v>
      </c>
      <c r="E800" s="254">
        <v>0</v>
      </c>
      <c r="F800" s="254">
        <v>0</v>
      </c>
      <c r="G800" s="254">
        <v>3489</v>
      </c>
      <c r="H800" s="254" t="s">
        <v>894</v>
      </c>
      <c r="I800" s="254" t="s">
        <v>894</v>
      </c>
      <c r="J800" s="254" t="s">
        <v>894</v>
      </c>
      <c r="K800" s="254" t="s">
        <v>894</v>
      </c>
    </row>
    <row r="801" spans="1:11" s="384" customFormat="1" x14ac:dyDescent="0.2">
      <c r="A801" s="472"/>
      <c r="B801" s="472"/>
      <c r="C801" s="383" t="s">
        <v>810</v>
      </c>
      <c r="D801" s="254">
        <v>2100</v>
      </c>
      <c r="E801" s="254">
        <v>0</v>
      </c>
      <c r="F801" s="254">
        <v>0</v>
      </c>
      <c r="G801" s="254">
        <v>2100</v>
      </c>
      <c r="H801" s="254" t="s">
        <v>894</v>
      </c>
      <c r="I801" s="254" t="s">
        <v>894</v>
      </c>
      <c r="J801" s="254" t="s">
        <v>894</v>
      </c>
      <c r="K801" s="254" t="s">
        <v>894</v>
      </c>
    </row>
    <row r="802" spans="1:11" s="384" customFormat="1" x14ac:dyDescent="0.2">
      <c r="A802" s="472"/>
      <c r="B802" s="472"/>
      <c r="C802" s="383" t="s">
        <v>811</v>
      </c>
      <c r="D802" s="254">
        <v>8403</v>
      </c>
      <c r="E802" s="254">
        <v>0</v>
      </c>
      <c r="F802" s="254">
        <v>3317</v>
      </c>
      <c r="G802" s="254">
        <v>5086</v>
      </c>
      <c r="H802" s="254" t="s">
        <v>894</v>
      </c>
      <c r="I802" s="254" t="s">
        <v>894</v>
      </c>
      <c r="J802" s="254" t="s">
        <v>894</v>
      </c>
      <c r="K802" s="254" t="s">
        <v>894</v>
      </c>
    </row>
    <row r="803" spans="1:11" s="384" customFormat="1" x14ac:dyDescent="0.2">
      <c r="A803" s="472"/>
      <c r="B803" s="472"/>
      <c r="C803" s="383" t="s">
        <v>812</v>
      </c>
      <c r="D803" s="254">
        <v>1972</v>
      </c>
      <c r="E803" s="254">
        <v>0</v>
      </c>
      <c r="F803" s="254">
        <v>0</v>
      </c>
      <c r="G803" s="254">
        <v>1972</v>
      </c>
      <c r="H803" s="254" t="s">
        <v>894</v>
      </c>
      <c r="I803" s="254" t="s">
        <v>894</v>
      </c>
      <c r="J803" s="254" t="s">
        <v>894</v>
      </c>
      <c r="K803" s="254" t="s">
        <v>894</v>
      </c>
    </row>
    <row r="804" spans="1:11" s="384" customFormat="1" x14ac:dyDescent="0.2">
      <c r="A804" s="472"/>
      <c r="B804" s="472"/>
      <c r="C804" s="383" t="s">
        <v>813</v>
      </c>
      <c r="D804" s="254">
        <v>1865</v>
      </c>
      <c r="E804" s="254">
        <v>0</v>
      </c>
      <c r="F804" s="254">
        <v>0</v>
      </c>
      <c r="G804" s="254">
        <v>1865</v>
      </c>
      <c r="H804" s="254" t="s">
        <v>894</v>
      </c>
      <c r="I804" s="254" t="s">
        <v>894</v>
      </c>
      <c r="J804" s="254" t="s">
        <v>894</v>
      </c>
      <c r="K804" s="254" t="s">
        <v>894</v>
      </c>
    </row>
    <row r="805" spans="1:11" s="384" customFormat="1" x14ac:dyDescent="0.2">
      <c r="A805" s="472"/>
      <c r="B805" s="472"/>
      <c r="C805" s="383" t="s">
        <v>814</v>
      </c>
      <c r="D805" s="254">
        <v>3890</v>
      </c>
      <c r="E805" s="254">
        <v>0</v>
      </c>
      <c r="F805" s="254">
        <v>410</v>
      </c>
      <c r="G805" s="254">
        <v>3480</v>
      </c>
      <c r="H805" s="254" t="s">
        <v>894</v>
      </c>
      <c r="I805" s="254" t="s">
        <v>894</v>
      </c>
      <c r="J805" s="254" t="s">
        <v>894</v>
      </c>
      <c r="K805" s="254" t="s">
        <v>894</v>
      </c>
    </row>
    <row r="806" spans="1:11" s="384" customFormat="1" x14ac:dyDescent="0.2">
      <c r="A806" s="472"/>
      <c r="B806" s="472"/>
      <c r="C806" s="383" t="s">
        <v>815</v>
      </c>
      <c r="D806" s="254">
        <v>6894</v>
      </c>
      <c r="E806" s="254">
        <v>0</v>
      </c>
      <c r="F806" s="254">
        <v>2399</v>
      </c>
      <c r="G806" s="254">
        <v>4495</v>
      </c>
      <c r="H806" s="254" t="s">
        <v>894</v>
      </c>
      <c r="I806" s="254" t="s">
        <v>894</v>
      </c>
      <c r="J806" s="254" t="s">
        <v>894</v>
      </c>
      <c r="K806" s="254" t="s">
        <v>894</v>
      </c>
    </row>
    <row r="807" spans="1:11" s="384" customFormat="1" x14ac:dyDescent="0.2">
      <c r="A807" s="472"/>
      <c r="B807" s="472"/>
      <c r="C807" s="383" t="s">
        <v>463</v>
      </c>
      <c r="D807" s="254">
        <v>30533</v>
      </c>
      <c r="E807" s="254">
        <v>0</v>
      </c>
      <c r="F807" s="254">
        <v>11277</v>
      </c>
      <c r="G807" s="254">
        <v>19171</v>
      </c>
      <c r="H807" s="254" t="s">
        <v>894</v>
      </c>
      <c r="I807" s="254" t="s">
        <v>894</v>
      </c>
      <c r="J807" s="254" t="s">
        <v>894</v>
      </c>
      <c r="K807" s="254" t="s">
        <v>894</v>
      </c>
    </row>
    <row r="808" spans="1:11" s="384" customFormat="1" x14ac:dyDescent="0.2">
      <c r="A808" s="472"/>
      <c r="B808" s="472"/>
      <c r="C808" s="383" t="s">
        <v>883</v>
      </c>
      <c r="D808" s="254">
        <v>1724</v>
      </c>
      <c r="E808" s="254">
        <v>0</v>
      </c>
      <c r="F808" s="254">
        <v>591</v>
      </c>
      <c r="G808" s="254">
        <v>1133</v>
      </c>
      <c r="H808" s="254" t="s">
        <v>894</v>
      </c>
      <c r="I808" s="254" t="s">
        <v>894</v>
      </c>
      <c r="J808" s="254" t="s">
        <v>894</v>
      </c>
      <c r="K808" s="254" t="s">
        <v>894</v>
      </c>
    </row>
    <row r="809" spans="1:11" s="384" customFormat="1" x14ac:dyDescent="0.2">
      <c r="A809" s="472"/>
      <c r="B809" s="472"/>
      <c r="C809" s="383" t="s">
        <v>816</v>
      </c>
      <c r="D809" s="254">
        <v>6661</v>
      </c>
      <c r="E809" s="254">
        <v>0</v>
      </c>
      <c r="F809" s="254">
        <v>2498</v>
      </c>
      <c r="G809" s="254">
        <v>4163</v>
      </c>
      <c r="H809" s="254" t="s">
        <v>894</v>
      </c>
      <c r="I809" s="254" t="s">
        <v>894</v>
      </c>
      <c r="J809" s="254" t="s">
        <v>894</v>
      </c>
      <c r="K809" s="254" t="s">
        <v>894</v>
      </c>
    </row>
    <row r="810" spans="1:11" s="384" customFormat="1" x14ac:dyDescent="0.2">
      <c r="A810" s="472"/>
      <c r="B810" s="472"/>
      <c r="C810" s="383" t="s">
        <v>464</v>
      </c>
      <c r="D810" s="254">
        <v>48491</v>
      </c>
      <c r="E810" s="254">
        <v>0</v>
      </c>
      <c r="F810" s="254">
        <v>18713</v>
      </c>
      <c r="G810" s="254">
        <v>29424</v>
      </c>
      <c r="H810" s="254" t="s">
        <v>894</v>
      </c>
      <c r="I810" s="254" t="s">
        <v>894</v>
      </c>
      <c r="J810" s="254" t="s">
        <v>894</v>
      </c>
      <c r="K810" s="254" t="s">
        <v>894</v>
      </c>
    </row>
    <row r="811" spans="1:11" s="384" customFormat="1" x14ac:dyDescent="0.2">
      <c r="A811" s="472"/>
      <c r="B811" s="472"/>
      <c r="C811" s="383" t="s">
        <v>133</v>
      </c>
      <c r="D811" s="254">
        <v>5207</v>
      </c>
      <c r="E811" s="254">
        <v>0</v>
      </c>
      <c r="F811" s="254">
        <v>234</v>
      </c>
      <c r="G811" s="254">
        <v>4973</v>
      </c>
      <c r="H811" s="254" t="s">
        <v>894</v>
      </c>
      <c r="I811" s="254" t="s">
        <v>894</v>
      </c>
      <c r="J811" s="254" t="s">
        <v>894</v>
      </c>
      <c r="K811" s="254" t="s">
        <v>894</v>
      </c>
    </row>
    <row r="812" spans="1:11" s="384" customFormat="1" x14ac:dyDescent="0.2">
      <c r="A812" s="472"/>
      <c r="B812" s="383" t="s">
        <v>817</v>
      </c>
      <c r="C812" s="383" t="s">
        <v>818</v>
      </c>
      <c r="D812" s="254">
        <v>15321</v>
      </c>
      <c r="E812" s="254">
        <v>0</v>
      </c>
      <c r="F812" s="254">
        <v>4024</v>
      </c>
      <c r="G812" s="254">
        <v>11297</v>
      </c>
      <c r="H812" s="254" t="s">
        <v>894</v>
      </c>
      <c r="I812" s="254" t="s">
        <v>894</v>
      </c>
      <c r="J812" s="254" t="s">
        <v>894</v>
      </c>
      <c r="K812" s="254" t="s">
        <v>894</v>
      </c>
    </row>
    <row r="813" spans="1:11" s="384" customFormat="1" x14ac:dyDescent="0.2">
      <c r="A813" s="472"/>
      <c r="B813" s="472" t="s">
        <v>819</v>
      </c>
      <c r="C813" s="383" t="s">
        <v>18</v>
      </c>
      <c r="D813" s="254">
        <v>22135</v>
      </c>
      <c r="E813" s="254">
        <v>0</v>
      </c>
      <c r="F813" s="254">
        <v>4921</v>
      </c>
      <c r="G813" s="254">
        <v>17214</v>
      </c>
      <c r="H813" s="254" t="s">
        <v>894</v>
      </c>
      <c r="I813" s="254" t="s">
        <v>894</v>
      </c>
      <c r="J813" s="254" t="s">
        <v>894</v>
      </c>
      <c r="K813" s="254" t="s">
        <v>894</v>
      </c>
    </row>
    <row r="814" spans="1:11" s="384" customFormat="1" x14ac:dyDescent="0.2">
      <c r="A814" s="472"/>
      <c r="B814" s="472"/>
      <c r="C814" s="383" t="s">
        <v>820</v>
      </c>
      <c r="D814" s="254">
        <v>19607</v>
      </c>
      <c r="E814" s="254">
        <v>0</v>
      </c>
      <c r="F814" s="254">
        <v>4734</v>
      </c>
      <c r="G814" s="254">
        <v>14873</v>
      </c>
      <c r="H814" s="254" t="s">
        <v>894</v>
      </c>
      <c r="I814" s="254" t="s">
        <v>894</v>
      </c>
      <c r="J814" s="254" t="s">
        <v>894</v>
      </c>
      <c r="K814" s="254" t="s">
        <v>894</v>
      </c>
    </row>
    <row r="815" spans="1:11" s="384" customFormat="1" x14ac:dyDescent="0.2">
      <c r="A815" s="472"/>
      <c r="B815" s="472"/>
      <c r="C815" s="383" t="s">
        <v>884</v>
      </c>
      <c r="D815" s="254">
        <v>1512</v>
      </c>
      <c r="E815" s="254">
        <v>0</v>
      </c>
      <c r="F815" s="254">
        <v>0</v>
      </c>
      <c r="G815" s="254">
        <v>1512</v>
      </c>
      <c r="H815" s="254" t="s">
        <v>894</v>
      </c>
      <c r="I815" s="254" t="s">
        <v>894</v>
      </c>
      <c r="J815" s="254" t="s">
        <v>894</v>
      </c>
      <c r="K815" s="254" t="s">
        <v>894</v>
      </c>
    </row>
    <row r="816" spans="1:11" s="384" customFormat="1" x14ac:dyDescent="0.2">
      <c r="A816" s="472"/>
      <c r="B816" s="472"/>
      <c r="C816" s="383" t="s">
        <v>133</v>
      </c>
      <c r="D816" s="254">
        <v>1016</v>
      </c>
      <c r="E816" s="254">
        <v>0</v>
      </c>
      <c r="F816" s="254">
        <v>187</v>
      </c>
      <c r="G816" s="254">
        <v>829</v>
      </c>
      <c r="H816" s="254" t="s">
        <v>894</v>
      </c>
      <c r="I816" s="254" t="s">
        <v>894</v>
      </c>
      <c r="J816" s="254" t="s">
        <v>894</v>
      </c>
      <c r="K816" s="254" t="s">
        <v>894</v>
      </c>
    </row>
    <row r="817" spans="1:11" s="384" customFormat="1" x14ac:dyDescent="0.2">
      <c r="A817" s="472"/>
      <c r="B817" s="472" t="s">
        <v>821</v>
      </c>
      <c r="C817" s="383" t="s">
        <v>18</v>
      </c>
      <c r="D817" s="254">
        <v>9367</v>
      </c>
      <c r="E817" s="254">
        <v>0</v>
      </c>
      <c r="F817" s="254">
        <v>3179</v>
      </c>
      <c r="G817" s="254">
        <v>6188</v>
      </c>
      <c r="H817" s="254" t="s">
        <v>894</v>
      </c>
      <c r="I817" s="254" t="s">
        <v>894</v>
      </c>
      <c r="J817" s="254" t="s">
        <v>894</v>
      </c>
      <c r="K817" s="254" t="s">
        <v>894</v>
      </c>
    </row>
    <row r="818" spans="1:11" s="384" customFormat="1" x14ac:dyDescent="0.2">
      <c r="A818" s="472"/>
      <c r="B818" s="472"/>
      <c r="C818" s="383" t="s">
        <v>822</v>
      </c>
      <c r="D818" s="254">
        <v>2302</v>
      </c>
      <c r="E818" s="254">
        <v>0</v>
      </c>
      <c r="F818" s="254">
        <v>840</v>
      </c>
      <c r="G818" s="254">
        <v>1462</v>
      </c>
      <c r="H818" s="254" t="s">
        <v>894</v>
      </c>
      <c r="I818" s="254" t="s">
        <v>894</v>
      </c>
      <c r="J818" s="254" t="s">
        <v>894</v>
      </c>
      <c r="K818" s="254" t="s">
        <v>894</v>
      </c>
    </row>
    <row r="819" spans="1:11" s="384" customFormat="1" x14ac:dyDescent="0.2">
      <c r="A819" s="472"/>
      <c r="B819" s="472"/>
      <c r="C819" s="383" t="s">
        <v>885</v>
      </c>
      <c r="D819" s="254">
        <v>7064</v>
      </c>
      <c r="E819" s="254">
        <v>0</v>
      </c>
      <c r="F819" s="254">
        <v>2339</v>
      </c>
      <c r="G819" s="254">
        <v>4725</v>
      </c>
      <c r="H819" s="254" t="s">
        <v>894</v>
      </c>
      <c r="I819" s="254" t="s">
        <v>894</v>
      </c>
      <c r="J819" s="254" t="s">
        <v>894</v>
      </c>
      <c r="K819" s="254" t="s">
        <v>894</v>
      </c>
    </row>
    <row r="820" spans="1:11" s="384" customFormat="1" x14ac:dyDescent="0.2">
      <c r="A820" s="472"/>
      <c r="B820" s="472"/>
      <c r="C820" s="383" t="s">
        <v>133</v>
      </c>
      <c r="D820" s="254">
        <v>1</v>
      </c>
      <c r="E820" s="254">
        <v>0</v>
      </c>
      <c r="F820" s="254">
        <v>0</v>
      </c>
      <c r="G820" s="254">
        <v>1</v>
      </c>
      <c r="H820" s="254" t="s">
        <v>894</v>
      </c>
      <c r="I820" s="254" t="s">
        <v>894</v>
      </c>
      <c r="J820" s="254" t="s">
        <v>894</v>
      </c>
      <c r="K820" s="254" t="s">
        <v>894</v>
      </c>
    </row>
    <row r="821" spans="1:11" s="384" customFormat="1" x14ac:dyDescent="0.2">
      <c r="A821" s="472"/>
      <c r="B821" s="383" t="s">
        <v>823</v>
      </c>
      <c r="C821" s="383" t="s">
        <v>133</v>
      </c>
      <c r="D821" s="254">
        <v>59</v>
      </c>
      <c r="E821" s="254">
        <v>0</v>
      </c>
      <c r="F821" s="254">
        <v>32</v>
      </c>
      <c r="G821" s="254">
        <v>27</v>
      </c>
      <c r="H821" s="254" t="s">
        <v>894</v>
      </c>
      <c r="I821" s="254" t="s">
        <v>894</v>
      </c>
      <c r="J821" s="254" t="s">
        <v>894</v>
      </c>
      <c r="K821" s="254" t="s">
        <v>894</v>
      </c>
    </row>
    <row r="822" spans="1:11" s="384" customFormat="1" x14ac:dyDescent="0.2">
      <c r="A822" s="472"/>
      <c r="B822" s="383" t="s">
        <v>824</v>
      </c>
      <c r="C822" s="383" t="s">
        <v>133</v>
      </c>
      <c r="D822" s="254">
        <v>32</v>
      </c>
      <c r="E822" s="254">
        <v>0</v>
      </c>
      <c r="F822" s="254">
        <v>16</v>
      </c>
      <c r="G822" s="254">
        <v>16</v>
      </c>
      <c r="H822" s="254" t="s">
        <v>894</v>
      </c>
      <c r="I822" s="254" t="s">
        <v>894</v>
      </c>
      <c r="J822" s="254" t="s">
        <v>894</v>
      </c>
      <c r="K822" s="254" t="s">
        <v>894</v>
      </c>
    </row>
    <row r="823" spans="1:11" s="384" customFormat="1" x14ac:dyDescent="0.2">
      <c r="A823" s="472"/>
      <c r="B823" s="383" t="s">
        <v>825</v>
      </c>
      <c r="C823" s="383" t="s">
        <v>826</v>
      </c>
      <c r="D823" s="254">
        <v>1888</v>
      </c>
      <c r="E823" s="254">
        <v>0</v>
      </c>
      <c r="F823" s="254">
        <v>1</v>
      </c>
      <c r="G823" s="254">
        <v>1887</v>
      </c>
      <c r="H823" s="254" t="s">
        <v>894</v>
      </c>
      <c r="I823" s="254" t="s">
        <v>894</v>
      </c>
      <c r="J823" s="254" t="s">
        <v>894</v>
      </c>
      <c r="K823" s="254" t="s">
        <v>894</v>
      </c>
    </row>
    <row r="824" spans="1:11" s="384" customFormat="1" x14ac:dyDescent="0.2">
      <c r="A824" s="472"/>
      <c r="B824" s="472" t="s">
        <v>827</v>
      </c>
      <c r="C824" s="383" t="s">
        <v>18</v>
      </c>
      <c r="D824" s="254">
        <v>18731</v>
      </c>
      <c r="E824" s="254">
        <v>0</v>
      </c>
      <c r="F824" s="254">
        <v>5701</v>
      </c>
      <c r="G824" s="254">
        <v>13030</v>
      </c>
      <c r="H824" s="254" t="s">
        <v>894</v>
      </c>
      <c r="I824" s="254" t="s">
        <v>894</v>
      </c>
      <c r="J824" s="254" t="s">
        <v>894</v>
      </c>
      <c r="K824" s="254" t="s">
        <v>894</v>
      </c>
    </row>
    <row r="825" spans="1:11" s="384" customFormat="1" x14ac:dyDescent="0.2">
      <c r="A825" s="472"/>
      <c r="B825" s="472"/>
      <c r="C825" s="383" t="s">
        <v>886</v>
      </c>
      <c r="D825" s="254">
        <v>18729</v>
      </c>
      <c r="E825" s="254">
        <v>0</v>
      </c>
      <c r="F825" s="254">
        <v>5701</v>
      </c>
      <c r="G825" s="254">
        <v>13028</v>
      </c>
      <c r="H825" s="254" t="s">
        <v>894</v>
      </c>
      <c r="I825" s="254" t="s">
        <v>894</v>
      </c>
      <c r="J825" s="254" t="s">
        <v>894</v>
      </c>
      <c r="K825" s="254" t="s">
        <v>894</v>
      </c>
    </row>
    <row r="826" spans="1:11" s="384" customFormat="1" x14ac:dyDescent="0.2">
      <c r="A826" s="472"/>
      <c r="B826" s="472"/>
      <c r="C826" s="383" t="s">
        <v>133</v>
      </c>
      <c r="D826" s="254">
        <v>2</v>
      </c>
      <c r="E826" s="254">
        <v>0</v>
      </c>
      <c r="F826" s="254">
        <v>0</v>
      </c>
      <c r="G826" s="254">
        <v>2</v>
      </c>
      <c r="H826" s="254" t="s">
        <v>894</v>
      </c>
      <c r="I826" s="254" t="s">
        <v>894</v>
      </c>
      <c r="J826" s="254" t="s">
        <v>894</v>
      </c>
      <c r="K826" s="254" t="s">
        <v>894</v>
      </c>
    </row>
    <row r="827" spans="1:11" s="384" customFormat="1" x14ac:dyDescent="0.2">
      <c r="A827" s="472"/>
      <c r="B827" s="383" t="s">
        <v>828</v>
      </c>
      <c r="C827" s="383" t="s">
        <v>133</v>
      </c>
      <c r="D827" s="254">
        <v>163</v>
      </c>
      <c r="E827" s="254">
        <v>0</v>
      </c>
      <c r="F827" s="254">
        <v>72</v>
      </c>
      <c r="G827" s="254">
        <v>91</v>
      </c>
      <c r="H827" s="254" t="s">
        <v>894</v>
      </c>
      <c r="I827" s="254" t="s">
        <v>894</v>
      </c>
      <c r="J827" s="254" t="s">
        <v>894</v>
      </c>
      <c r="K827" s="254" t="s">
        <v>894</v>
      </c>
    </row>
    <row r="828" spans="1:11" s="384" customFormat="1" x14ac:dyDescent="0.2">
      <c r="A828" s="472"/>
      <c r="B828" s="472" t="s">
        <v>829</v>
      </c>
      <c r="C828" s="383" t="s">
        <v>18</v>
      </c>
      <c r="D828" s="254">
        <v>2312</v>
      </c>
      <c r="E828" s="254">
        <v>0</v>
      </c>
      <c r="F828" s="254">
        <v>3</v>
      </c>
      <c r="G828" s="254">
        <v>2309</v>
      </c>
      <c r="H828" s="254" t="s">
        <v>894</v>
      </c>
      <c r="I828" s="254" t="s">
        <v>894</v>
      </c>
      <c r="J828" s="254" t="s">
        <v>894</v>
      </c>
      <c r="K828" s="254" t="s">
        <v>894</v>
      </c>
    </row>
    <row r="829" spans="1:11" s="384" customFormat="1" x14ac:dyDescent="0.2">
      <c r="A829" s="472"/>
      <c r="B829" s="472"/>
      <c r="C829" s="383" t="s">
        <v>830</v>
      </c>
      <c r="D829" s="254">
        <v>2307</v>
      </c>
      <c r="E829" s="254">
        <v>0</v>
      </c>
      <c r="F829" s="254">
        <v>3</v>
      </c>
      <c r="G829" s="254">
        <v>2304</v>
      </c>
      <c r="H829" s="254" t="s">
        <v>894</v>
      </c>
      <c r="I829" s="254" t="s">
        <v>894</v>
      </c>
      <c r="J829" s="254" t="s">
        <v>894</v>
      </c>
      <c r="K829" s="254" t="s">
        <v>894</v>
      </c>
    </row>
    <row r="830" spans="1:11" s="384" customFormat="1" x14ac:dyDescent="0.2">
      <c r="A830" s="472"/>
      <c r="B830" s="472"/>
      <c r="C830" s="383" t="s">
        <v>133</v>
      </c>
      <c r="D830" s="254">
        <v>5</v>
      </c>
      <c r="E830" s="254">
        <v>0</v>
      </c>
      <c r="F830" s="254">
        <v>0</v>
      </c>
      <c r="G830" s="254">
        <v>5</v>
      </c>
      <c r="H830" s="254" t="s">
        <v>894</v>
      </c>
      <c r="I830" s="254" t="s">
        <v>894</v>
      </c>
      <c r="J830" s="254" t="s">
        <v>894</v>
      </c>
      <c r="K830" s="254" t="s">
        <v>894</v>
      </c>
    </row>
    <row r="831" spans="1:11" s="384" customFormat="1" x14ac:dyDescent="0.2">
      <c r="A831" s="472"/>
      <c r="B831" s="472" t="s">
        <v>831</v>
      </c>
      <c r="C831" s="383" t="s">
        <v>18</v>
      </c>
      <c r="D831" s="254">
        <v>1570</v>
      </c>
      <c r="E831" s="254">
        <v>0</v>
      </c>
      <c r="F831" s="254">
        <v>574</v>
      </c>
      <c r="G831" s="254">
        <v>996</v>
      </c>
      <c r="H831" s="254" t="s">
        <v>894</v>
      </c>
      <c r="I831" s="254" t="s">
        <v>894</v>
      </c>
      <c r="J831" s="254" t="s">
        <v>894</v>
      </c>
      <c r="K831" s="254" t="s">
        <v>894</v>
      </c>
    </row>
    <row r="832" spans="1:11" s="384" customFormat="1" x14ac:dyDescent="0.2">
      <c r="A832" s="472"/>
      <c r="B832" s="472"/>
      <c r="C832" s="383" t="s">
        <v>832</v>
      </c>
      <c r="D832" s="254">
        <v>1562</v>
      </c>
      <c r="E832" s="254">
        <v>0</v>
      </c>
      <c r="F832" s="254">
        <v>574</v>
      </c>
      <c r="G832" s="254">
        <v>988</v>
      </c>
      <c r="H832" s="254" t="s">
        <v>894</v>
      </c>
      <c r="I832" s="254" t="s">
        <v>894</v>
      </c>
      <c r="J832" s="254" t="s">
        <v>894</v>
      </c>
      <c r="K832" s="254" t="s">
        <v>894</v>
      </c>
    </row>
    <row r="833" spans="1:15" s="384" customFormat="1" x14ac:dyDescent="0.2">
      <c r="A833" s="472"/>
      <c r="B833" s="472"/>
      <c r="C833" s="383" t="s">
        <v>133</v>
      </c>
      <c r="D833" s="254">
        <v>8</v>
      </c>
      <c r="E833" s="254">
        <v>0</v>
      </c>
      <c r="F833" s="254">
        <v>0</v>
      </c>
      <c r="G833" s="254">
        <v>8</v>
      </c>
      <c r="H833" s="254" t="s">
        <v>894</v>
      </c>
      <c r="I833" s="254" t="s">
        <v>894</v>
      </c>
      <c r="J833" s="254" t="s">
        <v>894</v>
      </c>
      <c r="K833" s="254" t="s">
        <v>894</v>
      </c>
    </row>
    <row r="834" spans="1:15" x14ac:dyDescent="0.2">
      <c r="D834" s="385"/>
      <c r="E834" s="385"/>
      <c r="F834" s="385"/>
      <c r="G834" s="385"/>
      <c r="H834" s="385"/>
      <c r="I834" s="385"/>
      <c r="J834" s="385"/>
      <c r="K834" s="385"/>
    </row>
    <row r="836" spans="1:15" s="419" customFormat="1" ht="47.25" customHeight="1" x14ac:dyDescent="0.2">
      <c r="A836" s="470" t="s">
        <v>898</v>
      </c>
      <c r="B836" s="470"/>
      <c r="C836" s="470"/>
      <c r="D836" s="470"/>
      <c r="E836" s="470"/>
      <c r="F836" s="470"/>
      <c r="G836" s="470"/>
      <c r="H836" s="470"/>
      <c r="I836" s="470"/>
      <c r="J836" s="470"/>
      <c r="K836" s="471"/>
    </row>
    <row r="837" spans="1:15" s="419" customFormat="1" ht="49.5" customHeight="1" x14ac:dyDescent="0.2">
      <c r="A837" s="467" t="s">
        <v>905</v>
      </c>
      <c r="B837" s="467"/>
      <c r="C837" s="467"/>
      <c r="D837" s="467"/>
      <c r="E837" s="467"/>
      <c r="F837" s="467"/>
      <c r="G837" s="467"/>
      <c r="H837" s="467"/>
      <c r="I837" s="467"/>
      <c r="J837" s="467"/>
      <c r="K837" s="468"/>
    </row>
    <row r="838" spans="1:15" s="419" customFormat="1" ht="57.75" customHeight="1" x14ac:dyDescent="0.2">
      <c r="A838" s="467" t="s">
        <v>906</v>
      </c>
      <c r="B838" s="467"/>
      <c r="C838" s="467"/>
      <c r="D838" s="467"/>
      <c r="E838" s="467"/>
      <c r="F838" s="467"/>
      <c r="G838" s="467"/>
      <c r="H838" s="467"/>
      <c r="I838" s="467"/>
      <c r="J838" s="467"/>
      <c r="K838" s="468"/>
    </row>
    <row r="839" spans="1:15" s="90" customFormat="1" ht="3" customHeight="1" x14ac:dyDescent="0.2">
      <c r="A839" s="398"/>
      <c r="B839" s="398"/>
      <c r="C839" s="398"/>
      <c r="D839" s="398"/>
      <c r="E839" s="398"/>
      <c r="F839" s="398"/>
      <c r="G839" s="398"/>
      <c r="H839" s="398"/>
      <c r="I839" s="398"/>
      <c r="J839" s="398"/>
      <c r="K839" s="398"/>
    </row>
    <row r="840" spans="1:15" s="404" customFormat="1" ht="12" customHeight="1" x14ac:dyDescent="0.2">
      <c r="A840" s="83" t="s">
        <v>100</v>
      </c>
      <c r="B840" s="83"/>
      <c r="C840" s="395"/>
      <c r="D840" s="254"/>
      <c r="E840" s="85"/>
      <c r="F840" s="254"/>
      <c r="G840" s="254"/>
      <c r="H840" s="85"/>
      <c r="I840" s="254"/>
      <c r="J840" s="254"/>
      <c r="K840" s="85"/>
      <c r="L840" s="401"/>
      <c r="M840" s="402"/>
      <c r="N840" s="403"/>
      <c r="O840" s="403"/>
    </row>
    <row r="841" spans="1:15" s="407" customFormat="1" ht="12" customHeight="1" x14ac:dyDescent="0.2">
      <c r="A841" s="405" t="s">
        <v>68</v>
      </c>
      <c r="B841" s="406"/>
      <c r="C841" s="397"/>
      <c r="D841" s="396"/>
      <c r="E841" s="396"/>
      <c r="F841" s="396"/>
      <c r="G841" s="396"/>
      <c r="H841" s="396"/>
      <c r="I841" s="396"/>
      <c r="J841" s="396"/>
      <c r="K841" s="396"/>
    </row>
  </sheetData>
  <mergeCells count="126">
    <mergeCell ref="A837:K837"/>
    <mergeCell ref="A4:F4"/>
    <mergeCell ref="A6:C7"/>
    <mergeCell ref="A11:A350"/>
    <mergeCell ref="B12:B18"/>
    <mergeCell ref="B20:B23"/>
    <mergeCell ref="B24:B27"/>
    <mergeCell ref="B28:B31"/>
    <mergeCell ref="B32:B39"/>
    <mergeCell ref="B40:B43"/>
    <mergeCell ref="B44:B46"/>
    <mergeCell ref="B47:B52"/>
    <mergeCell ref="B53:B55"/>
    <mergeCell ref="B57:B69"/>
    <mergeCell ref="B70:B93"/>
    <mergeCell ref="B94:B112"/>
    <mergeCell ref="B114:B143"/>
    <mergeCell ref="B144:B162"/>
    <mergeCell ref="B164:B168"/>
    <mergeCell ref="B169:B171"/>
    <mergeCell ref="B172:B175"/>
    <mergeCell ref="B176:B196"/>
    <mergeCell ref="B197:B199"/>
    <mergeCell ref="B200:B203"/>
    <mergeCell ref="B205:B207"/>
    <mergeCell ref="B211:B214"/>
    <mergeCell ref="B215:B226"/>
    <mergeCell ref="B227:B235"/>
    <mergeCell ref="B236:B243"/>
    <mergeCell ref="B244:B250"/>
    <mergeCell ref="B251:B264"/>
    <mergeCell ref="B265:B271"/>
    <mergeCell ref="B272:B274"/>
    <mergeCell ref="B275:B277"/>
    <mergeCell ref="B278:B303"/>
    <mergeCell ref="B304:B313"/>
    <mergeCell ref="B314:B318"/>
    <mergeCell ref="B319:B341"/>
    <mergeCell ref="B342:B350"/>
    <mergeCell ref="A353:A469"/>
    <mergeCell ref="B353:B358"/>
    <mergeCell ref="B364:B366"/>
    <mergeCell ref="B367:B371"/>
    <mergeCell ref="B378:B385"/>
    <mergeCell ref="B388:B390"/>
    <mergeCell ref="B396:B399"/>
    <mergeCell ref="B407:B409"/>
    <mergeCell ref="B411:B413"/>
    <mergeCell ref="B414:B420"/>
    <mergeCell ref="B421:B423"/>
    <mergeCell ref="B425:B428"/>
    <mergeCell ref="B429:B431"/>
    <mergeCell ref="B432:B434"/>
    <mergeCell ref="B438:B440"/>
    <mergeCell ref="B443:B448"/>
    <mergeCell ref="B449:B451"/>
    <mergeCell ref="B453:B457"/>
    <mergeCell ref="B608:B610"/>
    <mergeCell ref="B611:B614"/>
    <mergeCell ref="B616:B623"/>
    <mergeCell ref="B459:B462"/>
    <mergeCell ref="B464:B466"/>
    <mergeCell ref="B467:B469"/>
    <mergeCell ref="B557:B560"/>
    <mergeCell ref="B562:B564"/>
    <mergeCell ref="B566:B568"/>
    <mergeCell ref="B569:B571"/>
    <mergeCell ref="B574:B577"/>
    <mergeCell ref="B580:B583"/>
    <mergeCell ref="B625:B627"/>
    <mergeCell ref="B628:B632"/>
    <mergeCell ref="A636:A656"/>
    <mergeCell ref="B636:B644"/>
    <mergeCell ref="B650:B653"/>
    <mergeCell ref="A472:A633"/>
    <mergeCell ref="B472:B474"/>
    <mergeCell ref="B475:B479"/>
    <mergeCell ref="B481:B483"/>
    <mergeCell ref="B485:B487"/>
    <mergeCell ref="B490:B493"/>
    <mergeCell ref="B494:B508"/>
    <mergeCell ref="B509:B512"/>
    <mergeCell ref="B514:B527"/>
    <mergeCell ref="B528:B533"/>
    <mergeCell ref="B534:B537"/>
    <mergeCell ref="B538:B541"/>
    <mergeCell ref="B542:B544"/>
    <mergeCell ref="B585:B588"/>
    <mergeCell ref="B545:B552"/>
    <mergeCell ref="B553:B556"/>
    <mergeCell ref="B589:B593"/>
    <mergeCell ref="B594:B599"/>
    <mergeCell ref="B601:B606"/>
    <mergeCell ref="B740:B742"/>
    <mergeCell ref="B747:B749"/>
    <mergeCell ref="B750:B753"/>
    <mergeCell ref="B754:B758"/>
    <mergeCell ref="B762:B764"/>
    <mergeCell ref="B767:B769"/>
    <mergeCell ref="B771:B774"/>
    <mergeCell ref="B776:B778"/>
    <mergeCell ref="B779:B781"/>
    <mergeCell ref="A838:K838"/>
    <mergeCell ref="A8:B8"/>
    <mergeCell ref="A9:J9"/>
    <mergeCell ref="A351:J351"/>
    <mergeCell ref="A470:J470"/>
    <mergeCell ref="A634:J634"/>
    <mergeCell ref="A657:J657"/>
    <mergeCell ref="A736:J736"/>
    <mergeCell ref="A788:J788"/>
    <mergeCell ref="A836:K836"/>
    <mergeCell ref="A790:A833"/>
    <mergeCell ref="B790:B792"/>
    <mergeCell ref="B793:B795"/>
    <mergeCell ref="B796:B811"/>
    <mergeCell ref="B813:B816"/>
    <mergeCell ref="B817:B820"/>
    <mergeCell ref="B824:B826"/>
    <mergeCell ref="B828:B830"/>
    <mergeCell ref="B831:B833"/>
    <mergeCell ref="A659:A735"/>
    <mergeCell ref="B659:B670"/>
    <mergeCell ref="B671:B674"/>
    <mergeCell ref="B676:B735"/>
    <mergeCell ref="A738:A787"/>
  </mergeCells>
  <hyperlinks>
    <hyperlink ref="K1" location="'Inhalt - Contenu'!A1" display="◄" xr:uid="{00000000-0004-0000-0800-000000000000}"/>
  </hyperlinks>
  <pageMargins left="0.70866141732283472" right="0.70866141732283472" top="0.78740157480314965" bottom="0.78740157480314965"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Biedermann Ferenc BFS</cp:lastModifiedBy>
  <cp:lastPrinted>2019-10-31T14:07:24Z</cp:lastPrinted>
  <dcterms:created xsi:type="dcterms:W3CDTF">2005-09-28T13:02:22Z</dcterms:created>
  <dcterms:modified xsi:type="dcterms:W3CDTF">2024-07-17T09:01:38Z</dcterms:modified>
</cp:coreProperties>
</file>