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Q:\BB\BILD-P\20_P-F-I\4 aHBB\3 Diffusion\Portal\Tabellen_Kennzahlen\"/>
    </mc:Choice>
  </mc:AlternateContent>
  <bookViews>
    <workbookView xWindow="0" yWindow="0" windowWidth="28800" windowHeight="10890"/>
  </bookViews>
  <sheets>
    <sheet name="Contenu" sheetId="6" r:id="rId1"/>
    <sheet name="Définitions" sheetId="7" r:id="rId2"/>
    <sheet name="T1.1" sheetId="8" r:id="rId3"/>
    <sheet name="T1.2" sheetId="9" r:id="rId4"/>
    <sheet name="T2" sheetId="10" r:id="rId5"/>
    <sheet name="T3" sheetId="13" r:id="rId6"/>
    <sheet name="T4" sheetId="12" r:id="rId7"/>
  </sheets>
  <calcPr calcId="162913"/>
</workbook>
</file>

<file path=xl/calcChain.xml><?xml version="1.0" encoding="utf-8"?>
<calcChain xmlns="http://schemas.openxmlformats.org/spreadsheetml/2006/main">
  <c r="J6" i="10" l="1"/>
  <c r="H6" i="10"/>
  <c r="F6" i="10"/>
  <c r="D6" i="10"/>
</calcChain>
</file>

<file path=xl/sharedStrings.xml><?xml version="1.0" encoding="utf-8"?>
<sst xmlns="http://schemas.openxmlformats.org/spreadsheetml/2006/main" count="299" uniqueCount="91">
  <si>
    <t>Total</t>
  </si>
  <si>
    <t>schulstat@bfs.admin.ch</t>
  </si>
  <si>
    <t>T1.1</t>
  </si>
  <si>
    <t>T1.2</t>
  </si>
  <si>
    <t>T2</t>
  </si>
  <si>
    <t>T3</t>
  </si>
  <si>
    <t>T4</t>
  </si>
  <si>
    <t>*</t>
  </si>
  <si>
    <t xml:space="preserve">Berufsprüfung </t>
  </si>
  <si>
    <t>0</t>
  </si>
  <si>
    <t>-</t>
  </si>
  <si>
    <t>15 Education et science</t>
  </si>
  <si>
    <t>Financement axé sur la personne en formation professionnelle supérieure en 2018</t>
  </si>
  <si>
    <t>Definitions</t>
  </si>
  <si>
    <t>Demandes, frais des cours et subventions fédérales selon le type d'examen et la date d'octroi des subventions, en 2018</t>
  </si>
  <si>
    <t>Demandes, frais de cours et subventions fédérales selon le demaine de formation et le type d'examen, en 2018</t>
  </si>
  <si>
    <t xml:space="preserve">Prestataires de cours selon le domaine de formation et le type d'examen, en 2018 </t>
  </si>
  <si>
    <t>Cours selon le domaine de formation et le type d'examen, en 2018</t>
  </si>
  <si>
    <t>Bénéficiaires, cohorte d'examen et part de demandes selon le domaine de formation et le type d'examen, en 2018</t>
  </si>
  <si>
    <t>Renseignements:</t>
  </si>
  <si>
    <t>retour au contenu</t>
  </si>
  <si>
    <t>© OFS 2020</t>
  </si>
  <si>
    <t>Source: Financement axé sur la personne en formation professionnelle supérieure (aHBB)</t>
  </si>
  <si>
    <t>Etat: mars 2020</t>
  </si>
  <si>
    <t>Demandes</t>
  </si>
  <si>
    <t>Frais de cours pris en considération</t>
  </si>
  <si>
    <t>Subvention moyenne par demande</t>
  </si>
  <si>
    <t>Part subventionnée des frais de cours</t>
  </si>
  <si>
    <t>Nombre</t>
  </si>
  <si>
    <t>En francs</t>
  </si>
  <si>
    <t>En %</t>
  </si>
  <si>
    <t>Examen professionnel</t>
  </si>
  <si>
    <t>Avant l'examen</t>
  </si>
  <si>
    <t>Après l'examen</t>
  </si>
  <si>
    <t>Examen professionnel supérieur</t>
  </si>
  <si>
    <t>Définitions et remarques méthodologiques</t>
  </si>
  <si>
    <t>Définitionen et remarques méthodologiques</t>
  </si>
  <si>
    <t>Cours préparatoires</t>
  </si>
  <si>
    <t>Sont considérés comme «préparatoires» les cours qui préparent à toutes ou à certaines parties d’un examen fédéral, de même que les cours menant à l’obtention d’un certificat, pour autant que le règlement d’examen définisse un tel certificat comme condition d’admission (certificat d’une association professionnelle, p. ex.).</t>
  </si>
  <si>
    <t>Les chiffres, telles les proportions, sont arrondis vers le haut ou vers le bas, de sorte que leur somme ne correspond pas toujours au total.</t>
  </si>
  <si>
    <t>Part de demandes</t>
  </si>
  <si>
    <t>L’expression «part de demandes» désigne la proportion des personnes qui se sont présentées à un examen fédéral (examen professionnel ou examen professionnel supérieur) et qui ont bénéficié d’une subvention pour suivre des cours préparatoires.</t>
  </si>
  <si>
    <t>Domaines de formation</t>
  </si>
  <si>
    <t>Les domaines de formation correspondent au niveau 2 de la classification internationale type de l’éducation (CITE-F 2013). Si certains domaines ne figurent pas dans la statistique, c’est parce que leur étude n’est pas proposée dans les cours préparatoires. Vu le nombre de personnes qui se présentent à des examens dans le domaine Commerce et administration, nous subdivisons ce domaine en catégories plus spécifiques (niveau 3 de la CITE-F 2013) pour les besoins des chapitres consacrés aux subventions fédérales et aux bénéficiaires.</t>
  </si>
  <si>
    <t>Période considérée</t>
  </si>
  <si>
    <t>Le nouveau régime de financement s’applique aux personnes qui ont pris part à un examen fédéral après le 1er janvier 2018. Pour préparer l’examen, elles ont pu suivre des cours à partir du 1er janvier 2017 et présenter une demande de subventions, dans la mesure où le cours préparatoire n’était pas déjà subventionné par le canton. Les participantes et les participants disposent d’un délai de deux ans après la notification de la décision concernant le résultat de l’examen pour soumettre leur demande de subvention. La présente publication prend en considération les personnes qui se sont présentées à un examen fédéral en 2018 et qui ont déposé leur requête la même année. La demande pouvant être soumise jusqu’à deux années après la tenue de l’examen, le nombre total des bénéficiaires de subventions dans la volée de 2018 ne sera connu qu’en 2020. Par analogie, il en va de même des données concernant le recours au nouveau mode de financement (part de demandes) pour les examens de 2018.</t>
  </si>
  <si>
    <t>Arrondis</t>
  </si>
  <si>
    <t>Formation professionnelle supérieure</t>
  </si>
  <si>
    <t>La formation professionnelle supérieure permet aux personnes ayant achevé une formation du degré secondaire II d’approfondir et d’élargir leurs connaissances. Elle comprend plusieurs voies: la filière des écoles supérieures et la préparation aux examens professionnels ou aux examens professionnels supérieurs. La statistique du financement axé sur la personne des cours de la formation professionnelle supérieure, données administratives (aHBB) ne prend en considération que les examens professionnels et les examens professionnels supérieurs.</t>
  </si>
  <si>
    <t xml:space="preserve">Examen professionnel </t>
  </si>
  <si>
    <t>L'examen professionnel sert à approfondir les connaissances et constitue une première spécialisation après la formation professionnelle initiale. La réussite de l’examen professionnel débouche sur l’obtention d’un brevet fédéral.</t>
  </si>
  <si>
    <t>L'examen professionnel supérieur fournit des qualifications d'experte et expert dans un domaine professionnel; d’autre part, il prépare à diriger une entreprise. Cet examen est en principe réservé aux titulaires d’un brevet fédéral ou, selon la profession, d’un diplôme d’une haute école. La réussite de l'examen professionnel supérieur débouche sur un diplôme fédéral.</t>
  </si>
  <si>
    <t>Cohorte d'examen 2018</t>
  </si>
  <si>
    <t xml:space="preserve">L’ensemble des personnes qui se sont présentées à un examen professionnel ou à un examen professionnel supérieur en 2018 et qui étaient domiciliées en Suisse est désigné par l’expression «cohorte d’examen 2018». Cette cohorte réunit 22 952 candidates et candidats. </t>
  </si>
  <si>
    <t>Éducation</t>
  </si>
  <si>
    <t>Arts</t>
  </si>
  <si>
    <t>Lettres (à l'exception des langues)</t>
  </si>
  <si>
    <t>Langues</t>
  </si>
  <si>
    <t>Sciences sociales et du comportement</t>
  </si>
  <si>
    <t>Journalisme et information</t>
  </si>
  <si>
    <t>Commerce et administration</t>
  </si>
  <si>
    <t>Comptabilité et fiscalité</t>
  </si>
  <si>
    <t>Finance, banque et assurances</t>
  </si>
  <si>
    <t>Gestion et administration</t>
  </si>
  <si>
    <t>Marketing et publicité</t>
  </si>
  <si>
    <t>Vente en gros et au détail</t>
  </si>
  <si>
    <t>Droit</t>
  </si>
  <si>
    <t>Environnement</t>
  </si>
  <si>
    <t>Technologies de l'information et de la communication</t>
  </si>
  <si>
    <t>Ingénierie et techniques apparentées</t>
  </si>
  <si>
    <t>Industries de transformation et de traitement</t>
  </si>
  <si>
    <t>Architecture et bâtiment</t>
  </si>
  <si>
    <t>Agriculture et sylviculture</t>
  </si>
  <si>
    <t>Sciences vétérinaires</t>
  </si>
  <si>
    <t>Santé</t>
  </si>
  <si>
    <t>Protection sociale</t>
  </si>
  <si>
    <t>Services aux particuliers</t>
  </si>
  <si>
    <t>Hygiène et services de santé au travail</t>
  </si>
  <si>
    <t>Services de sûreté</t>
  </si>
  <si>
    <t>Services de transport</t>
  </si>
  <si>
    <t>* nombre de demandes inférieur à 3</t>
  </si>
  <si>
    <t>Plusieurs domaines de formation</t>
  </si>
  <si>
    <r>
      <rPr>
        <vertAlign val="superscript"/>
        <sz val="8"/>
        <rFont val="Arial"/>
        <family val="2"/>
      </rPr>
      <t>1</t>
    </r>
    <r>
      <rPr>
        <sz val="8"/>
        <rFont val="Arial"/>
        <family val="2"/>
      </rPr>
      <t xml:space="preserve"> Chaque prestataire est compté une seule fois. Un prestataire apparaît dans «Plusieurs domaines de formation» s'il a annoncé des cours dans plusieurs domaines de formation.</t>
    </r>
  </si>
  <si>
    <r>
      <rPr>
        <vertAlign val="superscript"/>
        <sz val="8"/>
        <rFont val="Arial"/>
        <family val="2"/>
      </rPr>
      <t>2</t>
    </r>
    <r>
      <rPr>
        <sz val="8"/>
        <rFont val="Arial"/>
        <family val="2"/>
      </rPr>
      <t xml:space="preserve"> Les prestataires qui ont annoncé des cours dans plusieurs domaines sont comptabilisés plusieurs fois.</t>
    </r>
  </si>
  <si>
    <t>Les deux types d'examens</t>
  </si>
  <si>
    <r>
      <t>Sans double comptage</t>
    </r>
    <r>
      <rPr>
        <vertAlign val="superscript"/>
        <sz val="8.5"/>
        <rFont val="Roboto Light"/>
      </rPr>
      <t>1</t>
    </r>
  </si>
  <si>
    <r>
      <t>Avec double comptage</t>
    </r>
    <r>
      <rPr>
        <vertAlign val="superscript"/>
        <sz val="8.5"/>
        <rFont val="Roboto Light"/>
      </rPr>
      <t>2</t>
    </r>
  </si>
  <si>
    <t>Bénéficiaires</t>
  </si>
  <si>
    <t>Cohorte d'examen</t>
  </si>
  <si>
    <t>Part de demandes jusqu'à fin 2018</t>
  </si>
  <si>
    <t>Subventions fédérales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</si>
</sst>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_(* \(#,##0\);_(* &quot;-&quot;??_);_(@_)"/>
    <numFmt numFmtId="166" formatCode="_(* #,##0.0_);_(* \(#,##0.0\);_(* &quot;-&quot;??_);_(@_)"/>
  </numFmts>
  <fonts count="21" x14ac:knownFonts="1">
    <font>
      <sz val="9.5"/>
      <color rgb="FF000000"/>
      <name val="Arial"/>
    </font>
    <font>
      <b/>
      <sz val="8"/>
      <name val="Arial"/>
      <family val="2"/>
    </font>
    <font>
      <sz val="8"/>
      <name val="Arial"/>
      <family val="2"/>
    </font>
    <font>
      <b/>
      <sz val="14"/>
      <color theme="1"/>
      <name val="Arial"/>
      <family val="2"/>
    </font>
    <font>
      <sz val="11"/>
      <color rgb="FF000000"/>
      <name val="Arial"/>
      <family val="2"/>
    </font>
    <font>
      <b/>
      <sz val="12"/>
      <name val="Arial"/>
      <family val="2"/>
    </font>
    <font>
      <u/>
      <sz val="9.5"/>
      <color theme="10"/>
      <name val="Arial"/>
      <family val="2"/>
    </font>
    <font>
      <u/>
      <sz val="11"/>
      <color theme="10"/>
      <name val="Arial"/>
      <family val="2"/>
    </font>
    <font>
      <u/>
      <sz val="8"/>
      <color theme="10"/>
      <name val="Arial"/>
      <family val="2"/>
    </font>
    <font>
      <u/>
      <sz val="9"/>
      <color theme="10"/>
      <name val="Arial"/>
      <family val="2"/>
    </font>
    <font>
      <sz val="9"/>
      <color rgb="FF000000"/>
      <name val="Arial"/>
      <family val="2"/>
    </font>
    <font>
      <vertAlign val="superscript"/>
      <sz val="8"/>
      <name val="Arial"/>
      <family val="2"/>
    </font>
    <font>
      <sz val="8"/>
      <color rgb="FF000000"/>
      <name val="Arial"/>
      <family val="2"/>
    </font>
    <font>
      <sz val="9.5"/>
      <color rgb="FF000000"/>
      <name val="Arial"/>
      <family val="2"/>
    </font>
    <font>
      <sz val="9.5"/>
      <color rgb="FF000000"/>
      <name val="Arial"/>
      <family val="2"/>
    </font>
    <font>
      <b/>
      <sz val="9"/>
      <color rgb="FF000000"/>
      <name val="Arial"/>
      <family val="2"/>
    </font>
    <font>
      <sz val="9.5"/>
      <color rgb="FFFF0000"/>
      <name val="Arial"/>
      <family val="2"/>
    </font>
    <font>
      <b/>
      <sz val="8"/>
      <color rgb="FF000000"/>
      <name val="Arial"/>
      <family val="2"/>
    </font>
    <font>
      <sz val="8.5"/>
      <name val="Roboto Light"/>
    </font>
    <font>
      <sz val="8.5"/>
      <name val="Roboto Medium"/>
    </font>
    <font>
      <vertAlign val="superscript"/>
      <sz val="8.5"/>
      <name val="Roboto Light"/>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0" fontId="6" fillId="0" borderId="0" applyNumberFormat="0" applyFill="0" applyBorder="0" applyAlignment="0" applyProtection="0"/>
    <xf numFmtId="164" fontId="13" fillId="0" borderId="0" applyFont="0" applyFill="0" applyBorder="0" applyAlignment="0" applyProtection="0"/>
  </cellStyleXfs>
  <cellXfs count="98">
    <xf numFmtId="0" fontId="0" fillId="0" borderId="0" xfId="0" applyFont="1" applyFill="1" applyBorder="1" applyAlignment="1">
      <alignment horizontal="left"/>
    </xf>
    <xf numFmtId="0" fontId="2" fillId="2" borderId="0" xfId="0" applyFont="1" applyFill="1" applyBorder="1" applyAlignment="1">
      <alignment horizontal="left"/>
    </xf>
    <xf numFmtId="0" fontId="2" fillId="2" borderId="0" xfId="0" applyFont="1" applyFill="1" applyBorder="1" applyAlignment="1">
      <alignment vertical="top"/>
    </xf>
    <xf numFmtId="0" fontId="8" fillId="2" borderId="0" xfId="1" applyFont="1" applyFill="1" applyBorder="1" applyAlignment="1">
      <alignment vertical="top"/>
    </xf>
    <xf numFmtId="0" fontId="8" fillId="2" borderId="0" xfId="1" applyFont="1" applyFill="1" applyBorder="1" applyAlignment="1">
      <alignment horizontal="left"/>
    </xf>
    <xf numFmtId="0" fontId="1" fillId="2" borderId="0" xfId="0" applyFont="1" applyFill="1" applyBorder="1" applyAlignment="1">
      <alignment horizontal="left"/>
    </xf>
    <xf numFmtId="0" fontId="2" fillId="2" borderId="1" xfId="0" applyFont="1" applyFill="1" applyBorder="1" applyAlignment="1">
      <alignment horizontal="left" vertical="top"/>
    </xf>
    <xf numFmtId="0" fontId="12" fillId="2" borderId="0" xfId="0" applyFont="1" applyFill="1" applyBorder="1" applyAlignment="1">
      <alignment horizontal="left"/>
    </xf>
    <xf numFmtId="0" fontId="2" fillId="2" borderId="0" xfId="0" applyFont="1" applyFill="1" applyBorder="1" applyAlignment="1">
      <alignment horizontal="left" vertical="top"/>
    </xf>
    <xf numFmtId="165" fontId="18" fillId="2" borderId="0" xfId="2" applyNumberFormat="1" applyFont="1" applyFill="1" applyBorder="1" applyAlignment="1">
      <alignment vertical="top"/>
    </xf>
    <xf numFmtId="165" fontId="18" fillId="2" borderId="1" xfId="2" applyNumberFormat="1" applyFont="1" applyFill="1" applyBorder="1" applyAlignment="1">
      <alignment vertical="top"/>
    </xf>
    <xf numFmtId="0" fontId="8" fillId="2" borderId="0" xfId="1" applyFont="1" applyFill="1" applyBorder="1" applyAlignment="1">
      <alignment horizontal="left" vertical="top"/>
    </xf>
    <xf numFmtId="165" fontId="2" fillId="2" borderId="0" xfId="2" applyNumberFormat="1" applyFont="1" applyFill="1" applyBorder="1" applyAlignment="1">
      <alignment vertical="top"/>
    </xf>
    <xf numFmtId="166" fontId="2" fillId="2" borderId="0" xfId="2" applyNumberFormat="1" applyFont="1" applyFill="1" applyBorder="1" applyAlignment="1">
      <alignment vertical="top"/>
    </xf>
    <xf numFmtId="165" fontId="2" fillId="2" borderId="1" xfId="2" applyNumberFormat="1" applyFont="1" applyFill="1" applyBorder="1" applyAlignment="1">
      <alignment vertical="top"/>
    </xf>
    <xf numFmtId="166" fontId="2" fillId="2" borderId="1" xfId="2" applyNumberFormat="1" applyFont="1" applyFill="1" applyBorder="1" applyAlignment="1">
      <alignment vertical="top"/>
    </xf>
    <xf numFmtId="165" fontId="1" fillId="2" borderId="0" xfId="2" applyNumberFormat="1" applyFont="1" applyFill="1" applyBorder="1" applyAlignment="1">
      <alignment vertical="top"/>
    </xf>
    <xf numFmtId="0" fontId="0" fillId="2" borderId="0" xfId="0" applyFont="1" applyFill="1" applyBorder="1" applyAlignment="1">
      <alignment horizontal="left"/>
    </xf>
    <xf numFmtId="0" fontId="10" fillId="2" borderId="0" xfId="0" applyFont="1" applyFill="1" applyBorder="1" applyAlignment="1">
      <alignment horizontal="left"/>
    </xf>
    <xf numFmtId="0" fontId="15" fillId="2" borderId="0" xfId="0" applyFont="1" applyFill="1" applyBorder="1" applyAlignment="1">
      <alignment horizontal="left"/>
    </xf>
    <xf numFmtId="0" fontId="15" fillId="2" borderId="0" xfId="0" applyFont="1" applyFill="1" applyBorder="1" applyAlignment="1">
      <alignment horizontal="left" vertical="top"/>
    </xf>
    <xf numFmtId="0" fontId="0" fillId="2" borderId="0" xfId="0" applyFont="1" applyFill="1" applyBorder="1" applyAlignment="1">
      <alignment horizontal="left" vertical="top"/>
    </xf>
    <xf numFmtId="0" fontId="15" fillId="2" borderId="0" xfId="0" applyFont="1" applyFill="1" applyBorder="1" applyAlignment="1">
      <alignment horizontal="right" vertical="top"/>
    </xf>
    <xf numFmtId="0" fontId="12" fillId="2" borderId="3" xfId="0" applyFont="1" applyFill="1" applyBorder="1" applyAlignment="1">
      <alignment horizontal="left" vertical="top"/>
    </xf>
    <xf numFmtId="0" fontId="12" fillId="2" borderId="8" xfId="0" applyFont="1" applyFill="1" applyBorder="1" applyAlignment="1">
      <alignment horizontal="left" vertical="top" wrapText="1"/>
    </xf>
    <xf numFmtId="0" fontId="12" fillId="2" borderId="5" xfId="0" applyFont="1" applyFill="1" applyBorder="1" applyAlignment="1">
      <alignment horizontal="left" vertical="top" wrapText="1"/>
    </xf>
    <xf numFmtId="0" fontId="0"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0" xfId="0" applyFont="1" applyFill="1" applyBorder="1" applyAlignment="1">
      <alignment horizontal="left" vertical="top"/>
    </xf>
    <xf numFmtId="0" fontId="12" fillId="2" borderId="1" xfId="0" applyFont="1" applyFill="1" applyBorder="1" applyAlignment="1">
      <alignment horizontal="left" vertical="top"/>
    </xf>
    <xf numFmtId="165" fontId="1" fillId="3" borderId="0" xfId="0" applyNumberFormat="1" applyFont="1" applyFill="1" applyBorder="1" applyAlignment="1">
      <alignment vertical="top"/>
    </xf>
    <xf numFmtId="0" fontId="12" fillId="2" borderId="3" xfId="0" applyFont="1" applyFill="1" applyBorder="1" applyAlignment="1">
      <alignment horizontal="left"/>
    </xf>
    <xf numFmtId="0" fontId="12" fillId="2" borderId="4" xfId="0" applyFont="1" applyFill="1" applyBorder="1" applyAlignment="1">
      <alignment horizontal="left"/>
    </xf>
    <xf numFmtId="0" fontId="12" fillId="2" borderId="2" xfId="0" applyFont="1" applyFill="1" applyBorder="1" applyAlignment="1">
      <alignment horizontal="left"/>
    </xf>
    <xf numFmtId="0" fontId="12" fillId="2" borderId="7" xfId="0" applyFont="1" applyFill="1" applyBorder="1" applyAlignment="1">
      <alignment horizontal="left"/>
    </xf>
    <xf numFmtId="0" fontId="12" fillId="2" borderId="1" xfId="0" applyFont="1" applyFill="1" applyBorder="1" applyAlignment="1">
      <alignment horizontal="left"/>
    </xf>
    <xf numFmtId="0" fontId="0" fillId="2" borderId="3" xfId="0" applyFont="1" applyFill="1" applyBorder="1" applyAlignment="1">
      <alignment horizontal="left"/>
    </xf>
    <xf numFmtId="0" fontId="17" fillId="3" borderId="0" xfId="0" applyFont="1" applyFill="1" applyBorder="1" applyAlignment="1">
      <alignment horizontal="left"/>
    </xf>
    <xf numFmtId="165" fontId="2" fillId="2" borderId="0" xfId="2" applyNumberFormat="1" applyFont="1" applyFill="1" applyBorder="1" applyAlignment="1">
      <alignment horizontal="right" vertical="top"/>
    </xf>
    <xf numFmtId="0" fontId="2" fillId="2" borderId="0" xfId="0" applyFont="1" applyFill="1" applyBorder="1" applyAlignment="1">
      <alignment horizontal="left" indent="1"/>
    </xf>
    <xf numFmtId="0" fontId="2" fillId="2" borderId="1" xfId="0" applyFont="1" applyFill="1" applyBorder="1" applyAlignment="1">
      <alignment horizontal="left"/>
    </xf>
    <xf numFmtId="0" fontId="15" fillId="2" borderId="0" xfId="0" applyFont="1" applyFill="1"/>
    <xf numFmtId="0" fontId="15" fillId="2" borderId="0" xfId="0" applyFont="1" applyFill="1" applyBorder="1" applyAlignment="1">
      <alignment horizontal="right"/>
    </xf>
    <xf numFmtId="165" fontId="18" fillId="2" borderId="0" xfId="2" quotePrefix="1" applyNumberFormat="1" applyFont="1" applyFill="1" applyBorder="1" applyAlignment="1">
      <alignment horizontal="right" vertical="top"/>
    </xf>
    <xf numFmtId="0" fontId="18" fillId="2" borderId="6" xfId="0" applyFont="1" applyFill="1" applyBorder="1" applyAlignment="1">
      <alignment vertical="top"/>
    </xf>
    <xf numFmtId="165" fontId="18" fillId="2" borderId="6" xfId="2" applyNumberFormat="1" applyFont="1" applyFill="1" applyBorder="1" applyAlignment="1">
      <alignment vertical="top"/>
    </xf>
    <xf numFmtId="165" fontId="18" fillId="2" borderId="7" xfId="2" applyNumberFormat="1" applyFont="1" applyFill="1" applyBorder="1" applyAlignment="1">
      <alignment vertical="top"/>
    </xf>
    <xf numFmtId="0" fontId="18" fillId="2" borderId="4" xfId="0" applyFont="1" applyFill="1" applyBorder="1" applyAlignment="1">
      <alignment vertical="top"/>
    </xf>
    <xf numFmtId="0" fontId="18" fillId="2" borderId="4" xfId="2" applyNumberFormat="1" applyFont="1" applyFill="1" applyBorder="1" applyAlignment="1">
      <alignment vertical="top" wrapText="1"/>
    </xf>
    <xf numFmtId="0" fontId="18" fillId="2" borderId="2" xfId="2" applyNumberFormat="1" applyFont="1" applyFill="1" applyBorder="1" applyAlignment="1">
      <alignment vertical="top" wrapText="1"/>
    </xf>
    <xf numFmtId="165" fontId="18" fillId="2" borderId="4" xfId="2" applyNumberFormat="1" applyFont="1" applyFill="1" applyBorder="1" applyAlignment="1">
      <alignment vertical="top"/>
    </xf>
    <xf numFmtId="0" fontId="18" fillId="2" borderId="7" xfId="0" applyFont="1" applyFill="1" applyBorder="1" applyAlignment="1">
      <alignment vertical="top"/>
    </xf>
    <xf numFmtId="0" fontId="12" fillId="2" borderId="10" xfId="0" applyFont="1" applyFill="1" applyBorder="1" applyAlignment="1">
      <alignment horizontal="left"/>
    </xf>
    <xf numFmtId="165" fontId="2" fillId="3" borderId="0" xfId="2" applyNumberFormat="1" applyFont="1" applyFill="1" applyBorder="1" applyAlignment="1">
      <alignment vertical="top"/>
    </xf>
    <xf numFmtId="0" fontId="12" fillId="2" borderId="9" xfId="0" applyFont="1" applyFill="1" applyBorder="1" applyAlignment="1">
      <alignment horizontal="left" vertical="top" wrapText="1"/>
    </xf>
    <xf numFmtId="165" fontId="1" fillId="2" borderId="0" xfId="2" applyNumberFormat="1" applyFont="1" applyFill="1" applyBorder="1" applyAlignment="1">
      <alignment horizontal="right" vertical="top"/>
    </xf>
    <xf numFmtId="165" fontId="2" fillId="2" borderId="1" xfId="2" applyNumberFormat="1" applyFont="1" applyFill="1" applyBorder="1" applyAlignment="1">
      <alignment horizontal="right" vertical="top"/>
    </xf>
    <xf numFmtId="0" fontId="3" fillId="2" borderId="0" xfId="0" applyFont="1" applyFill="1" applyBorder="1" applyAlignment="1">
      <alignment vertical="top"/>
    </xf>
    <xf numFmtId="0" fontId="4" fillId="2" borderId="0" xfId="0" applyFont="1" applyFill="1" applyAlignment="1">
      <alignment vertical="top"/>
    </xf>
    <xf numFmtId="0" fontId="0" fillId="2" borderId="0" xfId="0" applyFill="1" applyBorder="1" applyAlignment="1">
      <alignment vertical="top" wrapText="1"/>
    </xf>
    <xf numFmtId="0" fontId="5" fillId="2" borderId="0" xfId="0" applyFont="1" applyFill="1" applyBorder="1" applyAlignment="1">
      <alignment vertical="top"/>
    </xf>
    <xf numFmtId="0" fontId="6" fillId="2" borderId="0" xfId="1" applyFill="1" applyAlignment="1">
      <alignment vertical="top"/>
    </xf>
    <xf numFmtId="0" fontId="10" fillId="2" borderId="0" xfId="0" applyFont="1" applyFill="1" applyBorder="1" applyAlignment="1">
      <alignment horizontal="left" vertical="top"/>
    </xf>
    <xf numFmtId="0" fontId="10" fillId="2" borderId="0" xfId="0" applyFont="1" applyFill="1" applyAlignment="1">
      <alignment vertical="top"/>
    </xf>
    <xf numFmtId="0" fontId="9" fillId="2" borderId="0" xfId="1" applyFont="1" applyFill="1" applyAlignment="1">
      <alignment vertical="top"/>
    </xf>
    <xf numFmtId="0" fontId="9" fillId="2" borderId="0" xfId="1" applyFont="1" applyFill="1" applyBorder="1" applyAlignment="1" applyProtection="1">
      <alignment vertical="top" wrapText="1"/>
    </xf>
    <xf numFmtId="0" fontId="7" fillId="2" borderId="0" xfId="1" applyFont="1" applyFill="1" applyBorder="1" applyAlignment="1" applyProtection="1">
      <alignment vertical="top" wrapText="1"/>
    </xf>
    <xf numFmtId="0" fontId="4" fillId="2" borderId="0" xfId="0" applyFont="1" applyFill="1" applyBorder="1" applyAlignment="1">
      <alignment horizontal="left" vertical="top"/>
    </xf>
    <xf numFmtId="0" fontId="16" fillId="2" borderId="0" xfId="0" applyFont="1" applyFill="1" applyBorder="1" applyAlignment="1">
      <alignment horizontal="left"/>
    </xf>
    <xf numFmtId="0" fontId="14" fillId="2" borderId="0" xfId="0" applyFont="1" applyFill="1" applyBorder="1" applyAlignment="1">
      <alignment horizontal="left"/>
    </xf>
    <xf numFmtId="0" fontId="1" fillId="2" borderId="0" xfId="0" applyFont="1" applyFill="1" applyBorder="1" applyAlignment="1">
      <alignment vertical="top"/>
    </xf>
    <xf numFmtId="165" fontId="1" fillId="2" borderId="0" xfId="0" applyNumberFormat="1" applyFont="1" applyFill="1" applyBorder="1" applyAlignment="1">
      <alignment vertical="top"/>
    </xf>
    <xf numFmtId="166" fontId="1" fillId="2" borderId="0" xfId="0" applyNumberFormat="1" applyFont="1" applyFill="1" applyBorder="1" applyAlignment="1">
      <alignment vertical="top"/>
    </xf>
    <xf numFmtId="0" fontId="2" fillId="3" borderId="0" xfId="0" applyFont="1" applyFill="1" applyBorder="1" applyAlignment="1">
      <alignment horizontal="left" vertical="top"/>
    </xf>
    <xf numFmtId="165" fontId="1" fillId="3" borderId="0" xfId="2" applyNumberFormat="1" applyFont="1" applyFill="1" applyBorder="1" applyAlignment="1">
      <alignment vertical="top"/>
    </xf>
    <xf numFmtId="0" fontId="12" fillId="3" borderId="0" xfId="0" applyFont="1" applyFill="1" applyBorder="1" applyAlignment="1">
      <alignment horizontal="left" vertical="top"/>
    </xf>
    <xf numFmtId="166" fontId="2" fillId="3" borderId="0" xfId="2" applyNumberFormat="1" applyFont="1" applyFill="1" applyBorder="1" applyAlignment="1">
      <alignment vertical="top"/>
    </xf>
    <xf numFmtId="0" fontId="17" fillId="2" borderId="0" xfId="0" applyFont="1" applyFill="1" applyBorder="1" applyAlignment="1">
      <alignment horizontal="left"/>
    </xf>
    <xf numFmtId="0" fontId="18" fillId="2" borderId="7" xfId="2" applyNumberFormat="1" applyFont="1" applyFill="1" applyBorder="1" applyAlignment="1">
      <alignment vertical="top" wrapText="1"/>
    </xf>
    <xf numFmtId="165" fontId="18" fillId="0" borderId="0" xfId="2" applyNumberFormat="1" applyFont="1" applyFill="1" applyBorder="1" applyAlignment="1">
      <alignment horizontal="right" vertical="top"/>
    </xf>
    <xf numFmtId="165" fontId="18" fillId="2" borderId="0" xfId="2" applyNumberFormat="1" applyFont="1" applyFill="1" applyBorder="1" applyAlignment="1">
      <alignment horizontal="right" vertical="top"/>
    </xf>
    <xf numFmtId="0" fontId="12" fillId="2" borderId="5" xfId="0" applyFont="1" applyFill="1" applyBorder="1" applyAlignment="1">
      <alignment horizontal="left"/>
    </xf>
    <xf numFmtId="1" fontId="1" fillId="3" borderId="0" xfId="0" applyNumberFormat="1" applyFont="1" applyFill="1" applyBorder="1" applyAlignment="1">
      <alignment vertical="top"/>
    </xf>
    <xf numFmtId="0" fontId="17" fillId="2" borderId="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0" xfId="0" applyFont="1" applyFill="1" applyBorder="1" applyAlignment="1">
      <alignment horizontal="left" wrapText="1"/>
    </xf>
    <xf numFmtId="0" fontId="12" fillId="0" borderId="0" xfId="0" applyFont="1" applyFill="1" applyBorder="1" applyAlignment="1">
      <alignment horizontal="left" vertical="center"/>
    </xf>
    <xf numFmtId="165" fontId="19" fillId="3" borderId="0" xfId="0" applyNumberFormat="1" applyFont="1" applyFill="1" applyBorder="1" applyAlignment="1">
      <alignment vertical="top"/>
    </xf>
    <xf numFmtId="165" fontId="19" fillId="3" borderId="0" xfId="2" applyNumberFormat="1" applyFont="1" applyFill="1" applyBorder="1" applyAlignment="1">
      <alignment vertical="top"/>
    </xf>
    <xf numFmtId="0" fontId="18" fillId="2" borderId="8" xfId="2" applyNumberFormat="1" applyFont="1" applyFill="1" applyBorder="1" applyAlignment="1">
      <alignment horizontal="left" vertical="top" wrapText="1"/>
    </xf>
    <xf numFmtId="0" fontId="18" fillId="2" borderId="6" xfId="2" applyNumberFormat="1" applyFont="1" applyFill="1" applyBorder="1" applyAlignment="1">
      <alignment horizontal="left" vertical="top" wrapText="1"/>
    </xf>
    <xf numFmtId="0" fontId="18" fillId="2" borderId="4" xfId="2" applyNumberFormat="1" applyFont="1" applyFill="1" applyBorder="1" applyAlignment="1">
      <alignment horizontal="left" vertical="top" wrapText="1"/>
    </xf>
    <xf numFmtId="0" fontId="18" fillId="2" borderId="7" xfId="2" applyNumberFormat="1" applyFont="1" applyFill="1" applyBorder="1" applyAlignment="1">
      <alignment horizontal="left" vertical="top" wrapText="1"/>
    </xf>
    <xf numFmtId="0" fontId="12" fillId="2" borderId="4" xfId="0" applyFont="1" applyFill="1" applyBorder="1" applyAlignment="1">
      <alignment horizontal="left"/>
    </xf>
    <xf numFmtId="0" fontId="12" fillId="2" borderId="2" xfId="0" applyFont="1" applyFill="1" applyBorder="1" applyAlignment="1">
      <alignment horizontal="left"/>
    </xf>
    <xf numFmtId="0" fontId="12" fillId="2" borderId="4" xfId="0" applyFont="1" applyFill="1" applyBorder="1" applyAlignment="1">
      <alignment horizontal="left" vertical="top" wrapText="1"/>
    </xf>
    <xf numFmtId="0" fontId="12" fillId="2" borderId="7" xfId="0" applyFont="1" applyFill="1" applyBorder="1" applyAlignment="1">
      <alignment horizontal="left" vertical="top" wrapText="1"/>
    </xf>
  </cellXfs>
  <cellStyles count="3">
    <cellStyle name="Comma" xfId="2" builtinId="3"/>
    <cellStyle name="Hyperlink" xfId="1" builtinId="8"/>
    <cellStyle name="Normal" xfId="0" builtinId="0"/>
  </cellStyles>
  <dxfs count="0"/>
  <tableStyles count="0" defaultTableStyle="TableStyleMedium9" defaultPivotStyle="PivotStyleMedium4"/>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ernstat@bfs.admin.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abSelected="1" zoomScaleNormal="100" workbookViewId="0"/>
  </sheetViews>
  <sheetFormatPr defaultColWidth="11.42578125" defaultRowHeight="14.25" x14ac:dyDescent="0.2"/>
  <cols>
    <col min="1" max="1" width="11.5703125" style="59" customWidth="1"/>
    <col min="2" max="2" width="151.85546875" style="59" customWidth="1"/>
    <col min="3" max="13" width="12.5703125" style="59" customWidth="1"/>
    <col min="14" max="256" width="11.42578125" style="59"/>
    <col min="257" max="257" width="9" style="59" customWidth="1"/>
    <col min="258" max="258" width="151.85546875" style="59" customWidth="1"/>
    <col min="259" max="269" width="12.5703125" style="59" customWidth="1"/>
    <col min="270" max="512" width="11.42578125" style="59"/>
    <col min="513" max="513" width="9" style="59" customWidth="1"/>
    <col min="514" max="514" width="151.85546875" style="59" customWidth="1"/>
    <col min="515" max="525" width="12.5703125" style="59" customWidth="1"/>
    <col min="526" max="768" width="11.42578125" style="59"/>
    <col min="769" max="769" width="9" style="59" customWidth="1"/>
    <col min="770" max="770" width="151.85546875" style="59" customWidth="1"/>
    <col min="771" max="781" width="12.5703125" style="59" customWidth="1"/>
    <col min="782" max="1024" width="11.42578125" style="59"/>
    <col min="1025" max="1025" width="9" style="59" customWidth="1"/>
    <col min="1026" max="1026" width="151.85546875" style="59" customWidth="1"/>
    <col min="1027" max="1037" width="12.5703125" style="59" customWidth="1"/>
    <col min="1038" max="1280" width="11.42578125" style="59"/>
    <col min="1281" max="1281" width="9" style="59" customWidth="1"/>
    <col min="1282" max="1282" width="151.85546875" style="59" customWidth="1"/>
    <col min="1283" max="1293" width="12.5703125" style="59" customWidth="1"/>
    <col min="1294" max="1536" width="11.42578125" style="59"/>
    <col min="1537" max="1537" width="9" style="59" customWidth="1"/>
    <col min="1538" max="1538" width="151.85546875" style="59" customWidth="1"/>
    <col min="1539" max="1549" width="12.5703125" style="59" customWidth="1"/>
    <col min="1550" max="1792" width="11.42578125" style="59"/>
    <col min="1793" max="1793" width="9" style="59" customWidth="1"/>
    <col min="1794" max="1794" width="151.85546875" style="59" customWidth="1"/>
    <col min="1795" max="1805" width="12.5703125" style="59" customWidth="1"/>
    <col min="1806" max="2048" width="11.42578125" style="59"/>
    <col min="2049" max="2049" width="9" style="59" customWidth="1"/>
    <col min="2050" max="2050" width="151.85546875" style="59" customWidth="1"/>
    <col min="2051" max="2061" width="12.5703125" style="59" customWidth="1"/>
    <col min="2062" max="2304" width="11.42578125" style="59"/>
    <col min="2305" max="2305" width="9" style="59" customWidth="1"/>
    <col min="2306" max="2306" width="151.85546875" style="59" customWidth="1"/>
    <col min="2307" max="2317" width="12.5703125" style="59" customWidth="1"/>
    <col min="2318" max="2560" width="11.42578125" style="59"/>
    <col min="2561" max="2561" width="9" style="59" customWidth="1"/>
    <col min="2562" max="2562" width="151.85546875" style="59" customWidth="1"/>
    <col min="2563" max="2573" width="12.5703125" style="59" customWidth="1"/>
    <col min="2574" max="2816" width="11.42578125" style="59"/>
    <col min="2817" max="2817" width="9" style="59" customWidth="1"/>
    <col min="2818" max="2818" width="151.85546875" style="59" customWidth="1"/>
    <col min="2819" max="2829" width="12.5703125" style="59" customWidth="1"/>
    <col min="2830" max="3072" width="11.42578125" style="59"/>
    <col min="3073" max="3073" width="9" style="59" customWidth="1"/>
    <col min="3074" max="3074" width="151.85546875" style="59" customWidth="1"/>
    <col min="3075" max="3085" width="12.5703125" style="59" customWidth="1"/>
    <col min="3086" max="3328" width="11.42578125" style="59"/>
    <col min="3329" max="3329" width="9" style="59" customWidth="1"/>
    <col min="3330" max="3330" width="151.85546875" style="59" customWidth="1"/>
    <col min="3331" max="3341" width="12.5703125" style="59" customWidth="1"/>
    <col min="3342" max="3584" width="11.42578125" style="59"/>
    <col min="3585" max="3585" width="9" style="59" customWidth="1"/>
    <col min="3586" max="3586" width="151.85546875" style="59" customWidth="1"/>
    <col min="3587" max="3597" width="12.5703125" style="59" customWidth="1"/>
    <col min="3598" max="3840" width="11.42578125" style="59"/>
    <col min="3841" max="3841" width="9" style="59" customWidth="1"/>
    <col min="3842" max="3842" width="151.85546875" style="59" customWidth="1"/>
    <col min="3843" max="3853" width="12.5703125" style="59" customWidth="1"/>
    <col min="3854" max="4096" width="11.42578125" style="59"/>
    <col min="4097" max="4097" width="9" style="59" customWidth="1"/>
    <col min="4098" max="4098" width="151.85546875" style="59" customWidth="1"/>
    <col min="4099" max="4109" width="12.5703125" style="59" customWidth="1"/>
    <col min="4110" max="4352" width="11.42578125" style="59"/>
    <col min="4353" max="4353" width="9" style="59" customWidth="1"/>
    <col min="4354" max="4354" width="151.85546875" style="59" customWidth="1"/>
    <col min="4355" max="4365" width="12.5703125" style="59" customWidth="1"/>
    <col min="4366" max="4608" width="11.42578125" style="59"/>
    <col min="4609" max="4609" width="9" style="59" customWidth="1"/>
    <col min="4610" max="4610" width="151.85546875" style="59" customWidth="1"/>
    <col min="4611" max="4621" width="12.5703125" style="59" customWidth="1"/>
    <col min="4622" max="4864" width="11.42578125" style="59"/>
    <col min="4865" max="4865" width="9" style="59" customWidth="1"/>
    <col min="4866" max="4866" width="151.85546875" style="59" customWidth="1"/>
    <col min="4867" max="4877" width="12.5703125" style="59" customWidth="1"/>
    <col min="4878" max="5120" width="11.42578125" style="59"/>
    <col min="5121" max="5121" width="9" style="59" customWidth="1"/>
    <col min="5122" max="5122" width="151.85546875" style="59" customWidth="1"/>
    <col min="5123" max="5133" width="12.5703125" style="59" customWidth="1"/>
    <col min="5134" max="5376" width="11.42578125" style="59"/>
    <col min="5377" max="5377" width="9" style="59" customWidth="1"/>
    <col min="5378" max="5378" width="151.85546875" style="59" customWidth="1"/>
    <col min="5379" max="5389" width="12.5703125" style="59" customWidth="1"/>
    <col min="5390" max="5632" width="11.42578125" style="59"/>
    <col min="5633" max="5633" width="9" style="59" customWidth="1"/>
    <col min="5634" max="5634" width="151.85546875" style="59" customWidth="1"/>
    <col min="5635" max="5645" width="12.5703125" style="59" customWidth="1"/>
    <col min="5646" max="5888" width="11.42578125" style="59"/>
    <col min="5889" max="5889" width="9" style="59" customWidth="1"/>
    <col min="5890" max="5890" width="151.85546875" style="59" customWidth="1"/>
    <col min="5891" max="5901" width="12.5703125" style="59" customWidth="1"/>
    <col min="5902" max="6144" width="11.42578125" style="59"/>
    <col min="6145" max="6145" width="9" style="59" customWidth="1"/>
    <col min="6146" max="6146" width="151.85546875" style="59" customWidth="1"/>
    <col min="6147" max="6157" width="12.5703125" style="59" customWidth="1"/>
    <col min="6158" max="6400" width="11.42578125" style="59"/>
    <col min="6401" max="6401" width="9" style="59" customWidth="1"/>
    <col min="6402" max="6402" width="151.85546875" style="59" customWidth="1"/>
    <col min="6403" max="6413" width="12.5703125" style="59" customWidth="1"/>
    <col min="6414" max="6656" width="11.42578125" style="59"/>
    <col min="6657" max="6657" width="9" style="59" customWidth="1"/>
    <col min="6658" max="6658" width="151.85546875" style="59" customWidth="1"/>
    <col min="6659" max="6669" width="12.5703125" style="59" customWidth="1"/>
    <col min="6670" max="6912" width="11.42578125" style="59"/>
    <col min="6913" max="6913" width="9" style="59" customWidth="1"/>
    <col min="6914" max="6914" width="151.85546875" style="59" customWidth="1"/>
    <col min="6915" max="6925" width="12.5703125" style="59" customWidth="1"/>
    <col min="6926" max="7168" width="11.42578125" style="59"/>
    <col min="7169" max="7169" width="9" style="59" customWidth="1"/>
    <col min="7170" max="7170" width="151.85546875" style="59" customWidth="1"/>
    <col min="7171" max="7181" width="12.5703125" style="59" customWidth="1"/>
    <col min="7182" max="7424" width="11.42578125" style="59"/>
    <col min="7425" max="7425" width="9" style="59" customWidth="1"/>
    <col min="7426" max="7426" width="151.85546875" style="59" customWidth="1"/>
    <col min="7427" max="7437" width="12.5703125" style="59" customWidth="1"/>
    <col min="7438" max="7680" width="11.42578125" style="59"/>
    <col min="7681" max="7681" width="9" style="59" customWidth="1"/>
    <col min="7682" max="7682" width="151.85546875" style="59" customWidth="1"/>
    <col min="7683" max="7693" width="12.5703125" style="59" customWidth="1"/>
    <col min="7694" max="7936" width="11.42578125" style="59"/>
    <col min="7937" max="7937" width="9" style="59" customWidth="1"/>
    <col min="7938" max="7938" width="151.85546875" style="59" customWidth="1"/>
    <col min="7939" max="7949" width="12.5703125" style="59" customWidth="1"/>
    <col min="7950" max="8192" width="11.42578125" style="59"/>
    <col min="8193" max="8193" width="9" style="59" customWidth="1"/>
    <col min="8194" max="8194" width="151.85546875" style="59" customWidth="1"/>
    <col min="8195" max="8205" width="12.5703125" style="59" customWidth="1"/>
    <col min="8206" max="8448" width="11.42578125" style="59"/>
    <col min="8449" max="8449" width="9" style="59" customWidth="1"/>
    <col min="8450" max="8450" width="151.85546875" style="59" customWidth="1"/>
    <col min="8451" max="8461" width="12.5703125" style="59" customWidth="1"/>
    <col min="8462" max="8704" width="11.42578125" style="59"/>
    <col min="8705" max="8705" width="9" style="59" customWidth="1"/>
    <col min="8706" max="8706" width="151.85546875" style="59" customWidth="1"/>
    <col min="8707" max="8717" width="12.5703125" style="59" customWidth="1"/>
    <col min="8718" max="8960" width="11.42578125" style="59"/>
    <col min="8961" max="8961" width="9" style="59" customWidth="1"/>
    <col min="8962" max="8962" width="151.85546875" style="59" customWidth="1"/>
    <col min="8963" max="8973" width="12.5703125" style="59" customWidth="1"/>
    <col min="8974" max="9216" width="11.42578125" style="59"/>
    <col min="9217" max="9217" width="9" style="59" customWidth="1"/>
    <col min="9218" max="9218" width="151.85546875" style="59" customWidth="1"/>
    <col min="9219" max="9229" width="12.5703125" style="59" customWidth="1"/>
    <col min="9230" max="9472" width="11.42578125" style="59"/>
    <col min="9473" max="9473" width="9" style="59" customWidth="1"/>
    <col min="9474" max="9474" width="151.85546875" style="59" customWidth="1"/>
    <col min="9475" max="9485" width="12.5703125" style="59" customWidth="1"/>
    <col min="9486" max="9728" width="11.42578125" style="59"/>
    <col min="9729" max="9729" width="9" style="59" customWidth="1"/>
    <col min="9730" max="9730" width="151.85546875" style="59" customWidth="1"/>
    <col min="9731" max="9741" width="12.5703125" style="59" customWidth="1"/>
    <col min="9742" max="9984" width="11.42578125" style="59"/>
    <col min="9985" max="9985" width="9" style="59" customWidth="1"/>
    <col min="9986" max="9986" width="151.85546875" style="59" customWidth="1"/>
    <col min="9987" max="9997" width="12.5703125" style="59" customWidth="1"/>
    <col min="9998" max="10240" width="11.42578125" style="59"/>
    <col min="10241" max="10241" width="9" style="59" customWidth="1"/>
    <col min="10242" max="10242" width="151.85546875" style="59" customWidth="1"/>
    <col min="10243" max="10253" width="12.5703125" style="59" customWidth="1"/>
    <col min="10254" max="10496" width="11.42578125" style="59"/>
    <col min="10497" max="10497" width="9" style="59" customWidth="1"/>
    <col min="10498" max="10498" width="151.85546875" style="59" customWidth="1"/>
    <col min="10499" max="10509" width="12.5703125" style="59" customWidth="1"/>
    <col min="10510" max="10752" width="11.42578125" style="59"/>
    <col min="10753" max="10753" width="9" style="59" customWidth="1"/>
    <col min="10754" max="10754" width="151.85546875" style="59" customWidth="1"/>
    <col min="10755" max="10765" width="12.5703125" style="59" customWidth="1"/>
    <col min="10766" max="11008" width="11.42578125" style="59"/>
    <col min="11009" max="11009" width="9" style="59" customWidth="1"/>
    <col min="11010" max="11010" width="151.85546875" style="59" customWidth="1"/>
    <col min="11011" max="11021" width="12.5703125" style="59" customWidth="1"/>
    <col min="11022" max="11264" width="11.42578125" style="59"/>
    <col min="11265" max="11265" width="9" style="59" customWidth="1"/>
    <col min="11266" max="11266" width="151.85546875" style="59" customWidth="1"/>
    <col min="11267" max="11277" width="12.5703125" style="59" customWidth="1"/>
    <col min="11278" max="11520" width="11.42578125" style="59"/>
    <col min="11521" max="11521" width="9" style="59" customWidth="1"/>
    <col min="11522" max="11522" width="151.85546875" style="59" customWidth="1"/>
    <col min="11523" max="11533" width="12.5703125" style="59" customWidth="1"/>
    <col min="11534" max="11776" width="11.42578125" style="59"/>
    <col min="11777" max="11777" width="9" style="59" customWidth="1"/>
    <col min="11778" max="11778" width="151.85546875" style="59" customWidth="1"/>
    <col min="11779" max="11789" width="12.5703125" style="59" customWidth="1"/>
    <col min="11790" max="12032" width="11.42578125" style="59"/>
    <col min="12033" max="12033" width="9" style="59" customWidth="1"/>
    <col min="12034" max="12034" width="151.85546875" style="59" customWidth="1"/>
    <col min="12035" max="12045" width="12.5703125" style="59" customWidth="1"/>
    <col min="12046" max="12288" width="11.42578125" style="59"/>
    <col min="12289" max="12289" width="9" style="59" customWidth="1"/>
    <col min="12290" max="12290" width="151.85546875" style="59" customWidth="1"/>
    <col min="12291" max="12301" width="12.5703125" style="59" customWidth="1"/>
    <col min="12302" max="12544" width="11.42578125" style="59"/>
    <col min="12545" max="12545" width="9" style="59" customWidth="1"/>
    <col min="12546" max="12546" width="151.85546875" style="59" customWidth="1"/>
    <col min="12547" max="12557" width="12.5703125" style="59" customWidth="1"/>
    <col min="12558" max="12800" width="11.42578125" style="59"/>
    <col min="12801" max="12801" width="9" style="59" customWidth="1"/>
    <col min="12802" max="12802" width="151.85546875" style="59" customWidth="1"/>
    <col min="12803" max="12813" width="12.5703125" style="59" customWidth="1"/>
    <col min="12814" max="13056" width="11.42578125" style="59"/>
    <col min="13057" max="13057" width="9" style="59" customWidth="1"/>
    <col min="13058" max="13058" width="151.85546875" style="59" customWidth="1"/>
    <col min="13059" max="13069" width="12.5703125" style="59" customWidth="1"/>
    <col min="13070" max="13312" width="11.42578125" style="59"/>
    <col min="13313" max="13313" width="9" style="59" customWidth="1"/>
    <col min="13314" max="13314" width="151.85546875" style="59" customWidth="1"/>
    <col min="13315" max="13325" width="12.5703125" style="59" customWidth="1"/>
    <col min="13326" max="13568" width="11.42578125" style="59"/>
    <col min="13569" max="13569" width="9" style="59" customWidth="1"/>
    <col min="13570" max="13570" width="151.85546875" style="59" customWidth="1"/>
    <col min="13571" max="13581" width="12.5703125" style="59" customWidth="1"/>
    <col min="13582" max="13824" width="11.42578125" style="59"/>
    <col min="13825" max="13825" width="9" style="59" customWidth="1"/>
    <col min="13826" max="13826" width="151.85546875" style="59" customWidth="1"/>
    <col min="13827" max="13837" width="12.5703125" style="59" customWidth="1"/>
    <col min="13838" max="14080" width="11.42578125" style="59"/>
    <col min="14081" max="14081" width="9" style="59" customWidth="1"/>
    <col min="14082" max="14082" width="151.85546875" style="59" customWidth="1"/>
    <col min="14083" max="14093" width="12.5703125" style="59" customWidth="1"/>
    <col min="14094" max="14336" width="11.42578125" style="59"/>
    <col min="14337" max="14337" width="9" style="59" customWidth="1"/>
    <col min="14338" max="14338" width="151.85546875" style="59" customWidth="1"/>
    <col min="14339" max="14349" width="12.5703125" style="59" customWidth="1"/>
    <col min="14350" max="14592" width="11.42578125" style="59"/>
    <col min="14593" max="14593" width="9" style="59" customWidth="1"/>
    <col min="14594" max="14594" width="151.85546875" style="59" customWidth="1"/>
    <col min="14595" max="14605" width="12.5703125" style="59" customWidth="1"/>
    <col min="14606" max="14848" width="11.42578125" style="59"/>
    <col min="14849" max="14849" width="9" style="59" customWidth="1"/>
    <col min="14850" max="14850" width="151.85546875" style="59" customWidth="1"/>
    <col min="14851" max="14861" width="12.5703125" style="59" customWidth="1"/>
    <col min="14862" max="15104" width="11.42578125" style="59"/>
    <col min="15105" max="15105" width="9" style="59" customWidth="1"/>
    <col min="15106" max="15106" width="151.85546875" style="59" customWidth="1"/>
    <col min="15107" max="15117" width="12.5703125" style="59" customWidth="1"/>
    <col min="15118" max="15360" width="11.42578125" style="59"/>
    <col min="15361" max="15361" width="9" style="59" customWidth="1"/>
    <col min="15362" max="15362" width="151.85546875" style="59" customWidth="1"/>
    <col min="15363" max="15373" width="12.5703125" style="59" customWidth="1"/>
    <col min="15374" max="15616" width="11.42578125" style="59"/>
    <col min="15617" max="15617" width="9" style="59" customWidth="1"/>
    <col min="15618" max="15618" width="151.85546875" style="59" customWidth="1"/>
    <col min="15619" max="15629" width="12.5703125" style="59" customWidth="1"/>
    <col min="15630" max="15872" width="11.42578125" style="59"/>
    <col min="15873" max="15873" width="9" style="59" customWidth="1"/>
    <col min="15874" max="15874" width="151.85546875" style="59" customWidth="1"/>
    <col min="15875" max="15885" width="12.5703125" style="59" customWidth="1"/>
    <col min="15886" max="16128" width="11.42578125" style="59"/>
    <col min="16129" max="16129" width="9" style="59" customWidth="1"/>
    <col min="16130" max="16130" width="151.85546875" style="59" customWidth="1"/>
    <col min="16131" max="16141" width="12.5703125" style="59" customWidth="1"/>
    <col min="16142" max="16384" width="11.42578125" style="59"/>
  </cols>
  <sheetData>
    <row r="1" spans="1:2" ht="18" x14ac:dyDescent="0.2">
      <c r="A1" s="58" t="s">
        <v>11</v>
      </c>
      <c r="B1" s="21"/>
    </row>
    <row r="2" spans="1:2" x14ac:dyDescent="0.2">
      <c r="A2" s="60"/>
      <c r="B2" s="21"/>
    </row>
    <row r="3" spans="1:2" ht="15.75" x14ac:dyDescent="0.2">
      <c r="A3" s="61" t="s">
        <v>12</v>
      </c>
      <c r="B3" s="21"/>
    </row>
    <row r="4" spans="1:2" ht="15.75" x14ac:dyDescent="0.2">
      <c r="A4" s="61"/>
      <c r="B4" s="21"/>
    </row>
    <row r="5" spans="1:2" s="64" customFormat="1" ht="12.75" x14ac:dyDescent="0.2">
      <c r="A5" s="62" t="s">
        <v>13</v>
      </c>
      <c r="B5" s="63" t="s">
        <v>35</v>
      </c>
    </row>
    <row r="6" spans="1:2" s="64" customFormat="1" ht="6.75" customHeight="1" x14ac:dyDescent="0.2">
      <c r="A6" s="62"/>
      <c r="B6" s="63"/>
    </row>
    <row r="7" spans="1:2" s="64" customFormat="1" ht="12.75" x14ac:dyDescent="0.2">
      <c r="A7" s="62" t="s">
        <v>2</v>
      </c>
      <c r="B7" s="63" t="s">
        <v>14</v>
      </c>
    </row>
    <row r="8" spans="1:2" s="64" customFormat="1" ht="6.75" customHeight="1" x14ac:dyDescent="0.2">
      <c r="A8" s="65"/>
      <c r="B8" s="63"/>
    </row>
    <row r="9" spans="1:2" s="64" customFormat="1" ht="12" x14ac:dyDescent="0.2">
      <c r="A9" s="65" t="s">
        <v>3</v>
      </c>
      <c r="B9" s="63" t="s">
        <v>15</v>
      </c>
    </row>
    <row r="10" spans="1:2" s="64" customFormat="1" ht="6.75" customHeight="1" x14ac:dyDescent="0.2">
      <c r="A10" s="65"/>
      <c r="B10" s="63"/>
    </row>
    <row r="11" spans="1:2" s="64" customFormat="1" ht="12.75" x14ac:dyDescent="0.2">
      <c r="A11" s="62" t="s">
        <v>4</v>
      </c>
      <c r="B11" s="63" t="s">
        <v>16</v>
      </c>
    </row>
    <row r="12" spans="1:2" s="64" customFormat="1" ht="6.75" customHeight="1" x14ac:dyDescent="0.2">
      <c r="A12" s="65"/>
      <c r="B12" s="63"/>
    </row>
    <row r="13" spans="1:2" s="64" customFormat="1" ht="12.75" x14ac:dyDescent="0.2">
      <c r="A13" s="62" t="s">
        <v>5</v>
      </c>
      <c r="B13" s="63" t="s">
        <v>17</v>
      </c>
    </row>
    <row r="14" spans="1:2" s="64" customFormat="1" ht="6.75" customHeight="1" x14ac:dyDescent="0.2">
      <c r="A14" s="65"/>
      <c r="B14" s="21"/>
    </row>
    <row r="15" spans="1:2" s="64" customFormat="1" ht="12.75" x14ac:dyDescent="0.2">
      <c r="A15" s="62" t="s">
        <v>6</v>
      </c>
      <c r="B15" s="21" t="s">
        <v>18</v>
      </c>
    </row>
    <row r="16" spans="1:2" s="64" customFormat="1" ht="12" x14ac:dyDescent="0.2">
      <c r="A16" s="66"/>
    </row>
    <row r="17" spans="1:2" x14ac:dyDescent="0.2">
      <c r="A17" s="67"/>
    </row>
    <row r="18" spans="1:2" x14ac:dyDescent="0.2">
      <c r="A18" s="2" t="s">
        <v>19</v>
      </c>
    </row>
    <row r="19" spans="1:2" x14ac:dyDescent="0.2">
      <c r="A19" s="3" t="s">
        <v>1</v>
      </c>
    </row>
    <row r="25" spans="1:2" x14ac:dyDescent="0.2">
      <c r="B25" s="68"/>
    </row>
    <row r="26" spans="1:2" x14ac:dyDescent="0.2">
      <c r="B26" s="68"/>
    </row>
    <row r="27" spans="1:2" x14ac:dyDescent="0.2">
      <c r="B27" s="68"/>
    </row>
    <row r="28" spans="1:2" x14ac:dyDescent="0.2">
      <c r="B28" s="68"/>
    </row>
    <row r="29" spans="1:2" x14ac:dyDescent="0.2">
      <c r="B29" s="68"/>
    </row>
    <row r="30" spans="1:2" x14ac:dyDescent="0.2">
      <c r="B30" s="68"/>
    </row>
    <row r="31" spans="1:2" x14ac:dyDescent="0.2">
      <c r="B31" s="68"/>
    </row>
  </sheetData>
  <hyperlinks>
    <hyperlink ref="A19" r:id="rId1" display="lernstat@bfs.admin.ch"/>
    <hyperlink ref="A5" location="Définitions!A1" display="Definitions"/>
    <hyperlink ref="A9" location="T1.2!A1" display="T1.2"/>
    <hyperlink ref="A11" location="'T2'!A1" display="T2"/>
    <hyperlink ref="A13" location="'T3'!A1" display="T3"/>
    <hyperlink ref="A7" location="T1.1!A1" display="T1.1"/>
    <hyperlink ref="A15" location="'T4'!A1" display="T4"/>
  </hyperlinks>
  <pageMargins left="0.70866141732283472" right="0.70866141732283472" top="0.74803149606299213" bottom="0.74803149606299213" header="0.31496062992125984" footer="0.31496062992125984"/>
  <pageSetup paperSize="9" scale="8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defaultColWidth="11.42578125" defaultRowHeight="12.75" x14ac:dyDescent="0.2"/>
  <cols>
    <col min="1" max="1" width="90.85546875" style="17" customWidth="1"/>
    <col min="2" max="16384" width="11.42578125" style="17"/>
  </cols>
  <sheetData>
    <row r="1" spans="1:6" x14ac:dyDescent="0.2">
      <c r="A1" s="19" t="s">
        <v>36</v>
      </c>
    </row>
    <row r="2" spans="1:6" x14ac:dyDescent="0.2">
      <c r="A2" s="4" t="s">
        <v>20</v>
      </c>
    </row>
    <row r="3" spans="1:6" x14ac:dyDescent="0.2">
      <c r="A3" s="18"/>
    </row>
    <row r="4" spans="1:6" x14ac:dyDescent="0.2">
      <c r="A4" s="84" t="s">
        <v>47</v>
      </c>
    </row>
    <row r="5" spans="1:6" ht="56.25" x14ac:dyDescent="0.2">
      <c r="A5" s="85" t="s">
        <v>48</v>
      </c>
      <c r="C5" s="69"/>
      <c r="F5" s="70"/>
    </row>
    <row r="6" spans="1:6" x14ac:dyDescent="0.2">
      <c r="A6" s="85"/>
      <c r="C6" s="69"/>
    </row>
    <row r="7" spans="1:6" x14ac:dyDescent="0.2">
      <c r="A7" s="84" t="s">
        <v>49</v>
      </c>
      <c r="C7" s="69"/>
    </row>
    <row r="8" spans="1:6" ht="22.5" x14ac:dyDescent="0.2">
      <c r="A8" s="85" t="s">
        <v>50</v>
      </c>
      <c r="C8" s="69"/>
    </row>
    <row r="9" spans="1:6" x14ac:dyDescent="0.2">
      <c r="A9" s="85"/>
      <c r="C9" s="69"/>
    </row>
    <row r="10" spans="1:6" x14ac:dyDescent="0.2">
      <c r="A10" s="84" t="s">
        <v>34</v>
      </c>
      <c r="C10" s="69"/>
    </row>
    <row r="11" spans="1:6" ht="33.75" x14ac:dyDescent="0.2">
      <c r="A11" s="85" t="s">
        <v>51</v>
      </c>
      <c r="C11" s="69"/>
    </row>
    <row r="12" spans="1:6" x14ac:dyDescent="0.2">
      <c r="A12" s="85"/>
      <c r="C12" s="69"/>
    </row>
    <row r="13" spans="1:6" x14ac:dyDescent="0.2">
      <c r="A13" s="84" t="s">
        <v>37</v>
      </c>
      <c r="C13" s="69"/>
    </row>
    <row r="14" spans="1:6" ht="33.75" x14ac:dyDescent="0.2">
      <c r="A14" s="86" t="s">
        <v>38</v>
      </c>
      <c r="C14" s="69"/>
    </row>
    <row r="15" spans="1:6" x14ac:dyDescent="0.2">
      <c r="A15" s="85"/>
      <c r="C15" s="69"/>
    </row>
    <row r="16" spans="1:6" x14ac:dyDescent="0.2">
      <c r="A16" s="84" t="s">
        <v>52</v>
      </c>
      <c r="C16" s="69"/>
    </row>
    <row r="17" spans="1:3" ht="33.75" x14ac:dyDescent="0.2">
      <c r="A17" s="85" t="s">
        <v>53</v>
      </c>
      <c r="C17" s="69"/>
    </row>
    <row r="18" spans="1:3" x14ac:dyDescent="0.2">
      <c r="A18" s="85"/>
      <c r="C18" s="69"/>
    </row>
    <row r="19" spans="1:3" x14ac:dyDescent="0.2">
      <c r="A19" s="78" t="s">
        <v>40</v>
      </c>
    </row>
    <row r="20" spans="1:3" ht="22.5" x14ac:dyDescent="0.2">
      <c r="A20" s="86" t="s">
        <v>41</v>
      </c>
    </row>
    <row r="21" spans="1:3" x14ac:dyDescent="0.2">
      <c r="A21" s="7"/>
    </row>
    <row r="22" spans="1:3" x14ac:dyDescent="0.2">
      <c r="A22" s="78" t="s">
        <v>42</v>
      </c>
    </row>
    <row r="23" spans="1:3" ht="56.25" x14ac:dyDescent="0.2">
      <c r="A23" s="86" t="s">
        <v>43</v>
      </c>
    </row>
    <row r="24" spans="1:3" x14ac:dyDescent="0.2">
      <c r="A24" s="7"/>
    </row>
    <row r="25" spans="1:3" x14ac:dyDescent="0.2">
      <c r="A25" s="78" t="s">
        <v>44</v>
      </c>
    </row>
    <row r="26" spans="1:3" ht="91.5" customHeight="1" x14ac:dyDescent="0.2">
      <c r="A26" s="86" t="s">
        <v>45</v>
      </c>
    </row>
    <row r="27" spans="1:3" x14ac:dyDescent="0.2">
      <c r="A27" s="87"/>
    </row>
    <row r="28" spans="1:3" x14ac:dyDescent="0.2">
      <c r="A28" s="78" t="s">
        <v>46</v>
      </c>
    </row>
    <row r="29" spans="1:3" ht="22.5" x14ac:dyDescent="0.2">
      <c r="A29" s="86" t="s">
        <v>39</v>
      </c>
    </row>
    <row r="31" spans="1:3" x14ac:dyDescent="0.2">
      <c r="A31" s="1" t="s">
        <v>23</v>
      </c>
    </row>
    <row r="32" spans="1:3" x14ac:dyDescent="0.2">
      <c r="A32" s="1" t="s">
        <v>22</v>
      </c>
    </row>
    <row r="33" spans="1:1" x14ac:dyDescent="0.2">
      <c r="A33" s="1" t="s">
        <v>21</v>
      </c>
    </row>
  </sheetData>
  <hyperlinks>
    <hyperlink ref="A2" location="Contenu!A1" display="retour au contenu"/>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heetViews>
  <sheetFormatPr defaultColWidth="11.42578125" defaultRowHeight="12.75" x14ac:dyDescent="0.2"/>
  <cols>
    <col min="1" max="1" width="23.42578125" style="21" customWidth="1"/>
    <col min="2" max="2" width="13.7109375" style="21" customWidth="1"/>
    <col min="3" max="7" width="15.7109375" style="21" customWidth="1"/>
    <col min="8" max="16384" width="11.42578125" style="21"/>
  </cols>
  <sheetData>
    <row r="1" spans="1:8" ht="12.75" customHeight="1" x14ac:dyDescent="0.2">
      <c r="A1" s="20" t="s">
        <v>14</v>
      </c>
      <c r="B1" s="20"/>
      <c r="G1" s="22" t="s">
        <v>2</v>
      </c>
    </row>
    <row r="2" spans="1:8" ht="12.75" customHeight="1" x14ac:dyDescent="0.2">
      <c r="A2" s="4" t="s">
        <v>20</v>
      </c>
      <c r="B2" s="11"/>
    </row>
    <row r="3" spans="1:8" ht="22.5" x14ac:dyDescent="0.2">
      <c r="A3" s="23"/>
      <c r="B3" s="23"/>
      <c r="C3" s="27" t="s">
        <v>24</v>
      </c>
      <c r="D3" s="24" t="s">
        <v>25</v>
      </c>
      <c r="E3" s="24" t="s">
        <v>90</v>
      </c>
      <c r="F3" s="24" t="s">
        <v>26</v>
      </c>
      <c r="G3" s="25" t="s">
        <v>27</v>
      </c>
      <c r="H3" s="26"/>
    </row>
    <row r="4" spans="1:8" ht="12.75" customHeight="1" x14ac:dyDescent="0.2">
      <c r="A4" s="30"/>
      <c r="B4" s="30"/>
      <c r="C4" s="27" t="s">
        <v>28</v>
      </c>
      <c r="D4" s="27" t="s">
        <v>29</v>
      </c>
      <c r="E4" s="27" t="s">
        <v>29</v>
      </c>
      <c r="F4" s="27" t="s">
        <v>29</v>
      </c>
      <c r="G4" s="28" t="s">
        <v>30</v>
      </c>
      <c r="H4" s="26"/>
    </row>
    <row r="5" spans="1:8" ht="12.75" customHeight="1" x14ac:dyDescent="0.2">
      <c r="A5" s="71" t="s">
        <v>0</v>
      </c>
      <c r="B5" s="71"/>
      <c r="C5" s="72">
        <v>4096</v>
      </c>
      <c r="D5" s="72">
        <v>33240000</v>
      </c>
      <c r="E5" s="72">
        <v>16331000</v>
      </c>
      <c r="F5" s="72">
        <v>4000</v>
      </c>
      <c r="G5" s="73">
        <v>49.1</v>
      </c>
    </row>
    <row r="6" spans="1:8" ht="12.75" customHeight="1" x14ac:dyDescent="0.2">
      <c r="A6" s="74" t="s">
        <v>31</v>
      </c>
      <c r="B6" s="76" t="s">
        <v>0</v>
      </c>
      <c r="C6" s="54">
        <v>3199</v>
      </c>
      <c r="D6" s="54">
        <v>25297000</v>
      </c>
      <c r="E6" s="54">
        <v>12370000</v>
      </c>
      <c r="F6" s="54">
        <v>3900</v>
      </c>
      <c r="G6" s="77">
        <v>48.9</v>
      </c>
    </row>
    <row r="7" spans="1:8" ht="12.75" customHeight="1" x14ac:dyDescent="0.2">
      <c r="A7" s="29"/>
      <c r="B7" s="29" t="s">
        <v>32</v>
      </c>
      <c r="C7" s="12">
        <v>68</v>
      </c>
      <c r="D7" s="12">
        <v>455000</v>
      </c>
      <c r="E7" s="12">
        <v>227000</v>
      </c>
      <c r="F7" s="12">
        <v>3300</v>
      </c>
      <c r="G7" s="13">
        <v>49.8</v>
      </c>
    </row>
    <row r="8" spans="1:8" ht="12.75" customHeight="1" x14ac:dyDescent="0.2">
      <c r="A8" s="29"/>
      <c r="B8" s="8" t="s">
        <v>33</v>
      </c>
      <c r="C8" s="12">
        <v>3131</v>
      </c>
      <c r="D8" s="12">
        <v>24841000</v>
      </c>
      <c r="E8" s="12">
        <v>12144000</v>
      </c>
      <c r="F8" s="12">
        <v>3900</v>
      </c>
      <c r="G8" s="13">
        <v>48.9</v>
      </c>
    </row>
    <row r="9" spans="1:8" ht="12.75" customHeight="1" x14ac:dyDescent="0.2">
      <c r="A9" s="74" t="s">
        <v>34</v>
      </c>
      <c r="B9" s="76" t="s">
        <v>0</v>
      </c>
      <c r="C9" s="54">
        <v>897</v>
      </c>
      <c r="D9" s="54">
        <v>7943000</v>
      </c>
      <c r="E9" s="54">
        <v>3961000</v>
      </c>
      <c r="F9" s="54">
        <v>4400</v>
      </c>
      <c r="G9" s="77">
        <v>49.9</v>
      </c>
    </row>
    <row r="10" spans="1:8" ht="12.75" customHeight="1" x14ac:dyDescent="0.2">
      <c r="A10" s="29"/>
      <c r="B10" s="29" t="s">
        <v>32</v>
      </c>
      <c r="C10" s="12">
        <v>27</v>
      </c>
      <c r="D10" s="12">
        <v>222000</v>
      </c>
      <c r="E10" s="12">
        <v>109000</v>
      </c>
      <c r="F10" s="12">
        <v>4000</v>
      </c>
      <c r="G10" s="13">
        <v>49.2</v>
      </c>
    </row>
    <row r="11" spans="1:8" ht="12.75" customHeight="1" x14ac:dyDescent="0.2">
      <c r="A11" s="30"/>
      <c r="B11" s="6" t="s">
        <v>33</v>
      </c>
      <c r="C11" s="14">
        <v>870</v>
      </c>
      <c r="D11" s="14">
        <v>7721000</v>
      </c>
      <c r="E11" s="14">
        <v>3852000</v>
      </c>
      <c r="F11" s="14">
        <v>4400</v>
      </c>
      <c r="G11" s="15">
        <v>49.9</v>
      </c>
    </row>
    <row r="12" spans="1:8" ht="12.75" customHeight="1" x14ac:dyDescent="0.2">
      <c r="A12" s="1" t="s">
        <v>23</v>
      </c>
    </row>
    <row r="13" spans="1:8" ht="12.75" customHeight="1" x14ac:dyDescent="0.2">
      <c r="A13" s="1" t="s">
        <v>22</v>
      </c>
    </row>
    <row r="14" spans="1:8" ht="12.75" customHeight="1" x14ac:dyDescent="0.2">
      <c r="A14" s="1" t="s">
        <v>21</v>
      </c>
    </row>
    <row r="15" spans="1:8" ht="12.75" customHeight="1" x14ac:dyDescent="0.2"/>
  </sheetData>
  <hyperlinks>
    <hyperlink ref="A2" location="Contenu!A1" display="retour au contenu"/>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heetViews>
  <sheetFormatPr defaultColWidth="11.42578125" defaultRowHeight="12.75" x14ac:dyDescent="0.2"/>
  <cols>
    <col min="1" max="1" width="40.7109375" style="17" customWidth="1"/>
    <col min="2" max="9" width="15.7109375" style="17" customWidth="1"/>
    <col min="10" max="16384" width="11.42578125" style="17"/>
  </cols>
  <sheetData>
    <row r="1" spans="1:11" ht="12.75" customHeight="1" x14ac:dyDescent="0.2">
      <c r="A1" s="19" t="s">
        <v>15</v>
      </c>
      <c r="I1" s="22" t="s">
        <v>3</v>
      </c>
    </row>
    <row r="2" spans="1:11" ht="12.75" customHeight="1" x14ac:dyDescent="0.2">
      <c r="A2" s="4" t="s">
        <v>20</v>
      </c>
    </row>
    <row r="3" spans="1:11" ht="12.75" customHeight="1" x14ac:dyDescent="0.2">
      <c r="A3" s="37"/>
      <c r="B3" s="33" t="s">
        <v>31</v>
      </c>
      <c r="C3" s="34"/>
      <c r="D3" s="34"/>
      <c r="E3" s="35"/>
      <c r="F3" s="82" t="s">
        <v>34</v>
      </c>
      <c r="G3" s="32"/>
      <c r="H3" s="32"/>
      <c r="I3" s="32"/>
    </row>
    <row r="4" spans="1:11" ht="22.5" x14ac:dyDescent="0.2">
      <c r="A4" s="7"/>
      <c r="B4" s="27" t="s">
        <v>24</v>
      </c>
      <c r="C4" s="24" t="s">
        <v>25</v>
      </c>
      <c r="D4" s="24" t="s">
        <v>90</v>
      </c>
      <c r="E4" s="24" t="s">
        <v>26</v>
      </c>
      <c r="F4" s="27" t="s">
        <v>24</v>
      </c>
      <c r="G4" s="24" t="s">
        <v>25</v>
      </c>
      <c r="H4" s="24" t="s">
        <v>90</v>
      </c>
      <c r="I4" s="25" t="s">
        <v>26</v>
      </c>
      <c r="K4" s="70"/>
    </row>
    <row r="5" spans="1:11" ht="12.75" customHeight="1" x14ac:dyDescent="0.2">
      <c r="A5" s="36"/>
      <c r="B5" s="27" t="s">
        <v>28</v>
      </c>
      <c r="C5" s="27" t="s">
        <v>29</v>
      </c>
      <c r="D5" s="27" t="s">
        <v>29</v>
      </c>
      <c r="E5" s="27" t="s">
        <v>29</v>
      </c>
      <c r="F5" s="27" t="s">
        <v>28</v>
      </c>
      <c r="G5" s="27" t="s">
        <v>29</v>
      </c>
      <c r="H5" s="27" t="s">
        <v>29</v>
      </c>
      <c r="I5" s="28" t="s">
        <v>29</v>
      </c>
    </row>
    <row r="6" spans="1:11" ht="12.75" customHeight="1" x14ac:dyDescent="0.2">
      <c r="A6" s="38" t="s">
        <v>0</v>
      </c>
      <c r="B6" s="31">
        <v>3199</v>
      </c>
      <c r="C6" s="31">
        <v>25297000</v>
      </c>
      <c r="D6" s="31">
        <v>12370000</v>
      </c>
      <c r="E6" s="31">
        <v>3900</v>
      </c>
      <c r="F6" s="31">
        <v>897</v>
      </c>
      <c r="G6" s="31">
        <v>7943000</v>
      </c>
      <c r="H6" s="31">
        <v>3961000</v>
      </c>
      <c r="I6" s="31">
        <v>4400</v>
      </c>
    </row>
    <row r="7" spans="1:11" ht="12.75" customHeight="1" x14ac:dyDescent="0.2">
      <c r="A7" s="1" t="s">
        <v>54</v>
      </c>
      <c r="B7" s="12">
        <v>143</v>
      </c>
      <c r="C7" s="12">
        <v>2190000</v>
      </c>
      <c r="D7" s="12">
        <v>862000</v>
      </c>
      <c r="E7" s="39">
        <v>6000</v>
      </c>
      <c r="F7" s="39" t="s">
        <v>7</v>
      </c>
      <c r="G7" s="39" t="s">
        <v>7</v>
      </c>
      <c r="H7" s="39" t="s">
        <v>7</v>
      </c>
      <c r="I7" s="39" t="s">
        <v>7</v>
      </c>
    </row>
    <row r="8" spans="1:11" ht="12.75" customHeight="1" x14ac:dyDescent="0.2">
      <c r="A8" s="1" t="s">
        <v>55</v>
      </c>
      <c r="B8" s="12">
        <v>37</v>
      </c>
      <c r="C8" s="12">
        <v>465000</v>
      </c>
      <c r="D8" s="12">
        <v>233000</v>
      </c>
      <c r="E8" s="12">
        <v>6300</v>
      </c>
      <c r="F8" s="12">
        <v>6</v>
      </c>
      <c r="G8" s="12">
        <v>87000</v>
      </c>
      <c r="H8" s="12">
        <v>43000</v>
      </c>
      <c r="I8" s="12">
        <v>7200</v>
      </c>
    </row>
    <row r="9" spans="1:11" ht="12.75" customHeight="1" x14ac:dyDescent="0.2">
      <c r="A9" s="1" t="s">
        <v>56</v>
      </c>
      <c r="B9" s="12">
        <v>0</v>
      </c>
      <c r="C9" s="12">
        <v>0</v>
      </c>
      <c r="D9" s="12">
        <v>0</v>
      </c>
      <c r="E9" s="12">
        <v>0</v>
      </c>
      <c r="F9" s="12">
        <v>0</v>
      </c>
      <c r="G9" s="12">
        <v>0</v>
      </c>
      <c r="H9" s="12">
        <v>0</v>
      </c>
      <c r="I9" s="12">
        <v>0</v>
      </c>
    </row>
    <row r="10" spans="1:11" ht="12.75" customHeight="1" x14ac:dyDescent="0.2">
      <c r="A10" s="1" t="s">
        <v>57</v>
      </c>
      <c r="B10" s="12">
        <v>0</v>
      </c>
      <c r="C10" s="12">
        <v>0</v>
      </c>
      <c r="D10" s="12">
        <v>0</v>
      </c>
      <c r="E10" s="12">
        <v>0</v>
      </c>
      <c r="F10" s="12">
        <v>0</v>
      </c>
      <c r="G10" s="12">
        <v>0</v>
      </c>
      <c r="H10" s="12">
        <v>0</v>
      </c>
      <c r="I10" s="12">
        <v>0</v>
      </c>
    </row>
    <row r="11" spans="1:11" ht="12.75" customHeight="1" x14ac:dyDescent="0.2">
      <c r="A11" s="1" t="s">
        <v>58</v>
      </c>
      <c r="B11" s="12">
        <v>0</v>
      </c>
      <c r="C11" s="12">
        <v>0</v>
      </c>
      <c r="D11" s="12">
        <v>0</v>
      </c>
      <c r="E11" s="12">
        <v>0</v>
      </c>
      <c r="F11" s="12">
        <v>0</v>
      </c>
      <c r="G11" s="12">
        <v>0</v>
      </c>
      <c r="H11" s="12">
        <v>0</v>
      </c>
      <c r="I11" s="12">
        <v>0</v>
      </c>
    </row>
    <row r="12" spans="1:11" ht="12.75" customHeight="1" x14ac:dyDescent="0.2">
      <c r="A12" s="1" t="s">
        <v>59</v>
      </c>
      <c r="B12" s="12">
        <v>0</v>
      </c>
      <c r="C12" s="12">
        <v>0</v>
      </c>
      <c r="D12" s="12">
        <v>0</v>
      </c>
      <c r="E12" s="12">
        <v>0</v>
      </c>
      <c r="F12" s="12">
        <v>0</v>
      </c>
      <c r="G12" s="12">
        <v>0</v>
      </c>
      <c r="H12" s="12">
        <v>0</v>
      </c>
      <c r="I12" s="12">
        <v>0</v>
      </c>
    </row>
    <row r="13" spans="1:11" ht="12.75" customHeight="1" x14ac:dyDescent="0.2">
      <c r="A13" s="5" t="s">
        <v>60</v>
      </c>
      <c r="B13" s="16"/>
      <c r="C13" s="16"/>
      <c r="D13" s="16"/>
      <c r="E13" s="16"/>
      <c r="F13" s="16"/>
      <c r="G13" s="16"/>
      <c r="H13" s="16"/>
      <c r="I13" s="16"/>
    </row>
    <row r="14" spans="1:11" ht="12.75" customHeight="1" x14ac:dyDescent="0.2">
      <c r="A14" s="40" t="s">
        <v>61</v>
      </c>
      <c r="B14" s="12">
        <v>257</v>
      </c>
      <c r="C14" s="12">
        <v>1152000</v>
      </c>
      <c r="D14" s="12">
        <v>554000</v>
      </c>
      <c r="E14" s="12">
        <v>2200</v>
      </c>
      <c r="F14" s="12">
        <v>295</v>
      </c>
      <c r="G14" s="12">
        <v>2221000</v>
      </c>
      <c r="H14" s="12">
        <v>1110000</v>
      </c>
      <c r="I14" s="12">
        <v>3800</v>
      </c>
    </row>
    <row r="15" spans="1:11" ht="12.75" customHeight="1" x14ac:dyDescent="0.2">
      <c r="A15" s="40" t="s">
        <v>62</v>
      </c>
      <c r="B15" s="12">
        <v>497</v>
      </c>
      <c r="C15" s="12">
        <v>3892000</v>
      </c>
      <c r="D15" s="12">
        <v>1942000</v>
      </c>
      <c r="E15" s="12">
        <v>3900</v>
      </c>
      <c r="F15" s="12">
        <v>44</v>
      </c>
      <c r="G15" s="12">
        <v>334000</v>
      </c>
      <c r="H15" s="12">
        <v>167000</v>
      </c>
      <c r="I15" s="12">
        <v>3800</v>
      </c>
    </row>
    <row r="16" spans="1:11" ht="12.75" customHeight="1" x14ac:dyDescent="0.2">
      <c r="A16" s="40" t="s">
        <v>63</v>
      </c>
      <c r="B16" s="12">
        <v>685</v>
      </c>
      <c r="C16" s="12">
        <v>5897000</v>
      </c>
      <c r="D16" s="12">
        <v>2938000</v>
      </c>
      <c r="E16" s="12">
        <v>4300</v>
      </c>
      <c r="F16" s="12">
        <v>21</v>
      </c>
      <c r="G16" s="12">
        <v>219000</v>
      </c>
      <c r="H16" s="12">
        <v>110000</v>
      </c>
      <c r="I16" s="12">
        <v>5200</v>
      </c>
    </row>
    <row r="17" spans="1:9" ht="12.75" customHeight="1" x14ac:dyDescent="0.2">
      <c r="A17" s="40" t="s">
        <v>64</v>
      </c>
      <c r="B17" s="12">
        <v>278</v>
      </c>
      <c r="C17" s="12">
        <v>2404000</v>
      </c>
      <c r="D17" s="12">
        <v>1200000</v>
      </c>
      <c r="E17" s="12">
        <v>4300</v>
      </c>
      <c r="F17" s="12">
        <v>90</v>
      </c>
      <c r="G17" s="12">
        <v>763000</v>
      </c>
      <c r="H17" s="12">
        <v>382000</v>
      </c>
      <c r="I17" s="12">
        <v>4200</v>
      </c>
    </row>
    <row r="18" spans="1:9" ht="12.75" customHeight="1" x14ac:dyDescent="0.2">
      <c r="A18" s="40" t="s">
        <v>65</v>
      </c>
      <c r="B18" s="12">
        <v>405</v>
      </c>
      <c r="C18" s="12">
        <v>3096000</v>
      </c>
      <c r="D18" s="12">
        <v>1545000</v>
      </c>
      <c r="E18" s="12">
        <v>3800</v>
      </c>
      <c r="F18" s="12">
        <v>215</v>
      </c>
      <c r="G18" s="12">
        <v>2463000</v>
      </c>
      <c r="H18" s="12">
        <v>1225000</v>
      </c>
      <c r="I18" s="12">
        <v>5700</v>
      </c>
    </row>
    <row r="19" spans="1:9" ht="12.75" customHeight="1" x14ac:dyDescent="0.2">
      <c r="A19" s="1" t="s">
        <v>66</v>
      </c>
      <c r="B19" s="12">
        <v>0</v>
      </c>
      <c r="C19" s="12">
        <v>0</v>
      </c>
      <c r="D19" s="12">
        <v>0</v>
      </c>
      <c r="E19" s="12">
        <v>0</v>
      </c>
      <c r="F19" s="12">
        <v>0</v>
      </c>
      <c r="G19" s="12">
        <v>0</v>
      </c>
      <c r="H19" s="12">
        <v>0</v>
      </c>
      <c r="I19" s="12">
        <v>0</v>
      </c>
    </row>
    <row r="20" spans="1:9" ht="12.75" customHeight="1" x14ac:dyDescent="0.2">
      <c r="A20" s="1" t="s">
        <v>67</v>
      </c>
      <c r="B20" s="12">
        <v>0</v>
      </c>
      <c r="C20" s="12">
        <v>0</v>
      </c>
      <c r="D20" s="12">
        <v>0</v>
      </c>
      <c r="E20" s="12">
        <v>0</v>
      </c>
      <c r="F20" s="12">
        <v>0</v>
      </c>
      <c r="G20" s="12">
        <v>0</v>
      </c>
      <c r="H20" s="12">
        <v>0</v>
      </c>
      <c r="I20" s="12">
        <v>0</v>
      </c>
    </row>
    <row r="21" spans="1:9" ht="12.75" customHeight="1" x14ac:dyDescent="0.2">
      <c r="A21" s="1" t="s">
        <v>68</v>
      </c>
      <c r="B21" s="12">
        <v>54</v>
      </c>
      <c r="C21" s="12">
        <v>682000</v>
      </c>
      <c r="D21" s="12">
        <v>341000</v>
      </c>
      <c r="E21" s="12">
        <v>6300</v>
      </c>
      <c r="F21" s="12">
        <v>19</v>
      </c>
      <c r="G21" s="12">
        <v>237000</v>
      </c>
      <c r="H21" s="12">
        <v>119000</v>
      </c>
      <c r="I21" s="12">
        <v>6300</v>
      </c>
    </row>
    <row r="22" spans="1:9" ht="12.75" customHeight="1" x14ac:dyDescent="0.2">
      <c r="A22" s="1" t="s">
        <v>69</v>
      </c>
      <c r="B22" s="12">
        <v>257</v>
      </c>
      <c r="C22" s="12">
        <v>1891000</v>
      </c>
      <c r="D22" s="12">
        <v>945000</v>
      </c>
      <c r="E22" s="12">
        <v>3700</v>
      </c>
      <c r="F22" s="12">
        <v>84</v>
      </c>
      <c r="G22" s="12">
        <v>666000</v>
      </c>
      <c r="H22" s="12">
        <v>332000</v>
      </c>
      <c r="I22" s="12">
        <v>4000</v>
      </c>
    </row>
    <row r="23" spans="1:9" ht="12.75" customHeight="1" x14ac:dyDescent="0.2">
      <c r="A23" s="1" t="s">
        <v>70</v>
      </c>
      <c r="B23" s="12">
        <v>35</v>
      </c>
      <c r="C23" s="12">
        <v>214000</v>
      </c>
      <c r="D23" s="12">
        <v>107000</v>
      </c>
      <c r="E23" s="39">
        <v>3100</v>
      </c>
      <c r="F23" s="39" t="s">
        <v>7</v>
      </c>
      <c r="G23" s="39" t="s">
        <v>7</v>
      </c>
      <c r="H23" s="39" t="s">
        <v>7</v>
      </c>
      <c r="I23" s="39" t="s">
        <v>7</v>
      </c>
    </row>
    <row r="24" spans="1:9" ht="12.75" customHeight="1" x14ac:dyDescent="0.2">
      <c r="A24" s="1" t="s">
        <v>71</v>
      </c>
      <c r="B24" s="12">
        <v>162</v>
      </c>
      <c r="C24" s="12">
        <v>1354000</v>
      </c>
      <c r="D24" s="12">
        <v>675000</v>
      </c>
      <c r="E24" s="12">
        <v>4200</v>
      </c>
      <c r="F24" s="12">
        <v>17</v>
      </c>
      <c r="G24" s="12">
        <v>177000</v>
      </c>
      <c r="H24" s="12">
        <v>89000</v>
      </c>
      <c r="I24" s="12">
        <v>5200</v>
      </c>
    </row>
    <row r="25" spans="1:9" ht="12.75" customHeight="1" x14ac:dyDescent="0.2">
      <c r="A25" s="1" t="s">
        <v>72</v>
      </c>
      <c r="B25" s="12">
        <v>24</v>
      </c>
      <c r="C25" s="12">
        <v>149000</v>
      </c>
      <c r="D25" s="12">
        <v>74000</v>
      </c>
      <c r="E25" s="12">
        <v>3100</v>
      </c>
      <c r="F25" s="12">
        <v>40</v>
      </c>
      <c r="G25" s="12">
        <v>265000</v>
      </c>
      <c r="H25" s="12">
        <v>132000</v>
      </c>
      <c r="I25" s="12">
        <v>3300</v>
      </c>
    </row>
    <row r="26" spans="1:9" ht="12.75" customHeight="1" x14ac:dyDescent="0.2">
      <c r="A26" s="1" t="s">
        <v>73</v>
      </c>
      <c r="B26" s="12">
        <v>0</v>
      </c>
      <c r="C26" s="12">
        <v>0</v>
      </c>
      <c r="D26" s="12">
        <v>0</v>
      </c>
      <c r="E26" s="12">
        <v>0</v>
      </c>
      <c r="F26" s="12">
        <v>10</v>
      </c>
      <c r="G26" s="12">
        <v>89000</v>
      </c>
      <c r="H26" s="12">
        <v>45000</v>
      </c>
      <c r="I26" s="12">
        <v>4500</v>
      </c>
    </row>
    <row r="27" spans="1:9" ht="12.75" customHeight="1" x14ac:dyDescent="0.2">
      <c r="A27" s="1" t="s">
        <v>74</v>
      </c>
      <c r="B27" s="12">
        <v>37</v>
      </c>
      <c r="C27" s="12">
        <v>220000</v>
      </c>
      <c r="D27" s="12">
        <v>110000</v>
      </c>
      <c r="E27" s="12">
        <v>3000</v>
      </c>
      <c r="F27" s="12">
        <v>15</v>
      </c>
      <c r="G27" s="12">
        <v>85000</v>
      </c>
      <c r="H27" s="12">
        <v>41000</v>
      </c>
      <c r="I27" s="12">
        <v>2700</v>
      </c>
    </row>
    <row r="28" spans="1:9" ht="12.75" customHeight="1" x14ac:dyDescent="0.2">
      <c r="A28" s="1" t="s">
        <v>75</v>
      </c>
      <c r="B28" s="12">
        <v>40</v>
      </c>
      <c r="C28" s="12">
        <v>328000</v>
      </c>
      <c r="D28" s="12">
        <v>164000</v>
      </c>
      <c r="E28" s="12">
        <v>4099.9387499999993</v>
      </c>
      <c r="F28" s="12">
        <v>5</v>
      </c>
      <c r="G28" s="12">
        <v>25000</v>
      </c>
      <c r="H28" s="12">
        <v>13000</v>
      </c>
      <c r="I28" s="12">
        <v>2500</v>
      </c>
    </row>
    <row r="29" spans="1:9" ht="12.75" customHeight="1" x14ac:dyDescent="0.2">
      <c r="A29" s="1" t="s">
        <v>76</v>
      </c>
      <c r="B29" s="12">
        <v>228</v>
      </c>
      <c r="C29" s="12">
        <v>1004000</v>
      </c>
      <c r="D29" s="12">
        <v>502000</v>
      </c>
      <c r="E29" s="12">
        <v>2200</v>
      </c>
      <c r="F29" s="12">
        <v>15</v>
      </c>
      <c r="G29" s="12">
        <v>74000</v>
      </c>
      <c r="H29" s="12">
        <v>37000</v>
      </c>
      <c r="I29" s="12">
        <v>2500</v>
      </c>
    </row>
    <row r="30" spans="1:9" ht="12.75" customHeight="1" x14ac:dyDescent="0.2">
      <c r="A30" s="1" t="s">
        <v>77</v>
      </c>
      <c r="B30" s="12">
        <v>7</v>
      </c>
      <c r="C30" s="12">
        <v>48000</v>
      </c>
      <c r="D30" s="12">
        <v>24000</v>
      </c>
      <c r="E30" s="12">
        <v>3400</v>
      </c>
      <c r="F30" s="12">
        <v>0</v>
      </c>
      <c r="G30" s="12">
        <v>0</v>
      </c>
      <c r="H30" s="12">
        <v>0</v>
      </c>
      <c r="I30" s="12">
        <v>0</v>
      </c>
    </row>
    <row r="31" spans="1:9" ht="12.75" customHeight="1" x14ac:dyDescent="0.2">
      <c r="A31" s="1" t="s">
        <v>78</v>
      </c>
      <c r="B31" s="12">
        <v>42</v>
      </c>
      <c r="C31" s="12">
        <v>219000</v>
      </c>
      <c r="D31" s="12">
        <v>110000</v>
      </c>
      <c r="E31" s="12">
        <v>2600</v>
      </c>
      <c r="F31" s="12">
        <v>5</v>
      </c>
      <c r="G31" s="12">
        <v>38000</v>
      </c>
      <c r="H31" s="12">
        <v>19000</v>
      </c>
      <c r="I31" s="12">
        <v>3800</v>
      </c>
    </row>
    <row r="32" spans="1:9" ht="12.75" customHeight="1" x14ac:dyDescent="0.2">
      <c r="A32" s="41" t="s">
        <v>79</v>
      </c>
      <c r="B32" s="14">
        <v>11</v>
      </c>
      <c r="C32" s="14">
        <v>91000</v>
      </c>
      <c r="D32" s="14">
        <v>45000</v>
      </c>
      <c r="E32" s="14">
        <v>4100</v>
      </c>
      <c r="F32" s="14">
        <v>13</v>
      </c>
      <c r="G32" s="14">
        <v>178000</v>
      </c>
      <c r="H32" s="14">
        <v>89000</v>
      </c>
      <c r="I32" s="14">
        <v>6900</v>
      </c>
    </row>
    <row r="33" spans="1:1" ht="12.75" customHeight="1" x14ac:dyDescent="0.2">
      <c r="A33" s="1" t="s">
        <v>80</v>
      </c>
    </row>
    <row r="34" spans="1:1" ht="12.75" customHeight="1" x14ac:dyDescent="0.2">
      <c r="A34" s="1" t="s">
        <v>23</v>
      </c>
    </row>
    <row r="35" spans="1:1" ht="12.75" customHeight="1" x14ac:dyDescent="0.2">
      <c r="A35" s="1" t="s">
        <v>22</v>
      </c>
    </row>
    <row r="36" spans="1:1" ht="12.75" customHeight="1" x14ac:dyDescent="0.2">
      <c r="A36" s="1" t="s">
        <v>21</v>
      </c>
    </row>
    <row r="37" spans="1:1" ht="12.75" customHeight="1" x14ac:dyDescent="0.2"/>
  </sheetData>
  <hyperlinks>
    <hyperlink ref="A2" location="Contenu!A1" display="retour au contenu"/>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heetViews>
  <sheetFormatPr defaultColWidth="11.42578125" defaultRowHeight="12.75" customHeight="1" x14ac:dyDescent="0.2"/>
  <cols>
    <col min="1" max="1" width="40.7109375" style="17" customWidth="1"/>
    <col min="2" max="11" width="12.7109375" style="17" customWidth="1"/>
    <col min="12" max="16384" width="11.42578125" style="17"/>
  </cols>
  <sheetData>
    <row r="1" spans="1:13" s="18" customFormat="1" ht="12.75" customHeight="1" x14ac:dyDescent="0.2">
      <c r="A1" s="42" t="s">
        <v>16</v>
      </c>
      <c r="B1" s="42"/>
      <c r="C1" s="42"/>
      <c r="K1" s="43" t="s">
        <v>4</v>
      </c>
    </row>
    <row r="2" spans="1:13" ht="12.75" customHeight="1" x14ac:dyDescent="0.2">
      <c r="A2" s="4" t="s">
        <v>20</v>
      </c>
      <c r="B2" s="4"/>
      <c r="C2" s="4"/>
    </row>
    <row r="3" spans="1:13" ht="12.75" customHeight="1" x14ac:dyDescent="0.2">
      <c r="A3" s="37"/>
      <c r="B3" s="92" t="s">
        <v>85</v>
      </c>
      <c r="C3" s="93"/>
      <c r="D3" s="90" t="s">
        <v>86</v>
      </c>
      <c r="E3" s="90"/>
      <c r="F3" s="90"/>
      <c r="G3" s="90"/>
      <c r="H3" s="91"/>
      <c r="I3" s="91"/>
      <c r="J3" s="91"/>
      <c r="K3" s="92"/>
    </row>
    <row r="4" spans="1:13" x14ac:dyDescent="0.2">
      <c r="A4" s="7"/>
      <c r="B4" s="49" t="s">
        <v>0</v>
      </c>
      <c r="C4" s="79"/>
      <c r="D4" s="48" t="s">
        <v>0</v>
      </c>
      <c r="E4" s="50"/>
      <c r="F4" s="51" t="s">
        <v>31</v>
      </c>
      <c r="G4" s="52"/>
      <c r="H4" s="47" t="s">
        <v>34</v>
      </c>
      <c r="I4" s="45"/>
      <c r="J4" s="46" t="s">
        <v>84</v>
      </c>
      <c r="K4" s="48"/>
      <c r="M4" s="70"/>
    </row>
    <row r="5" spans="1:13" ht="12.75" customHeight="1" x14ac:dyDescent="0.2">
      <c r="A5" s="36"/>
      <c r="B5" s="45" t="s">
        <v>28</v>
      </c>
      <c r="C5" s="45" t="s">
        <v>30</v>
      </c>
      <c r="D5" s="45" t="s">
        <v>28</v>
      </c>
      <c r="E5" s="45" t="s">
        <v>30</v>
      </c>
      <c r="F5" s="45" t="s">
        <v>28</v>
      </c>
      <c r="G5" s="45" t="s">
        <v>30</v>
      </c>
      <c r="H5" s="45" t="s">
        <v>28</v>
      </c>
      <c r="I5" s="45" t="s">
        <v>30</v>
      </c>
      <c r="J5" s="45" t="s">
        <v>28</v>
      </c>
      <c r="K5" s="48" t="s">
        <v>30</v>
      </c>
    </row>
    <row r="6" spans="1:13" ht="12.75" customHeight="1" x14ac:dyDescent="0.2">
      <c r="A6" s="38" t="s">
        <v>0</v>
      </c>
      <c r="B6" s="88">
        <v>658</v>
      </c>
      <c r="C6" s="89">
        <v>100</v>
      </c>
      <c r="D6" s="88">
        <f>SUM(D8:D29)</f>
        <v>885</v>
      </c>
      <c r="E6" s="89">
        <v>100</v>
      </c>
      <c r="F6" s="88">
        <f>SUM(F8:F29)</f>
        <v>456</v>
      </c>
      <c r="G6" s="89">
        <v>100</v>
      </c>
      <c r="H6" s="88">
        <f>SUM(H8:H29)</f>
        <v>194</v>
      </c>
      <c r="I6" s="89">
        <v>100</v>
      </c>
      <c r="J6" s="88">
        <f>SUM(J8:J29)</f>
        <v>235</v>
      </c>
      <c r="K6" s="89">
        <v>100</v>
      </c>
    </row>
    <row r="7" spans="1:13" ht="12.75" customHeight="1" x14ac:dyDescent="0.2">
      <c r="A7" s="1" t="s">
        <v>54</v>
      </c>
      <c r="B7" s="9">
        <v>38</v>
      </c>
      <c r="C7" s="9">
        <v>5.7750759878419453</v>
      </c>
      <c r="D7" s="9">
        <v>89</v>
      </c>
      <c r="E7" s="9">
        <v>9.1375770020533871</v>
      </c>
      <c r="F7" s="9">
        <v>81</v>
      </c>
      <c r="G7" s="9">
        <v>15.083798882681565</v>
      </c>
      <c r="H7" s="9">
        <v>3</v>
      </c>
      <c r="I7" s="9">
        <v>1.5228426395939088</v>
      </c>
      <c r="J7" s="9">
        <v>5</v>
      </c>
      <c r="K7" s="9">
        <v>2.083333333333333</v>
      </c>
    </row>
    <row r="8" spans="1:13" ht="12.75" customHeight="1" x14ac:dyDescent="0.2">
      <c r="A8" s="1" t="s">
        <v>55</v>
      </c>
      <c r="B8" s="9">
        <v>9</v>
      </c>
      <c r="C8" s="9">
        <v>1.3677811550151975</v>
      </c>
      <c r="D8" s="9">
        <v>23</v>
      </c>
      <c r="E8" s="9">
        <v>2.3613963039014374</v>
      </c>
      <c r="F8" s="9">
        <v>9</v>
      </c>
      <c r="G8" s="9">
        <v>1.6759776536312849</v>
      </c>
      <c r="H8" s="9">
        <v>6</v>
      </c>
      <c r="I8" s="9">
        <v>3.0456852791878175</v>
      </c>
      <c r="J8" s="9">
        <v>8</v>
      </c>
      <c r="K8" s="9">
        <v>3.3333333333333335</v>
      </c>
    </row>
    <row r="9" spans="1:13" ht="12.75" customHeight="1" x14ac:dyDescent="0.2">
      <c r="A9" s="1" t="s">
        <v>56</v>
      </c>
      <c r="B9" s="9">
        <v>1</v>
      </c>
      <c r="C9" s="44" t="s">
        <v>9</v>
      </c>
      <c r="D9" s="9">
        <v>1</v>
      </c>
      <c r="E9" s="44" t="s">
        <v>9</v>
      </c>
      <c r="F9" s="9">
        <v>1</v>
      </c>
      <c r="G9" s="44" t="s">
        <v>9</v>
      </c>
      <c r="H9" s="9">
        <v>0</v>
      </c>
      <c r="I9" s="9">
        <v>0</v>
      </c>
      <c r="J9" s="9">
        <v>0</v>
      </c>
      <c r="K9" s="9">
        <v>0</v>
      </c>
    </row>
    <row r="10" spans="1:13" ht="12.75" customHeight="1" x14ac:dyDescent="0.2">
      <c r="A10" s="1" t="s">
        <v>57</v>
      </c>
      <c r="B10" s="9">
        <v>8</v>
      </c>
      <c r="C10" s="9">
        <v>1.21580547112462</v>
      </c>
      <c r="D10" s="9">
        <v>11</v>
      </c>
      <c r="E10" s="9">
        <v>1.1293634496919918</v>
      </c>
      <c r="F10" s="9">
        <v>11</v>
      </c>
      <c r="G10" s="9">
        <v>2.0484171322160147</v>
      </c>
      <c r="H10" s="9">
        <v>0</v>
      </c>
      <c r="I10" s="9">
        <v>0</v>
      </c>
      <c r="J10" s="9">
        <v>0</v>
      </c>
      <c r="K10" s="9">
        <v>0</v>
      </c>
    </row>
    <row r="11" spans="1:13" ht="12.75" customHeight="1" x14ac:dyDescent="0.2">
      <c r="A11" s="1" t="s">
        <v>58</v>
      </c>
      <c r="B11" s="9">
        <v>12</v>
      </c>
      <c r="C11" s="9">
        <v>1.8237082066869299</v>
      </c>
      <c r="D11" s="9">
        <v>33</v>
      </c>
      <c r="E11" s="9">
        <v>3.3880903490759757</v>
      </c>
      <c r="F11" s="9">
        <v>0</v>
      </c>
      <c r="G11" s="9">
        <v>0</v>
      </c>
      <c r="H11" s="9">
        <v>33</v>
      </c>
      <c r="I11" s="9">
        <v>16.751269035532996</v>
      </c>
      <c r="J11" s="9">
        <v>0</v>
      </c>
      <c r="K11" s="9">
        <v>0</v>
      </c>
    </row>
    <row r="12" spans="1:13" ht="12.75" customHeight="1" x14ac:dyDescent="0.2">
      <c r="A12" s="1" t="s">
        <v>59</v>
      </c>
      <c r="B12" s="80">
        <v>0</v>
      </c>
      <c r="C12" s="81">
        <v>0</v>
      </c>
      <c r="D12" s="9">
        <v>2</v>
      </c>
      <c r="E12" s="44" t="s">
        <v>9</v>
      </c>
      <c r="F12" s="9">
        <v>2</v>
      </c>
      <c r="G12" s="9">
        <v>0.37243947858472998</v>
      </c>
      <c r="H12" s="9">
        <v>0</v>
      </c>
      <c r="I12" s="9">
        <v>0</v>
      </c>
      <c r="J12" s="9">
        <v>0</v>
      </c>
      <c r="K12" s="44" t="s">
        <v>9</v>
      </c>
    </row>
    <row r="13" spans="1:13" ht="12.75" customHeight="1" x14ac:dyDescent="0.2">
      <c r="A13" s="1" t="s">
        <v>60</v>
      </c>
      <c r="B13" s="9">
        <v>118</v>
      </c>
      <c r="C13" s="9">
        <v>17.933130699088146</v>
      </c>
      <c r="D13" s="9">
        <v>199</v>
      </c>
      <c r="E13" s="9">
        <v>20.431211498973305</v>
      </c>
      <c r="F13" s="9">
        <v>116</v>
      </c>
      <c r="G13" s="9">
        <v>21.601489757914337</v>
      </c>
      <c r="H13" s="9">
        <v>13</v>
      </c>
      <c r="I13" s="9">
        <v>6.5989847715736047</v>
      </c>
      <c r="J13" s="9">
        <v>70</v>
      </c>
      <c r="K13" s="9">
        <v>29.166666666666668</v>
      </c>
    </row>
    <row r="14" spans="1:13" ht="12.75" customHeight="1" x14ac:dyDescent="0.2">
      <c r="A14" s="1" t="s">
        <v>66</v>
      </c>
      <c r="B14" s="9">
        <v>1</v>
      </c>
      <c r="C14" s="44" t="s">
        <v>9</v>
      </c>
      <c r="D14" s="9">
        <v>1</v>
      </c>
      <c r="E14" s="44" t="s">
        <v>9</v>
      </c>
      <c r="F14" s="9">
        <v>0</v>
      </c>
      <c r="G14" s="9">
        <v>0</v>
      </c>
      <c r="H14" s="9">
        <v>1</v>
      </c>
      <c r="I14" s="9">
        <v>0.50761421319796951</v>
      </c>
      <c r="J14" s="9">
        <v>0</v>
      </c>
      <c r="K14" s="9">
        <v>0</v>
      </c>
    </row>
    <row r="15" spans="1:13" ht="12.75" customHeight="1" x14ac:dyDescent="0.2">
      <c r="A15" s="1" t="s">
        <v>67</v>
      </c>
      <c r="B15" s="9">
        <v>1</v>
      </c>
      <c r="C15" s="44" t="s">
        <v>9</v>
      </c>
      <c r="D15" s="9">
        <v>1</v>
      </c>
      <c r="E15" s="44" t="s">
        <v>9</v>
      </c>
      <c r="F15" s="9">
        <v>1</v>
      </c>
      <c r="G15" s="44" t="s">
        <v>9</v>
      </c>
      <c r="H15" s="9">
        <v>0</v>
      </c>
      <c r="I15" s="9">
        <v>0</v>
      </c>
      <c r="J15" s="9">
        <v>0</v>
      </c>
      <c r="K15" s="9">
        <v>0</v>
      </c>
    </row>
    <row r="16" spans="1:13" ht="12.75" customHeight="1" x14ac:dyDescent="0.2">
      <c r="A16" s="1" t="s">
        <v>68</v>
      </c>
      <c r="B16" s="9">
        <v>9</v>
      </c>
      <c r="C16" s="9">
        <v>1.3677811550151975</v>
      </c>
      <c r="D16" s="9">
        <v>23</v>
      </c>
      <c r="E16" s="9">
        <v>2.3613963039014374</v>
      </c>
      <c r="F16" s="9">
        <v>7</v>
      </c>
      <c r="G16" s="9">
        <v>1.3035381750465549</v>
      </c>
      <c r="H16" s="9">
        <v>4</v>
      </c>
      <c r="I16" s="9">
        <v>2.030456852791878</v>
      </c>
      <c r="J16" s="9">
        <v>12</v>
      </c>
      <c r="K16" s="9">
        <v>5</v>
      </c>
    </row>
    <row r="17" spans="1:11" ht="12.75" customHeight="1" x14ac:dyDescent="0.2">
      <c r="A17" s="1" t="s">
        <v>69</v>
      </c>
      <c r="B17" s="9">
        <v>37</v>
      </c>
      <c r="C17" s="9">
        <v>5.6231003039513681</v>
      </c>
      <c r="D17" s="9">
        <v>98</v>
      </c>
      <c r="E17" s="9">
        <v>10.061601642710473</v>
      </c>
      <c r="F17" s="9">
        <v>52</v>
      </c>
      <c r="G17" s="9">
        <v>9.6834264432029791</v>
      </c>
      <c r="H17" s="9">
        <v>10</v>
      </c>
      <c r="I17" s="9">
        <v>5.0761421319796955</v>
      </c>
      <c r="J17" s="9">
        <v>36</v>
      </c>
      <c r="K17" s="9">
        <v>15</v>
      </c>
    </row>
    <row r="18" spans="1:11" ht="12.75" customHeight="1" x14ac:dyDescent="0.2">
      <c r="A18" s="1" t="s">
        <v>70</v>
      </c>
      <c r="B18" s="9">
        <v>8</v>
      </c>
      <c r="C18" s="9">
        <v>1.21580547112462</v>
      </c>
      <c r="D18" s="9">
        <v>37</v>
      </c>
      <c r="E18" s="9">
        <v>3.7987679671457908</v>
      </c>
      <c r="F18" s="9">
        <v>14</v>
      </c>
      <c r="G18" s="9">
        <v>2.6070763500931098</v>
      </c>
      <c r="H18" s="9">
        <v>5</v>
      </c>
      <c r="I18" s="9">
        <v>2.5380710659898478</v>
      </c>
      <c r="J18" s="9">
        <v>18</v>
      </c>
      <c r="K18" s="9">
        <v>7.5</v>
      </c>
    </row>
    <row r="19" spans="1:11" ht="12.75" customHeight="1" x14ac:dyDescent="0.2">
      <c r="A19" s="1" t="s">
        <v>71</v>
      </c>
      <c r="B19" s="9">
        <v>29</v>
      </c>
      <c r="C19" s="9">
        <v>4.4072948328267474</v>
      </c>
      <c r="D19" s="9">
        <v>61</v>
      </c>
      <c r="E19" s="9">
        <v>6.2628336755646812</v>
      </c>
      <c r="F19" s="9">
        <v>29</v>
      </c>
      <c r="G19" s="9">
        <v>5.4003724394785841</v>
      </c>
      <c r="H19" s="9">
        <v>9</v>
      </c>
      <c r="I19" s="9">
        <v>4.5685279187817258</v>
      </c>
      <c r="J19" s="9">
        <v>23</v>
      </c>
      <c r="K19" s="9">
        <v>9.5833333333333339</v>
      </c>
    </row>
    <row r="20" spans="1:11" ht="12.75" customHeight="1" x14ac:dyDescent="0.2">
      <c r="A20" s="1" t="s">
        <v>72</v>
      </c>
      <c r="B20" s="9">
        <v>7</v>
      </c>
      <c r="C20" s="9">
        <v>1.0638297872340425</v>
      </c>
      <c r="D20" s="9">
        <v>30</v>
      </c>
      <c r="E20" s="9">
        <v>3.0800821355236137</v>
      </c>
      <c r="F20" s="9">
        <v>11</v>
      </c>
      <c r="G20" s="9">
        <v>2.0484171322160147</v>
      </c>
      <c r="H20" s="9">
        <v>2</v>
      </c>
      <c r="I20" s="9">
        <v>1.015228426395939</v>
      </c>
      <c r="J20" s="9">
        <v>17</v>
      </c>
      <c r="K20" s="9">
        <v>7.083333333333333</v>
      </c>
    </row>
    <row r="21" spans="1:11" ht="12.75" customHeight="1" x14ac:dyDescent="0.2">
      <c r="A21" s="1" t="s">
        <v>73</v>
      </c>
      <c r="B21" s="9">
        <v>1</v>
      </c>
      <c r="C21" s="44" t="s">
        <v>9</v>
      </c>
      <c r="D21" s="9">
        <v>1</v>
      </c>
      <c r="E21" s="44" t="s">
        <v>9</v>
      </c>
      <c r="F21" s="9">
        <v>0</v>
      </c>
      <c r="G21" s="9">
        <v>0</v>
      </c>
      <c r="H21" s="9">
        <v>1</v>
      </c>
      <c r="I21" s="9">
        <v>0.50761421319796951</v>
      </c>
      <c r="J21" s="9">
        <v>0</v>
      </c>
      <c r="K21" s="9">
        <v>0</v>
      </c>
    </row>
    <row r="22" spans="1:11" ht="12.75" customHeight="1" x14ac:dyDescent="0.2">
      <c r="A22" s="1" t="s">
        <v>74</v>
      </c>
      <c r="B22" s="9">
        <v>100</v>
      </c>
      <c r="C22" s="9">
        <v>15.19756838905775</v>
      </c>
      <c r="D22" s="9">
        <v>131</v>
      </c>
      <c r="E22" s="9">
        <v>13.449691991786446</v>
      </c>
      <c r="F22" s="9">
        <v>40</v>
      </c>
      <c r="G22" s="9">
        <v>7.4487895716945998</v>
      </c>
      <c r="H22" s="9">
        <v>84</v>
      </c>
      <c r="I22" s="9">
        <v>42.639593908629443</v>
      </c>
      <c r="J22" s="9">
        <v>7</v>
      </c>
      <c r="K22" s="9">
        <v>2.9166666666666665</v>
      </c>
    </row>
    <row r="23" spans="1:11" ht="12.75" customHeight="1" x14ac:dyDescent="0.2">
      <c r="A23" s="1" t="s">
        <v>75</v>
      </c>
      <c r="B23" s="9">
        <v>30</v>
      </c>
      <c r="C23" s="9">
        <v>4.5592705167173255</v>
      </c>
      <c r="D23" s="9">
        <v>63</v>
      </c>
      <c r="E23" s="9">
        <v>6.4681724845995898</v>
      </c>
      <c r="F23" s="9">
        <v>22</v>
      </c>
      <c r="G23" s="9">
        <v>4.0968342644320295</v>
      </c>
      <c r="H23" s="9">
        <v>20</v>
      </c>
      <c r="I23" s="9">
        <v>10.152284263959391</v>
      </c>
      <c r="J23" s="9">
        <v>21</v>
      </c>
      <c r="K23" s="9">
        <v>8.75</v>
      </c>
    </row>
    <row r="24" spans="1:11" ht="12.75" customHeight="1" x14ac:dyDescent="0.2">
      <c r="A24" s="1" t="s">
        <v>76</v>
      </c>
      <c r="B24" s="9">
        <v>62</v>
      </c>
      <c r="C24" s="9">
        <v>9.4224924012158056</v>
      </c>
      <c r="D24" s="9">
        <v>118</v>
      </c>
      <c r="E24" s="9">
        <v>12.114989733059549</v>
      </c>
      <c r="F24" s="9">
        <v>100</v>
      </c>
      <c r="G24" s="9">
        <v>18.6219739292365</v>
      </c>
      <c r="H24" s="9">
        <v>1</v>
      </c>
      <c r="I24" s="9">
        <v>0.50761421319796951</v>
      </c>
      <c r="J24" s="9">
        <v>17</v>
      </c>
      <c r="K24" s="9">
        <v>7.083333333333333</v>
      </c>
    </row>
    <row r="25" spans="1:11" ht="12.75" customHeight="1" x14ac:dyDescent="0.2">
      <c r="A25" s="1" t="s">
        <v>77</v>
      </c>
      <c r="B25" s="9">
        <v>2</v>
      </c>
      <c r="C25" s="44" t="s">
        <v>9</v>
      </c>
      <c r="D25" s="9">
        <v>5</v>
      </c>
      <c r="E25" s="44" t="s">
        <v>9</v>
      </c>
      <c r="F25" s="9">
        <v>5</v>
      </c>
      <c r="G25" s="9">
        <v>0.93109869646182497</v>
      </c>
      <c r="H25" s="9">
        <v>0</v>
      </c>
      <c r="I25" s="9">
        <v>0</v>
      </c>
      <c r="J25" s="9">
        <v>0</v>
      </c>
      <c r="K25" s="44" t="s">
        <v>9</v>
      </c>
    </row>
    <row r="26" spans="1:11" ht="12.75" customHeight="1" x14ac:dyDescent="0.2">
      <c r="A26" s="1" t="s">
        <v>78</v>
      </c>
      <c r="B26" s="9">
        <v>16</v>
      </c>
      <c r="C26" s="9">
        <v>2.43161094224924</v>
      </c>
      <c r="D26" s="9">
        <v>29</v>
      </c>
      <c r="E26" s="9">
        <v>2.9774127310061602</v>
      </c>
      <c r="F26" s="9">
        <v>26</v>
      </c>
      <c r="G26" s="9">
        <v>4.8417132216014895</v>
      </c>
      <c r="H26" s="9">
        <v>0</v>
      </c>
      <c r="I26" s="9">
        <v>0</v>
      </c>
      <c r="J26" s="9">
        <v>3</v>
      </c>
      <c r="K26" s="9">
        <v>1.25</v>
      </c>
    </row>
    <row r="27" spans="1:11" ht="12.75" customHeight="1" x14ac:dyDescent="0.2">
      <c r="A27" s="1" t="s">
        <v>79</v>
      </c>
      <c r="B27" s="9">
        <v>2</v>
      </c>
      <c r="C27" s="44" t="s">
        <v>9</v>
      </c>
      <c r="D27" s="9">
        <v>18</v>
      </c>
      <c r="E27" s="9">
        <v>1.8480492813141685</v>
      </c>
      <c r="F27" s="9">
        <v>10</v>
      </c>
      <c r="G27" s="9">
        <v>1.8621973929236499</v>
      </c>
      <c r="H27" s="9">
        <v>5</v>
      </c>
      <c r="I27" s="9">
        <v>2.5380710659898478</v>
      </c>
      <c r="J27" s="9">
        <v>3</v>
      </c>
      <c r="K27" s="9">
        <v>1.25</v>
      </c>
    </row>
    <row r="28" spans="1:11" ht="12.75" customHeight="1" x14ac:dyDescent="0.2">
      <c r="A28" s="41" t="s">
        <v>81</v>
      </c>
      <c r="B28" s="10">
        <v>167</v>
      </c>
      <c r="C28" s="10">
        <v>25.379939209726444</v>
      </c>
      <c r="D28" s="10">
        <v>0</v>
      </c>
      <c r="E28" s="10">
        <v>0</v>
      </c>
      <c r="F28" s="10">
        <v>0</v>
      </c>
      <c r="G28" s="10">
        <v>0</v>
      </c>
      <c r="H28" s="10">
        <v>0</v>
      </c>
      <c r="I28" s="10">
        <v>0</v>
      </c>
      <c r="J28" s="10">
        <v>0</v>
      </c>
      <c r="K28" s="10">
        <v>0</v>
      </c>
    </row>
    <row r="29" spans="1:11" ht="12.75" customHeight="1" x14ac:dyDescent="0.2">
      <c r="A29" s="1" t="s">
        <v>82</v>
      </c>
      <c r="B29" s="1"/>
      <c r="C29" s="1"/>
      <c r="D29" s="12"/>
      <c r="E29" s="12"/>
      <c r="F29" s="12"/>
      <c r="G29" s="12"/>
      <c r="H29" s="12"/>
      <c r="I29" s="12"/>
      <c r="J29" s="12"/>
      <c r="K29" s="12"/>
    </row>
    <row r="30" spans="1:11" ht="12.75" customHeight="1" x14ac:dyDescent="0.2">
      <c r="A30" s="1" t="s">
        <v>83</v>
      </c>
      <c r="B30" s="1"/>
      <c r="C30" s="1"/>
    </row>
    <row r="31" spans="1:11" ht="12.75" customHeight="1" x14ac:dyDescent="0.2">
      <c r="A31" s="1" t="s">
        <v>23</v>
      </c>
      <c r="B31" s="1"/>
      <c r="C31" s="1"/>
    </row>
    <row r="32" spans="1:11" ht="12.75" customHeight="1" x14ac:dyDescent="0.2">
      <c r="A32" s="1" t="s">
        <v>22</v>
      </c>
      <c r="B32" s="1"/>
      <c r="C32" s="1"/>
    </row>
    <row r="33" spans="1:3" ht="12.75" customHeight="1" x14ac:dyDescent="0.2">
      <c r="A33" s="1" t="s">
        <v>21</v>
      </c>
      <c r="B33" s="1"/>
      <c r="C33" s="1"/>
    </row>
  </sheetData>
  <mergeCells count="2">
    <mergeCell ref="D3:K3"/>
    <mergeCell ref="B3:C3"/>
  </mergeCells>
  <hyperlinks>
    <hyperlink ref="A2" location="Contenu!A1" display="retour au contenu"/>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heetViews>
  <sheetFormatPr defaultColWidth="11.42578125" defaultRowHeight="12.75" customHeight="1" x14ac:dyDescent="0.2"/>
  <cols>
    <col min="1" max="1" width="40.7109375" style="17" customWidth="1"/>
    <col min="2" max="9" width="12.7109375" style="17" customWidth="1"/>
    <col min="10" max="16384" width="11.42578125" style="17"/>
  </cols>
  <sheetData>
    <row r="1" spans="1:11" ht="12.75" customHeight="1" x14ac:dyDescent="0.2">
      <c r="A1" s="42" t="s">
        <v>17</v>
      </c>
      <c r="I1" s="43" t="s">
        <v>5</v>
      </c>
    </row>
    <row r="2" spans="1:11" ht="12.75" customHeight="1" x14ac:dyDescent="0.2">
      <c r="A2" s="4" t="s">
        <v>20</v>
      </c>
    </row>
    <row r="3" spans="1:11" ht="12.75" customHeight="1" x14ac:dyDescent="0.2">
      <c r="A3" s="53"/>
      <c r="B3" s="48" t="s">
        <v>0</v>
      </c>
      <c r="C3" s="50"/>
      <c r="D3" s="51" t="s">
        <v>31</v>
      </c>
      <c r="E3" s="52"/>
      <c r="F3" s="47" t="s">
        <v>34</v>
      </c>
      <c r="G3" s="45"/>
      <c r="H3" s="46" t="s">
        <v>84</v>
      </c>
      <c r="I3" s="48"/>
    </row>
    <row r="4" spans="1:11" ht="12.75" customHeight="1" x14ac:dyDescent="0.2">
      <c r="A4" s="36"/>
      <c r="B4" s="45" t="s">
        <v>28</v>
      </c>
      <c r="C4" s="45" t="s">
        <v>30</v>
      </c>
      <c r="D4" s="45" t="s">
        <v>28</v>
      </c>
      <c r="E4" s="45" t="s">
        <v>30</v>
      </c>
      <c r="F4" s="45" t="s">
        <v>28</v>
      </c>
      <c r="G4" s="45" t="s">
        <v>30</v>
      </c>
      <c r="H4" s="45" t="s">
        <v>28</v>
      </c>
      <c r="I4" s="48" t="s">
        <v>30</v>
      </c>
      <c r="K4" s="70"/>
    </row>
    <row r="5" spans="1:11" ht="12.75" customHeight="1" x14ac:dyDescent="0.2">
      <c r="A5" s="38" t="s">
        <v>0</v>
      </c>
      <c r="B5" s="31">
        <v>5075</v>
      </c>
      <c r="C5" s="75">
        <v>100</v>
      </c>
      <c r="D5" s="31">
        <v>3719</v>
      </c>
      <c r="E5" s="75">
        <v>100</v>
      </c>
      <c r="F5" s="31">
        <v>1282</v>
      </c>
      <c r="G5" s="75">
        <v>100</v>
      </c>
      <c r="H5" s="31">
        <v>74</v>
      </c>
      <c r="I5" s="75">
        <v>100</v>
      </c>
    </row>
    <row r="6" spans="1:11" ht="12.75" customHeight="1" x14ac:dyDescent="0.2">
      <c r="A6" s="1" t="s">
        <v>54</v>
      </c>
      <c r="B6" s="12">
        <v>274</v>
      </c>
      <c r="C6" s="12">
        <v>5.3990147783251228</v>
      </c>
      <c r="D6" s="12">
        <v>245</v>
      </c>
      <c r="E6" s="12">
        <v>6.587792417316483</v>
      </c>
      <c r="F6" s="12">
        <v>19</v>
      </c>
      <c r="G6" s="12">
        <v>1.4820592823712948</v>
      </c>
      <c r="H6" s="12">
        <v>10</v>
      </c>
      <c r="I6" s="12">
        <v>13.513513513513514</v>
      </c>
    </row>
    <row r="7" spans="1:11" ht="12.75" customHeight="1" x14ac:dyDescent="0.2">
      <c r="A7" s="1" t="s">
        <v>55</v>
      </c>
      <c r="B7" s="12">
        <v>56</v>
      </c>
      <c r="C7" s="12">
        <v>1.103448275862069</v>
      </c>
      <c r="D7" s="12">
        <v>40</v>
      </c>
      <c r="E7" s="12">
        <v>1.0755579456843238</v>
      </c>
      <c r="F7" s="12">
        <v>16</v>
      </c>
      <c r="G7" s="12">
        <v>1.2480499219968799</v>
      </c>
      <c r="H7" s="12">
        <v>0</v>
      </c>
      <c r="I7" s="12">
        <v>0</v>
      </c>
    </row>
    <row r="8" spans="1:11" ht="12.75" customHeight="1" x14ac:dyDescent="0.2">
      <c r="A8" s="1" t="s">
        <v>56</v>
      </c>
      <c r="B8" s="12">
        <v>15</v>
      </c>
      <c r="C8" s="12">
        <v>0.29556650246305421</v>
      </c>
      <c r="D8" s="12">
        <v>15</v>
      </c>
      <c r="E8" s="12">
        <v>0.40333422963162141</v>
      </c>
      <c r="F8" s="12">
        <v>0</v>
      </c>
      <c r="G8" s="12">
        <v>0</v>
      </c>
      <c r="H8" s="12">
        <v>0</v>
      </c>
      <c r="I8" s="12">
        <v>0</v>
      </c>
    </row>
    <row r="9" spans="1:11" ht="12.75" customHeight="1" x14ac:dyDescent="0.2">
      <c r="A9" s="1" t="s">
        <v>57</v>
      </c>
      <c r="B9" s="12">
        <v>45</v>
      </c>
      <c r="C9" s="12">
        <v>0.88669950738916259</v>
      </c>
      <c r="D9" s="12">
        <v>45</v>
      </c>
      <c r="E9" s="12">
        <v>1.2100026888948643</v>
      </c>
      <c r="F9" s="12">
        <v>0</v>
      </c>
      <c r="G9" s="12">
        <v>0</v>
      </c>
      <c r="H9" s="12">
        <v>0</v>
      </c>
      <c r="I9" s="12">
        <v>0</v>
      </c>
    </row>
    <row r="10" spans="1:11" ht="12.75" customHeight="1" x14ac:dyDescent="0.2">
      <c r="A10" s="1" t="s">
        <v>58</v>
      </c>
      <c r="B10" s="12">
        <v>92</v>
      </c>
      <c r="C10" s="12">
        <v>1.812807881773399</v>
      </c>
      <c r="D10" s="39">
        <v>0</v>
      </c>
      <c r="E10" s="39">
        <v>0</v>
      </c>
      <c r="F10" s="12">
        <v>92</v>
      </c>
      <c r="G10" s="12">
        <v>7.1762870514820598</v>
      </c>
      <c r="H10" s="12">
        <v>0</v>
      </c>
      <c r="I10" s="12">
        <v>0</v>
      </c>
    </row>
    <row r="11" spans="1:11" ht="12.75" customHeight="1" x14ac:dyDescent="0.2">
      <c r="A11" s="1" t="s">
        <v>59</v>
      </c>
      <c r="B11" s="12">
        <v>2</v>
      </c>
      <c r="C11" s="12">
        <v>3.9408866995073892E-2</v>
      </c>
      <c r="D11" s="12">
        <v>2</v>
      </c>
      <c r="E11" s="12">
        <v>5.377789728421619E-2</v>
      </c>
      <c r="F11" s="12">
        <v>0</v>
      </c>
      <c r="G11" s="12">
        <v>0</v>
      </c>
      <c r="H11" s="12">
        <v>0</v>
      </c>
      <c r="I11" s="12">
        <v>0</v>
      </c>
    </row>
    <row r="12" spans="1:11" ht="12.75" customHeight="1" x14ac:dyDescent="0.2">
      <c r="A12" s="1" t="s">
        <v>60</v>
      </c>
      <c r="B12" s="12">
        <v>2178</v>
      </c>
      <c r="C12" s="12">
        <v>42.916256157635466</v>
      </c>
      <c r="D12" s="12">
        <v>1832</v>
      </c>
      <c r="E12" s="12">
        <v>49.260553912342026</v>
      </c>
      <c r="F12" s="12">
        <v>310</v>
      </c>
      <c r="G12" s="12">
        <v>24.180967238689547</v>
      </c>
      <c r="H12" s="12">
        <v>36</v>
      </c>
      <c r="I12" s="12">
        <v>48.648648648648653</v>
      </c>
    </row>
    <row r="13" spans="1:11" ht="12.75" customHeight="1" x14ac:dyDescent="0.2">
      <c r="A13" s="1" t="s">
        <v>66</v>
      </c>
      <c r="B13" s="12">
        <v>1</v>
      </c>
      <c r="C13" s="12">
        <v>1.9704433497536946E-2</v>
      </c>
      <c r="D13" s="12">
        <v>0</v>
      </c>
      <c r="E13" s="12">
        <v>0</v>
      </c>
      <c r="F13" s="12">
        <v>1</v>
      </c>
      <c r="G13" s="12">
        <v>7.8003120124804995E-2</v>
      </c>
      <c r="H13" s="12">
        <v>0</v>
      </c>
      <c r="I13" s="12">
        <v>0</v>
      </c>
    </row>
    <row r="14" spans="1:11" ht="12.75" customHeight="1" x14ac:dyDescent="0.2">
      <c r="A14" s="1" t="s">
        <v>67</v>
      </c>
      <c r="B14" s="12">
        <v>1</v>
      </c>
      <c r="C14" s="12">
        <v>1.9704433497536946E-2</v>
      </c>
      <c r="D14" s="12">
        <v>1</v>
      </c>
      <c r="E14" s="12">
        <v>2.6888948642108095E-2</v>
      </c>
      <c r="F14" s="12">
        <v>0</v>
      </c>
      <c r="G14" s="12">
        <v>0</v>
      </c>
      <c r="H14" s="12">
        <v>0</v>
      </c>
      <c r="I14" s="12">
        <v>0</v>
      </c>
    </row>
    <row r="15" spans="1:11" ht="12.75" customHeight="1" x14ac:dyDescent="0.2">
      <c r="A15" s="1" t="s">
        <v>68</v>
      </c>
      <c r="B15" s="12">
        <v>92</v>
      </c>
      <c r="C15" s="12">
        <v>1.812807881773399</v>
      </c>
      <c r="D15" s="12">
        <v>57</v>
      </c>
      <c r="E15" s="12">
        <v>1.5326700726001614</v>
      </c>
      <c r="F15" s="12">
        <v>32</v>
      </c>
      <c r="G15" s="12">
        <v>2.4960998439937598</v>
      </c>
      <c r="H15" s="12">
        <v>3</v>
      </c>
      <c r="I15" s="12">
        <v>4.0540540540540544</v>
      </c>
    </row>
    <row r="16" spans="1:11" ht="12.75" customHeight="1" x14ac:dyDescent="0.2">
      <c r="A16" s="1" t="s">
        <v>69</v>
      </c>
      <c r="B16" s="12">
        <v>440</v>
      </c>
      <c r="C16" s="12">
        <v>8.6699507389162562</v>
      </c>
      <c r="D16" s="12">
        <v>335</v>
      </c>
      <c r="E16" s="12">
        <v>9.0077977951062103</v>
      </c>
      <c r="F16" s="12">
        <v>105</v>
      </c>
      <c r="G16" s="12">
        <v>8.1903276131045235</v>
      </c>
      <c r="H16" s="12">
        <v>0</v>
      </c>
      <c r="I16" s="12">
        <v>0</v>
      </c>
    </row>
    <row r="17" spans="1:9" ht="12.75" customHeight="1" x14ac:dyDescent="0.2">
      <c r="A17" s="1" t="s">
        <v>70</v>
      </c>
      <c r="B17" s="12">
        <v>107</v>
      </c>
      <c r="C17" s="12">
        <v>2.1083743842364533</v>
      </c>
      <c r="D17" s="12">
        <v>76</v>
      </c>
      <c r="E17" s="12">
        <v>2.0435600968002152</v>
      </c>
      <c r="F17" s="12">
        <v>31</v>
      </c>
      <c r="G17" s="12">
        <v>2.4180967238689548</v>
      </c>
      <c r="H17" s="12">
        <v>0</v>
      </c>
      <c r="I17" s="12">
        <v>0</v>
      </c>
    </row>
    <row r="18" spans="1:9" ht="12.75" customHeight="1" x14ac:dyDescent="0.2">
      <c r="A18" s="1" t="s">
        <v>71</v>
      </c>
      <c r="B18" s="12">
        <v>197</v>
      </c>
      <c r="C18" s="12">
        <v>3.8817733990147785</v>
      </c>
      <c r="D18" s="12">
        <v>140</v>
      </c>
      <c r="E18" s="12">
        <v>3.7644528098951331</v>
      </c>
      <c r="F18" s="12">
        <v>54</v>
      </c>
      <c r="G18" s="12">
        <v>4.2121684867394693</v>
      </c>
      <c r="H18" s="12">
        <v>3</v>
      </c>
      <c r="I18" s="12">
        <v>4.0540540540540544</v>
      </c>
    </row>
    <row r="19" spans="1:9" ht="12.75" customHeight="1" x14ac:dyDescent="0.2">
      <c r="A19" s="1" t="s">
        <v>72</v>
      </c>
      <c r="B19" s="12">
        <v>175</v>
      </c>
      <c r="C19" s="12">
        <v>3.4482758620689653</v>
      </c>
      <c r="D19" s="12">
        <v>120</v>
      </c>
      <c r="E19" s="12">
        <v>3.2266738370529713</v>
      </c>
      <c r="F19" s="12">
        <v>54</v>
      </c>
      <c r="G19" s="12">
        <v>4.2121684867394693</v>
      </c>
      <c r="H19" s="12">
        <v>1</v>
      </c>
      <c r="I19" s="12">
        <v>1.3513513513513513</v>
      </c>
    </row>
    <row r="20" spans="1:9" ht="12.75" customHeight="1" x14ac:dyDescent="0.2">
      <c r="A20" s="1" t="s">
        <v>73</v>
      </c>
      <c r="B20" s="12">
        <v>2</v>
      </c>
      <c r="C20" s="12">
        <v>3.9408866995073892E-2</v>
      </c>
      <c r="D20" s="12">
        <v>0</v>
      </c>
      <c r="E20" s="12">
        <v>0</v>
      </c>
      <c r="F20" s="12">
        <v>2</v>
      </c>
      <c r="G20" s="12">
        <v>0.15600624024960999</v>
      </c>
      <c r="H20" s="12">
        <v>0</v>
      </c>
      <c r="I20" s="12">
        <v>0</v>
      </c>
    </row>
    <row r="21" spans="1:9" ht="12.75" customHeight="1" x14ac:dyDescent="0.2">
      <c r="A21" s="1" t="s">
        <v>74</v>
      </c>
      <c r="B21" s="12">
        <v>639</v>
      </c>
      <c r="C21" s="12">
        <v>12.591133004926109</v>
      </c>
      <c r="D21" s="12">
        <v>196</v>
      </c>
      <c r="E21" s="12">
        <v>5.2702339338531861</v>
      </c>
      <c r="F21" s="12">
        <v>443</v>
      </c>
      <c r="G21" s="12">
        <v>34.55538221528861</v>
      </c>
      <c r="H21" s="12">
        <v>0</v>
      </c>
      <c r="I21" s="12">
        <v>0</v>
      </c>
    </row>
    <row r="22" spans="1:9" ht="12.75" customHeight="1" x14ac:dyDescent="0.2">
      <c r="A22" s="1" t="s">
        <v>75</v>
      </c>
      <c r="B22" s="12">
        <v>158</v>
      </c>
      <c r="C22" s="12">
        <v>3.1133004926108372</v>
      </c>
      <c r="D22" s="12">
        <v>76</v>
      </c>
      <c r="E22" s="12">
        <v>2.0435600968002152</v>
      </c>
      <c r="F22" s="12">
        <v>82</v>
      </c>
      <c r="G22" s="12">
        <v>6.3962558502340086</v>
      </c>
      <c r="H22" s="12">
        <v>0</v>
      </c>
      <c r="I22" s="12">
        <v>0</v>
      </c>
    </row>
    <row r="23" spans="1:9" ht="12.75" customHeight="1" x14ac:dyDescent="0.2">
      <c r="A23" s="1" t="s">
        <v>76</v>
      </c>
      <c r="B23" s="12">
        <v>423</v>
      </c>
      <c r="C23" s="12">
        <v>8.3349753694581281</v>
      </c>
      <c r="D23" s="12">
        <v>401</v>
      </c>
      <c r="E23" s="12">
        <v>10.782468405485346</v>
      </c>
      <c r="F23" s="12">
        <v>22</v>
      </c>
      <c r="G23" s="12">
        <v>1.7160686427457099</v>
      </c>
      <c r="H23" s="12">
        <v>0</v>
      </c>
      <c r="I23" s="12">
        <v>0</v>
      </c>
    </row>
    <row r="24" spans="1:9" ht="12.75" customHeight="1" x14ac:dyDescent="0.2">
      <c r="A24" s="1" t="s">
        <v>77</v>
      </c>
      <c r="B24" s="12">
        <v>7</v>
      </c>
      <c r="C24" s="12">
        <v>0.13793103448275862</v>
      </c>
      <c r="D24" s="12">
        <v>7</v>
      </c>
      <c r="E24" s="12">
        <v>0.18822264049475665</v>
      </c>
      <c r="F24" s="12">
        <v>0</v>
      </c>
      <c r="G24" s="12">
        <v>0</v>
      </c>
      <c r="H24" s="12">
        <v>0</v>
      </c>
      <c r="I24" s="12">
        <v>0</v>
      </c>
    </row>
    <row r="25" spans="1:9" ht="12.75" customHeight="1" x14ac:dyDescent="0.2">
      <c r="A25" s="1" t="s">
        <v>78</v>
      </c>
      <c r="B25" s="12">
        <v>88</v>
      </c>
      <c r="C25" s="12">
        <v>1.7339901477832511</v>
      </c>
      <c r="D25" s="12">
        <v>85</v>
      </c>
      <c r="E25" s="12">
        <v>2.2855606345791877</v>
      </c>
      <c r="F25" s="12">
        <v>3</v>
      </c>
      <c r="G25" s="12">
        <v>0.234009360374415</v>
      </c>
      <c r="H25" s="12">
        <v>0</v>
      </c>
      <c r="I25" s="12">
        <v>0</v>
      </c>
    </row>
    <row r="26" spans="1:9" ht="12.75" customHeight="1" x14ac:dyDescent="0.2">
      <c r="A26" s="1" t="s">
        <v>79</v>
      </c>
      <c r="B26" s="12">
        <v>38</v>
      </c>
      <c r="C26" s="12">
        <v>0.74876847290640391</v>
      </c>
      <c r="D26" s="12">
        <v>27</v>
      </c>
      <c r="E26" s="12">
        <v>0.72600161333691848</v>
      </c>
      <c r="F26" s="12">
        <v>11</v>
      </c>
      <c r="G26" s="12">
        <v>0.85803432137285496</v>
      </c>
      <c r="H26" s="12">
        <v>0</v>
      </c>
      <c r="I26" s="12">
        <v>0</v>
      </c>
    </row>
    <row r="27" spans="1:9" ht="12.75" customHeight="1" x14ac:dyDescent="0.2">
      <c r="A27" s="41" t="s">
        <v>81</v>
      </c>
      <c r="B27" s="14">
        <v>45</v>
      </c>
      <c r="C27" s="14">
        <v>0.88669950738916259</v>
      </c>
      <c r="D27" s="14">
        <v>19</v>
      </c>
      <c r="E27" s="14">
        <v>0.51089002420005381</v>
      </c>
      <c r="F27" s="14">
        <v>5</v>
      </c>
      <c r="G27" s="14">
        <v>0.39001560062402496</v>
      </c>
      <c r="H27" s="14">
        <v>21</v>
      </c>
      <c r="I27" s="14">
        <v>28.378378378378379</v>
      </c>
    </row>
    <row r="28" spans="1:9" ht="12.75" customHeight="1" x14ac:dyDescent="0.2">
      <c r="A28" s="1" t="s">
        <v>23</v>
      </c>
      <c r="B28" s="1"/>
      <c r="C28" s="1"/>
    </row>
    <row r="29" spans="1:9" ht="12.75" customHeight="1" x14ac:dyDescent="0.2">
      <c r="A29" s="1" t="s">
        <v>22</v>
      </c>
      <c r="B29" s="1"/>
      <c r="C29" s="1"/>
    </row>
    <row r="30" spans="1:9" ht="12.75" customHeight="1" x14ac:dyDescent="0.2">
      <c r="A30" s="1" t="s">
        <v>21</v>
      </c>
      <c r="B30" s="1"/>
      <c r="C30" s="1"/>
    </row>
  </sheetData>
  <hyperlinks>
    <hyperlink ref="A2" location="Contenu!A1" display="retour au contenu"/>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defaultColWidth="11.42578125" defaultRowHeight="12.75" customHeight="1" x14ac:dyDescent="0.2"/>
  <cols>
    <col min="1" max="1" width="40.7109375" style="17" customWidth="1"/>
    <col min="2" max="5" width="12.7109375" style="17" customWidth="1"/>
    <col min="6" max="6" width="15" style="17" customWidth="1"/>
    <col min="7" max="10" width="12.7109375" style="17" customWidth="1"/>
    <col min="11" max="11" width="14.42578125" style="17" customWidth="1"/>
    <col min="12" max="16384" width="11.42578125" style="17"/>
  </cols>
  <sheetData>
    <row r="1" spans="1:11" ht="12.75" customHeight="1" x14ac:dyDescent="0.2">
      <c r="A1" s="42" t="s">
        <v>18</v>
      </c>
      <c r="J1" s="43" t="s">
        <v>6</v>
      </c>
    </row>
    <row r="2" spans="1:11" ht="12.75" customHeight="1" x14ac:dyDescent="0.2">
      <c r="A2" s="4" t="s">
        <v>20</v>
      </c>
    </row>
    <row r="3" spans="1:11" s="7" customFormat="1" ht="12.75" customHeight="1" x14ac:dyDescent="0.2">
      <c r="A3" s="32"/>
      <c r="B3" s="94" t="s">
        <v>8</v>
      </c>
      <c r="C3" s="95"/>
      <c r="D3" s="95"/>
      <c r="E3" s="95"/>
      <c r="F3" s="95"/>
      <c r="G3" s="94" t="s">
        <v>34</v>
      </c>
      <c r="H3" s="95"/>
      <c r="I3" s="95"/>
      <c r="J3" s="95"/>
      <c r="K3" s="95"/>
    </row>
    <row r="4" spans="1:11" s="7" customFormat="1" ht="12.75" customHeight="1" x14ac:dyDescent="0.2">
      <c r="B4" s="96" t="s">
        <v>87</v>
      </c>
      <c r="C4" s="97"/>
      <c r="D4" s="96" t="s">
        <v>88</v>
      </c>
      <c r="E4" s="97"/>
      <c r="F4" s="28" t="s">
        <v>89</v>
      </c>
      <c r="G4" s="96" t="s">
        <v>87</v>
      </c>
      <c r="H4" s="97"/>
      <c r="I4" s="96" t="s">
        <v>88</v>
      </c>
      <c r="J4" s="97"/>
      <c r="K4" s="28" t="s">
        <v>89</v>
      </c>
    </row>
    <row r="5" spans="1:11" s="7" customFormat="1" ht="12.75" customHeight="1" x14ac:dyDescent="0.2">
      <c r="A5" s="36"/>
      <c r="B5" s="55" t="s">
        <v>28</v>
      </c>
      <c r="C5" s="55" t="s">
        <v>30</v>
      </c>
      <c r="D5" s="55" t="s">
        <v>28</v>
      </c>
      <c r="E5" s="55" t="s">
        <v>30</v>
      </c>
      <c r="F5" s="55" t="s">
        <v>30</v>
      </c>
      <c r="G5" s="55" t="s">
        <v>28</v>
      </c>
      <c r="H5" s="55" t="s">
        <v>30</v>
      </c>
      <c r="I5" s="55" t="s">
        <v>28</v>
      </c>
      <c r="J5" s="55" t="s">
        <v>30</v>
      </c>
      <c r="K5" s="28" t="s">
        <v>30</v>
      </c>
    </row>
    <row r="6" spans="1:11" s="7" customFormat="1" ht="12.75" customHeight="1" x14ac:dyDescent="0.2">
      <c r="A6" s="38" t="s">
        <v>0</v>
      </c>
      <c r="B6" s="75">
        <v>3131</v>
      </c>
      <c r="C6" s="75">
        <v>100</v>
      </c>
      <c r="D6" s="75">
        <v>19048</v>
      </c>
      <c r="E6" s="75">
        <v>100</v>
      </c>
      <c r="F6" s="75">
        <v>16.437421251574968</v>
      </c>
      <c r="G6" s="83">
        <v>870</v>
      </c>
      <c r="H6" s="31">
        <v>100</v>
      </c>
      <c r="I6" s="31">
        <v>3904</v>
      </c>
      <c r="J6" s="31">
        <v>100</v>
      </c>
      <c r="K6" s="75">
        <v>22.284836065573771</v>
      </c>
    </row>
    <row r="7" spans="1:11" s="7" customFormat="1" ht="12.75" customHeight="1" x14ac:dyDescent="0.2">
      <c r="A7" s="1" t="s">
        <v>54</v>
      </c>
      <c r="B7" s="39">
        <v>135</v>
      </c>
      <c r="C7" s="39">
        <v>4.3117214947301186</v>
      </c>
      <c r="D7" s="39">
        <v>717</v>
      </c>
      <c r="E7" s="39">
        <v>3.76417471650567</v>
      </c>
      <c r="F7" s="39">
        <v>18.828451882845187</v>
      </c>
      <c r="G7" s="39" t="s">
        <v>7</v>
      </c>
      <c r="H7" s="39" t="s">
        <v>7</v>
      </c>
      <c r="I7" s="39">
        <v>19</v>
      </c>
      <c r="J7" s="39">
        <v>0.48668032786885246</v>
      </c>
      <c r="K7" s="39" t="s">
        <v>7</v>
      </c>
    </row>
    <row r="8" spans="1:11" s="7" customFormat="1" ht="12.75" customHeight="1" x14ac:dyDescent="0.2">
      <c r="A8" s="1" t="s">
        <v>55</v>
      </c>
      <c r="B8" s="39">
        <v>37</v>
      </c>
      <c r="C8" s="39">
        <v>1.1817310763334399</v>
      </c>
      <c r="D8" s="39">
        <v>101</v>
      </c>
      <c r="E8" s="39">
        <v>0.53023939521209573</v>
      </c>
      <c r="F8" s="39">
        <v>36.633663366336634</v>
      </c>
      <c r="G8" s="39">
        <v>5</v>
      </c>
      <c r="H8" s="39">
        <v>0.57471264367816088</v>
      </c>
      <c r="I8" s="39">
        <v>25</v>
      </c>
      <c r="J8" s="39">
        <v>0.64036885245901642</v>
      </c>
      <c r="K8" s="39">
        <v>20</v>
      </c>
    </row>
    <row r="9" spans="1:11" s="7" customFormat="1" ht="12.75" customHeight="1" x14ac:dyDescent="0.2">
      <c r="A9" s="1" t="s">
        <v>56</v>
      </c>
      <c r="B9" s="39">
        <v>0</v>
      </c>
      <c r="C9" s="39">
        <v>0</v>
      </c>
      <c r="D9" s="39">
        <v>0</v>
      </c>
      <c r="E9" s="39">
        <v>0</v>
      </c>
      <c r="F9" s="39" t="s">
        <v>10</v>
      </c>
      <c r="G9" s="39">
        <v>0</v>
      </c>
      <c r="H9" s="39">
        <v>0</v>
      </c>
      <c r="I9" s="39">
        <v>0</v>
      </c>
      <c r="J9" s="39">
        <v>0</v>
      </c>
      <c r="K9" s="39">
        <v>0</v>
      </c>
    </row>
    <row r="10" spans="1:11" s="7" customFormat="1" ht="12.75" customHeight="1" x14ac:dyDescent="0.2">
      <c r="A10" s="1" t="s">
        <v>57</v>
      </c>
      <c r="B10" s="39">
        <v>0</v>
      </c>
      <c r="C10" s="39">
        <v>0</v>
      </c>
      <c r="D10" s="39">
        <v>13</v>
      </c>
      <c r="E10" s="39">
        <v>6.8248635027299456E-2</v>
      </c>
      <c r="F10" s="39" t="s">
        <v>10</v>
      </c>
      <c r="G10" s="39">
        <v>0</v>
      </c>
      <c r="H10" s="39">
        <v>0</v>
      </c>
      <c r="I10" s="39">
        <v>0</v>
      </c>
      <c r="J10" s="39">
        <v>0</v>
      </c>
      <c r="K10" s="39">
        <v>0</v>
      </c>
    </row>
    <row r="11" spans="1:11" s="7" customFormat="1" ht="12.75" customHeight="1" x14ac:dyDescent="0.2">
      <c r="A11" s="1" t="s">
        <v>58</v>
      </c>
      <c r="B11" s="39">
        <v>0</v>
      </c>
      <c r="C11" s="39">
        <v>0</v>
      </c>
      <c r="D11" s="39">
        <v>0</v>
      </c>
      <c r="E11" s="39">
        <v>0</v>
      </c>
      <c r="F11" s="39" t="s">
        <v>10</v>
      </c>
      <c r="G11" s="39">
        <v>0</v>
      </c>
      <c r="H11" s="39">
        <v>0</v>
      </c>
      <c r="I11" s="39">
        <v>10</v>
      </c>
      <c r="J11" s="39">
        <v>0.25614754098360654</v>
      </c>
      <c r="K11" s="39">
        <v>0</v>
      </c>
    </row>
    <row r="12" spans="1:11" s="7" customFormat="1" ht="12.75" customHeight="1" x14ac:dyDescent="0.2">
      <c r="A12" s="1" t="s">
        <v>59</v>
      </c>
      <c r="B12" s="39">
        <v>0</v>
      </c>
      <c r="C12" s="39">
        <v>0</v>
      </c>
      <c r="D12" s="39" t="s">
        <v>7</v>
      </c>
      <c r="E12" s="39" t="s">
        <v>7</v>
      </c>
      <c r="F12" s="39" t="s">
        <v>10</v>
      </c>
      <c r="G12" s="39">
        <v>0</v>
      </c>
      <c r="H12" s="39">
        <v>0</v>
      </c>
      <c r="I12" s="39">
        <v>0</v>
      </c>
      <c r="J12" s="39">
        <v>0</v>
      </c>
      <c r="K12" s="39">
        <v>0</v>
      </c>
    </row>
    <row r="13" spans="1:11" s="7" customFormat="1" ht="12.75" customHeight="1" x14ac:dyDescent="0.2">
      <c r="A13" s="5" t="s">
        <v>60</v>
      </c>
      <c r="B13" s="56"/>
      <c r="C13" s="56"/>
      <c r="D13" s="56"/>
      <c r="E13" s="56"/>
      <c r="F13" s="56"/>
      <c r="G13" s="56"/>
      <c r="H13" s="56"/>
      <c r="I13" s="56"/>
      <c r="J13" s="56"/>
      <c r="K13" s="39"/>
    </row>
    <row r="14" spans="1:11" s="7" customFormat="1" ht="12.75" customHeight="1" x14ac:dyDescent="0.2">
      <c r="A14" s="40" t="s">
        <v>61</v>
      </c>
      <c r="B14" s="39">
        <v>244</v>
      </c>
      <c r="C14" s="39">
        <v>7.7930373682529543</v>
      </c>
      <c r="D14" s="39">
        <v>1212</v>
      </c>
      <c r="E14" s="39">
        <v>6.3628727425451492</v>
      </c>
      <c r="F14" s="39">
        <v>20.132013201320131</v>
      </c>
      <c r="G14" s="39">
        <v>290</v>
      </c>
      <c r="H14" s="39">
        <v>33.333333333333329</v>
      </c>
      <c r="I14" s="39">
        <v>747</v>
      </c>
      <c r="J14" s="39">
        <v>19.134221311475411</v>
      </c>
      <c r="K14" s="39">
        <v>38.821954484605087</v>
      </c>
    </row>
    <row r="15" spans="1:11" s="7" customFormat="1" ht="12.75" customHeight="1" x14ac:dyDescent="0.2">
      <c r="A15" s="40" t="s">
        <v>62</v>
      </c>
      <c r="B15" s="39">
        <v>494</v>
      </c>
      <c r="C15" s="39">
        <v>15.777706802938358</v>
      </c>
      <c r="D15" s="39">
        <v>1566</v>
      </c>
      <c r="E15" s="39">
        <v>8.2213355732885329</v>
      </c>
      <c r="F15" s="39">
        <v>31.545338441890163</v>
      </c>
      <c r="G15" s="39">
        <v>43</v>
      </c>
      <c r="H15" s="39">
        <v>4.9425287356321839</v>
      </c>
      <c r="I15" s="39">
        <v>219</v>
      </c>
      <c r="J15" s="39">
        <v>5.6096311475409841</v>
      </c>
      <c r="K15" s="39">
        <v>19.634703196347029</v>
      </c>
    </row>
    <row r="16" spans="1:11" s="7" customFormat="1" ht="12.75" customHeight="1" x14ac:dyDescent="0.2">
      <c r="A16" s="40" t="s">
        <v>63</v>
      </c>
      <c r="B16" s="39">
        <v>678</v>
      </c>
      <c r="C16" s="39">
        <v>21.654423506866816</v>
      </c>
      <c r="D16" s="39">
        <v>3056</v>
      </c>
      <c r="E16" s="39">
        <v>16.043679126417469</v>
      </c>
      <c r="F16" s="39">
        <v>22.18586387434555</v>
      </c>
      <c r="G16" s="39">
        <v>20</v>
      </c>
      <c r="H16" s="39">
        <v>2.2988505747126435</v>
      </c>
      <c r="I16" s="39">
        <v>91</v>
      </c>
      <c r="J16" s="39">
        <v>2.3309426229508197</v>
      </c>
      <c r="K16" s="39">
        <v>21.978021978021978</v>
      </c>
    </row>
    <row r="17" spans="1:11" s="7" customFormat="1" ht="12.75" customHeight="1" x14ac:dyDescent="0.2">
      <c r="A17" s="40" t="s">
        <v>64</v>
      </c>
      <c r="B17" s="39">
        <v>271</v>
      </c>
      <c r="C17" s="39">
        <v>8.6553816671989772</v>
      </c>
      <c r="D17" s="39">
        <v>876</v>
      </c>
      <c r="E17" s="39">
        <v>4.5989080218395628</v>
      </c>
      <c r="F17" s="39">
        <v>30.93607305936073</v>
      </c>
      <c r="G17" s="39">
        <v>89</v>
      </c>
      <c r="H17" s="39">
        <v>10.229885057471265</v>
      </c>
      <c r="I17" s="39">
        <v>131</v>
      </c>
      <c r="J17" s="39">
        <v>3.355532786885246</v>
      </c>
      <c r="K17" s="39">
        <v>67.938931297709928</v>
      </c>
    </row>
    <row r="18" spans="1:11" s="7" customFormat="1" ht="12.75" customHeight="1" x14ac:dyDescent="0.2">
      <c r="A18" s="40" t="s">
        <v>65</v>
      </c>
      <c r="B18" s="39">
        <v>393</v>
      </c>
      <c r="C18" s="39">
        <v>12.551900351325454</v>
      </c>
      <c r="D18" s="39">
        <v>2563</v>
      </c>
      <c r="E18" s="39">
        <v>13.455480890382193</v>
      </c>
      <c r="F18" s="39">
        <v>15.333593445181428</v>
      </c>
      <c r="G18" s="39">
        <v>212</v>
      </c>
      <c r="H18" s="39">
        <v>24.367816091954023</v>
      </c>
      <c r="I18" s="39">
        <v>515</v>
      </c>
      <c r="J18" s="39">
        <v>13.191598360655737</v>
      </c>
      <c r="K18" s="39">
        <v>41.165048543689323</v>
      </c>
    </row>
    <row r="19" spans="1:11" s="7" customFormat="1" ht="12.75" customHeight="1" x14ac:dyDescent="0.2">
      <c r="A19" s="1" t="s">
        <v>66</v>
      </c>
      <c r="B19" s="39">
        <v>0</v>
      </c>
      <c r="C19" s="39">
        <v>0</v>
      </c>
      <c r="D19" s="39">
        <v>0</v>
      </c>
      <c r="E19" s="39">
        <v>0</v>
      </c>
      <c r="F19" s="39">
        <v>0</v>
      </c>
      <c r="G19" s="39">
        <v>0</v>
      </c>
      <c r="H19" s="39">
        <v>0</v>
      </c>
      <c r="I19" s="39">
        <v>0</v>
      </c>
      <c r="J19" s="39">
        <v>0</v>
      </c>
      <c r="K19" s="39">
        <v>0</v>
      </c>
    </row>
    <row r="20" spans="1:11" s="7" customFormat="1" ht="12.75" customHeight="1" x14ac:dyDescent="0.2">
      <c r="A20" s="1" t="s">
        <v>67</v>
      </c>
      <c r="B20" s="39">
        <v>0</v>
      </c>
      <c r="C20" s="39">
        <v>0</v>
      </c>
      <c r="D20" s="39">
        <v>52</v>
      </c>
      <c r="E20" s="39">
        <v>0.27299454010919783</v>
      </c>
      <c r="F20" s="39">
        <v>0</v>
      </c>
      <c r="G20" s="39">
        <v>0</v>
      </c>
      <c r="H20" s="39">
        <v>0</v>
      </c>
      <c r="I20" s="39">
        <v>0</v>
      </c>
      <c r="J20" s="39">
        <v>0</v>
      </c>
      <c r="K20" s="39">
        <v>0</v>
      </c>
    </row>
    <row r="21" spans="1:11" s="7" customFormat="1" ht="12.75" customHeight="1" x14ac:dyDescent="0.2">
      <c r="A21" s="1" t="s">
        <v>68</v>
      </c>
      <c r="B21" s="39">
        <v>51</v>
      </c>
      <c r="C21" s="39">
        <v>1.6288725646758224</v>
      </c>
      <c r="D21" s="39">
        <v>222</v>
      </c>
      <c r="E21" s="39">
        <v>1.1654766904661906</v>
      </c>
      <c r="F21" s="39">
        <v>22.972972972972975</v>
      </c>
      <c r="G21" s="39">
        <v>18</v>
      </c>
      <c r="H21" s="39">
        <v>2.0689655172413794</v>
      </c>
      <c r="I21" s="39">
        <v>64</v>
      </c>
      <c r="J21" s="39">
        <v>1.639344262295082</v>
      </c>
      <c r="K21" s="39">
        <v>28.125</v>
      </c>
    </row>
    <row r="22" spans="1:11" s="7" customFormat="1" ht="12.75" customHeight="1" x14ac:dyDescent="0.2">
      <c r="A22" s="1" t="s">
        <v>69</v>
      </c>
      <c r="B22" s="39">
        <v>253</v>
      </c>
      <c r="C22" s="39">
        <v>8.080485467901628</v>
      </c>
      <c r="D22" s="39">
        <v>2515</v>
      </c>
      <c r="E22" s="39">
        <v>13.203485930281394</v>
      </c>
      <c r="F22" s="39">
        <v>10.059642147117296</v>
      </c>
      <c r="G22" s="39">
        <v>82</v>
      </c>
      <c r="H22" s="39">
        <v>9.4252873563218387</v>
      </c>
      <c r="I22" s="39">
        <v>620</v>
      </c>
      <c r="J22" s="39">
        <v>15.881147540983607</v>
      </c>
      <c r="K22" s="39">
        <v>13.225806451612904</v>
      </c>
    </row>
    <row r="23" spans="1:11" s="7" customFormat="1" ht="12.75" customHeight="1" x14ac:dyDescent="0.2">
      <c r="A23" s="1" t="s">
        <v>70</v>
      </c>
      <c r="B23" s="39">
        <v>35</v>
      </c>
      <c r="C23" s="39">
        <v>1.1178537208559567</v>
      </c>
      <c r="D23" s="39">
        <v>246</v>
      </c>
      <c r="E23" s="39">
        <v>1.2914741705165897</v>
      </c>
      <c r="F23" s="39">
        <v>14.227642276422763</v>
      </c>
      <c r="G23" s="39" t="s">
        <v>7</v>
      </c>
      <c r="H23" s="39" t="s">
        <v>7</v>
      </c>
      <c r="I23" s="39">
        <v>28</v>
      </c>
      <c r="J23" s="39" t="s">
        <v>7</v>
      </c>
      <c r="K23" s="39" t="s">
        <v>7</v>
      </c>
    </row>
    <row r="24" spans="1:11" s="7" customFormat="1" ht="12.75" customHeight="1" x14ac:dyDescent="0.2">
      <c r="A24" s="1" t="s">
        <v>71</v>
      </c>
      <c r="B24" s="39">
        <v>160</v>
      </c>
      <c r="C24" s="39">
        <v>5.1101884381986586</v>
      </c>
      <c r="D24" s="39">
        <v>936</v>
      </c>
      <c r="E24" s="39">
        <v>4.9139017219655603</v>
      </c>
      <c r="F24" s="39">
        <v>17.094017094017094</v>
      </c>
      <c r="G24" s="39">
        <v>16</v>
      </c>
      <c r="H24" s="39">
        <v>1.8390804597701149</v>
      </c>
      <c r="I24" s="39">
        <v>353</v>
      </c>
      <c r="J24" s="39">
        <v>9.0420081967213122</v>
      </c>
      <c r="K24" s="39">
        <v>4.5325779036827196</v>
      </c>
    </row>
    <row r="25" spans="1:11" s="7" customFormat="1" ht="12.75" customHeight="1" x14ac:dyDescent="0.2">
      <c r="A25" s="1" t="s">
        <v>72</v>
      </c>
      <c r="B25" s="39">
        <v>24</v>
      </c>
      <c r="C25" s="39">
        <v>0.76652826572979871</v>
      </c>
      <c r="D25" s="39">
        <v>747</v>
      </c>
      <c r="E25" s="39">
        <v>3.9216715665686683</v>
      </c>
      <c r="F25" s="39">
        <v>3.2128514056224895</v>
      </c>
      <c r="G25" s="39">
        <v>40</v>
      </c>
      <c r="H25" s="39">
        <v>4.5977011494252871</v>
      </c>
      <c r="I25" s="39">
        <v>192</v>
      </c>
      <c r="J25" s="39">
        <v>4.918032786885246</v>
      </c>
      <c r="K25" s="39">
        <v>20.833333333333336</v>
      </c>
    </row>
    <row r="26" spans="1:11" s="7" customFormat="1" ht="12.75" customHeight="1" x14ac:dyDescent="0.2">
      <c r="A26" s="1" t="s">
        <v>73</v>
      </c>
      <c r="B26" s="39">
        <v>0</v>
      </c>
      <c r="C26" s="39">
        <v>0</v>
      </c>
      <c r="D26" s="39">
        <v>0</v>
      </c>
      <c r="E26" s="39">
        <v>0</v>
      </c>
      <c r="F26" s="39" t="s">
        <v>10</v>
      </c>
      <c r="G26" s="39">
        <v>9</v>
      </c>
      <c r="H26" s="39">
        <v>1.0344827586206897</v>
      </c>
      <c r="I26" s="39">
        <v>13</v>
      </c>
      <c r="J26" s="39">
        <v>0.33299180327868849</v>
      </c>
      <c r="K26" s="39">
        <v>69.230769230769226</v>
      </c>
    </row>
    <row r="27" spans="1:11" s="7" customFormat="1" ht="12.75" customHeight="1" x14ac:dyDescent="0.2">
      <c r="A27" s="1" t="s">
        <v>74</v>
      </c>
      <c r="B27" s="39">
        <v>34</v>
      </c>
      <c r="C27" s="39">
        <v>1.0859150431172149</v>
      </c>
      <c r="D27" s="39">
        <v>753</v>
      </c>
      <c r="E27" s="39">
        <v>3.9531709365812686</v>
      </c>
      <c r="F27" s="39">
        <v>4.5152722443559101</v>
      </c>
      <c r="G27" s="39">
        <v>8</v>
      </c>
      <c r="H27" s="39">
        <v>0.91954022988505746</v>
      </c>
      <c r="I27" s="39">
        <v>402</v>
      </c>
      <c r="J27" s="39">
        <v>10.297131147540984</v>
      </c>
      <c r="K27" s="39">
        <v>1.9900497512437811</v>
      </c>
    </row>
    <row r="28" spans="1:11" s="7" customFormat="1" ht="12.75" customHeight="1" x14ac:dyDescent="0.2">
      <c r="A28" s="1" t="s">
        <v>75</v>
      </c>
      <c r="B28" s="39">
        <v>39</v>
      </c>
      <c r="C28" s="39">
        <v>1.2456084318109231</v>
      </c>
      <c r="D28" s="39">
        <v>350</v>
      </c>
      <c r="E28" s="39">
        <v>1.8374632507349851</v>
      </c>
      <c r="F28" s="39">
        <v>11.142857142857142</v>
      </c>
      <c r="G28" s="39" t="s">
        <v>7</v>
      </c>
      <c r="H28" s="39" t="s">
        <v>7</v>
      </c>
      <c r="I28" s="39">
        <v>109</v>
      </c>
      <c r="J28" s="39">
        <v>2.7920081967213113</v>
      </c>
      <c r="K28" s="39" t="s">
        <v>7</v>
      </c>
    </row>
    <row r="29" spans="1:11" s="7" customFormat="1" ht="12.75" customHeight="1" x14ac:dyDescent="0.2">
      <c r="A29" s="1" t="s">
        <v>76</v>
      </c>
      <c r="B29" s="39">
        <v>226</v>
      </c>
      <c r="C29" s="39">
        <v>7.2181411689556052</v>
      </c>
      <c r="D29" s="39">
        <v>1476</v>
      </c>
      <c r="E29" s="39">
        <v>7.7488450230995376</v>
      </c>
      <c r="F29" s="39">
        <v>15.311653116531165</v>
      </c>
      <c r="G29" s="39">
        <v>15</v>
      </c>
      <c r="H29" s="39">
        <v>1.7241379310344827</v>
      </c>
      <c r="I29" s="39">
        <v>173</v>
      </c>
      <c r="J29" s="39">
        <v>4.4313524590163933</v>
      </c>
      <c r="K29" s="39">
        <v>8.6705202312138727</v>
      </c>
    </row>
    <row r="30" spans="1:11" s="7" customFormat="1" ht="12.75" customHeight="1" x14ac:dyDescent="0.2">
      <c r="A30" s="1" t="s">
        <v>77</v>
      </c>
      <c r="B30" s="39">
        <v>5</v>
      </c>
      <c r="C30" s="39">
        <v>0.15969338869370808</v>
      </c>
      <c r="D30" s="39">
        <v>112</v>
      </c>
      <c r="E30" s="39">
        <v>0.58798824023519536</v>
      </c>
      <c r="F30" s="39">
        <v>4.4642857142857144</v>
      </c>
      <c r="G30" s="39">
        <v>0</v>
      </c>
      <c r="H30" s="39">
        <v>0</v>
      </c>
      <c r="I30" s="39">
        <v>0</v>
      </c>
      <c r="J30" s="39">
        <v>0</v>
      </c>
      <c r="K30" s="39" t="s">
        <v>10</v>
      </c>
    </row>
    <row r="31" spans="1:11" s="7" customFormat="1" ht="12.75" customHeight="1" x14ac:dyDescent="0.2">
      <c r="A31" s="1" t="s">
        <v>78</v>
      </c>
      <c r="B31" s="39">
        <v>41</v>
      </c>
      <c r="C31" s="39">
        <v>1.3094857872884063</v>
      </c>
      <c r="D31" s="39">
        <v>1265</v>
      </c>
      <c r="E31" s="39">
        <v>6.6411171776564473</v>
      </c>
      <c r="F31" s="39">
        <v>3.2411067193675889</v>
      </c>
      <c r="G31" s="39">
        <v>5</v>
      </c>
      <c r="H31" s="39">
        <v>0.57471264367816088</v>
      </c>
      <c r="I31" s="39">
        <v>114</v>
      </c>
      <c r="J31" s="39">
        <v>2.9200819672131151</v>
      </c>
      <c r="K31" s="39">
        <v>4.3859649122807012</v>
      </c>
    </row>
    <row r="32" spans="1:11" s="7" customFormat="1" ht="12.75" customHeight="1" x14ac:dyDescent="0.2">
      <c r="A32" s="41" t="s">
        <v>79</v>
      </c>
      <c r="B32" s="57">
        <v>11</v>
      </c>
      <c r="C32" s="57">
        <v>0.35132545512615776</v>
      </c>
      <c r="D32" s="57">
        <v>268</v>
      </c>
      <c r="E32" s="57">
        <v>1.4069718605627888</v>
      </c>
      <c r="F32" s="57">
        <v>4.1044776119402986</v>
      </c>
      <c r="G32" s="57">
        <v>13</v>
      </c>
      <c r="H32" s="57">
        <v>1.4942528735632183</v>
      </c>
      <c r="I32" s="57">
        <v>79</v>
      </c>
      <c r="J32" s="57">
        <v>2.0235655737704921</v>
      </c>
      <c r="K32" s="57">
        <v>16.455696202531644</v>
      </c>
    </row>
    <row r="33" spans="1:1" s="7" customFormat="1" ht="12.75" customHeight="1" x14ac:dyDescent="0.2">
      <c r="A33" s="1" t="s">
        <v>80</v>
      </c>
    </row>
    <row r="34" spans="1:1" s="7" customFormat="1" ht="12.75" customHeight="1" x14ac:dyDescent="0.2">
      <c r="A34" s="1" t="s">
        <v>23</v>
      </c>
    </row>
    <row r="35" spans="1:1" s="7" customFormat="1" ht="12.75" customHeight="1" x14ac:dyDescent="0.2">
      <c r="A35" s="1" t="s">
        <v>22</v>
      </c>
    </row>
    <row r="36" spans="1:1" s="7" customFormat="1" ht="12.75" customHeight="1" x14ac:dyDescent="0.2">
      <c r="A36" s="1" t="s">
        <v>21</v>
      </c>
    </row>
  </sheetData>
  <mergeCells count="6">
    <mergeCell ref="G3:K3"/>
    <mergeCell ref="B3:F3"/>
    <mergeCell ref="D4:E4"/>
    <mergeCell ref="B4:C4"/>
    <mergeCell ref="G4:H4"/>
    <mergeCell ref="I4:J4"/>
  </mergeCells>
  <hyperlinks>
    <hyperlink ref="A2" location="Contenu!A1" display="retour au contenu"/>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Contenu</vt:lpstr>
      <vt:lpstr>Définitions</vt:lpstr>
      <vt:lpstr>T1.1</vt:lpstr>
      <vt:lpstr>T1.2</vt:lpstr>
      <vt:lpstr>T2</vt:lpstr>
      <vt:lpstr>T3</vt:lpstr>
      <vt:lpstr>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t7bfv</dc:creator>
  <cp:lastModifiedBy>Schöbi Nicole BFS</cp:lastModifiedBy>
  <cp:revision>1</cp:revision>
  <cp:lastPrinted>2019-10-21T15:53:27Z</cp:lastPrinted>
  <dcterms:created xsi:type="dcterms:W3CDTF">2019-10-14T12:24:30Z</dcterms:created>
  <dcterms:modified xsi:type="dcterms:W3CDTF">2020-03-12T14:22:18Z</dcterms:modified>
</cp:coreProperties>
</file>