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I\WSA\04_STR_ECO\2_STATENT\23_VOR_DIFFUSION\2020\Ord. 2 COVID-19\Fichiers finaux\"/>
    </mc:Choice>
  </mc:AlternateContent>
  <bookViews>
    <workbookView xWindow="0" yWindow="0" windowWidth="28740" windowHeight="12276" tabRatio="826"/>
  </bookViews>
  <sheets>
    <sheet name="Allgemeine Bemerkungen" sheetId="11" r:id="rId1"/>
    <sheet name="Beschäftigte nach Kanton" sheetId="13" r:id="rId2"/>
    <sheet name="Betriebe nach Kanton" sheetId="14" r:id="rId3"/>
    <sheet name="Beschäftigte Top10 Gemeinden" sheetId="15" r:id="rId4"/>
    <sheet name="Betriebe Top10 Gemeinden" sheetId="16" r:id="rId5"/>
    <sheet name="Nomenklatur OCOVID-19" sheetId="12"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1" l="1"/>
</calcChain>
</file>

<file path=xl/sharedStrings.xml><?xml version="1.0" encoding="utf-8"?>
<sst xmlns="http://schemas.openxmlformats.org/spreadsheetml/2006/main" count="250" uniqueCount="126">
  <si>
    <t>Zürich</t>
  </si>
  <si>
    <t>Bern</t>
  </si>
  <si>
    <t>Luzern</t>
  </si>
  <si>
    <t>Zug</t>
  </si>
  <si>
    <t>St. Gallen</t>
  </si>
  <si>
    <t>Publiziert am:</t>
  </si>
  <si>
    <t xml:space="preserve">Quelle: </t>
  </si>
  <si>
    <t xml:space="preserve">Betrifft: </t>
  </si>
  <si>
    <t xml:space="preserve">Datenstand: </t>
  </si>
  <si>
    <t>Bundesamt für Statistik BFS, Statistik der Unternehmensstruktur (STATENT) 2017</t>
  </si>
  <si>
    <t>Beobachtungseinheit</t>
  </si>
  <si>
    <t xml:space="preserve">Statistische Ergebnisse: </t>
  </si>
  <si>
    <t>- Anzahl der von Art. 6 der COVID-19-Verordnung 2 betroffenen Betriebe, nach Kanton</t>
  </si>
  <si>
    <t>- Anzahl der von Art. 6 der COVID-19-Verordnung 2 betroffenen Betriebe in den 10 grössten Schweizer Gemeinden (in Bezug auf die Beschäftigung)</t>
  </si>
  <si>
    <t>Definition der institutionellen Einheit und des Unternehmens</t>
  </si>
  <si>
    <t>Die Zahlen beziehen sich auf Betriebe, deren der Öffentlichkeit zugängliche Anlagen gemäss Verordnung 2 (Art. 6) über Massnahmen zur Bekämpfung des Coronavirus (COVID-19) geschlossen werden müssen 
(COVID-19-Verordnung 2)
vom 13. März 2020 (Stand am 4. April 2020)</t>
  </si>
  <si>
    <t>Als Beobachtungseinheit zur Schätzung wurde die Arbeitsstätte (oder Betrieb) gewählt. Mit dem Begriff der Arbeitsstätte lässt sich eine Einheit örtlich festlegen. Dabei kann es sich um eine Werkstätte, ein Büro usw. handeln, das örtlich abgegrenzt ist. Mit dem Konzept der Arbeitsstätten lässt sich somit die geografische Verteilung der Beschäftigten in den Kantonen oder Gemeinden vornehmen. Die Verwendung der Arbeitsstätte ermöglicht zudem eine genauere Betrachtung der Beschäftigten nach Wirtschaftszweigen.</t>
  </si>
  <si>
    <t>- Anzahl der von Art. 6 der COVID-19-Verordnung 2 betroffenen Beschäftigten, nach Kanton</t>
  </si>
  <si>
    <t>- Anzahl der von Art. 6 der COVID-19-Verordnung 2 betroffenen Beschäftigten in den 10 grössten Schweizer Gemeinden (in Bezug auf die Beschäftigung)</t>
  </si>
  <si>
    <t>Präzisierung zur verwendeten Methodik</t>
  </si>
  <si>
    <t>Definition der Beschäftigten</t>
  </si>
  <si>
    <t>In der Statistik der Unternehmensstruktur (STATENT) werden die (unselbstständigen und selbstständigen) Beschäftigten ausgehend vom AHV-pflichtigen Lohn erhoben. Dieser Lohn entspricht einem Mindestbetrag von jährlich 2‘300 CHF.
Die Beschäftigten umfassen alle Personen (Unselbstständig- und Selbstständigerwerbende), die eine bezahlte Tätigkeit ausüben, mit der sich Güter oder Dienstleistungen erzeugen lassen. Eine Person mit mehreren Arbeitsverträgen wird in diesem Sinne mehrmals als beschäftigt erfasst, sofern die Arbeitsverträge mit verschiedenen Unternehmen abgeschlossen wurden. Hat die Person hingegen mehrere Arbeitsverträge mit einem einzigen Arbeitgeber, so wird sie nur einmal als beschäftigte Person erfasst.</t>
  </si>
  <si>
    <t>Definition der Arbeitsstätte (oder des Betriebs)</t>
  </si>
  <si>
    <t>Der Betrieb ist ein Unternehmen oder Teil eines Unternehmens (Werkstatt, Fabrik, Laden, Büro, Bergwerk, Lager), das sich an einem topographisch identifizierten Ort befindet. An diesem Ort werden wirtschaftliche Tätigkeiten ausgeübt, bei denen eine oder mehrere Personen für dasselbe Unternehmen arbeiten. Die Arbeitsstätten verschiedener Unternehmen im selben Gebäude werden getrennt betrachtet.</t>
  </si>
  <si>
    <t xml:space="preserve">Die institutionelle Einheit ist eine unabhängige und autonome Entscheidungseinheit mit eigener Rechnungslegung. Im privaten Sektor ist eine institutionelle Einheit einem Unternehmen gleichzusetzen. Im öffentlichen Sektor entspricht eine institutionelle Einheit entweder einem öffentlichen Unternehmen oder einer öffentlichen Verwaltung.
Auf der makroökonomischen Ebene ist das Unternehmen die kleinste Kombination rechtlicher Einheiten, die eine gewisse Autonomie geniesst, insbesondere bei der Bestimmung der Art und Weise, wie sie ihre laufenden Ressourcen verwendet. Im Allgemeinen besteht das Ziel eines Unternehmens darin, Waren und Dienstleistungen zu produzieren. </t>
  </si>
  <si>
    <t>Bundesamt für Statistik, Allgemeine Systematik der Wirtschaftszweige NOGA, https://www.kubb-tool.bfs.admin.ch/de</t>
  </si>
  <si>
    <t>Absätze von Art. 6 der Verordnung 2 COVID-19</t>
  </si>
  <si>
    <t>Berücksichtigte NOGA-Codes</t>
  </si>
  <si>
    <t>a. Einkaufsläden und Märkte</t>
  </si>
  <si>
    <t>4741, 4743</t>
  </si>
  <si>
    <t>Detailhandel mit sonstigen Haushaltsgeräten, Textilien, Heimwerker- und Einrichtungsbedarf (in Verkaufsräumen)</t>
  </si>
  <si>
    <t>Detailhandel mit Verlagsprodukten, Sportausrüstungen und Spielwaren in Verkaufsräumen (ohne Kioske)</t>
  </si>
  <si>
    <t>Detailhandel mit Bekleidung und Schuhen in Verkaufsräumen</t>
  </si>
  <si>
    <t>4771, 4772</t>
  </si>
  <si>
    <t>Detailhandel mit kosmetischen Erzeugnissen, Schmuck und Blumen</t>
  </si>
  <si>
    <t>477502, 477602, 4777</t>
  </si>
  <si>
    <t>4719, 477803, 477804, 477805, 477806, 4779,4781, 4782, 4789</t>
  </si>
  <si>
    <t>b. und c. Restaurationsbetriebe, Barbetriebe, Diskotheken, Nachtclubs</t>
  </si>
  <si>
    <t>d. und f. Unterhaltungs- und Freizeitbetriebe, Campingplätze</t>
  </si>
  <si>
    <t>5914, 9001, 9002, 9004</t>
  </si>
  <si>
    <t>91, 92</t>
  </si>
  <si>
    <t xml:space="preserve">493903, 553, 7721, 7722, 7729, 7734, 7911, 7912, 7990, 821902, 8230, 855100, 93 </t>
  </si>
  <si>
    <t>e. Betriebe mit personenbezogenen Dienstleistungen mit Körperkontakt</t>
  </si>
  <si>
    <t>960201, 960202, 9604, 9609</t>
  </si>
  <si>
    <t>Wortlaut ausgewählter NOGA-Wirtschaftszweige</t>
  </si>
  <si>
    <t>Detailhandel mit Geräten der Informations- und Kommunikationstechnik in Verkaufsräumen (ohne Telekommunikationsgeräte)</t>
  </si>
  <si>
    <t>476 (ohne 476201)</t>
  </si>
  <si>
    <t>56 (ohne 561002,  562900)</t>
  </si>
  <si>
    <t>Künstlerische und unterhaltende Tätigkeiten (inkl. Kinos)</t>
  </si>
  <si>
    <t>T 6.2.1.10</t>
  </si>
  <si>
    <t>Total</t>
  </si>
  <si>
    <t>Uri</t>
  </si>
  <si>
    <t>Tessin</t>
  </si>
  <si>
    <t>Jura</t>
  </si>
  <si>
    <t>Winterthur (230)</t>
  </si>
  <si>
    <t>Zürich (261)</t>
  </si>
  <si>
    <t>Bern (351)</t>
  </si>
  <si>
    <t>Luzern (1061)</t>
  </si>
  <si>
    <t>Zug (1711)</t>
  </si>
  <si>
    <t>Basel (2701)</t>
  </si>
  <si>
    <t>St. Gallen (3203)</t>
  </si>
  <si>
    <t>Lugano (5192)</t>
  </si>
  <si>
    <t>Lausanne (5586)</t>
  </si>
  <si>
    <t>Genève (6621)</t>
  </si>
  <si>
    <t>Schwyz</t>
  </si>
  <si>
    <t>Obwalden</t>
  </si>
  <si>
    <t>Nidwalden</t>
  </si>
  <si>
    <t>Glarus</t>
  </si>
  <si>
    <t>Freiburg</t>
  </si>
  <si>
    <t>Solothurn</t>
  </si>
  <si>
    <t>Basel-Stadt</t>
  </si>
  <si>
    <t>Basel-Landschaft</t>
  </si>
  <si>
    <t>Schaffhausen</t>
  </si>
  <si>
    <t>Appenzell A. Rh.</t>
  </si>
  <si>
    <t>Appenzell I. Rh.</t>
  </si>
  <si>
    <t>Graubünden</t>
  </si>
  <si>
    <t>Aargau</t>
  </si>
  <si>
    <t>Thurgau</t>
  </si>
  <si>
    <t>Waadt</t>
  </si>
  <si>
    <t>Wallis</t>
  </si>
  <si>
    <t>Neuenburg</t>
  </si>
  <si>
    <t>Genf</t>
  </si>
  <si>
    <t>Einkaufsläden und Märkte</t>
  </si>
  <si>
    <t>Detailhandel von Motorfahrzeugen (ohne Instandhandlung und Reparatur)</t>
  </si>
  <si>
    <t>Sonstiger Detailhandel (ohne medizinische Hilfsmittel wie zum Beispiel Brillen)</t>
  </si>
  <si>
    <t>Restaurationsbetriebe, Barbetriebe, Diskotheken, Nachtclubs</t>
  </si>
  <si>
    <t>Restaurationsbetriebe, Barbetriebe, Diskotheken</t>
  </si>
  <si>
    <t>Unterhaltungs- und Freizeitbetriebe, Campingplätze</t>
  </si>
  <si>
    <t>Bibliotheken, Museen, Casinos</t>
  </si>
  <si>
    <t>Erbringung von Dienstleistungen des Sports, der Unterhaltung und der Erholung (inkl. Betrieb von Skipisten und Campingplätzen)</t>
  </si>
  <si>
    <t>Betriebe mit personenbezogenen Dienstleistungen mit Körperkontakt</t>
  </si>
  <si>
    <t>Sonstige überwiegend persönliche Dienstleistungen (inkl. Erotikbetriebe) (ohne Bestattungswesen)</t>
  </si>
  <si>
    <t>© BFS - 2020</t>
  </si>
  <si>
    <t>Datenstand:  22.08.2019</t>
  </si>
  <si>
    <t>Gesamtwirtschaft</t>
  </si>
  <si>
    <r>
      <t xml:space="preserve">Total NOGA COVID-19 Verordnung 2 </t>
    </r>
    <r>
      <rPr>
        <vertAlign val="superscript"/>
        <sz val="8"/>
        <color theme="1"/>
        <rFont val="Arial"/>
        <family val="2"/>
      </rPr>
      <t>1</t>
    </r>
  </si>
  <si>
    <t>in % der Gesamtwirtschaft</t>
  </si>
  <si>
    <r>
      <rPr>
        <vertAlign val="superscript"/>
        <sz val="8"/>
        <color theme="1"/>
        <rFont val="Arial"/>
        <family val="2"/>
      </rPr>
      <t>1</t>
    </r>
    <r>
      <rPr>
        <sz val="8"/>
        <color theme="1"/>
        <rFont val="Arial"/>
        <family val="2"/>
      </rPr>
      <t xml:space="preserve"> Weitere Informationen über die verwendete Nomenklatur finden Sie auf der Arbeitsblatt "Nomenklatur OCOVID-19"</t>
    </r>
  </si>
  <si>
    <t xml:space="preserve">Auskunft: statent@bfs.admin.ch, +41 58 463 62 66 </t>
  </si>
  <si>
    <r>
      <t>Systematik der Arbeitsstätten, deren öffentliche Einrichtungen ab dem 17. März 2020 gemäss Verordnung Nr. 2 (Art. 6) des Bundesrates über Massnahmen zur Bekämpfung des Coronavirus geschlossen werden müssen (COVID-19-Verordnung 2)</t>
    </r>
    <r>
      <rPr>
        <b/>
        <vertAlign val="superscript"/>
        <sz val="9"/>
        <rFont val="Arial"/>
        <family val="2"/>
      </rPr>
      <t>1</t>
    </r>
    <r>
      <rPr>
        <b/>
        <sz val="9"/>
        <rFont val="Arial"/>
        <family val="2"/>
      </rPr>
      <t>.</t>
    </r>
  </si>
  <si>
    <r>
      <t>Detailhandel von Motorfahrzeugen (ohne Instandhandlung und Reparatur)</t>
    </r>
    <r>
      <rPr>
        <vertAlign val="superscript"/>
        <sz val="8"/>
        <rFont val="Arial"/>
        <family val="2"/>
      </rPr>
      <t>2</t>
    </r>
  </si>
  <si>
    <r>
      <t>Sonstiger Detailhandel (ohne medizinische Hilfsmittel wie zum Beispiel Brillen)</t>
    </r>
    <r>
      <rPr>
        <vertAlign val="superscript"/>
        <sz val="8"/>
        <rFont val="Arial"/>
        <family val="2"/>
      </rPr>
      <t>3</t>
    </r>
  </si>
  <si>
    <r>
      <t xml:space="preserve">Restaurationsbetriebe, Barbetriebe, Diskotheken </t>
    </r>
    <r>
      <rPr>
        <vertAlign val="superscript"/>
        <sz val="8"/>
        <rFont val="Arial"/>
        <family val="2"/>
      </rPr>
      <t>4</t>
    </r>
  </si>
  <si>
    <r>
      <t xml:space="preserve">Bibliotheken, Museen, Casinos </t>
    </r>
    <r>
      <rPr>
        <vertAlign val="superscript"/>
        <sz val="8"/>
        <rFont val="Arial"/>
        <family val="2"/>
      </rPr>
      <t>5</t>
    </r>
  </si>
  <si>
    <r>
      <t>Erbringung von Dienstleistungen des Sports, der Unterhaltung und der Erholung (inkl. Betrieb von Skipisten und Campingplätzen)</t>
    </r>
    <r>
      <rPr>
        <vertAlign val="superscript"/>
        <sz val="8"/>
        <rFont val="Arial"/>
        <family val="2"/>
      </rPr>
      <t>6</t>
    </r>
  </si>
  <si>
    <r>
      <t>Sonstige überwiegend persönliche Dienstleistungen (inkl. Erotikbetriebe) (ohne Bestattungswesen)</t>
    </r>
    <r>
      <rPr>
        <vertAlign val="superscript"/>
        <sz val="8"/>
        <rFont val="Arial"/>
        <family val="2"/>
      </rPr>
      <t>7</t>
    </r>
  </si>
  <si>
    <t>Ergänzende Informationen zur Auswahl der Wirtschaftszweige nach Artikel 6 der COVID-19-Verordnung 2</t>
  </si>
  <si>
    <t>Artikel 6 der COVID-19-Verordnung 2 bezieht sich nicht ausdrücklich auf wirtschaftliche Tätigkeiten im Sinne der Allgemeinen Systematik der Wirtschaftszweige (NOGA). Diese Auswahl der NOGA-Wirtschaftsaktivitäten unterliegt einer "legalistischen" Auslegung durch das Bundesamt für Statistik (BFS) in Zusammenarbeit mit der Konferenz der regionalen statistischen Ämter der Schweiz (KORSTAT) und dem Staatssekretariat für Wirtschaft (SECO).</t>
  </si>
  <si>
    <t>Diese Tätigkeiten können Betriebe umfassen, die nicht unter Art. 6 Abs. 2 fallen oder die eine in Art. 6 Abs. 3 ausnahmsweise erwähnte Tätigkeit ausüben. Dies ist z.B. bei Autohändlern der Fall, die eine Verkaufsabteilung und eine Werkstatt/Karrosserie haben. Der Verkauf ist verboten, während Reparaturen noch möglich sind. Es ist nicht möglich, diese beiden Aktivitäten in den statistischen Ergebnissen zu unterscheiden. Im vorliegenden Fall wurde die Entscheidung getroffen, solche NOGA-Codes vollumfänglich als durch die Verordnung verboten zu betrachten.</t>
  </si>
  <si>
    <t xml:space="preserve">Die hier berücksichtigten Tätigkeiten betreffen den Detailhandel mit einer breiten Palette von Produkten ohne eine Dominanz von Lebensmitteln. Eine strenge Auslegung von Art. 6 Abs. 2 Bst. a der COVID-19-Verordnung 2 verlangt, dass sie in der Liste der Tätigkeiten, deren Betriebe geschlossen werden müssen, berücksichtigt werden. Es muss jedoch bedacht werden, dass sich einige der Akteure dieser Branche so organisiert haben, dass sie teilweise aktiv bleiben können, indem sie beispielsweise die Möglichkeit von Hauslieferungen oder Direktverkäufen aus den Produktionszentren anbieten. Es ist jedoch nicht möglich, die Einheiten zu identifizieren, die diese Art von Praxis anwenden. Andererseits haben einige Kaufhäuser eine Lebensmittelabteilung, die für die Öffentlichkeit zugänglich bleibt. Aus statistischer Sicht ist es nicht möglich, diesen lebensmittelbezogenen Teil zu isolieren. Folglich können die in Frage kommenden NOGA-Codes Betriebe enthalten, die nicht unter Art. 6 Abs. 2 fallen oder die zumindest teilweise eine in Art. 6 Abs. 3 als Ausnahme erwähnte Dienstleistung anbieten. </t>
  </si>
  <si>
    <t xml:space="preserve">Bei strenger Auslegung von Art. 6 Abs. 2 Bst. b müssen die Betriebe dieser NOGA-Branchengruppe geschlossen werden. Verschiedene Akteure erbringen jedoch weiterhin die in Art. 6 Abs. 3 ausnahmsweise erwähnten Dienstleistungen wie die Verpflegung von Hotelgästen, Hauslieferdienste oder die Entwicklung von "Take aways".   </t>
  </si>
  <si>
    <t xml:space="preserve">Diese Aktivitäten können Betriebe enthalten, die nicht unter Art. 6 Abs. 2 fallen, z.B. virtuelle Glücksspielseiten, die nicht den "physischen" Empfang von Verbrauchern beinhalten. Es ist jedoch nicht möglich, diese ausschliesslich online angebotenen Aktivitäten zu identifizieren.  </t>
  </si>
  <si>
    <t xml:space="preserve">Diese NOGA-Branchengruppe enthält ein breites Spektrum an vielfältigen und unterschiedlichen persönlichen Dienstleistungsaktivitäten. Es ist daher heikel, alle Aktivitäten als verbotene Aktivitäten zu betrachten. Klar unter das Verbot fallen die zahlreichen Dienstleistungen mit Körperkontakt (Art. 6 Abs. 2 Bst. e). Andererseits fallen einige Betriebe eindeutig nicht unter Art. 6 Abs. 2 (z.B. Betrieb von münzbetriebenen Geräten für persönliche Dienstleistungen) oder erbringen Leistungen, die in Art. 6 Abs. 3 als Ausnahme genannt werden (z.B. Dienstleistungen im sozialen Bereich wie Dienstleistungstätigkeiten für Behinderte). In Ermangelung sehr detaillierter Informationen wird die "Erbringung von sonstigen Dienstleistungen" vollumfänglich als verboten betrachtet. </t>
  </si>
  <si>
    <t>Anzahl Beschäftigte nach Kanton</t>
  </si>
  <si>
    <t>Schätzung der Anzahl Arbeitsstätten die aufgrund der COVID-19 Verordnung 2 geschlossen wurden</t>
  </si>
  <si>
    <r>
      <rPr>
        <vertAlign val="superscript"/>
        <sz val="8"/>
        <color theme="1"/>
        <rFont val="Arial"/>
        <family val="2"/>
      </rPr>
      <t>1</t>
    </r>
    <r>
      <rPr>
        <sz val="8"/>
        <color theme="1"/>
        <rFont val="Arial"/>
        <family val="2"/>
      </rPr>
      <t xml:space="preserve"> Weitere Informationen über die verwendete Nomenklatur finden Sie auf dem Arbeitsblatt "Nomenklatur OCOVID-19"</t>
    </r>
  </si>
  <si>
    <t>Allgemeine Bemerkungen</t>
  </si>
  <si>
    <t>Anzahl Arbeitsstätten nach Kanton</t>
  </si>
  <si>
    <t>Anzahl Beschäftigte in den 10 grössten Gemeinden der Schweiz (nach Beschäftigung)</t>
  </si>
  <si>
    <t>Anzahl Arbeitsstätten in den 10 grössten Gemeinden der Schweiz (nach Beschäftigung)</t>
  </si>
  <si>
    <t>Quelle: Bundesamt für Statistik BFS - Statistik der Unternehmensstruktur (STATENT) 2017, COVID-19-Verordnung 2 vom 13. März 2020 (Stand am 4. April 2020)</t>
  </si>
  <si>
    <t>Diese NOGA-Branchengruppe enthält eine breite Palette von Aktivitäten und Dienstleistungen. Die NOGA-Aktivitäten werden auf der Grundlage einer strengen Auslegung von Art. 6 Abs. 2 Bst. a und d ausgewählt. Allerdings ist zu bedenken, dass viele Akteure – obschon sie in der Liste der von den Schliessungsmassnahmen abgedeckten Aktivitäten enthalten sind – weiterhin aktiv sind und mit einem reduzierten Personalbestand arbeiten, indem sie Dienstleistungen ohne physische Kundeninteraktion bereitstellen, etwa über Onlineplattformen oder Telefon (z.B. Veloverleih, Kopierläden, Reisebuchungen, Organisation und Werbung für Veranstaltungen), mittels elektronischer oder postalischer Zustellung.</t>
  </si>
  <si>
    <t>Die Unternehmen wurden auf der Grundlage von Artikel 6 der Verordnung vom 13. März 2020 ausgewählt. Sie sind nach der allgemeinen Klassifikation der Wirtschaftszweige NOGA klassifiziert, die von der Schweizer Statistik üblicherweise verwendet wird. Die Liste der für diese Schätzung ausgewählten Wirtschaftszweige ist im Tabellenblatt "Nomenklatur OCOVID-19" zu finden. 
Die Zahlen in den verschiedenen Tabellen spiegeln die gesetzlichen Bestimmungen zur Bekämpfung des Coronavirus so genau wie möglich wider. Es ist jedoch zu beachten, dass diese Zahlen nur teilweise die wirtschaftlichen Auswirkungen dieser Gesundheitskrise zeigen. Tatsächlich sind viele Unternehmen mit einem Rückgang ihrer Aktivitäten in Bereichen konfrontiert, die nicht ausdrücklich von Art. 6 der COVID-19-Verordnung 2 erfasst werden. Dieser Rückgang kann mit der Einhaltung der Empfehlungen des Bundesamtes für Gesundheit (BAG) in Bezug auf Hygiene und soziale Distanzierung oder mit dem Rückgang der wirtschaftlichen Aussichten zusammenhängen. Obwohl die wirtschaftlichen Auswirkungen des Coronavirus sehr breit gefächert sind, geht es hier darum, die Auswirkungen auf Unternehmen zu messen, deren Aktivitäten nun durch die Verordnung verboten sind.
In diesem Zusammenhang ist es wichtig zu beachten, dass Art. 6 der COVID-19-Verordnung 2 nicht explizit auf "wirtschaftliche Tätigkeiten" im Sinne der amtlichen Statistik Bezug nimmt. Es war daher notwendig, Artikel 6 "zu übersetzen", indem man NOGA-Wirtschaftsaktivitäten auswählte, deren Ausübung nun verboten ist. Eine solche Übung ist schwierig, da eine NOGA-Art auch Aktivitäten enthalten kann, deren Ausübung nicht durch Artikel 6 der Verordnung verboten ist. Dies ist z.B. der Fall bei Restaurants, die Beherbergungsdienste anbieten. Während die Verpflegung nach Artikel 6 der Verordnung verboten ist, sind Hotels nicht zur Schließung verpflichtet. Ebenso haben bestimmte Wirtschaftszweige verschiedene Möglichkeiten, andere Kanäle für die Ausübung ihrer Tätigkeit zu nutzen (z.B. Online-Bestellungen, Post- oder Paketversand, Direktverkauf usw.). Daher ist der in den Tabellen angegebene Anteil der Mitarbeiter, die aufgrund der Schliessung öffentlich zugänglicher Einrichtungen arbeitslos sind, als eine ungefähre Grössenordnung zu verstehen. Diese Informationen haben den Vorteil, dass sie sehr detailliert sind und alle von der COVID-19-Verordnung 2 betroffenen Wirtschaftsbereiche erfassen.
Die Auswahl der NOGA-Codes ist das Ergebnis einer engen Zusammenarbeit zwischen dem Bundesamt für Statistik (BFS), der Konferenz der regionalen statistischen Ämter der Schweiz (KORSTAT) und dem Staatssekretariat für Wirtschaft (SECO).</t>
  </si>
  <si>
    <t>451102, 451902, 4532</t>
  </si>
  <si>
    <t xml:space="preserve">Referenzperiode: </t>
  </si>
  <si>
    <t>Die Schätzungen basieren auf die neusten Daten der STATENT. Sie beziehen sich also auf die Resultate der STATENT 2017, die im August 2019 veröffentlicht wurden. Die STATENT 2018 ist noch nicht verfügbar. Sie wird im August 2020 veröffentlicht.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</si>
</sst>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 ###\ ##0"/>
    <numFmt numFmtId="165" formatCode="0.0"/>
  </numFmts>
  <fonts count="27">
    <font>
      <sz val="11"/>
      <color theme="1"/>
      <name val="Arial"/>
      <family val="2"/>
    </font>
    <font>
      <sz val="10"/>
      <color theme="1"/>
      <name val="Arial"/>
      <family val="2"/>
    </font>
    <font>
      <b/>
      <sz val="10"/>
      <color theme="1"/>
      <name val="Arial"/>
      <family val="2"/>
    </font>
    <font>
      <b/>
      <sz val="10"/>
      <name val="Arial"/>
      <family val="2"/>
    </font>
    <font>
      <sz val="11"/>
      <color theme="1"/>
      <name val="Arial"/>
      <family val="2"/>
    </font>
    <font>
      <sz val="9"/>
      <color theme="1"/>
      <name val="Arial"/>
      <family val="2"/>
    </font>
    <font>
      <b/>
      <sz val="9"/>
      <color theme="1"/>
      <name val="Arial"/>
      <family val="2"/>
    </font>
    <font>
      <i/>
      <sz val="9"/>
      <color theme="1"/>
      <name val="Arial"/>
      <family val="2"/>
    </font>
    <font>
      <i/>
      <sz val="9.9"/>
      <color rgb="FF222222"/>
      <name val="Inherit"/>
    </font>
    <font>
      <u/>
      <sz val="8"/>
      <color theme="10"/>
      <name val="Arial"/>
      <family val="2"/>
    </font>
    <font>
      <sz val="10.5"/>
      <color theme="1"/>
      <name val="Arial"/>
      <family val="2"/>
    </font>
    <font>
      <sz val="10"/>
      <name val="Arial"/>
      <family val="2"/>
    </font>
    <font>
      <sz val="8"/>
      <color theme="1"/>
      <name val="Arial"/>
      <family val="2"/>
    </font>
    <font>
      <sz val="11"/>
      <name val="Arial"/>
      <family val="2"/>
    </font>
    <font>
      <sz val="8"/>
      <name val="Arial"/>
      <family val="2"/>
    </font>
    <font>
      <sz val="8.5"/>
      <name val="Helv"/>
    </font>
    <font>
      <b/>
      <sz val="8"/>
      <color theme="1"/>
      <name val="Arial"/>
      <family val="2"/>
    </font>
    <font>
      <b/>
      <sz val="8"/>
      <color rgb="FF000000"/>
      <name val="Arial"/>
      <family val="2"/>
    </font>
    <font>
      <vertAlign val="superscript"/>
      <sz val="8"/>
      <color theme="1"/>
      <name val="Arial"/>
      <family val="2"/>
    </font>
    <font>
      <sz val="8"/>
      <color rgb="FF000000"/>
      <name val="Arial"/>
      <family val="2"/>
    </font>
    <font>
      <sz val="12"/>
      <name val="Times New Roman"/>
      <family val="1"/>
    </font>
    <font>
      <i/>
      <sz val="8"/>
      <color rgb="FF000000"/>
      <name val="Arial"/>
      <family val="2"/>
    </font>
    <font>
      <b/>
      <sz val="9"/>
      <name val="Arial"/>
      <family val="2"/>
    </font>
    <font>
      <b/>
      <vertAlign val="superscript"/>
      <sz val="9"/>
      <name val="Arial"/>
      <family val="2"/>
    </font>
    <font>
      <b/>
      <sz val="8"/>
      <name val="Arial"/>
      <family val="2"/>
    </font>
    <font>
      <vertAlign val="superscript"/>
      <sz val="8"/>
      <name val="Arial"/>
      <family val="2"/>
    </font>
    <font>
      <b/>
      <sz val="9"/>
      <color rgb="FF222222"/>
      <name val="Arial"/>
      <family val="2"/>
    </font>
  </fonts>
  <fills count="4">
    <fill>
      <patternFill patternType="none"/>
    </fill>
    <fill>
      <patternFill patternType="gray125"/>
    </fill>
    <fill>
      <patternFill patternType="solid">
        <fgColor indexed="9"/>
        <bgColor indexed="64"/>
      </patternFill>
    </fill>
    <fill>
      <patternFill patternType="solid">
        <fgColor rgb="FFE8EAF7"/>
        <bgColor indexed="64"/>
      </patternFill>
    </fill>
  </fills>
  <borders count="4">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xf numFmtId="43"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xf numFmtId="0" fontId="15" fillId="0" borderId="0"/>
    <xf numFmtId="0" fontId="20" fillId="0" borderId="0"/>
  </cellStyleXfs>
  <cellXfs count="91">
    <xf numFmtId="0" fontId="0" fillId="0" borderId="0" xfId="0"/>
    <xf numFmtId="0" fontId="1" fillId="0" borderId="0" xfId="0" applyFont="1" applyAlignment="1">
      <alignment vertical="center" wrapText="1"/>
    </xf>
    <xf numFmtId="0" fontId="1" fillId="0" borderId="0" xfId="0" applyFont="1"/>
    <xf numFmtId="0" fontId="1" fillId="0" borderId="0" xfId="0" applyFont="1" applyAlignment="1">
      <alignment wrapText="1"/>
    </xf>
    <xf numFmtId="0" fontId="2" fillId="0" borderId="0" xfId="0" applyFont="1"/>
    <xf numFmtId="0" fontId="1" fillId="0" borderId="0" xfId="0" applyFont="1" applyAlignment="1">
      <alignment vertical="center"/>
    </xf>
    <xf numFmtId="0" fontId="2" fillId="0" borderId="0" xfId="0" applyFont="1" applyAlignment="1">
      <alignment vertical="center"/>
    </xf>
    <xf numFmtId="0" fontId="5" fillId="0" borderId="0" xfId="0" applyFont="1"/>
    <xf numFmtId="0" fontId="7" fillId="0" borderId="0" xfId="0" applyFont="1"/>
    <xf numFmtId="0" fontId="7" fillId="0" borderId="0" xfId="0" applyFont="1" applyAlignment="1">
      <alignment vertical="center"/>
    </xf>
    <xf numFmtId="0" fontId="5" fillId="0" borderId="0" xfId="0" applyFont="1" applyFill="1" applyAlignment="1">
      <alignment horizontal="left" vertical="center" wrapText="1"/>
    </xf>
    <xf numFmtId="0" fontId="5" fillId="0" borderId="0" xfId="0" applyFont="1" applyFill="1" applyAlignment="1">
      <alignment wrapText="1"/>
    </xf>
    <xf numFmtId="0" fontId="8" fillId="0" borderId="0" xfId="0" applyFont="1" applyFill="1" applyAlignment="1">
      <alignment horizontal="left" vertical="center" indent="1"/>
    </xf>
    <xf numFmtId="0" fontId="6" fillId="0" borderId="0" xfId="0" applyFont="1" applyFill="1" applyAlignment="1">
      <alignment horizontal="right" vertical="top" wrapText="1"/>
    </xf>
    <xf numFmtId="0" fontId="1" fillId="0" borderId="0" xfId="5" applyFont="1" applyAlignment="1">
      <alignment vertical="top" wrapText="1"/>
    </xf>
    <xf numFmtId="0" fontId="11" fillId="0" borderId="0" xfId="0" applyFont="1" applyAlignment="1">
      <alignment vertical="center"/>
    </xf>
    <xf numFmtId="0" fontId="13" fillId="0" borderId="0" xfId="0" applyFont="1"/>
    <xf numFmtId="0" fontId="11" fillId="0" borderId="2" xfId="0" applyFont="1" applyFill="1" applyBorder="1" applyAlignment="1">
      <alignment vertical="center" wrapText="1"/>
    </xf>
    <xf numFmtId="0" fontId="1" fillId="0" borderId="0" xfId="0" applyFont="1" applyBorder="1"/>
    <xf numFmtId="0" fontId="6" fillId="0" borderId="0" xfId="0" applyFont="1" applyBorder="1" applyAlignment="1">
      <alignment horizontal="right"/>
    </xf>
    <xf numFmtId="0" fontId="12" fillId="0" borderId="1" xfId="0" applyFont="1" applyBorder="1" applyAlignment="1">
      <alignment vertical="center" wrapText="1"/>
    </xf>
    <xf numFmtId="0" fontId="14" fillId="0" borderId="3" xfId="0" applyFont="1" applyFill="1" applyBorder="1" applyAlignment="1">
      <alignment horizontal="right" vertical="center"/>
    </xf>
    <xf numFmtId="0" fontId="14" fillId="2" borderId="3" xfId="6" applyFont="1" applyFill="1" applyBorder="1" applyAlignment="1">
      <alignment horizontal="right"/>
    </xf>
    <xf numFmtId="0" fontId="14" fillId="2" borderId="1" xfId="6" applyFont="1" applyFill="1" applyBorder="1" applyAlignment="1">
      <alignment horizontal="right"/>
    </xf>
    <xf numFmtId="164" fontId="17" fillId="3" borderId="0" xfId="2" applyNumberFormat="1" applyFont="1" applyFill="1" applyBorder="1" applyAlignment="1">
      <alignment horizontal="right" vertical="center"/>
    </xf>
    <xf numFmtId="164" fontId="19" fillId="3" borderId="0" xfId="2" applyNumberFormat="1" applyFont="1" applyFill="1" applyBorder="1" applyAlignment="1">
      <alignment horizontal="right" vertical="center"/>
    </xf>
    <xf numFmtId="165" fontId="19" fillId="0" borderId="0" xfId="3" applyNumberFormat="1" applyFont="1" applyBorder="1" applyAlignment="1">
      <alignment horizontal="right" vertical="center"/>
    </xf>
    <xf numFmtId="0" fontId="12" fillId="3" borderId="0" xfId="0" applyFont="1" applyFill="1" applyBorder="1" applyAlignment="1">
      <alignment horizontal="left" vertical="center" wrapText="1" indent="2"/>
    </xf>
    <xf numFmtId="0" fontId="12" fillId="0" borderId="0" xfId="0" applyFont="1" applyFill="1" applyBorder="1" applyAlignment="1">
      <alignment horizontal="left" vertical="center" wrapText="1" indent="3"/>
    </xf>
    <xf numFmtId="164" fontId="19" fillId="0" borderId="0" xfId="2" applyNumberFormat="1" applyFont="1" applyBorder="1" applyAlignment="1">
      <alignment horizontal="right" vertical="center"/>
    </xf>
    <xf numFmtId="0" fontId="12" fillId="3" borderId="0" xfId="0" applyFont="1" applyFill="1" applyBorder="1" applyAlignment="1">
      <alignment horizontal="left" vertical="center" indent="2"/>
    </xf>
    <xf numFmtId="0" fontId="12" fillId="0" borderId="2" xfId="0" applyFont="1" applyFill="1" applyBorder="1" applyAlignment="1">
      <alignment horizontal="left" vertical="center" wrapText="1" indent="3"/>
    </xf>
    <xf numFmtId="164" fontId="19" fillId="0" borderId="2" xfId="2" applyNumberFormat="1" applyFont="1" applyBorder="1" applyAlignment="1">
      <alignment horizontal="right" vertical="center"/>
    </xf>
    <xf numFmtId="164" fontId="21" fillId="0" borderId="0" xfId="3" applyNumberFormat="1" applyFont="1" applyBorder="1" applyAlignment="1">
      <alignment horizontal="right" vertical="center"/>
    </xf>
    <xf numFmtId="0" fontId="12" fillId="0" borderId="3" xfId="0" applyFont="1" applyBorder="1" applyAlignment="1">
      <alignment vertical="center" wrapText="1"/>
    </xf>
    <xf numFmtId="0" fontId="12" fillId="0" borderId="3" xfId="0" applyFont="1" applyBorder="1" applyAlignment="1">
      <alignment horizontal="right" vertical="center" wrapText="1"/>
    </xf>
    <xf numFmtId="0" fontId="14" fillId="0" borderId="3" xfId="0" applyFont="1" applyFill="1" applyBorder="1" applyAlignment="1">
      <alignment horizontal="right" vertical="center" wrapText="1"/>
    </xf>
    <xf numFmtId="0" fontId="14" fillId="0" borderId="1" xfId="0" applyFont="1" applyFill="1" applyBorder="1" applyAlignment="1">
      <alignment horizontal="right" vertical="center"/>
    </xf>
    <xf numFmtId="0" fontId="1" fillId="0" borderId="3" xfId="0" applyFont="1" applyBorder="1" applyAlignment="1">
      <alignment wrapText="1"/>
    </xf>
    <xf numFmtId="0" fontId="6" fillId="0" borderId="2" xfId="0" applyFont="1" applyBorder="1"/>
    <xf numFmtId="0" fontId="16" fillId="0" borderId="0" xfId="0" applyFont="1" applyFill="1" applyAlignment="1">
      <alignment horizontal="right" vertical="top" wrapText="1"/>
    </xf>
    <xf numFmtId="14" fontId="12" fillId="0" borderId="0" xfId="0" quotePrefix="1" applyNumberFormat="1" applyFont="1" applyFill="1" applyAlignment="1">
      <alignment horizontal="left" vertical="center" wrapText="1"/>
    </xf>
    <xf numFmtId="0" fontId="12" fillId="0" borderId="0" xfId="0" applyFont="1" applyFill="1" applyAlignment="1">
      <alignment horizontal="left" vertical="center" wrapText="1"/>
    </xf>
    <xf numFmtId="0" fontId="9" fillId="0" borderId="0" xfId="4" applyFont="1" applyAlignment="1" applyProtection="1">
      <alignment vertical="top" wrapText="1"/>
    </xf>
    <xf numFmtId="14" fontId="12" fillId="0" borderId="0" xfId="0" applyNumberFormat="1" applyFont="1" applyFill="1" applyAlignment="1">
      <alignment horizontal="left" vertical="center" wrapText="1"/>
    </xf>
    <xf numFmtId="0" fontId="14" fillId="0" borderId="0" xfId="0" applyFont="1" applyFill="1" applyAlignment="1">
      <alignment horizontal="left" vertical="top" wrapText="1"/>
    </xf>
    <xf numFmtId="0" fontId="14" fillId="0" borderId="0" xfId="0" applyFont="1" applyFill="1" applyAlignment="1">
      <alignment wrapText="1"/>
    </xf>
    <xf numFmtId="0" fontId="14" fillId="0" borderId="0" xfId="0" quotePrefix="1" applyFont="1" applyFill="1" applyAlignment="1">
      <alignment horizontal="left" vertical="center" wrapText="1"/>
    </xf>
    <xf numFmtId="0" fontId="12" fillId="0" borderId="0" xfId="0" quotePrefix="1" applyFont="1" applyFill="1" applyAlignment="1">
      <alignment horizontal="left" vertical="center" wrapText="1"/>
    </xf>
    <xf numFmtId="0" fontId="14" fillId="0" borderId="0" xfId="0" applyFont="1" applyFill="1" applyAlignment="1">
      <alignment horizontal="left" vertical="center" wrapText="1"/>
    </xf>
    <xf numFmtId="0" fontId="16" fillId="0" borderId="2" xfId="0" applyFont="1" applyFill="1" applyBorder="1" applyAlignment="1">
      <alignment horizontal="right" vertical="top" wrapText="1"/>
    </xf>
    <xf numFmtId="0" fontId="14" fillId="0" borderId="2" xfId="0" applyFont="1" applyFill="1" applyBorder="1" applyAlignment="1">
      <alignment vertical="top" wrapText="1"/>
    </xf>
    <xf numFmtId="0" fontId="3" fillId="0" borderId="0" xfId="0" applyFont="1" applyBorder="1" applyAlignment="1">
      <alignment vertical="center" wrapText="1"/>
    </xf>
    <xf numFmtId="0" fontId="11" fillId="0" borderId="0" xfId="0" applyFont="1" applyBorder="1" applyAlignment="1">
      <alignment vertical="center" wrapText="1"/>
    </xf>
    <xf numFmtId="0" fontId="14" fillId="0" borderId="0" xfId="0" applyFont="1" applyBorder="1" applyAlignment="1">
      <alignment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14" fillId="0" borderId="0" xfId="0" applyFont="1"/>
    <xf numFmtId="0" fontId="18" fillId="0" borderId="0" xfId="0" applyFont="1" applyAlignment="1">
      <alignment vertical="top" wrapText="1"/>
    </xf>
    <xf numFmtId="0" fontId="12" fillId="0" borderId="0" xfId="0" applyFont="1" applyAlignment="1"/>
    <xf numFmtId="0" fontId="14" fillId="0" borderId="0" xfId="0" applyFont="1" applyAlignment="1">
      <alignment vertical="center"/>
    </xf>
    <xf numFmtId="0" fontId="11" fillId="0" borderId="2" xfId="0" applyFont="1" applyBorder="1" applyAlignment="1">
      <alignment vertical="center" wrapText="1"/>
    </xf>
    <xf numFmtId="0" fontId="14" fillId="0" borderId="2" xfId="0" applyFont="1" applyBorder="1" applyAlignment="1">
      <alignment vertical="center" wrapText="1"/>
    </xf>
    <xf numFmtId="0" fontId="14" fillId="0" borderId="2" xfId="0" applyFont="1" applyFill="1" applyBorder="1" applyAlignment="1">
      <alignment vertical="center" wrapText="1"/>
    </xf>
    <xf numFmtId="0" fontId="14" fillId="0" borderId="2" xfId="0" applyFont="1" applyFill="1" applyBorder="1" applyAlignment="1">
      <alignment horizontal="left" vertical="center" wrapText="1"/>
    </xf>
    <xf numFmtId="0" fontId="14" fillId="3" borderId="0" xfId="0" applyFont="1" applyFill="1" applyBorder="1" applyAlignment="1">
      <alignment horizontal="left" vertical="center"/>
    </xf>
    <xf numFmtId="0" fontId="14" fillId="3" borderId="0" xfId="0" applyFont="1" applyFill="1" applyBorder="1" applyAlignment="1">
      <alignment horizontal="left" vertical="center" wrapText="1"/>
    </xf>
    <xf numFmtId="0" fontId="14" fillId="3" borderId="0" xfId="0" applyFont="1" applyFill="1" applyBorder="1"/>
    <xf numFmtId="0" fontId="14" fillId="3" borderId="0" xfId="0" applyFont="1" applyFill="1" applyBorder="1" applyAlignment="1">
      <alignment vertical="center" wrapText="1"/>
    </xf>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4" fillId="0" borderId="2" xfId="0" applyFont="1" applyBorder="1" applyAlignment="1"/>
    <xf numFmtId="0" fontId="11" fillId="0" borderId="2" xfId="0" applyFont="1" applyFill="1" applyBorder="1" applyAlignment="1">
      <alignment horizontal="left" vertical="center" wrapText="1"/>
    </xf>
    <xf numFmtId="0" fontId="11" fillId="0" borderId="2" xfId="0" applyFont="1" applyBorder="1" applyAlignment="1"/>
    <xf numFmtId="0" fontId="13" fillId="0" borderId="2" xfId="0" applyFont="1" applyBorder="1"/>
    <xf numFmtId="0" fontId="1" fillId="0" borderId="0" xfId="0" applyFont="1" applyFill="1"/>
    <xf numFmtId="0" fontId="26" fillId="0" borderId="2" xfId="0" applyFont="1" applyFill="1" applyBorder="1" applyAlignment="1">
      <alignment horizontal="left" vertical="center"/>
    </xf>
    <xf numFmtId="0" fontId="5" fillId="0" borderId="2" xfId="0" applyFont="1" applyFill="1" applyBorder="1"/>
    <xf numFmtId="0" fontId="6" fillId="0" borderId="0" xfId="0" applyFont="1" applyFill="1" applyBorder="1" applyAlignment="1"/>
    <xf numFmtId="0" fontId="1" fillId="0" borderId="0" xfId="0" applyFont="1" applyFill="1" applyBorder="1"/>
    <xf numFmtId="0" fontId="5" fillId="0" borderId="0" xfId="0" applyFont="1" applyFill="1" applyBorder="1" applyAlignment="1"/>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xf>
    <xf numFmtId="0" fontId="14" fillId="0" borderId="0" xfId="7" applyFont="1" applyFill="1" applyBorder="1"/>
    <xf numFmtId="0" fontId="16" fillId="3" borderId="0"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6" fillId="0" borderId="0" xfId="0" applyFont="1" applyFill="1" applyAlignment="1">
      <alignment horizontal="right" vertical="top" wrapText="1"/>
    </xf>
    <xf numFmtId="0" fontId="13" fillId="0" borderId="0" xfId="0" applyFont="1" applyBorder="1"/>
    <xf numFmtId="0" fontId="16" fillId="0" borderId="0" xfId="0" applyFont="1" applyFill="1" applyAlignment="1">
      <alignment horizontal="right" vertical="top" wrapText="1"/>
    </xf>
    <xf numFmtId="0" fontId="12" fillId="0" borderId="0" xfId="0" applyFont="1" applyAlignment="1">
      <alignment horizontal="left" vertical="top" wrapText="1"/>
    </xf>
    <xf numFmtId="0" fontId="22" fillId="0" borderId="0" xfId="0" applyFont="1" applyAlignment="1">
      <alignment horizontal="left" vertical="center" wrapText="1"/>
    </xf>
  </cellXfs>
  <cellStyles count="8">
    <cellStyle name="Lien hypertexte" xfId="4" builtinId="8"/>
    <cellStyle name="Milliers" xfId="2" builtinId="3"/>
    <cellStyle name="Normal" xfId="0" builtinId="0"/>
    <cellStyle name="Normal 2" xfId="6"/>
    <cellStyle name="Pourcentage" xfId="3" builtinId="5"/>
    <cellStyle name="Standard 2 2" xfId="5"/>
    <cellStyle name="Standard 4" xfId="1"/>
    <cellStyle name="Standard_lexi.Document.20927" xfId="7"/>
  </cellStyles>
  <dxfs count="0"/>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showGridLines="0" tabSelected="1" zoomScaleNormal="100" workbookViewId="0">
      <selection activeCell="A3" sqref="A3"/>
    </sheetView>
  </sheetViews>
  <sheetFormatPr baseColWidth="10" defaultColWidth="11" defaultRowHeight="12"/>
  <cols>
    <col min="1" max="1" width="16.69921875" style="13" customWidth="1"/>
    <col min="2" max="2" width="83.69921875" style="11" customWidth="1"/>
    <col min="3" max="16384" width="11" style="7"/>
  </cols>
  <sheetData>
    <row r="1" spans="1:3">
      <c r="A1" s="76" t="s">
        <v>116</v>
      </c>
      <c r="B1" s="77"/>
      <c r="C1" s="39" t="s">
        <v>49</v>
      </c>
    </row>
    <row r="2" spans="1:3" ht="11.4">
      <c r="A2" s="40" t="s">
        <v>5</v>
      </c>
      <c r="B2" s="41">
        <v>43930</v>
      </c>
    </row>
    <row r="3" spans="1:3" ht="51">
      <c r="A3" s="40" t="s">
        <v>7</v>
      </c>
      <c r="B3" s="42" t="s">
        <v>15</v>
      </c>
    </row>
    <row r="4" spans="1:3" ht="13.2">
      <c r="A4" s="40"/>
      <c r="B4" s="43" t="str">
        <f>HYPERLINK("https://www.admin.ch/opc/de/classified-compilation/20200744/index.html","Verordnung 2 über Massnahmen zur Bekämpfung des Coronavirus (COVID-19)")</f>
        <v>Verordnung 2 über Massnahmen zur Bekämpfung des Coronavirus (COVID-19)</v>
      </c>
      <c r="C4" s="14"/>
    </row>
    <row r="5" spans="1:3" ht="11.4">
      <c r="A5" s="40"/>
      <c r="B5" s="42"/>
    </row>
    <row r="6" spans="1:3" ht="11.4">
      <c r="A6" s="40" t="s">
        <v>6</v>
      </c>
      <c r="B6" s="42" t="s">
        <v>9</v>
      </c>
    </row>
    <row r="7" spans="1:3" ht="20.399999999999999">
      <c r="A7" s="86" t="s">
        <v>124</v>
      </c>
      <c r="B7" s="42" t="s">
        <v>125</v>
      </c>
    </row>
    <row r="8" spans="1:3" ht="11.4">
      <c r="A8" s="40" t="s">
        <v>8</v>
      </c>
      <c r="B8" s="44">
        <v>43699</v>
      </c>
    </row>
    <row r="9" spans="1:3" ht="11.4">
      <c r="A9" s="40"/>
      <c r="B9" s="42"/>
    </row>
    <row r="10" spans="1:3" ht="49.5" customHeight="1">
      <c r="A10" s="40" t="s">
        <v>10</v>
      </c>
      <c r="B10" s="45" t="s">
        <v>16</v>
      </c>
    </row>
    <row r="11" spans="1:3" ht="11.4">
      <c r="A11" s="40"/>
      <c r="B11" s="46"/>
    </row>
    <row r="12" spans="1:3" ht="11.4">
      <c r="A12" s="88" t="s">
        <v>11</v>
      </c>
      <c r="B12" s="47" t="s">
        <v>12</v>
      </c>
    </row>
    <row r="13" spans="1:3" ht="11.4">
      <c r="A13" s="88"/>
      <c r="B13" s="47" t="s">
        <v>17</v>
      </c>
    </row>
    <row r="14" spans="1:3" ht="20.399999999999999">
      <c r="A14" s="88"/>
      <c r="B14" s="47" t="s">
        <v>13</v>
      </c>
    </row>
    <row r="15" spans="1:3" ht="20.399999999999999">
      <c r="A15" s="88"/>
      <c r="B15" s="47" t="s">
        <v>18</v>
      </c>
    </row>
    <row r="16" spans="1:3" ht="11.4">
      <c r="A16" s="40"/>
      <c r="B16" s="48"/>
    </row>
    <row r="17" spans="1:2" ht="285.75" customHeight="1">
      <c r="A17" s="40" t="s">
        <v>19</v>
      </c>
      <c r="B17" s="45" t="s">
        <v>122</v>
      </c>
    </row>
    <row r="18" spans="1:2" ht="11.4">
      <c r="A18" s="40"/>
      <c r="B18" s="42"/>
    </row>
    <row r="19" spans="1:2" ht="78" customHeight="1">
      <c r="A19" s="40" t="s">
        <v>20</v>
      </c>
      <c r="B19" s="49" t="s">
        <v>21</v>
      </c>
    </row>
    <row r="20" spans="1:2" ht="11.4">
      <c r="A20" s="40"/>
      <c r="B20" s="42"/>
    </row>
    <row r="21" spans="1:2" ht="30.6">
      <c r="A21" s="40" t="s">
        <v>22</v>
      </c>
      <c r="B21" s="49" t="s">
        <v>23</v>
      </c>
    </row>
    <row r="22" spans="1:2" ht="11.4">
      <c r="A22" s="40"/>
      <c r="B22" s="42"/>
    </row>
    <row r="23" spans="1:2" ht="61.2">
      <c r="A23" s="50" t="s">
        <v>14</v>
      </c>
      <c r="B23" s="51" t="s">
        <v>24</v>
      </c>
    </row>
    <row r="24" spans="1:2">
      <c r="B24" s="10"/>
    </row>
    <row r="25" spans="1:2" ht="13.2">
      <c r="B25" s="12"/>
    </row>
    <row r="26" spans="1:2" ht="13.2">
      <c r="B26" s="12"/>
    </row>
    <row r="27" spans="1:2" ht="13.2">
      <c r="B27" s="12"/>
    </row>
  </sheetData>
  <mergeCells count="1">
    <mergeCell ref="A12:A15"/>
  </mergeCells>
  <pageMargins left="0.7" right="0.7" top="0.75" bottom="0.75" header="0.3" footer="0.3"/>
  <pageSetup paperSize="9"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zoomScaleNormal="100" workbookViewId="0"/>
  </sheetViews>
  <sheetFormatPr baseColWidth="10" defaultColWidth="11" defaultRowHeight="13.2"/>
  <cols>
    <col min="1" max="1" width="55.69921875" style="3" bestFit="1" customWidth="1"/>
    <col min="2" max="3" width="6.8984375" style="2" bestFit="1" customWidth="1"/>
    <col min="4" max="5" width="6.09765625" style="2" bestFit="1" customWidth="1"/>
    <col min="6" max="6" width="5.3984375" style="2" bestFit="1" customWidth="1"/>
    <col min="7" max="7" width="6" style="2" bestFit="1" customWidth="1"/>
    <col min="8" max="8" width="7.09765625" style="2" bestFit="1" customWidth="1"/>
    <col min="9" max="9" width="7.19921875" style="2" bestFit="1" customWidth="1"/>
    <col min="10" max="10" width="5.3984375" style="2" bestFit="1" customWidth="1"/>
    <col min="11" max="12" width="6.09765625" style="2" bestFit="1" customWidth="1"/>
    <col min="13" max="13" width="6.59765625" style="2" bestFit="1" customWidth="1"/>
    <col min="14" max="14" width="7.8984375" style="2" bestFit="1" customWidth="1"/>
    <col min="15" max="15" width="11.59765625" style="2" bestFit="1" customWidth="1"/>
    <col min="16" max="16" width="9.5" style="2" bestFit="1" customWidth="1"/>
    <col min="17" max="17" width="11" style="2" bestFit="1" customWidth="1"/>
    <col min="18" max="18" width="10.19921875" style="2" bestFit="1" customWidth="1"/>
    <col min="19" max="19" width="6.59765625" style="2" bestFit="1" customWidth="1"/>
    <col min="20" max="20" width="8.3984375" style="2" bestFit="1" customWidth="1"/>
    <col min="21" max="25" width="6.09765625" style="2" bestFit="1" customWidth="1"/>
    <col min="26" max="26" width="7.5" style="2" bestFit="1" customWidth="1"/>
    <col min="27" max="27" width="6.09765625" style="2" bestFit="1" customWidth="1"/>
    <col min="28" max="28" width="7.59765625" style="2" bestFit="1" customWidth="1"/>
    <col min="29" max="16384" width="11" style="2"/>
  </cols>
  <sheetData>
    <row r="1" spans="1:28">
      <c r="A1" s="78" t="s">
        <v>114</v>
      </c>
      <c r="B1" s="79"/>
      <c r="C1" s="79"/>
      <c r="D1" s="79"/>
      <c r="E1" s="79"/>
      <c r="F1" s="79"/>
      <c r="G1" s="18"/>
      <c r="H1" s="18"/>
      <c r="I1" s="18"/>
      <c r="J1" s="18"/>
      <c r="K1" s="18"/>
      <c r="L1" s="18"/>
      <c r="M1" s="18"/>
      <c r="N1" s="18"/>
      <c r="O1" s="18"/>
      <c r="P1" s="18"/>
      <c r="Q1" s="18"/>
      <c r="R1" s="18"/>
      <c r="S1" s="18"/>
      <c r="T1" s="18"/>
      <c r="U1" s="18"/>
      <c r="V1" s="18"/>
      <c r="W1" s="18"/>
      <c r="X1" s="18"/>
      <c r="Y1" s="18"/>
      <c r="Z1" s="18"/>
      <c r="AA1" s="18"/>
      <c r="AB1" s="19" t="s">
        <v>49</v>
      </c>
    </row>
    <row r="2" spans="1:28">
      <c r="A2" s="80" t="s">
        <v>113</v>
      </c>
      <c r="B2" s="79"/>
      <c r="C2" s="79"/>
      <c r="D2" s="79"/>
      <c r="E2" s="79"/>
      <c r="F2" s="79"/>
      <c r="G2" s="18"/>
      <c r="H2" s="18"/>
      <c r="I2" s="18"/>
      <c r="J2" s="18"/>
      <c r="K2" s="18"/>
      <c r="L2" s="18"/>
      <c r="M2" s="18"/>
      <c r="N2" s="18"/>
      <c r="O2" s="18"/>
      <c r="P2" s="18"/>
      <c r="Q2" s="18"/>
      <c r="R2" s="18"/>
      <c r="S2" s="18"/>
      <c r="T2" s="18"/>
      <c r="U2" s="18"/>
      <c r="V2" s="18"/>
      <c r="W2" s="18"/>
      <c r="X2" s="18"/>
      <c r="Y2" s="18"/>
      <c r="Z2" s="18"/>
      <c r="AA2" s="18"/>
      <c r="AB2" s="19"/>
    </row>
    <row r="3" spans="1:28">
      <c r="A3" s="20"/>
      <c r="B3" s="21" t="s">
        <v>50</v>
      </c>
      <c r="C3" s="22" t="s">
        <v>0</v>
      </c>
      <c r="D3" s="22" t="s">
        <v>1</v>
      </c>
      <c r="E3" s="22" t="s">
        <v>2</v>
      </c>
      <c r="F3" s="22" t="s">
        <v>51</v>
      </c>
      <c r="G3" s="22" t="s">
        <v>64</v>
      </c>
      <c r="H3" s="22" t="s">
        <v>65</v>
      </c>
      <c r="I3" s="22" t="s">
        <v>66</v>
      </c>
      <c r="J3" s="22" t="s">
        <v>67</v>
      </c>
      <c r="K3" s="22" t="s">
        <v>3</v>
      </c>
      <c r="L3" s="22" t="s">
        <v>68</v>
      </c>
      <c r="M3" s="22" t="s">
        <v>69</v>
      </c>
      <c r="N3" s="22" t="s">
        <v>70</v>
      </c>
      <c r="O3" s="22" t="s">
        <v>71</v>
      </c>
      <c r="P3" s="22" t="s">
        <v>72</v>
      </c>
      <c r="Q3" s="22" t="s">
        <v>73</v>
      </c>
      <c r="R3" s="22" t="s">
        <v>74</v>
      </c>
      <c r="S3" s="22" t="s">
        <v>4</v>
      </c>
      <c r="T3" s="22" t="s">
        <v>75</v>
      </c>
      <c r="U3" s="22" t="s">
        <v>76</v>
      </c>
      <c r="V3" s="22" t="s">
        <v>77</v>
      </c>
      <c r="W3" s="22" t="s">
        <v>52</v>
      </c>
      <c r="X3" s="22" t="s">
        <v>78</v>
      </c>
      <c r="Y3" s="22" t="s">
        <v>79</v>
      </c>
      <c r="Z3" s="22" t="s">
        <v>80</v>
      </c>
      <c r="AA3" s="22" t="s">
        <v>81</v>
      </c>
      <c r="AB3" s="23" t="s">
        <v>53</v>
      </c>
    </row>
    <row r="4" spans="1:28">
      <c r="A4" s="84" t="s">
        <v>94</v>
      </c>
      <c r="B4" s="24">
        <v>5180170</v>
      </c>
      <c r="C4" s="24">
        <v>1027427</v>
      </c>
      <c r="D4" s="24">
        <v>637457</v>
      </c>
      <c r="E4" s="24">
        <v>250821</v>
      </c>
      <c r="F4" s="24">
        <v>18450</v>
      </c>
      <c r="G4" s="24">
        <v>82994</v>
      </c>
      <c r="H4" s="24">
        <v>22189</v>
      </c>
      <c r="I4" s="24">
        <v>23666</v>
      </c>
      <c r="J4" s="24">
        <v>22043</v>
      </c>
      <c r="K4" s="24">
        <v>112916</v>
      </c>
      <c r="L4" s="24">
        <v>153309</v>
      </c>
      <c r="M4" s="24">
        <v>143195</v>
      </c>
      <c r="N4" s="24">
        <v>190966</v>
      </c>
      <c r="O4" s="24">
        <v>149179</v>
      </c>
      <c r="P4" s="24">
        <v>45920</v>
      </c>
      <c r="Q4" s="24">
        <v>26898</v>
      </c>
      <c r="R4" s="24">
        <v>8912</v>
      </c>
      <c r="S4" s="24">
        <v>301259</v>
      </c>
      <c r="T4" s="24">
        <v>128531</v>
      </c>
      <c r="U4" s="24">
        <v>341510</v>
      </c>
      <c r="V4" s="24">
        <v>136060</v>
      </c>
      <c r="W4" s="24">
        <v>232674</v>
      </c>
      <c r="X4" s="24">
        <v>447141</v>
      </c>
      <c r="Y4" s="24">
        <v>176690</v>
      </c>
      <c r="Z4" s="24">
        <v>105379</v>
      </c>
      <c r="AA4" s="24">
        <v>351698</v>
      </c>
      <c r="AB4" s="24">
        <v>42886</v>
      </c>
    </row>
    <row r="5" spans="1:28">
      <c r="A5" s="85" t="s">
        <v>95</v>
      </c>
      <c r="B5" s="25">
        <v>527500</v>
      </c>
      <c r="C5" s="25">
        <v>106703</v>
      </c>
      <c r="D5" s="25">
        <v>64750</v>
      </c>
      <c r="E5" s="25">
        <v>25590</v>
      </c>
      <c r="F5" s="25">
        <v>1954</v>
      </c>
      <c r="G5" s="25">
        <v>10331</v>
      </c>
      <c r="H5" s="25">
        <v>2105</v>
      </c>
      <c r="I5" s="25">
        <v>2396</v>
      </c>
      <c r="J5" s="25">
        <v>2114</v>
      </c>
      <c r="K5" s="25">
        <v>8829</v>
      </c>
      <c r="L5" s="25">
        <v>15051</v>
      </c>
      <c r="M5" s="25">
        <v>12277</v>
      </c>
      <c r="N5" s="25">
        <v>21300</v>
      </c>
      <c r="O5" s="25">
        <v>11121</v>
      </c>
      <c r="P5" s="25">
        <v>4517</v>
      </c>
      <c r="Q5" s="25">
        <v>1758</v>
      </c>
      <c r="R5" s="25">
        <v>812</v>
      </c>
      <c r="S5" s="25">
        <v>29072</v>
      </c>
      <c r="T5" s="25">
        <v>17880</v>
      </c>
      <c r="U5" s="25">
        <v>31138</v>
      </c>
      <c r="V5" s="25">
        <v>10802</v>
      </c>
      <c r="W5" s="25">
        <v>25264</v>
      </c>
      <c r="X5" s="25">
        <v>46221</v>
      </c>
      <c r="Y5" s="25">
        <v>26446</v>
      </c>
      <c r="Z5" s="25">
        <v>9170</v>
      </c>
      <c r="AA5" s="25">
        <v>36767</v>
      </c>
      <c r="AB5" s="25">
        <v>3132</v>
      </c>
    </row>
    <row r="6" spans="1:28" s="8" customFormat="1" ht="11.4">
      <c r="A6" s="81" t="s">
        <v>96</v>
      </c>
      <c r="B6" s="26">
        <v>10.183063490194337</v>
      </c>
      <c r="C6" s="26">
        <v>10.385458042274538</v>
      </c>
      <c r="D6" s="26">
        <v>10.157547881661037</v>
      </c>
      <c r="E6" s="26">
        <v>10.202495006398985</v>
      </c>
      <c r="F6" s="26">
        <v>10.590785907859077</v>
      </c>
      <c r="G6" s="26">
        <v>12.447887799118009</v>
      </c>
      <c r="H6" s="26">
        <v>9.486682590472757</v>
      </c>
      <c r="I6" s="26">
        <v>10.124228851516943</v>
      </c>
      <c r="J6" s="26">
        <v>9.5903461416322635</v>
      </c>
      <c r="K6" s="26">
        <v>7.8190867547557481</v>
      </c>
      <c r="L6" s="26">
        <v>9.8174275482848365</v>
      </c>
      <c r="M6" s="26">
        <v>8.5736233807046336</v>
      </c>
      <c r="N6" s="26">
        <v>11.153817957123257</v>
      </c>
      <c r="O6" s="26">
        <v>7.4548026196716703</v>
      </c>
      <c r="P6" s="26">
        <v>9.8366724738675959</v>
      </c>
      <c r="Q6" s="26">
        <v>6.5358019183582421</v>
      </c>
      <c r="R6" s="26">
        <v>9.1113105924596045</v>
      </c>
      <c r="S6" s="26">
        <v>9.6501681277571798</v>
      </c>
      <c r="T6" s="26">
        <v>13.911040916199205</v>
      </c>
      <c r="U6" s="26">
        <v>9.1177417937981318</v>
      </c>
      <c r="V6" s="26">
        <v>7.939144495075702</v>
      </c>
      <c r="W6" s="26">
        <v>10.858110489354205</v>
      </c>
      <c r="X6" s="26">
        <v>10.337007789489222</v>
      </c>
      <c r="Y6" s="26">
        <v>14.96745712830381</v>
      </c>
      <c r="Z6" s="26">
        <v>8.7019235331517653</v>
      </c>
      <c r="AA6" s="26">
        <v>10.454139631160826</v>
      </c>
      <c r="AB6" s="26">
        <v>7.3030825910553556</v>
      </c>
    </row>
    <row r="7" spans="1:28" s="4" customFormat="1">
      <c r="A7" s="27" t="s">
        <v>82</v>
      </c>
      <c r="B7" s="25">
        <v>159983</v>
      </c>
      <c r="C7" s="25">
        <v>30199</v>
      </c>
      <c r="D7" s="25">
        <v>20493</v>
      </c>
      <c r="E7" s="25">
        <v>9020</v>
      </c>
      <c r="F7" s="25">
        <v>485</v>
      </c>
      <c r="G7" s="25">
        <v>2690</v>
      </c>
      <c r="H7" s="25">
        <v>388</v>
      </c>
      <c r="I7" s="25">
        <v>673</v>
      </c>
      <c r="J7" s="25">
        <v>795</v>
      </c>
      <c r="K7" s="25">
        <v>2647</v>
      </c>
      <c r="L7" s="25">
        <v>4434</v>
      </c>
      <c r="M7" s="25">
        <v>3678</v>
      </c>
      <c r="N7" s="25">
        <v>5315</v>
      </c>
      <c r="O7" s="25">
        <v>3441</v>
      </c>
      <c r="P7" s="25">
        <v>1587</v>
      </c>
      <c r="Q7" s="25">
        <v>316</v>
      </c>
      <c r="R7" s="25">
        <v>242</v>
      </c>
      <c r="S7" s="25">
        <v>9747</v>
      </c>
      <c r="T7" s="25">
        <v>4847</v>
      </c>
      <c r="U7" s="25">
        <v>11244</v>
      </c>
      <c r="V7" s="25">
        <v>3739</v>
      </c>
      <c r="W7" s="25">
        <v>8117</v>
      </c>
      <c r="X7" s="25">
        <v>14212</v>
      </c>
      <c r="Y7" s="25">
        <v>6924</v>
      </c>
      <c r="Z7" s="25">
        <v>2728</v>
      </c>
      <c r="AA7" s="25">
        <v>10993</v>
      </c>
      <c r="AB7" s="25">
        <v>1029</v>
      </c>
    </row>
    <row r="8" spans="1:28">
      <c r="A8" s="28" t="s">
        <v>83</v>
      </c>
      <c r="B8" s="29">
        <v>8084</v>
      </c>
      <c r="C8" s="29">
        <v>1700</v>
      </c>
      <c r="D8" s="29">
        <v>951</v>
      </c>
      <c r="E8" s="29">
        <v>382</v>
      </c>
      <c r="F8" s="29">
        <v>27</v>
      </c>
      <c r="G8" s="29">
        <v>140</v>
      </c>
      <c r="H8" s="29">
        <v>9</v>
      </c>
      <c r="I8" s="29">
        <v>37</v>
      </c>
      <c r="J8" s="29">
        <v>59</v>
      </c>
      <c r="K8" s="29">
        <v>216</v>
      </c>
      <c r="L8" s="29">
        <v>228</v>
      </c>
      <c r="M8" s="29">
        <v>310</v>
      </c>
      <c r="N8" s="29">
        <v>62</v>
      </c>
      <c r="O8" s="29">
        <v>211</v>
      </c>
      <c r="P8" s="29">
        <v>55</v>
      </c>
      <c r="Q8" s="29">
        <v>30</v>
      </c>
      <c r="R8" s="29">
        <v>10</v>
      </c>
      <c r="S8" s="29">
        <v>355</v>
      </c>
      <c r="T8" s="29">
        <v>142</v>
      </c>
      <c r="U8" s="29">
        <v>527</v>
      </c>
      <c r="V8" s="29">
        <v>449</v>
      </c>
      <c r="W8" s="29">
        <v>447</v>
      </c>
      <c r="X8" s="29">
        <v>798</v>
      </c>
      <c r="Y8" s="29">
        <v>445</v>
      </c>
      <c r="Z8" s="29">
        <v>206</v>
      </c>
      <c r="AA8" s="29">
        <v>209</v>
      </c>
      <c r="AB8" s="29">
        <v>79</v>
      </c>
    </row>
    <row r="9" spans="1:28" ht="20.399999999999999">
      <c r="A9" s="28" t="s">
        <v>45</v>
      </c>
      <c r="B9" s="29">
        <v>11520</v>
      </c>
      <c r="C9" s="29">
        <v>2749</v>
      </c>
      <c r="D9" s="29">
        <v>1866</v>
      </c>
      <c r="E9" s="29">
        <v>450</v>
      </c>
      <c r="F9" s="29">
        <v>25</v>
      </c>
      <c r="G9" s="29">
        <v>191</v>
      </c>
      <c r="H9" s="29">
        <v>49</v>
      </c>
      <c r="I9" s="29">
        <v>34</v>
      </c>
      <c r="J9" s="29">
        <v>39</v>
      </c>
      <c r="K9" s="29">
        <v>258</v>
      </c>
      <c r="L9" s="29">
        <v>235</v>
      </c>
      <c r="M9" s="29">
        <v>204</v>
      </c>
      <c r="N9" s="29">
        <v>410</v>
      </c>
      <c r="O9" s="29">
        <v>398</v>
      </c>
      <c r="P9" s="29">
        <v>183</v>
      </c>
      <c r="Q9" s="29">
        <v>9</v>
      </c>
      <c r="R9" s="29">
        <v>28</v>
      </c>
      <c r="S9" s="29">
        <v>609</v>
      </c>
      <c r="T9" s="29">
        <v>270</v>
      </c>
      <c r="U9" s="29">
        <v>784</v>
      </c>
      <c r="V9" s="29">
        <v>231</v>
      </c>
      <c r="W9" s="29">
        <v>381</v>
      </c>
      <c r="X9" s="29">
        <v>738</v>
      </c>
      <c r="Y9" s="29">
        <v>365</v>
      </c>
      <c r="Z9" s="29">
        <v>153</v>
      </c>
      <c r="AA9" s="29">
        <v>750</v>
      </c>
      <c r="AB9" s="29">
        <v>111</v>
      </c>
    </row>
    <row r="10" spans="1:28" ht="20.399999999999999">
      <c r="A10" s="28" t="s">
        <v>30</v>
      </c>
      <c r="B10" s="29">
        <v>33715</v>
      </c>
      <c r="C10" s="29">
        <v>5419</v>
      </c>
      <c r="D10" s="29">
        <v>4273</v>
      </c>
      <c r="E10" s="29">
        <v>1952</v>
      </c>
      <c r="F10" s="29">
        <v>115</v>
      </c>
      <c r="G10" s="29">
        <v>688</v>
      </c>
      <c r="H10" s="29">
        <v>48</v>
      </c>
      <c r="I10" s="29">
        <v>192</v>
      </c>
      <c r="J10" s="29">
        <v>234</v>
      </c>
      <c r="K10" s="29">
        <v>548</v>
      </c>
      <c r="L10" s="29">
        <v>991</v>
      </c>
      <c r="M10" s="29">
        <v>805</v>
      </c>
      <c r="N10" s="29">
        <v>524</v>
      </c>
      <c r="O10" s="29">
        <v>1202</v>
      </c>
      <c r="P10" s="29">
        <v>302</v>
      </c>
      <c r="Q10" s="29">
        <v>89</v>
      </c>
      <c r="R10" s="29">
        <v>50</v>
      </c>
      <c r="S10" s="29">
        <v>2548</v>
      </c>
      <c r="T10" s="29">
        <v>741</v>
      </c>
      <c r="U10" s="29">
        <v>3517</v>
      </c>
      <c r="V10" s="29">
        <v>962</v>
      </c>
      <c r="W10" s="29">
        <v>1765</v>
      </c>
      <c r="X10" s="29">
        <v>3000</v>
      </c>
      <c r="Y10" s="29">
        <v>1326</v>
      </c>
      <c r="Z10" s="29">
        <v>541</v>
      </c>
      <c r="AA10" s="29">
        <v>1626</v>
      </c>
      <c r="AB10" s="29">
        <v>257</v>
      </c>
    </row>
    <row r="11" spans="1:28" ht="20.399999999999999">
      <c r="A11" s="28" t="s">
        <v>31</v>
      </c>
      <c r="B11" s="29">
        <v>20143</v>
      </c>
      <c r="C11" s="29">
        <v>3662</v>
      </c>
      <c r="D11" s="29">
        <v>2986</v>
      </c>
      <c r="E11" s="29">
        <v>1027</v>
      </c>
      <c r="F11" s="29">
        <v>98</v>
      </c>
      <c r="G11" s="29">
        <v>412</v>
      </c>
      <c r="H11" s="29">
        <v>113</v>
      </c>
      <c r="I11" s="29">
        <v>103</v>
      </c>
      <c r="J11" s="29">
        <v>122</v>
      </c>
      <c r="K11" s="29">
        <v>335</v>
      </c>
      <c r="L11" s="29">
        <v>603</v>
      </c>
      <c r="M11" s="29">
        <v>447</v>
      </c>
      <c r="N11" s="29">
        <v>683</v>
      </c>
      <c r="O11" s="29">
        <v>319</v>
      </c>
      <c r="P11" s="29">
        <v>209</v>
      </c>
      <c r="Q11" s="29">
        <v>47</v>
      </c>
      <c r="R11" s="29">
        <v>35</v>
      </c>
      <c r="S11" s="29">
        <v>1259</v>
      </c>
      <c r="T11" s="29">
        <v>1362</v>
      </c>
      <c r="U11" s="29">
        <v>1067</v>
      </c>
      <c r="V11" s="29">
        <v>337</v>
      </c>
      <c r="W11" s="29">
        <v>642</v>
      </c>
      <c r="X11" s="29">
        <v>1528</v>
      </c>
      <c r="Y11" s="29">
        <v>1507</v>
      </c>
      <c r="Z11" s="29">
        <v>253</v>
      </c>
      <c r="AA11" s="29">
        <v>894</v>
      </c>
      <c r="AB11" s="29">
        <v>93</v>
      </c>
    </row>
    <row r="12" spans="1:28">
      <c r="A12" s="28" t="s">
        <v>32</v>
      </c>
      <c r="B12" s="29">
        <v>35738</v>
      </c>
      <c r="C12" s="29">
        <v>6687</v>
      </c>
      <c r="D12" s="29">
        <v>3914</v>
      </c>
      <c r="E12" s="29">
        <v>1945</v>
      </c>
      <c r="F12" s="29">
        <v>81</v>
      </c>
      <c r="G12" s="29">
        <v>604</v>
      </c>
      <c r="H12" s="29">
        <v>51</v>
      </c>
      <c r="I12" s="29">
        <v>163</v>
      </c>
      <c r="J12" s="29">
        <v>150</v>
      </c>
      <c r="K12" s="29">
        <v>585</v>
      </c>
      <c r="L12" s="29">
        <v>884</v>
      </c>
      <c r="M12" s="29">
        <v>870</v>
      </c>
      <c r="N12" s="29">
        <v>1526</v>
      </c>
      <c r="O12" s="29">
        <v>407</v>
      </c>
      <c r="P12" s="29">
        <v>270</v>
      </c>
      <c r="Q12" s="29">
        <v>34</v>
      </c>
      <c r="R12" s="29">
        <v>67</v>
      </c>
      <c r="S12" s="29">
        <v>2329</v>
      </c>
      <c r="T12" s="29">
        <v>971</v>
      </c>
      <c r="U12" s="29">
        <v>2683</v>
      </c>
      <c r="V12" s="29">
        <v>585</v>
      </c>
      <c r="W12" s="29">
        <v>2506</v>
      </c>
      <c r="X12" s="29">
        <v>3242</v>
      </c>
      <c r="Y12" s="29">
        <v>1340</v>
      </c>
      <c r="Z12" s="29">
        <v>654</v>
      </c>
      <c r="AA12" s="29">
        <v>3006</v>
      </c>
      <c r="AB12" s="29">
        <v>184</v>
      </c>
    </row>
    <row r="13" spans="1:28">
      <c r="A13" s="28" t="s">
        <v>34</v>
      </c>
      <c r="B13" s="29">
        <v>17393</v>
      </c>
      <c r="C13" s="29">
        <v>3296</v>
      </c>
      <c r="D13" s="29">
        <v>2333</v>
      </c>
      <c r="E13" s="29">
        <v>1474</v>
      </c>
      <c r="F13" s="29">
        <v>43</v>
      </c>
      <c r="G13" s="29">
        <v>233</v>
      </c>
      <c r="H13" s="29">
        <v>31</v>
      </c>
      <c r="I13" s="29">
        <v>69</v>
      </c>
      <c r="J13" s="29">
        <v>100</v>
      </c>
      <c r="K13" s="29">
        <v>257</v>
      </c>
      <c r="L13" s="29">
        <v>465</v>
      </c>
      <c r="M13" s="29">
        <v>328</v>
      </c>
      <c r="N13" s="29">
        <v>604</v>
      </c>
      <c r="O13" s="29">
        <v>271</v>
      </c>
      <c r="P13" s="29">
        <v>153</v>
      </c>
      <c r="Q13" s="29">
        <v>56</v>
      </c>
      <c r="R13" s="29">
        <v>20</v>
      </c>
      <c r="S13" s="29">
        <v>825</v>
      </c>
      <c r="T13" s="29">
        <v>526</v>
      </c>
      <c r="U13" s="29">
        <v>966</v>
      </c>
      <c r="V13" s="29">
        <v>299</v>
      </c>
      <c r="W13" s="29">
        <v>716</v>
      </c>
      <c r="X13" s="29">
        <v>1708</v>
      </c>
      <c r="Y13" s="29">
        <v>515</v>
      </c>
      <c r="Z13" s="29">
        <v>287</v>
      </c>
      <c r="AA13" s="29">
        <v>1749</v>
      </c>
      <c r="AB13" s="29">
        <v>69</v>
      </c>
    </row>
    <row r="14" spans="1:28">
      <c r="A14" s="28" t="s">
        <v>84</v>
      </c>
      <c r="B14" s="29">
        <v>33390</v>
      </c>
      <c r="C14" s="29">
        <v>6686</v>
      </c>
      <c r="D14" s="29">
        <v>4170</v>
      </c>
      <c r="E14" s="29">
        <v>1790</v>
      </c>
      <c r="F14" s="29">
        <v>96</v>
      </c>
      <c r="G14" s="29">
        <v>422</v>
      </c>
      <c r="H14" s="29">
        <v>87</v>
      </c>
      <c r="I14" s="29">
        <v>75</v>
      </c>
      <c r="J14" s="29">
        <v>91</v>
      </c>
      <c r="K14" s="29">
        <v>448</v>
      </c>
      <c r="L14" s="29">
        <v>1028</v>
      </c>
      <c r="M14" s="29">
        <v>714</v>
      </c>
      <c r="N14" s="29">
        <v>1506</v>
      </c>
      <c r="O14" s="29">
        <v>633</v>
      </c>
      <c r="P14" s="29">
        <v>415</v>
      </c>
      <c r="Q14" s="29">
        <v>51</v>
      </c>
      <c r="R14" s="29">
        <v>32</v>
      </c>
      <c r="S14" s="29">
        <v>1822</v>
      </c>
      <c r="T14" s="29">
        <v>835</v>
      </c>
      <c r="U14" s="29">
        <v>1700</v>
      </c>
      <c r="V14" s="29">
        <v>876</v>
      </c>
      <c r="W14" s="29">
        <v>1660</v>
      </c>
      <c r="X14" s="29">
        <v>3198</v>
      </c>
      <c r="Y14" s="29">
        <v>1426</v>
      </c>
      <c r="Z14" s="29">
        <v>634</v>
      </c>
      <c r="AA14" s="29">
        <v>2759</v>
      </c>
      <c r="AB14" s="29">
        <v>236</v>
      </c>
    </row>
    <row r="15" spans="1:28" s="4" customFormat="1">
      <c r="A15" s="30" t="s">
        <v>85</v>
      </c>
      <c r="B15" s="25">
        <v>160225</v>
      </c>
      <c r="C15" s="25">
        <v>35621</v>
      </c>
      <c r="D15" s="25">
        <v>18456</v>
      </c>
      <c r="E15" s="25">
        <v>7078</v>
      </c>
      <c r="F15" s="25">
        <v>731</v>
      </c>
      <c r="G15" s="25">
        <v>2484</v>
      </c>
      <c r="H15" s="25">
        <v>661</v>
      </c>
      <c r="I15" s="25">
        <v>700</v>
      </c>
      <c r="J15" s="25">
        <v>505</v>
      </c>
      <c r="K15" s="25">
        <v>2543</v>
      </c>
      <c r="L15" s="25">
        <v>4914</v>
      </c>
      <c r="M15" s="25">
        <v>3881</v>
      </c>
      <c r="N15" s="25">
        <v>7527</v>
      </c>
      <c r="O15" s="25">
        <v>2910</v>
      </c>
      <c r="P15" s="25">
        <v>1272</v>
      </c>
      <c r="Q15" s="25">
        <v>644</v>
      </c>
      <c r="R15" s="25">
        <v>229</v>
      </c>
      <c r="S15" s="25">
        <v>8549</v>
      </c>
      <c r="T15" s="25">
        <v>4956</v>
      </c>
      <c r="U15" s="25">
        <v>7569</v>
      </c>
      <c r="V15" s="25">
        <v>2823</v>
      </c>
      <c r="W15" s="25">
        <v>7691</v>
      </c>
      <c r="X15" s="25">
        <v>13717</v>
      </c>
      <c r="Y15" s="25">
        <v>8649</v>
      </c>
      <c r="Z15" s="25">
        <v>2822</v>
      </c>
      <c r="AA15" s="25">
        <v>12377</v>
      </c>
      <c r="AB15" s="25">
        <v>916</v>
      </c>
    </row>
    <row r="16" spans="1:28">
      <c r="A16" s="28" t="s">
        <v>86</v>
      </c>
      <c r="B16" s="29">
        <v>160225</v>
      </c>
      <c r="C16" s="29">
        <v>35621</v>
      </c>
      <c r="D16" s="29">
        <v>18456</v>
      </c>
      <c r="E16" s="29">
        <v>7078</v>
      </c>
      <c r="F16" s="29">
        <v>731</v>
      </c>
      <c r="G16" s="29">
        <v>2484</v>
      </c>
      <c r="H16" s="29">
        <v>661</v>
      </c>
      <c r="I16" s="29">
        <v>700</v>
      </c>
      <c r="J16" s="29">
        <v>505</v>
      </c>
      <c r="K16" s="29">
        <v>2543</v>
      </c>
      <c r="L16" s="29">
        <v>4914</v>
      </c>
      <c r="M16" s="29">
        <v>3881</v>
      </c>
      <c r="N16" s="29">
        <v>7527</v>
      </c>
      <c r="O16" s="29">
        <v>2910</v>
      </c>
      <c r="P16" s="29">
        <v>1272</v>
      </c>
      <c r="Q16" s="29">
        <v>644</v>
      </c>
      <c r="R16" s="29">
        <v>229</v>
      </c>
      <c r="S16" s="29">
        <v>8549</v>
      </c>
      <c r="T16" s="29">
        <v>4956</v>
      </c>
      <c r="U16" s="29">
        <v>7569</v>
      </c>
      <c r="V16" s="29">
        <v>2823</v>
      </c>
      <c r="W16" s="29">
        <v>7691</v>
      </c>
      <c r="X16" s="29">
        <v>13717</v>
      </c>
      <c r="Y16" s="29">
        <v>8649</v>
      </c>
      <c r="Z16" s="29">
        <v>2822</v>
      </c>
      <c r="AA16" s="29">
        <v>12377</v>
      </c>
      <c r="AB16" s="29">
        <v>916</v>
      </c>
    </row>
    <row r="17" spans="1:28">
      <c r="A17" s="30" t="s">
        <v>87</v>
      </c>
      <c r="B17" s="25">
        <v>147259</v>
      </c>
      <c r="C17" s="25">
        <v>29331</v>
      </c>
      <c r="D17" s="25">
        <v>18755</v>
      </c>
      <c r="E17" s="25">
        <v>6866</v>
      </c>
      <c r="F17" s="25">
        <v>491</v>
      </c>
      <c r="G17" s="25">
        <v>4119</v>
      </c>
      <c r="H17" s="25">
        <v>857</v>
      </c>
      <c r="I17" s="25">
        <v>638</v>
      </c>
      <c r="J17" s="25">
        <v>560</v>
      </c>
      <c r="K17" s="25">
        <v>2664</v>
      </c>
      <c r="L17" s="25">
        <v>3677</v>
      </c>
      <c r="M17" s="25">
        <v>2884</v>
      </c>
      <c r="N17" s="25">
        <v>6854</v>
      </c>
      <c r="O17" s="25">
        <v>3102</v>
      </c>
      <c r="P17" s="25">
        <v>1130</v>
      </c>
      <c r="Q17" s="25">
        <v>501</v>
      </c>
      <c r="R17" s="25">
        <v>255</v>
      </c>
      <c r="S17" s="25">
        <v>7221</v>
      </c>
      <c r="T17" s="25">
        <v>6775</v>
      </c>
      <c r="U17" s="25">
        <v>7475</v>
      </c>
      <c r="V17" s="25">
        <v>2595</v>
      </c>
      <c r="W17" s="25">
        <v>6022</v>
      </c>
      <c r="X17" s="25">
        <v>13188</v>
      </c>
      <c r="Y17" s="25">
        <v>8190</v>
      </c>
      <c r="Z17" s="25">
        <v>2366</v>
      </c>
      <c r="AA17" s="25">
        <v>10019</v>
      </c>
      <c r="AB17" s="25">
        <v>724</v>
      </c>
    </row>
    <row r="18" spans="1:28">
      <c r="A18" s="28" t="s">
        <v>48</v>
      </c>
      <c r="B18" s="29">
        <v>27872</v>
      </c>
      <c r="C18" s="29">
        <v>6634</v>
      </c>
      <c r="D18" s="29">
        <v>3333</v>
      </c>
      <c r="E18" s="29">
        <v>1485</v>
      </c>
      <c r="F18" s="29">
        <v>56</v>
      </c>
      <c r="G18" s="29">
        <v>281</v>
      </c>
      <c r="H18" s="29">
        <v>44</v>
      </c>
      <c r="I18" s="29">
        <v>52</v>
      </c>
      <c r="J18" s="29">
        <v>61</v>
      </c>
      <c r="K18" s="29">
        <v>294</v>
      </c>
      <c r="L18" s="29">
        <v>552</v>
      </c>
      <c r="M18" s="29">
        <v>675</v>
      </c>
      <c r="N18" s="29">
        <v>2192</v>
      </c>
      <c r="O18" s="29">
        <v>514</v>
      </c>
      <c r="P18" s="29">
        <v>228</v>
      </c>
      <c r="Q18" s="29">
        <v>77</v>
      </c>
      <c r="R18" s="29">
        <v>41</v>
      </c>
      <c r="S18" s="29">
        <v>1493</v>
      </c>
      <c r="T18" s="29">
        <v>472</v>
      </c>
      <c r="U18" s="29">
        <v>1644</v>
      </c>
      <c r="V18" s="29">
        <v>434</v>
      </c>
      <c r="W18" s="29">
        <v>671</v>
      </c>
      <c r="X18" s="29">
        <v>2468</v>
      </c>
      <c r="Y18" s="29">
        <v>695</v>
      </c>
      <c r="Z18" s="29">
        <v>586</v>
      </c>
      <c r="AA18" s="29">
        <v>2745</v>
      </c>
      <c r="AB18" s="29">
        <v>145</v>
      </c>
    </row>
    <row r="19" spans="1:28">
      <c r="A19" s="28" t="s">
        <v>88</v>
      </c>
      <c r="B19" s="29">
        <v>17033</v>
      </c>
      <c r="C19" s="29">
        <v>2755</v>
      </c>
      <c r="D19" s="29">
        <v>2126</v>
      </c>
      <c r="E19" s="29">
        <v>870</v>
      </c>
      <c r="F19" s="29">
        <v>27</v>
      </c>
      <c r="G19" s="29">
        <v>232</v>
      </c>
      <c r="H19" s="29">
        <v>22</v>
      </c>
      <c r="I19" s="29">
        <v>20</v>
      </c>
      <c r="J19" s="29">
        <v>27</v>
      </c>
      <c r="K19" s="29">
        <v>213</v>
      </c>
      <c r="L19" s="29">
        <v>576</v>
      </c>
      <c r="M19" s="29">
        <v>271</v>
      </c>
      <c r="N19" s="29">
        <v>1638</v>
      </c>
      <c r="O19" s="29">
        <v>349</v>
      </c>
      <c r="P19" s="29">
        <v>172</v>
      </c>
      <c r="Q19" s="29">
        <v>48</v>
      </c>
      <c r="R19" s="29">
        <v>26</v>
      </c>
      <c r="S19" s="29">
        <v>682</v>
      </c>
      <c r="T19" s="29">
        <v>339</v>
      </c>
      <c r="U19" s="29">
        <v>973</v>
      </c>
      <c r="V19" s="29">
        <v>227</v>
      </c>
      <c r="W19" s="29">
        <v>903</v>
      </c>
      <c r="X19" s="29">
        <v>2085</v>
      </c>
      <c r="Y19" s="29">
        <v>428</v>
      </c>
      <c r="Z19" s="29">
        <v>518</v>
      </c>
      <c r="AA19" s="29">
        <v>1373</v>
      </c>
      <c r="AB19" s="29">
        <v>133</v>
      </c>
    </row>
    <row r="20" spans="1:28" ht="20.399999999999999">
      <c r="A20" s="28" t="s">
        <v>89</v>
      </c>
      <c r="B20" s="29">
        <v>102354</v>
      </c>
      <c r="C20" s="29">
        <v>19942</v>
      </c>
      <c r="D20" s="29">
        <v>13296</v>
      </c>
      <c r="E20" s="29">
        <v>4511</v>
      </c>
      <c r="F20" s="29">
        <v>408</v>
      </c>
      <c r="G20" s="29">
        <v>3606</v>
      </c>
      <c r="H20" s="29">
        <v>791</v>
      </c>
      <c r="I20" s="29">
        <v>566</v>
      </c>
      <c r="J20" s="29">
        <v>472</v>
      </c>
      <c r="K20" s="29">
        <v>2157</v>
      </c>
      <c r="L20" s="29">
        <v>2549</v>
      </c>
      <c r="M20" s="29">
        <v>1938</v>
      </c>
      <c r="N20" s="29">
        <v>3024</v>
      </c>
      <c r="O20" s="29">
        <v>2239</v>
      </c>
      <c r="P20" s="29">
        <v>730</v>
      </c>
      <c r="Q20" s="29">
        <v>376</v>
      </c>
      <c r="R20" s="29">
        <v>188</v>
      </c>
      <c r="S20" s="29">
        <v>5046</v>
      </c>
      <c r="T20" s="29">
        <v>5964</v>
      </c>
      <c r="U20" s="29">
        <v>4858</v>
      </c>
      <c r="V20" s="29">
        <v>1934</v>
      </c>
      <c r="W20" s="29">
        <v>4448</v>
      </c>
      <c r="X20" s="29">
        <v>8635</v>
      </c>
      <c r="Y20" s="29">
        <v>7067</v>
      </c>
      <c r="Z20" s="29">
        <v>1262</v>
      </c>
      <c r="AA20" s="29">
        <v>5901</v>
      </c>
      <c r="AB20" s="29">
        <v>446</v>
      </c>
    </row>
    <row r="21" spans="1:28">
      <c r="A21" s="30" t="s">
        <v>90</v>
      </c>
      <c r="B21" s="25">
        <v>60033</v>
      </c>
      <c r="C21" s="25">
        <v>11552</v>
      </c>
      <c r="D21" s="25">
        <v>7046</v>
      </c>
      <c r="E21" s="25">
        <v>2626</v>
      </c>
      <c r="F21" s="25">
        <v>247</v>
      </c>
      <c r="G21" s="25">
        <v>1038</v>
      </c>
      <c r="H21" s="25">
        <v>199</v>
      </c>
      <c r="I21" s="25">
        <v>385</v>
      </c>
      <c r="J21" s="25">
        <v>254</v>
      </c>
      <c r="K21" s="25">
        <v>975</v>
      </c>
      <c r="L21" s="25">
        <v>2026</v>
      </c>
      <c r="M21" s="25">
        <v>1834</v>
      </c>
      <c r="N21" s="25">
        <v>1604</v>
      </c>
      <c r="O21" s="25">
        <v>1668</v>
      </c>
      <c r="P21" s="25">
        <v>528</v>
      </c>
      <c r="Q21" s="25">
        <v>297</v>
      </c>
      <c r="R21" s="25">
        <v>86</v>
      </c>
      <c r="S21" s="25">
        <v>3555</v>
      </c>
      <c r="T21" s="25">
        <v>1302</v>
      </c>
      <c r="U21" s="25">
        <v>4850</v>
      </c>
      <c r="V21" s="25">
        <v>1645</v>
      </c>
      <c r="W21" s="25">
        <v>3434</v>
      </c>
      <c r="X21" s="25">
        <v>5104</v>
      </c>
      <c r="Y21" s="25">
        <v>2683</v>
      </c>
      <c r="Z21" s="25">
        <v>1254</v>
      </c>
      <c r="AA21" s="25">
        <v>3378</v>
      </c>
      <c r="AB21" s="25">
        <v>463</v>
      </c>
    </row>
    <row r="22" spans="1:28" ht="20.399999999999999">
      <c r="A22" s="31" t="s">
        <v>91</v>
      </c>
      <c r="B22" s="32">
        <v>60033</v>
      </c>
      <c r="C22" s="32">
        <v>11552</v>
      </c>
      <c r="D22" s="32">
        <v>7046</v>
      </c>
      <c r="E22" s="32">
        <v>2626</v>
      </c>
      <c r="F22" s="32">
        <v>247</v>
      </c>
      <c r="G22" s="32">
        <v>1038</v>
      </c>
      <c r="H22" s="32">
        <v>199</v>
      </c>
      <c r="I22" s="32">
        <v>385</v>
      </c>
      <c r="J22" s="32">
        <v>254</v>
      </c>
      <c r="K22" s="32">
        <v>975</v>
      </c>
      <c r="L22" s="32">
        <v>2026</v>
      </c>
      <c r="M22" s="32">
        <v>1834</v>
      </c>
      <c r="N22" s="32">
        <v>1604</v>
      </c>
      <c r="O22" s="32">
        <v>1668</v>
      </c>
      <c r="P22" s="32">
        <v>528</v>
      </c>
      <c r="Q22" s="32">
        <v>297</v>
      </c>
      <c r="R22" s="32">
        <v>86</v>
      </c>
      <c r="S22" s="32">
        <v>3555</v>
      </c>
      <c r="T22" s="32">
        <v>1302</v>
      </c>
      <c r="U22" s="32">
        <v>4850</v>
      </c>
      <c r="V22" s="32">
        <v>1645</v>
      </c>
      <c r="W22" s="32">
        <v>3434</v>
      </c>
      <c r="X22" s="32">
        <v>5104</v>
      </c>
      <c r="Y22" s="32">
        <v>2683</v>
      </c>
      <c r="Z22" s="32">
        <v>1254</v>
      </c>
      <c r="AA22" s="32">
        <v>3378</v>
      </c>
      <c r="AB22" s="32">
        <v>463</v>
      </c>
    </row>
    <row r="23" spans="1:28">
      <c r="A23" s="82" t="s">
        <v>115</v>
      </c>
    </row>
    <row r="24" spans="1:28">
      <c r="A24" s="83" t="s">
        <v>120</v>
      </c>
    </row>
    <row r="25" spans="1:28">
      <c r="A25" s="83" t="s">
        <v>93</v>
      </c>
    </row>
    <row r="26" spans="1:28">
      <c r="A26" s="83" t="s">
        <v>92</v>
      </c>
    </row>
    <row r="27" spans="1:28">
      <c r="A27" s="75"/>
    </row>
    <row r="28" spans="1:28">
      <c r="A28" s="83" t="s">
        <v>98</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zoomScaleNormal="100" workbookViewId="0"/>
  </sheetViews>
  <sheetFormatPr baseColWidth="10" defaultColWidth="11" defaultRowHeight="13.2"/>
  <cols>
    <col min="1" max="1" width="56.09765625" style="1" customWidth="1"/>
    <col min="2" max="3" width="6.09765625" style="5" bestFit="1" customWidth="1"/>
    <col min="4" max="5" width="5.3984375" style="5" bestFit="1" customWidth="1"/>
    <col min="6" max="6" width="4.59765625" style="5" bestFit="1" customWidth="1"/>
    <col min="7" max="7" width="6" style="5" bestFit="1" customWidth="1"/>
    <col min="8" max="8" width="7.09765625" style="5" bestFit="1" customWidth="1"/>
    <col min="9" max="9" width="7.19921875" style="5" bestFit="1" customWidth="1"/>
    <col min="10" max="10" width="4.8984375" style="5" bestFit="1" customWidth="1"/>
    <col min="11" max="11" width="5.3984375" style="5" bestFit="1" customWidth="1"/>
    <col min="12" max="12" width="5.8984375" style="5" bestFit="1" customWidth="1"/>
    <col min="13" max="13" width="6.59765625" style="5" bestFit="1" customWidth="1"/>
    <col min="14" max="14" width="7.8984375" style="5" bestFit="1" customWidth="1"/>
    <col min="15" max="15" width="11.59765625" style="5" bestFit="1" customWidth="1"/>
    <col min="16" max="16" width="9.5" style="5" bestFit="1" customWidth="1"/>
    <col min="17" max="17" width="11" style="5" bestFit="1" customWidth="1"/>
    <col min="18" max="18" width="10.19921875" style="5" bestFit="1" customWidth="1"/>
    <col min="19" max="19" width="6.59765625" style="5" bestFit="1" customWidth="1"/>
    <col min="20" max="20" width="8.3984375" style="5" bestFit="1" customWidth="1"/>
    <col min="21" max="21" width="5.3984375" style="5" bestFit="1" customWidth="1"/>
    <col min="22" max="22" width="5.8984375" style="5" bestFit="1" customWidth="1"/>
    <col min="23" max="25" width="5.3984375" style="5" bestFit="1" customWidth="1"/>
    <col min="26" max="26" width="7.5" style="5" bestFit="1" customWidth="1"/>
    <col min="27" max="27" width="5.3984375" style="5" bestFit="1" customWidth="1"/>
    <col min="28" max="28" width="7.59765625" style="5" bestFit="1" customWidth="1"/>
    <col min="29" max="16384" width="11" style="5"/>
  </cols>
  <sheetData>
    <row r="1" spans="1:28">
      <c r="A1" s="78" t="s">
        <v>114</v>
      </c>
      <c r="B1" s="79"/>
      <c r="C1" s="79"/>
      <c r="D1" s="79"/>
      <c r="E1" s="79"/>
      <c r="F1" s="79"/>
      <c r="AB1" s="19" t="s">
        <v>49</v>
      </c>
    </row>
    <row r="2" spans="1:28">
      <c r="A2" s="80" t="s">
        <v>117</v>
      </c>
      <c r="B2" s="79"/>
      <c r="C2" s="79"/>
      <c r="D2" s="79"/>
      <c r="E2" s="79"/>
      <c r="F2" s="79"/>
      <c r="AB2" s="19"/>
    </row>
    <row r="3" spans="1:28">
      <c r="A3" s="34"/>
      <c r="B3" s="21" t="s">
        <v>50</v>
      </c>
      <c r="C3" s="22" t="s">
        <v>0</v>
      </c>
      <c r="D3" s="22" t="s">
        <v>1</v>
      </c>
      <c r="E3" s="22" t="s">
        <v>2</v>
      </c>
      <c r="F3" s="22" t="s">
        <v>51</v>
      </c>
      <c r="G3" s="22" t="s">
        <v>64</v>
      </c>
      <c r="H3" s="22" t="s">
        <v>65</v>
      </c>
      <c r="I3" s="22" t="s">
        <v>66</v>
      </c>
      <c r="J3" s="22" t="s">
        <v>67</v>
      </c>
      <c r="K3" s="22" t="s">
        <v>3</v>
      </c>
      <c r="L3" s="22" t="s">
        <v>68</v>
      </c>
      <c r="M3" s="22" t="s">
        <v>69</v>
      </c>
      <c r="N3" s="22" t="s">
        <v>70</v>
      </c>
      <c r="O3" s="22" t="s">
        <v>71</v>
      </c>
      <c r="P3" s="22" t="s">
        <v>72</v>
      </c>
      <c r="Q3" s="22" t="s">
        <v>73</v>
      </c>
      <c r="R3" s="22" t="s">
        <v>74</v>
      </c>
      <c r="S3" s="22" t="s">
        <v>4</v>
      </c>
      <c r="T3" s="22" t="s">
        <v>75</v>
      </c>
      <c r="U3" s="22" t="s">
        <v>76</v>
      </c>
      <c r="V3" s="22" t="s">
        <v>77</v>
      </c>
      <c r="W3" s="22" t="s">
        <v>52</v>
      </c>
      <c r="X3" s="22" t="s">
        <v>78</v>
      </c>
      <c r="Y3" s="22" t="s">
        <v>79</v>
      </c>
      <c r="Z3" s="22" t="s">
        <v>80</v>
      </c>
      <c r="AA3" s="22" t="s">
        <v>81</v>
      </c>
      <c r="AB3" s="23" t="s">
        <v>53</v>
      </c>
    </row>
    <row r="4" spans="1:28" s="6" customFormat="1">
      <c r="A4" s="84" t="s">
        <v>94</v>
      </c>
      <c r="B4" s="24">
        <v>684167</v>
      </c>
      <c r="C4" s="24">
        <v>118647</v>
      </c>
      <c r="D4" s="24">
        <v>80319</v>
      </c>
      <c r="E4" s="24">
        <v>32295</v>
      </c>
      <c r="F4" s="24">
        <v>2800</v>
      </c>
      <c r="G4" s="24">
        <v>15351</v>
      </c>
      <c r="H4" s="24">
        <v>3654</v>
      </c>
      <c r="I4" s="24">
        <v>4098</v>
      </c>
      <c r="J4" s="24">
        <v>3306</v>
      </c>
      <c r="K4" s="24">
        <v>17955</v>
      </c>
      <c r="L4" s="24">
        <v>21798</v>
      </c>
      <c r="M4" s="24">
        <v>18318</v>
      </c>
      <c r="N4" s="24">
        <v>17093</v>
      </c>
      <c r="O4" s="24">
        <v>19625</v>
      </c>
      <c r="P4" s="24">
        <v>6569</v>
      </c>
      <c r="Q4" s="24">
        <v>5164</v>
      </c>
      <c r="R4" s="24">
        <v>1898</v>
      </c>
      <c r="S4" s="24">
        <v>38739</v>
      </c>
      <c r="T4" s="24">
        <v>20731</v>
      </c>
      <c r="U4" s="24">
        <v>45625</v>
      </c>
      <c r="V4" s="24">
        <v>20675</v>
      </c>
      <c r="W4" s="24">
        <v>38886</v>
      </c>
      <c r="X4" s="24">
        <v>60526</v>
      </c>
      <c r="Y4" s="24">
        <v>29268</v>
      </c>
      <c r="Z4" s="24">
        <v>13602</v>
      </c>
      <c r="AA4" s="24">
        <v>40837</v>
      </c>
      <c r="AB4" s="24">
        <v>6388</v>
      </c>
    </row>
    <row r="5" spans="1:28" s="6" customFormat="1">
      <c r="A5" s="85" t="s">
        <v>95</v>
      </c>
      <c r="B5" s="25">
        <v>123835</v>
      </c>
      <c r="C5" s="25">
        <v>21660</v>
      </c>
      <c r="D5" s="25">
        <v>14650</v>
      </c>
      <c r="E5" s="25">
        <v>5430</v>
      </c>
      <c r="F5" s="25">
        <v>490</v>
      </c>
      <c r="G5" s="25">
        <v>2397</v>
      </c>
      <c r="H5" s="25">
        <v>556</v>
      </c>
      <c r="I5" s="25">
        <v>603</v>
      </c>
      <c r="J5" s="25">
        <v>615</v>
      </c>
      <c r="K5" s="25">
        <v>1996</v>
      </c>
      <c r="L5" s="25">
        <v>3874</v>
      </c>
      <c r="M5" s="25">
        <v>3497</v>
      </c>
      <c r="N5" s="25">
        <v>3672</v>
      </c>
      <c r="O5" s="25">
        <v>3295</v>
      </c>
      <c r="P5" s="25">
        <v>1181</v>
      </c>
      <c r="Q5" s="25">
        <v>712</v>
      </c>
      <c r="R5" s="25">
        <v>242</v>
      </c>
      <c r="S5" s="25">
        <v>7166</v>
      </c>
      <c r="T5" s="25">
        <v>3855</v>
      </c>
      <c r="U5" s="25">
        <v>8272</v>
      </c>
      <c r="V5" s="25">
        <v>3512</v>
      </c>
      <c r="W5" s="25">
        <v>7282</v>
      </c>
      <c r="X5" s="25">
        <v>11190</v>
      </c>
      <c r="Y5" s="25">
        <v>6633</v>
      </c>
      <c r="Z5" s="25">
        <v>2675</v>
      </c>
      <c r="AA5" s="25">
        <v>7299</v>
      </c>
      <c r="AB5" s="25">
        <v>1081</v>
      </c>
    </row>
    <row r="6" spans="1:28" s="9" customFormat="1" ht="11.4">
      <c r="A6" s="81" t="s">
        <v>96</v>
      </c>
      <c r="B6" s="26">
        <v>18.100112984110606</v>
      </c>
      <c r="C6" s="26">
        <v>18.255834534375079</v>
      </c>
      <c r="D6" s="26">
        <v>18.239768921425814</v>
      </c>
      <c r="E6" s="26">
        <v>16.81374825824431</v>
      </c>
      <c r="F6" s="26">
        <v>17.5</v>
      </c>
      <c r="G6" s="26">
        <v>15.614617940199334</v>
      </c>
      <c r="H6" s="26">
        <v>15.216201423097974</v>
      </c>
      <c r="I6" s="26">
        <v>14.714494875549047</v>
      </c>
      <c r="J6" s="26">
        <v>18.602540834845733</v>
      </c>
      <c r="K6" s="26">
        <v>11.116680590364801</v>
      </c>
      <c r="L6" s="26">
        <v>17.772272685567483</v>
      </c>
      <c r="M6" s="26">
        <v>19.090512064635877</v>
      </c>
      <c r="N6" s="26">
        <v>21.482478207453344</v>
      </c>
      <c r="O6" s="26">
        <v>16.789808917197451</v>
      </c>
      <c r="P6" s="26">
        <v>17.978383315573147</v>
      </c>
      <c r="Q6" s="26">
        <v>13.787761425251743</v>
      </c>
      <c r="R6" s="26">
        <v>12.750263435194942</v>
      </c>
      <c r="S6" s="26">
        <v>18.498154314773227</v>
      </c>
      <c r="T6" s="26">
        <v>18.595340311610631</v>
      </c>
      <c r="U6" s="26">
        <v>18.130410958904108</v>
      </c>
      <c r="V6" s="26">
        <v>16.986698911729142</v>
      </c>
      <c r="W6" s="26">
        <v>18.726533971094998</v>
      </c>
      <c r="X6" s="26">
        <v>18.487922545682846</v>
      </c>
      <c r="Y6" s="26">
        <v>22.662976629766298</v>
      </c>
      <c r="Z6" s="26">
        <v>19.666225555065431</v>
      </c>
      <c r="AA6" s="26">
        <v>17.873497073732157</v>
      </c>
      <c r="AB6" s="26">
        <v>16.922354414527238</v>
      </c>
    </row>
    <row r="7" spans="1:28" s="6" customFormat="1">
      <c r="A7" s="27" t="s">
        <v>82</v>
      </c>
      <c r="B7" s="25">
        <v>30499</v>
      </c>
      <c r="C7" s="25">
        <v>5100</v>
      </c>
      <c r="D7" s="25">
        <v>3602</v>
      </c>
      <c r="E7" s="25">
        <v>1480</v>
      </c>
      <c r="F7" s="25">
        <v>95</v>
      </c>
      <c r="G7" s="25">
        <v>547</v>
      </c>
      <c r="H7" s="25">
        <v>113</v>
      </c>
      <c r="I7" s="25">
        <v>167</v>
      </c>
      <c r="J7" s="25">
        <v>167</v>
      </c>
      <c r="K7" s="25">
        <v>567</v>
      </c>
      <c r="L7" s="25">
        <v>907</v>
      </c>
      <c r="M7" s="25">
        <v>809</v>
      </c>
      <c r="N7" s="25">
        <v>853</v>
      </c>
      <c r="O7" s="25">
        <v>743</v>
      </c>
      <c r="P7" s="25">
        <v>311</v>
      </c>
      <c r="Q7" s="25">
        <v>130</v>
      </c>
      <c r="R7" s="25">
        <v>68</v>
      </c>
      <c r="S7" s="25">
        <v>1912</v>
      </c>
      <c r="T7" s="25">
        <v>1005</v>
      </c>
      <c r="U7" s="25">
        <v>2030</v>
      </c>
      <c r="V7" s="25">
        <v>833</v>
      </c>
      <c r="W7" s="25">
        <v>1944</v>
      </c>
      <c r="X7" s="25">
        <v>2841</v>
      </c>
      <c r="Y7" s="25">
        <v>1450</v>
      </c>
      <c r="Z7" s="25">
        <v>632</v>
      </c>
      <c r="AA7" s="25">
        <v>1934</v>
      </c>
      <c r="AB7" s="25">
        <v>259</v>
      </c>
    </row>
    <row r="8" spans="1:28">
      <c r="A8" s="28" t="s">
        <v>83</v>
      </c>
      <c r="B8" s="29">
        <v>2392</v>
      </c>
      <c r="C8" s="29">
        <v>497</v>
      </c>
      <c r="D8" s="29">
        <v>255</v>
      </c>
      <c r="E8" s="29">
        <v>122</v>
      </c>
      <c r="F8" s="29">
        <v>5</v>
      </c>
      <c r="G8" s="29">
        <v>53</v>
      </c>
      <c r="H8" s="29">
        <v>5</v>
      </c>
      <c r="I8" s="29">
        <v>14</v>
      </c>
      <c r="J8" s="29">
        <v>12</v>
      </c>
      <c r="K8" s="29">
        <v>54</v>
      </c>
      <c r="L8" s="29">
        <v>99</v>
      </c>
      <c r="M8" s="29">
        <v>76</v>
      </c>
      <c r="N8" s="29">
        <v>15</v>
      </c>
      <c r="O8" s="29">
        <v>61</v>
      </c>
      <c r="P8" s="29">
        <v>24</v>
      </c>
      <c r="Q8" s="29">
        <v>10</v>
      </c>
      <c r="R8" s="29">
        <v>5</v>
      </c>
      <c r="S8" s="29">
        <v>148</v>
      </c>
      <c r="T8" s="29">
        <v>47</v>
      </c>
      <c r="U8" s="29">
        <v>182</v>
      </c>
      <c r="V8" s="29">
        <v>104</v>
      </c>
      <c r="W8" s="29">
        <v>138</v>
      </c>
      <c r="X8" s="29">
        <v>219</v>
      </c>
      <c r="Y8" s="29">
        <v>92</v>
      </c>
      <c r="Z8" s="29">
        <v>49</v>
      </c>
      <c r="AA8" s="29">
        <v>84</v>
      </c>
      <c r="AB8" s="29">
        <v>22</v>
      </c>
    </row>
    <row r="9" spans="1:28" ht="20.399999999999999">
      <c r="A9" s="28" t="s">
        <v>45</v>
      </c>
      <c r="B9" s="29">
        <v>2268</v>
      </c>
      <c r="C9" s="29">
        <v>401</v>
      </c>
      <c r="D9" s="29">
        <v>270</v>
      </c>
      <c r="E9" s="29">
        <v>101</v>
      </c>
      <c r="F9" s="29">
        <v>7</v>
      </c>
      <c r="G9" s="29">
        <v>55</v>
      </c>
      <c r="H9" s="29">
        <v>5</v>
      </c>
      <c r="I9" s="29">
        <v>12</v>
      </c>
      <c r="J9" s="29">
        <v>13</v>
      </c>
      <c r="K9" s="29">
        <v>77</v>
      </c>
      <c r="L9" s="29">
        <v>67</v>
      </c>
      <c r="M9" s="29">
        <v>60</v>
      </c>
      <c r="N9" s="29">
        <v>56</v>
      </c>
      <c r="O9" s="29">
        <v>84</v>
      </c>
      <c r="P9" s="29">
        <v>27</v>
      </c>
      <c r="Q9" s="29">
        <v>8</v>
      </c>
      <c r="R9" s="29">
        <v>7</v>
      </c>
      <c r="S9" s="29">
        <v>137</v>
      </c>
      <c r="T9" s="29">
        <v>53</v>
      </c>
      <c r="U9" s="29">
        <v>176</v>
      </c>
      <c r="V9" s="29">
        <v>61</v>
      </c>
      <c r="W9" s="29">
        <v>121</v>
      </c>
      <c r="X9" s="29">
        <v>197</v>
      </c>
      <c r="Y9" s="29">
        <v>95</v>
      </c>
      <c r="Z9" s="29">
        <v>38</v>
      </c>
      <c r="AA9" s="29">
        <v>119</v>
      </c>
      <c r="AB9" s="29">
        <v>21</v>
      </c>
    </row>
    <row r="10" spans="1:28" ht="20.399999999999999">
      <c r="A10" s="28" t="s">
        <v>30</v>
      </c>
      <c r="B10" s="29">
        <v>5208</v>
      </c>
      <c r="C10" s="29">
        <v>836</v>
      </c>
      <c r="D10" s="29">
        <v>671</v>
      </c>
      <c r="E10" s="29">
        <v>247</v>
      </c>
      <c r="F10" s="29">
        <v>13</v>
      </c>
      <c r="G10" s="29">
        <v>111</v>
      </c>
      <c r="H10" s="29">
        <v>20</v>
      </c>
      <c r="I10" s="29">
        <v>41</v>
      </c>
      <c r="J10" s="29">
        <v>36</v>
      </c>
      <c r="K10" s="29">
        <v>91</v>
      </c>
      <c r="L10" s="29">
        <v>154</v>
      </c>
      <c r="M10" s="29">
        <v>153</v>
      </c>
      <c r="N10" s="29">
        <v>115</v>
      </c>
      <c r="O10" s="29">
        <v>154</v>
      </c>
      <c r="P10" s="29">
        <v>44</v>
      </c>
      <c r="Q10" s="29">
        <v>32</v>
      </c>
      <c r="R10" s="29">
        <v>17</v>
      </c>
      <c r="S10" s="29">
        <v>360</v>
      </c>
      <c r="T10" s="29">
        <v>156</v>
      </c>
      <c r="U10" s="29">
        <v>382</v>
      </c>
      <c r="V10" s="29">
        <v>156</v>
      </c>
      <c r="W10" s="29">
        <v>335</v>
      </c>
      <c r="X10" s="29">
        <v>443</v>
      </c>
      <c r="Y10" s="29">
        <v>228</v>
      </c>
      <c r="Z10" s="29">
        <v>118</v>
      </c>
      <c r="AA10" s="29">
        <v>243</v>
      </c>
      <c r="AB10" s="29">
        <v>52</v>
      </c>
    </row>
    <row r="11" spans="1:28" ht="20.399999999999999">
      <c r="A11" s="28" t="s">
        <v>31</v>
      </c>
      <c r="B11" s="29">
        <v>4018</v>
      </c>
      <c r="C11" s="29">
        <v>632</v>
      </c>
      <c r="D11" s="29">
        <v>539</v>
      </c>
      <c r="E11" s="29">
        <v>199</v>
      </c>
      <c r="F11" s="29">
        <v>21</v>
      </c>
      <c r="G11" s="29">
        <v>72</v>
      </c>
      <c r="H11" s="29">
        <v>30</v>
      </c>
      <c r="I11" s="29">
        <v>23</v>
      </c>
      <c r="J11" s="29">
        <v>31</v>
      </c>
      <c r="K11" s="29">
        <v>63</v>
      </c>
      <c r="L11" s="29">
        <v>97</v>
      </c>
      <c r="M11" s="29">
        <v>109</v>
      </c>
      <c r="N11" s="29">
        <v>123</v>
      </c>
      <c r="O11" s="29">
        <v>98</v>
      </c>
      <c r="P11" s="29">
        <v>40</v>
      </c>
      <c r="Q11" s="29">
        <v>17</v>
      </c>
      <c r="R11" s="29">
        <v>7</v>
      </c>
      <c r="S11" s="29">
        <v>246</v>
      </c>
      <c r="T11" s="29">
        <v>239</v>
      </c>
      <c r="U11" s="29">
        <v>245</v>
      </c>
      <c r="V11" s="29">
        <v>98</v>
      </c>
      <c r="W11" s="29">
        <v>186</v>
      </c>
      <c r="X11" s="29">
        <v>325</v>
      </c>
      <c r="Y11" s="29">
        <v>291</v>
      </c>
      <c r="Z11" s="29">
        <v>77</v>
      </c>
      <c r="AA11" s="29">
        <v>183</v>
      </c>
      <c r="AB11" s="29">
        <v>27</v>
      </c>
    </row>
    <row r="12" spans="1:28">
      <c r="A12" s="28" t="s">
        <v>32</v>
      </c>
      <c r="B12" s="29">
        <v>7097</v>
      </c>
      <c r="C12" s="29">
        <v>1165</v>
      </c>
      <c r="D12" s="29">
        <v>709</v>
      </c>
      <c r="E12" s="29">
        <v>355</v>
      </c>
      <c r="F12" s="29">
        <v>20</v>
      </c>
      <c r="G12" s="29">
        <v>117</v>
      </c>
      <c r="H12" s="29">
        <v>16</v>
      </c>
      <c r="I12" s="29">
        <v>32</v>
      </c>
      <c r="J12" s="29">
        <v>37</v>
      </c>
      <c r="K12" s="29">
        <v>121</v>
      </c>
      <c r="L12" s="29">
        <v>198</v>
      </c>
      <c r="M12" s="29">
        <v>184</v>
      </c>
      <c r="N12" s="29">
        <v>249</v>
      </c>
      <c r="O12" s="29">
        <v>117</v>
      </c>
      <c r="P12" s="29">
        <v>65</v>
      </c>
      <c r="Q12" s="29">
        <v>12</v>
      </c>
      <c r="R12" s="29">
        <v>13</v>
      </c>
      <c r="S12" s="29">
        <v>443</v>
      </c>
      <c r="T12" s="29">
        <v>234</v>
      </c>
      <c r="U12" s="29">
        <v>442</v>
      </c>
      <c r="V12" s="29">
        <v>144</v>
      </c>
      <c r="W12" s="29">
        <v>568</v>
      </c>
      <c r="X12" s="29">
        <v>754</v>
      </c>
      <c r="Y12" s="29">
        <v>353</v>
      </c>
      <c r="Z12" s="29">
        <v>150</v>
      </c>
      <c r="AA12" s="29">
        <v>537</v>
      </c>
      <c r="AB12" s="29">
        <v>62</v>
      </c>
    </row>
    <row r="13" spans="1:28">
      <c r="A13" s="28" t="s">
        <v>34</v>
      </c>
      <c r="B13" s="29">
        <v>4130</v>
      </c>
      <c r="C13" s="29">
        <v>680</v>
      </c>
      <c r="D13" s="29">
        <v>528</v>
      </c>
      <c r="E13" s="29">
        <v>219</v>
      </c>
      <c r="F13" s="29">
        <v>11</v>
      </c>
      <c r="G13" s="29">
        <v>69</v>
      </c>
      <c r="H13" s="29">
        <v>15</v>
      </c>
      <c r="I13" s="29">
        <v>19</v>
      </c>
      <c r="J13" s="29">
        <v>15</v>
      </c>
      <c r="K13" s="29">
        <v>62</v>
      </c>
      <c r="L13" s="29">
        <v>118</v>
      </c>
      <c r="M13" s="29">
        <v>100</v>
      </c>
      <c r="N13" s="29">
        <v>126</v>
      </c>
      <c r="O13" s="29">
        <v>88</v>
      </c>
      <c r="P13" s="29">
        <v>49</v>
      </c>
      <c r="Q13" s="29">
        <v>22</v>
      </c>
      <c r="R13" s="29">
        <v>10</v>
      </c>
      <c r="S13" s="29">
        <v>236</v>
      </c>
      <c r="T13" s="29">
        <v>111</v>
      </c>
      <c r="U13" s="29">
        <v>291</v>
      </c>
      <c r="V13" s="29">
        <v>107</v>
      </c>
      <c r="W13" s="29">
        <v>235</v>
      </c>
      <c r="X13" s="29">
        <v>391</v>
      </c>
      <c r="Y13" s="29">
        <v>158</v>
      </c>
      <c r="Z13" s="29">
        <v>93</v>
      </c>
      <c r="AA13" s="29">
        <v>342</v>
      </c>
      <c r="AB13" s="29">
        <v>35</v>
      </c>
    </row>
    <row r="14" spans="1:28">
      <c r="A14" s="28" t="s">
        <v>84</v>
      </c>
      <c r="B14" s="29">
        <v>5386</v>
      </c>
      <c r="C14" s="29">
        <v>889</v>
      </c>
      <c r="D14" s="29">
        <v>630</v>
      </c>
      <c r="E14" s="29">
        <v>237</v>
      </c>
      <c r="F14" s="29">
        <v>18</v>
      </c>
      <c r="G14" s="29">
        <v>70</v>
      </c>
      <c r="H14" s="29">
        <v>22</v>
      </c>
      <c r="I14" s="29">
        <v>26</v>
      </c>
      <c r="J14" s="29">
        <v>23</v>
      </c>
      <c r="K14" s="29">
        <v>99</v>
      </c>
      <c r="L14" s="29">
        <v>174</v>
      </c>
      <c r="M14" s="29">
        <v>127</v>
      </c>
      <c r="N14" s="29">
        <v>169</v>
      </c>
      <c r="O14" s="29">
        <v>141</v>
      </c>
      <c r="P14" s="29">
        <v>62</v>
      </c>
      <c r="Q14" s="29">
        <v>29</v>
      </c>
      <c r="R14" s="29">
        <v>9</v>
      </c>
      <c r="S14" s="29">
        <v>342</v>
      </c>
      <c r="T14" s="29">
        <v>165</v>
      </c>
      <c r="U14" s="29">
        <v>312</v>
      </c>
      <c r="V14" s="29">
        <v>163</v>
      </c>
      <c r="W14" s="29">
        <v>361</v>
      </c>
      <c r="X14" s="29">
        <v>512</v>
      </c>
      <c r="Y14" s="29">
        <v>233</v>
      </c>
      <c r="Z14" s="29">
        <v>107</v>
      </c>
      <c r="AA14" s="29">
        <v>426</v>
      </c>
      <c r="AB14" s="29">
        <v>40</v>
      </c>
    </row>
    <row r="15" spans="1:28" s="6" customFormat="1">
      <c r="A15" s="30" t="s">
        <v>85</v>
      </c>
      <c r="B15" s="25">
        <v>24417</v>
      </c>
      <c r="C15" s="25">
        <v>3772</v>
      </c>
      <c r="D15" s="25">
        <v>2621</v>
      </c>
      <c r="E15" s="25">
        <v>878</v>
      </c>
      <c r="F15" s="25">
        <v>118</v>
      </c>
      <c r="G15" s="25">
        <v>516</v>
      </c>
      <c r="H15" s="25">
        <v>100</v>
      </c>
      <c r="I15" s="25">
        <v>96</v>
      </c>
      <c r="J15" s="25">
        <v>136</v>
      </c>
      <c r="K15" s="25">
        <v>305</v>
      </c>
      <c r="L15" s="25">
        <v>759</v>
      </c>
      <c r="M15" s="25">
        <v>699</v>
      </c>
      <c r="N15" s="25">
        <v>703</v>
      </c>
      <c r="O15" s="25">
        <v>533</v>
      </c>
      <c r="P15" s="25">
        <v>249</v>
      </c>
      <c r="Q15" s="25">
        <v>181</v>
      </c>
      <c r="R15" s="25">
        <v>51</v>
      </c>
      <c r="S15" s="25">
        <v>1541</v>
      </c>
      <c r="T15" s="25">
        <v>867</v>
      </c>
      <c r="U15" s="25">
        <v>1382</v>
      </c>
      <c r="V15" s="25">
        <v>705</v>
      </c>
      <c r="W15" s="25">
        <v>1582</v>
      </c>
      <c r="X15" s="25">
        <v>2280</v>
      </c>
      <c r="Y15" s="25">
        <v>1689</v>
      </c>
      <c r="Z15" s="25">
        <v>584</v>
      </c>
      <c r="AA15" s="25">
        <v>1855</v>
      </c>
      <c r="AB15" s="25">
        <v>215</v>
      </c>
    </row>
    <row r="16" spans="1:28">
      <c r="A16" s="28" t="s">
        <v>86</v>
      </c>
      <c r="B16" s="29">
        <v>24417</v>
      </c>
      <c r="C16" s="29">
        <v>3772</v>
      </c>
      <c r="D16" s="29">
        <v>2621</v>
      </c>
      <c r="E16" s="29">
        <v>878</v>
      </c>
      <c r="F16" s="29">
        <v>118</v>
      </c>
      <c r="G16" s="29">
        <v>516</v>
      </c>
      <c r="H16" s="29">
        <v>100</v>
      </c>
      <c r="I16" s="29">
        <v>96</v>
      </c>
      <c r="J16" s="29">
        <v>136</v>
      </c>
      <c r="K16" s="29">
        <v>305</v>
      </c>
      <c r="L16" s="29">
        <v>759</v>
      </c>
      <c r="M16" s="29">
        <v>699</v>
      </c>
      <c r="N16" s="29">
        <v>703</v>
      </c>
      <c r="O16" s="29">
        <v>533</v>
      </c>
      <c r="P16" s="29">
        <v>249</v>
      </c>
      <c r="Q16" s="29">
        <v>181</v>
      </c>
      <c r="R16" s="29">
        <v>51</v>
      </c>
      <c r="S16" s="29">
        <v>1541</v>
      </c>
      <c r="T16" s="29">
        <v>867</v>
      </c>
      <c r="U16" s="29">
        <v>1382</v>
      </c>
      <c r="V16" s="29">
        <v>705</v>
      </c>
      <c r="W16" s="29">
        <v>1582</v>
      </c>
      <c r="X16" s="29">
        <v>2280</v>
      </c>
      <c r="Y16" s="29">
        <v>1689</v>
      </c>
      <c r="Z16" s="29">
        <v>584</v>
      </c>
      <c r="AA16" s="29">
        <v>1855</v>
      </c>
      <c r="AB16" s="29">
        <v>215</v>
      </c>
    </row>
    <row r="17" spans="1:28">
      <c r="A17" s="30" t="s">
        <v>87</v>
      </c>
      <c r="B17" s="25">
        <v>31502</v>
      </c>
      <c r="C17" s="25">
        <v>6054</v>
      </c>
      <c r="D17" s="25">
        <v>3944</v>
      </c>
      <c r="E17" s="25">
        <v>1491</v>
      </c>
      <c r="F17" s="25">
        <v>150</v>
      </c>
      <c r="G17" s="25">
        <v>615</v>
      </c>
      <c r="H17" s="25">
        <v>184</v>
      </c>
      <c r="I17" s="25">
        <v>163</v>
      </c>
      <c r="J17" s="25">
        <v>140</v>
      </c>
      <c r="K17" s="25">
        <v>589</v>
      </c>
      <c r="L17" s="25">
        <v>844</v>
      </c>
      <c r="M17" s="25">
        <v>736</v>
      </c>
      <c r="N17" s="25">
        <v>1211</v>
      </c>
      <c r="O17" s="25">
        <v>871</v>
      </c>
      <c r="P17" s="25">
        <v>264</v>
      </c>
      <c r="Q17" s="25">
        <v>204</v>
      </c>
      <c r="R17" s="25">
        <v>70</v>
      </c>
      <c r="S17" s="25">
        <v>1510</v>
      </c>
      <c r="T17" s="25">
        <v>1138</v>
      </c>
      <c r="U17" s="25">
        <v>1888</v>
      </c>
      <c r="V17" s="25">
        <v>797</v>
      </c>
      <c r="W17" s="25">
        <v>1384</v>
      </c>
      <c r="X17" s="25">
        <v>2783</v>
      </c>
      <c r="Y17" s="25">
        <v>1845</v>
      </c>
      <c r="Z17" s="25">
        <v>613</v>
      </c>
      <c r="AA17" s="25">
        <v>1760</v>
      </c>
      <c r="AB17" s="25">
        <v>254</v>
      </c>
    </row>
    <row r="18" spans="1:28">
      <c r="A18" s="28" t="s">
        <v>48</v>
      </c>
      <c r="B18" s="29">
        <v>9876</v>
      </c>
      <c r="C18" s="29">
        <v>2101</v>
      </c>
      <c r="D18" s="29">
        <v>1330</v>
      </c>
      <c r="E18" s="29">
        <v>500</v>
      </c>
      <c r="F18" s="29">
        <v>32</v>
      </c>
      <c r="G18" s="29">
        <v>140</v>
      </c>
      <c r="H18" s="29">
        <v>32</v>
      </c>
      <c r="I18" s="29">
        <v>35</v>
      </c>
      <c r="J18" s="29">
        <v>36</v>
      </c>
      <c r="K18" s="29">
        <v>119</v>
      </c>
      <c r="L18" s="29">
        <v>268</v>
      </c>
      <c r="M18" s="29">
        <v>260</v>
      </c>
      <c r="N18" s="29">
        <v>689</v>
      </c>
      <c r="O18" s="29">
        <v>287</v>
      </c>
      <c r="P18" s="29">
        <v>96</v>
      </c>
      <c r="Q18" s="29">
        <v>66</v>
      </c>
      <c r="R18" s="29">
        <v>26</v>
      </c>
      <c r="S18" s="29">
        <v>466</v>
      </c>
      <c r="T18" s="29">
        <v>218</v>
      </c>
      <c r="U18" s="29">
        <v>679</v>
      </c>
      <c r="V18" s="29">
        <v>246</v>
      </c>
      <c r="W18" s="29">
        <v>299</v>
      </c>
      <c r="X18" s="29">
        <v>753</v>
      </c>
      <c r="Y18" s="29">
        <v>432</v>
      </c>
      <c r="Z18" s="29">
        <v>208</v>
      </c>
      <c r="AA18" s="29">
        <v>464</v>
      </c>
      <c r="AB18" s="29">
        <v>94</v>
      </c>
    </row>
    <row r="19" spans="1:28">
      <c r="A19" s="28" t="s">
        <v>88</v>
      </c>
      <c r="B19" s="29">
        <v>1260</v>
      </c>
      <c r="C19" s="29">
        <v>178</v>
      </c>
      <c r="D19" s="29">
        <v>169</v>
      </c>
      <c r="E19" s="29">
        <v>37</v>
      </c>
      <c r="F19" s="29">
        <v>6</v>
      </c>
      <c r="G19" s="29">
        <v>14</v>
      </c>
      <c r="H19" s="29">
        <v>7</v>
      </c>
      <c r="I19" s="29">
        <v>5</v>
      </c>
      <c r="J19" s="29">
        <v>7</v>
      </c>
      <c r="K19" s="29">
        <v>24</v>
      </c>
      <c r="L19" s="29">
        <v>47</v>
      </c>
      <c r="M19" s="29">
        <v>30</v>
      </c>
      <c r="N19" s="29">
        <v>48</v>
      </c>
      <c r="O19" s="29">
        <v>37</v>
      </c>
      <c r="P19" s="29">
        <v>10</v>
      </c>
      <c r="Q19" s="29">
        <v>11</v>
      </c>
      <c r="R19" s="29">
        <v>5</v>
      </c>
      <c r="S19" s="29">
        <v>58</v>
      </c>
      <c r="T19" s="29">
        <v>58</v>
      </c>
      <c r="U19" s="29">
        <v>68</v>
      </c>
      <c r="V19" s="29">
        <v>31</v>
      </c>
      <c r="W19" s="29">
        <v>57</v>
      </c>
      <c r="X19" s="29">
        <v>132</v>
      </c>
      <c r="Y19" s="29">
        <v>60</v>
      </c>
      <c r="Z19" s="29">
        <v>49</v>
      </c>
      <c r="AA19" s="29">
        <v>96</v>
      </c>
      <c r="AB19" s="29">
        <v>16</v>
      </c>
    </row>
    <row r="20" spans="1:28" ht="20.399999999999999">
      <c r="A20" s="28" t="s">
        <v>89</v>
      </c>
      <c r="B20" s="29">
        <v>20366</v>
      </c>
      <c r="C20" s="29">
        <v>3775</v>
      </c>
      <c r="D20" s="29">
        <v>2445</v>
      </c>
      <c r="E20" s="29">
        <v>954</v>
      </c>
      <c r="F20" s="29">
        <v>112</v>
      </c>
      <c r="G20" s="29">
        <v>461</v>
      </c>
      <c r="H20" s="29">
        <v>145</v>
      </c>
      <c r="I20" s="29">
        <v>123</v>
      </c>
      <c r="J20" s="29">
        <v>97</v>
      </c>
      <c r="K20" s="29">
        <v>446</v>
      </c>
      <c r="L20" s="29">
        <v>529</v>
      </c>
      <c r="M20" s="29">
        <v>446</v>
      </c>
      <c r="N20" s="29">
        <v>474</v>
      </c>
      <c r="O20" s="29">
        <v>547</v>
      </c>
      <c r="P20" s="29">
        <v>158</v>
      </c>
      <c r="Q20" s="29">
        <v>127</v>
      </c>
      <c r="R20" s="29">
        <v>39</v>
      </c>
      <c r="S20" s="29">
        <v>986</v>
      </c>
      <c r="T20" s="29">
        <v>862</v>
      </c>
      <c r="U20" s="29">
        <v>1141</v>
      </c>
      <c r="V20" s="29">
        <v>520</v>
      </c>
      <c r="W20" s="29">
        <v>1028</v>
      </c>
      <c r="X20" s="29">
        <v>1898</v>
      </c>
      <c r="Y20" s="29">
        <v>1353</v>
      </c>
      <c r="Z20" s="29">
        <v>356</v>
      </c>
      <c r="AA20" s="29">
        <v>1200</v>
      </c>
      <c r="AB20" s="29">
        <v>144</v>
      </c>
    </row>
    <row r="21" spans="1:28">
      <c r="A21" s="30" t="s">
        <v>90</v>
      </c>
      <c r="B21" s="25">
        <v>37417</v>
      </c>
      <c r="C21" s="25">
        <v>6734</v>
      </c>
      <c r="D21" s="25">
        <v>4483</v>
      </c>
      <c r="E21" s="25">
        <v>1581</v>
      </c>
      <c r="F21" s="25">
        <v>127</v>
      </c>
      <c r="G21" s="25">
        <v>719</v>
      </c>
      <c r="H21" s="25">
        <v>159</v>
      </c>
      <c r="I21" s="25">
        <v>177</v>
      </c>
      <c r="J21" s="25">
        <v>172</v>
      </c>
      <c r="K21" s="25">
        <v>535</v>
      </c>
      <c r="L21" s="25">
        <v>1364</v>
      </c>
      <c r="M21" s="25">
        <v>1253</v>
      </c>
      <c r="N21" s="25">
        <v>905</v>
      </c>
      <c r="O21" s="25">
        <v>1148</v>
      </c>
      <c r="P21" s="25">
        <v>357</v>
      </c>
      <c r="Q21" s="25">
        <v>197</v>
      </c>
      <c r="R21" s="25">
        <v>53</v>
      </c>
      <c r="S21" s="25">
        <v>2203</v>
      </c>
      <c r="T21" s="25">
        <v>845</v>
      </c>
      <c r="U21" s="25">
        <v>2972</v>
      </c>
      <c r="V21" s="25">
        <v>1177</v>
      </c>
      <c r="W21" s="25">
        <v>2372</v>
      </c>
      <c r="X21" s="25">
        <v>3286</v>
      </c>
      <c r="Y21" s="25">
        <v>1649</v>
      </c>
      <c r="Z21" s="25">
        <v>846</v>
      </c>
      <c r="AA21" s="25">
        <v>1750</v>
      </c>
      <c r="AB21" s="25">
        <v>353</v>
      </c>
    </row>
    <row r="22" spans="1:28" ht="20.399999999999999">
      <c r="A22" s="31" t="s">
        <v>91</v>
      </c>
      <c r="B22" s="32">
        <v>37417</v>
      </c>
      <c r="C22" s="32">
        <v>6734</v>
      </c>
      <c r="D22" s="32">
        <v>4483</v>
      </c>
      <c r="E22" s="32">
        <v>1581</v>
      </c>
      <c r="F22" s="32">
        <v>127</v>
      </c>
      <c r="G22" s="32">
        <v>719</v>
      </c>
      <c r="H22" s="32">
        <v>159</v>
      </c>
      <c r="I22" s="32">
        <v>177</v>
      </c>
      <c r="J22" s="32">
        <v>172</v>
      </c>
      <c r="K22" s="32">
        <v>535</v>
      </c>
      <c r="L22" s="32">
        <v>1364</v>
      </c>
      <c r="M22" s="32">
        <v>1253</v>
      </c>
      <c r="N22" s="32">
        <v>905</v>
      </c>
      <c r="O22" s="32">
        <v>1148</v>
      </c>
      <c r="P22" s="32">
        <v>357</v>
      </c>
      <c r="Q22" s="32">
        <v>197</v>
      </c>
      <c r="R22" s="32">
        <v>53</v>
      </c>
      <c r="S22" s="32">
        <v>2203</v>
      </c>
      <c r="T22" s="32">
        <v>845</v>
      </c>
      <c r="U22" s="32">
        <v>2972</v>
      </c>
      <c r="V22" s="32">
        <v>1177</v>
      </c>
      <c r="W22" s="32">
        <v>2372</v>
      </c>
      <c r="X22" s="32">
        <v>3286</v>
      </c>
      <c r="Y22" s="32">
        <v>1649</v>
      </c>
      <c r="Z22" s="32">
        <v>846</v>
      </c>
      <c r="AA22" s="32">
        <v>1750</v>
      </c>
      <c r="AB22" s="32">
        <v>353</v>
      </c>
    </row>
    <row r="23" spans="1:28">
      <c r="A23" s="82" t="s">
        <v>97</v>
      </c>
    </row>
    <row r="24" spans="1:28">
      <c r="A24" s="83" t="s">
        <v>120</v>
      </c>
    </row>
    <row r="25" spans="1:28">
      <c r="A25" s="83" t="s">
        <v>93</v>
      </c>
    </row>
    <row r="26" spans="1:28">
      <c r="A26" s="83" t="s">
        <v>92</v>
      </c>
    </row>
    <row r="27" spans="1:28">
      <c r="A27" s="75"/>
    </row>
    <row r="28" spans="1:28">
      <c r="A28" s="83" t="s">
        <v>98</v>
      </c>
    </row>
    <row r="29" spans="1:28">
      <c r="A29" s="3"/>
    </row>
    <row r="30" spans="1:28">
      <c r="A30" s="3"/>
    </row>
    <row r="31" spans="1:28">
      <c r="A31" s="3"/>
    </row>
    <row r="32" spans="1:28">
      <c r="A32" s="3"/>
    </row>
    <row r="33" spans="1:1">
      <c r="A33" s="3"/>
    </row>
    <row r="34" spans="1:1">
      <c r="A34" s="3"/>
    </row>
    <row r="35" spans="1:1">
      <c r="A35" s="3"/>
    </row>
    <row r="36" spans="1:1">
      <c r="A36" s="3"/>
    </row>
    <row r="37" spans="1:1">
      <c r="A37" s="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zoomScaleNormal="100" workbookViewId="0">
      <selection activeCell="N10" sqref="N10"/>
    </sheetView>
  </sheetViews>
  <sheetFormatPr baseColWidth="10" defaultColWidth="11" defaultRowHeight="13.2"/>
  <cols>
    <col min="1" max="1" width="55.69921875" style="3" bestFit="1" customWidth="1"/>
    <col min="2" max="2" width="6.8984375" style="2" bestFit="1" customWidth="1"/>
    <col min="3" max="3" width="10.69921875" style="2" bestFit="1" customWidth="1"/>
    <col min="4" max="4" width="8.3984375" style="2" bestFit="1" customWidth="1"/>
    <col min="5" max="5" width="7.3984375" style="2" bestFit="1" customWidth="1"/>
    <col min="6" max="6" width="9.5" style="2" bestFit="1" customWidth="1"/>
    <col min="7" max="7" width="7.59765625" style="2" bestFit="1" customWidth="1"/>
    <col min="8" max="8" width="8.59765625" style="2" bestFit="1" customWidth="1"/>
    <col min="9" max="9" width="11" style="2" bestFit="1" customWidth="1"/>
    <col min="10" max="10" width="9.69921875" style="2" bestFit="1" customWidth="1"/>
    <col min="11" max="11" width="11.19921875" style="2" bestFit="1" customWidth="1"/>
    <col min="12" max="12" width="10" style="2" bestFit="1" customWidth="1"/>
    <col min="13" max="16384" width="11" style="2"/>
  </cols>
  <sheetData>
    <row r="1" spans="1:12">
      <c r="A1" s="78" t="s">
        <v>114</v>
      </c>
      <c r="B1" s="79"/>
      <c r="C1" s="79"/>
      <c r="D1" s="79"/>
      <c r="E1" s="79"/>
      <c r="F1" s="79"/>
      <c r="G1" s="75"/>
      <c r="H1" s="75"/>
      <c r="L1" s="19" t="s">
        <v>49</v>
      </c>
    </row>
    <row r="2" spans="1:12">
      <c r="A2" s="80" t="s">
        <v>118</v>
      </c>
      <c r="B2" s="79"/>
      <c r="C2" s="79"/>
      <c r="D2" s="79"/>
      <c r="E2" s="79"/>
      <c r="F2" s="79"/>
      <c r="G2" s="75"/>
      <c r="H2" s="75"/>
      <c r="L2" s="19"/>
    </row>
    <row r="3" spans="1:12">
      <c r="A3" s="38"/>
      <c r="B3" s="36" t="s">
        <v>50</v>
      </c>
      <c r="C3" s="21" t="s">
        <v>54</v>
      </c>
      <c r="D3" s="21" t="s">
        <v>55</v>
      </c>
      <c r="E3" s="21" t="s">
        <v>56</v>
      </c>
      <c r="F3" s="21" t="s">
        <v>57</v>
      </c>
      <c r="G3" s="21" t="s">
        <v>58</v>
      </c>
      <c r="H3" s="21" t="s">
        <v>59</v>
      </c>
      <c r="I3" s="21" t="s">
        <v>60</v>
      </c>
      <c r="J3" s="21" t="s">
        <v>61</v>
      </c>
      <c r="K3" s="21" t="s">
        <v>62</v>
      </c>
      <c r="L3" s="37" t="s">
        <v>63</v>
      </c>
    </row>
    <row r="4" spans="1:12">
      <c r="A4" s="84" t="s">
        <v>94</v>
      </c>
      <c r="B4" s="24">
        <v>1494282</v>
      </c>
      <c r="C4" s="24">
        <v>71832</v>
      </c>
      <c r="D4" s="24">
        <v>480106</v>
      </c>
      <c r="E4" s="24">
        <v>189079</v>
      </c>
      <c r="F4" s="24">
        <v>81515</v>
      </c>
      <c r="G4" s="24">
        <v>41199</v>
      </c>
      <c r="H4" s="24">
        <v>185605</v>
      </c>
      <c r="I4" s="24">
        <v>83536</v>
      </c>
      <c r="J4" s="24">
        <v>56789</v>
      </c>
      <c r="K4" s="24">
        <v>122100</v>
      </c>
      <c r="L4" s="24">
        <v>182521</v>
      </c>
    </row>
    <row r="5" spans="1:12">
      <c r="A5" s="85" t="s">
        <v>95</v>
      </c>
      <c r="B5" s="25">
        <v>169432</v>
      </c>
      <c r="C5" s="25">
        <v>8583</v>
      </c>
      <c r="D5" s="25">
        <v>53444</v>
      </c>
      <c r="E5" s="25">
        <v>18966</v>
      </c>
      <c r="F5" s="25">
        <v>11541</v>
      </c>
      <c r="G5" s="25">
        <v>3473</v>
      </c>
      <c r="H5" s="25">
        <v>20648</v>
      </c>
      <c r="I5" s="25">
        <v>9123</v>
      </c>
      <c r="J5" s="25">
        <v>6775</v>
      </c>
      <c r="K5" s="25">
        <v>13965</v>
      </c>
      <c r="L5" s="25">
        <v>22914</v>
      </c>
    </row>
    <row r="6" spans="1:12" s="8" customFormat="1" ht="11.4">
      <c r="A6" s="81" t="s">
        <v>96</v>
      </c>
      <c r="B6" s="26">
        <v>11.338689752001295</v>
      </c>
      <c r="C6" s="26">
        <v>11.948713665218843</v>
      </c>
      <c r="D6" s="26">
        <v>11.131708414391822</v>
      </c>
      <c r="E6" s="26">
        <v>10.03072789680504</v>
      </c>
      <c r="F6" s="26">
        <v>14.158130405446851</v>
      </c>
      <c r="G6" s="26">
        <v>8.4298162576761566</v>
      </c>
      <c r="H6" s="26">
        <v>11.124700304409902</v>
      </c>
      <c r="I6" s="26">
        <v>10.921040030645472</v>
      </c>
      <c r="J6" s="26">
        <v>11.930127313388155</v>
      </c>
      <c r="K6" s="26">
        <v>11.437346437346438</v>
      </c>
      <c r="L6" s="26">
        <v>12.554171848718779</v>
      </c>
    </row>
    <row r="7" spans="1:12" s="4" customFormat="1">
      <c r="A7" s="27" t="s">
        <v>82</v>
      </c>
      <c r="B7" s="25">
        <v>47785</v>
      </c>
      <c r="C7" s="25">
        <v>2724</v>
      </c>
      <c r="D7" s="25">
        <v>13589</v>
      </c>
      <c r="E7" s="25">
        <v>5139</v>
      </c>
      <c r="F7" s="25">
        <v>3721</v>
      </c>
      <c r="G7" s="25">
        <v>1149</v>
      </c>
      <c r="H7" s="25">
        <v>5235</v>
      </c>
      <c r="I7" s="25">
        <v>3260</v>
      </c>
      <c r="J7" s="25">
        <v>2146</v>
      </c>
      <c r="K7" s="25">
        <v>3809</v>
      </c>
      <c r="L7" s="25">
        <v>7013</v>
      </c>
    </row>
    <row r="8" spans="1:12">
      <c r="A8" s="28" t="s">
        <v>83</v>
      </c>
      <c r="B8" s="29">
        <v>717</v>
      </c>
      <c r="C8" s="29">
        <v>84</v>
      </c>
      <c r="D8" s="29">
        <v>215</v>
      </c>
      <c r="E8" s="29">
        <v>35</v>
      </c>
      <c r="F8" s="29">
        <v>47</v>
      </c>
      <c r="G8" s="29">
        <v>33</v>
      </c>
      <c r="H8" s="29">
        <v>62</v>
      </c>
      <c r="I8" s="29">
        <v>45</v>
      </c>
      <c r="J8" s="29">
        <v>71</v>
      </c>
      <c r="K8" s="29">
        <v>78</v>
      </c>
      <c r="L8" s="29">
        <v>47</v>
      </c>
    </row>
    <row r="9" spans="1:12" ht="20.399999999999999">
      <c r="A9" s="28" t="s">
        <v>45</v>
      </c>
      <c r="B9" s="29">
        <v>3170</v>
      </c>
      <c r="C9" s="29">
        <v>181</v>
      </c>
      <c r="D9" s="29">
        <v>1325</v>
      </c>
      <c r="E9" s="29">
        <v>226</v>
      </c>
      <c r="F9" s="29">
        <v>141</v>
      </c>
      <c r="G9" s="29">
        <v>70</v>
      </c>
      <c r="H9" s="29">
        <v>405</v>
      </c>
      <c r="I9" s="29">
        <v>245</v>
      </c>
      <c r="J9" s="29">
        <v>66</v>
      </c>
      <c r="K9" s="29">
        <v>135</v>
      </c>
      <c r="L9" s="29">
        <v>376</v>
      </c>
    </row>
    <row r="10" spans="1:12" ht="20.399999999999999">
      <c r="A10" s="28" t="s">
        <v>30</v>
      </c>
      <c r="B10" s="29">
        <v>6126</v>
      </c>
      <c r="C10" s="29">
        <v>670</v>
      </c>
      <c r="D10" s="29">
        <v>1361</v>
      </c>
      <c r="E10" s="29">
        <v>752</v>
      </c>
      <c r="F10" s="29">
        <v>427</v>
      </c>
      <c r="G10" s="29">
        <v>206</v>
      </c>
      <c r="H10" s="29">
        <v>519</v>
      </c>
      <c r="I10" s="29">
        <v>1002</v>
      </c>
      <c r="J10" s="29">
        <v>340</v>
      </c>
      <c r="K10" s="29">
        <v>278</v>
      </c>
      <c r="L10" s="29">
        <v>571</v>
      </c>
    </row>
    <row r="11" spans="1:12" ht="20.399999999999999">
      <c r="A11" s="28" t="s">
        <v>31</v>
      </c>
      <c r="B11" s="29">
        <v>5412</v>
      </c>
      <c r="C11" s="29">
        <v>402</v>
      </c>
      <c r="D11" s="29">
        <v>1483</v>
      </c>
      <c r="E11" s="29">
        <v>770</v>
      </c>
      <c r="F11" s="29">
        <v>400</v>
      </c>
      <c r="G11" s="29">
        <v>98</v>
      </c>
      <c r="H11" s="29">
        <v>664</v>
      </c>
      <c r="I11" s="29">
        <v>382</v>
      </c>
      <c r="J11" s="29">
        <v>147</v>
      </c>
      <c r="K11" s="29">
        <v>489</v>
      </c>
      <c r="L11" s="29">
        <v>577</v>
      </c>
    </row>
    <row r="12" spans="1:12">
      <c r="A12" s="28" t="s">
        <v>32</v>
      </c>
      <c r="B12" s="29">
        <v>13663</v>
      </c>
      <c r="C12" s="29">
        <v>704</v>
      </c>
      <c r="D12" s="29">
        <v>3755</v>
      </c>
      <c r="E12" s="29">
        <v>1380</v>
      </c>
      <c r="F12" s="29">
        <v>950</v>
      </c>
      <c r="G12" s="29">
        <v>361</v>
      </c>
      <c r="H12" s="29">
        <v>1509</v>
      </c>
      <c r="I12" s="29">
        <v>864</v>
      </c>
      <c r="J12" s="29">
        <v>659</v>
      </c>
      <c r="K12" s="29">
        <v>1314</v>
      </c>
      <c r="L12" s="29">
        <v>2167</v>
      </c>
    </row>
    <row r="13" spans="1:12">
      <c r="A13" s="28" t="s">
        <v>34</v>
      </c>
      <c r="B13" s="29">
        <v>6315</v>
      </c>
      <c r="C13" s="29">
        <v>207</v>
      </c>
      <c r="D13" s="29">
        <v>1732</v>
      </c>
      <c r="E13" s="29">
        <v>513</v>
      </c>
      <c r="F13" s="29">
        <v>971</v>
      </c>
      <c r="G13" s="29">
        <v>146</v>
      </c>
      <c r="H13" s="29">
        <v>590</v>
      </c>
      <c r="I13" s="29">
        <v>251</v>
      </c>
      <c r="J13" s="29">
        <v>282</v>
      </c>
      <c r="K13" s="29">
        <v>430</v>
      </c>
      <c r="L13" s="29">
        <v>1193</v>
      </c>
    </row>
    <row r="14" spans="1:12">
      <c r="A14" s="28" t="s">
        <v>84</v>
      </c>
      <c r="B14" s="29">
        <v>12382</v>
      </c>
      <c r="C14" s="29">
        <v>476</v>
      </c>
      <c r="D14" s="29">
        <v>3718</v>
      </c>
      <c r="E14" s="29">
        <v>1463</v>
      </c>
      <c r="F14" s="29">
        <v>785</v>
      </c>
      <c r="G14" s="29">
        <v>235</v>
      </c>
      <c r="H14" s="29">
        <v>1486</v>
      </c>
      <c r="I14" s="29">
        <v>471</v>
      </c>
      <c r="J14" s="29">
        <v>581</v>
      </c>
      <c r="K14" s="29">
        <v>1085</v>
      </c>
      <c r="L14" s="29">
        <v>2082</v>
      </c>
    </row>
    <row r="15" spans="1:12" s="4" customFormat="1">
      <c r="A15" s="30" t="s">
        <v>85</v>
      </c>
      <c r="B15" s="25">
        <v>58048</v>
      </c>
      <c r="C15" s="25">
        <v>2661</v>
      </c>
      <c r="D15" s="25">
        <v>20012</v>
      </c>
      <c r="E15" s="25">
        <v>6478</v>
      </c>
      <c r="F15" s="25">
        <v>3374</v>
      </c>
      <c r="G15" s="25">
        <v>1061</v>
      </c>
      <c r="H15" s="25">
        <v>7247</v>
      </c>
      <c r="I15" s="25">
        <v>2586</v>
      </c>
      <c r="J15" s="25">
        <v>2057</v>
      </c>
      <c r="K15" s="25">
        <v>4574</v>
      </c>
      <c r="L15" s="25">
        <v>7998</v>
      </c>
    </row>
    <row r="16" spans="1:12">
      <c r="A16" s="28" t="s">
        <v>86</v>
      </c>
      <c r="B16" s="29">
        <v>58048</v>
      </c>
      <c r="C16" s="29">
        <v>2661</v>
      </c>
      <c r="D16" s="29">
        <v>20012</v>
      </c>
      <c r="E16" s="29">
        <v>6478</v>
      </c>
      <c r="F16" s="29">
        <v>3374</v>
      </c>
      <c r="G16" s="29">
        <v>1061</v>
      </c>
      <c r="H16" s="29">
        <v>7247</v>
      </c>
      <c r="I16" s="29">
        <v>2586</v>
      </c>
      <c r="J16" s="29">
        <v>2057</v>
      </c>
      <c r="K16" s="29">
        <v>4574</v>
      </c>
      <c r="L16" s="29">
        <v>7998</v>
      </c>
    </row>
    <row r="17" spans="1:12">
      <c r="A17" s="30" t="s">
        <v>87</v>
      </c>
      <c r="B17" s="25">
        <v>48677</v>
      </c>
      <c r="C17" s="25">
        <v>2352</v>
      </c>
      <c r="D17" s="25">
        <v>15147</v>
      </c>
      <c r="E17" s="25">
        <v>5637</v>
      </c>
      <c r="F17" s="25">
        <v>3606</v>
      </c>
      <c r="G17" s="25">
        <v>951</v>
      </c>
      <c r="H17" s="25">
        <v>6621</v>
      </c>
      <c r="I17" s="25">
        <v>2613</v>
      </c>
      <c r="J17" s="25">
        <v>1704</v>
      </c>
      <c r="K17" s="25">
        <v>4291</v>
      </c>
      <c r="L17" s="25">
        <v>5755</v>
      </c>
    </row>
    <row r="18" spans="1:12">
      <c r="A18" s="28" t="s">
        <v>48</v>
      </c>
      <c r="B18" s="29">
        <v>14142</v>
      </c>
      <c r="C18" s="29">
        <v>710</v>
      </c>
      <c r="D18" s="29">
        <v>4507</v>
      </c>
      <c r="E18" s="29">
        <v>1589</v>
      </c>
      <c r="F18" s="29">
        <v>1027</v>
      </c>
      <c r="G18" s="29">
        <v>152</v>
      </c>
      <c r="H18" s="29">
        <v>2166</v>
      </c>
      <c r="I18" s="29">
        <v>742</v>
      </c>
      <c r="J18" s="29">
        <v>256</v>
      </c>
      <c r="K18" s="29">
        <v>1123</v>
      </c>
      <c r="L18" s="29">
        <v>1870</v>
      </c>
    </row>
    <row r="19" spans="1:12">
      <c r="A19" s="28" t="s">
        <v>88</v>
      </c>
      <c r="B19" s="29">
        <v>8721</v>
      </c>
      <c r="C19" s="29">
        <v>418</v>
      </c>
      <c r="D19" s="29">
        <v>1841</v>
      </c>
      <c r="E19" s="29">
        <v>1469</v>
      </c>
      <c r="F19" s="29">
        <v>739</v>
      </c>
      <c r="G19" s="29">
        <v>145</v>
      </c>
      <c r="H19" s="29">
        <v>1514</v>
      </c>
      <c r="I19" s="29">
        <v>358</v>
      </c>
      <c r="J19" s="29">
        <v>325</v>
      </c>
      <c r="K19" s="29">
        <v>806</v>
      </c>
      <c r="L19" s="29">
        <v>1106</v>
      </c>
    </row>
    <row r="20" spans="1:12" ht="20.399999999999999">
      <c r="A20" s="28" t="s">
        <v>89</v>
      </c>
      <c r="B20" s="29">
        <v>25814</v>
      </c>
      <c r="C20" s="29">
        <v>1224</v>
      </c>
      <c r="D20" s="29">
        <v>8799</v>
      </c>
      <c r="E20" s="29">
        <v>2579</v>
      </c>
      <c r="F20" s="29">
        <v>1840</v>
      </c>
      <c r="G20" s="29">
        <v>654</v>
      </c>
      <c r="H20" s="29">
        <v>2941</v>
      </c>
      <c r="I20" s="29">
        <v>1513</v>
      </c>
      <c r="J20" s="29">
        <v>1123</v>
      </c>
      <c r="K20" s="29">
        <v>2362</v>
      </c>
      <c r="L20" s="29">
        <v>2779</v>
      </c>
    </row>
    <row r="21" spans="1:12">
      <c r="A21" s="30" t="s">
        <v>90</v>
      </c>
      <c r="B21" s="25">
        <v>14922</v>
      </c>
      <c r="C21" s="25">
        <v>846</v>
      </c>
      <c r="D21" s="25">
        <v>4696</v>
      </c>
      <c r="E21" s="25">
        <v>1712</v>
      </c>
      <c r="F21" s="25">
        <v>840</v>
      </c>
      <c r="G21" s="25">
        <v>312</v>
      </c>
      <c r="H21" s="25">
        <v>1545</v>
      </c>
      <c r="I21" s="25">
        <v>664</v>
      </c>
      <c r="J21" s="25">
        <v>868</v>
      </c>
      <c r="K21" s="25">
        <v>1291</v>
      </c>
      <c r="L21" s="25">
        <v>2148</v>
      </c>
    </row>
    <row r="22" spans="1:12" ht="19.95" customHeight="1">
      <c r="A22" s="31" t="s">
        <v>91</v>
      </c>
      <c r="B22" s="32">
        <v>14922</v>
      </c>
      <c r="C22" s="32">
        <v>846</v>
      </c>
      <c r="D22" s="32">
        <v>4696</v>
      </c>
      <c r="E22" s="32">
        <v>1712</v>
      </c>
      <c r="F22" s="32">
        <v>840</v>
      </c>
      <c r="G22" s="32">
        <v>312</v>
      </c>
      <c r="H22" s="32">
        <v>1545</v>
      </c>
      <c r="I22" s="32">
        <v>664</v>
      </c>
      <c r="J22" s="32">
        <v>868</v>
      </c>
      <c r="K22" s="32">
        <v>1291</v>
      </c>
      <c r="L22" s="32">
        <v>2148</v>
      </c>
    </row>
    <row r="23" spans="1:12">
      <c r="A23" s="82" t="s">
        <v>97</v>
      </c>
    </row>
    <row r="24" spans="1:12">
      <c r="A24" s="83" t="s">
        <v>120</v>
      </c>
    </row>
    <row r="25" spans="1:12">
      <c r="A25" s="83" t="s">
        <v>93</v>
      </c>
    </row>
    <row r="26" spans="1:12">
      <c r="A26" s="83" t="s">
        <v>92</v>
      </c>
    </row>
    <row r="27" spans="1:12">
      <c r="A27" s="75"/>
    </row>
    <row r="28" spans="1:12">
      <c r="A28" s="83" t="s">
        <v>98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zoomScaleNormal="100" workbookViewId="0"/>
  </sheetViews>
  <sheetFormatPr baseColWidth="10" defaultColWidth="11" defaultRowHeight="13.2"/>
  <cols>
    <col min="1" max="1" width="55.69921875" style="3" bestFit="1" customWidth="1"/>
    <col min="2" max="2" width="6.09765625" style="2" bestFit="1" customWidth="1"/>
    <col min="3" max="3" width="10.69921875" style="2" bestFit="1" customWidth="1"/>
    <col min="4" max="4" width="8.3984375" style="2" bestFit="1" customWidth="1"/>
    <col min="5" max="5" width="7.3984375" style="2" bestFit="1" customWidth="1"/>
    <col min="6" max="6" width="9.5" style="2" bestFit="1" customWidth="1"/>
    <col min="7" max="7" width="7.59765625" style="2" bestFit="1" customWidth="1"/>
    <col min="8" max="8" width="8.59765625" style="2" bestFit="1" customWidth="1"/>
    <col min="9" max="9" width="11" style="2" bestFit="1" customWidth="1"/>
    <col min="10" max="10" width="9.69921875" style="2" bestFit="1" customWidth="1"/>
    <col min="11" max="11" width="11.19921875" style="2" bestFit="1" customWidth="1"/>
    <col min="12" max="12" width="10" style="2" bestFit="1" customWidth="1"/>
    <col min="13" max="16384" width="11" style="2"/>
  </cols>
  <sheetData>
    <row r="1" spans="1:12">
      <c r="A1" s="78" t="s">
        <v>114</v>
      </c>
      <c r="B1" s="75"/>
      <c r="C1" s="75"/>
      <c r="D1" s="75"/>
      <c r="E1" s="75"/>
      <c r="F1" s="75"/>
      <c r="G1" s="75"/>
      <c r="H1" s="75"/>
      <c r="I1" s="75"/>
      <c r="L1" s="19" t="s">
        <v>49</v>
      </c>
    </row>
    <row r="2" spans="1:12">
      <c r="A2" s="80" t="s">
        <v>119</v>
      </c>
      <c r="B2" s="75"/>
      <c r="C2" s="75"/>
      <c r="D2" s="75"/>
      <c r="E2" s="75"/>
      <c r="F2" s="75"/>
      <c r="G2" s="75"/>
      <c r="H2" s="75"/>
      <c r="I2" s="75"/>
      <c r="L2" s="19"/>
    </row>
    <row r="3" spans="1:12" ht="13.2" customHeight="1">
      <c r="A3" s="35"/>
      <c r="B3" s="36" t="s">
        <v>50</v>
      </c>
      <c r="C3" s="21" t="s">
        <v>54</v>
      </c>
      <c r="D3" s="21" t="s">
        <v>55</v>
      </c>
      <c r="E3" s="21" t="s">
        <v>56</v>
      </c>
      <c r="F3" s="21" t="s">
        <v>57</v>
      </c>
      <c r="G3" s="21" t="s">
        <v>58</v>
      </c>
      <c r="H3" s="21" t="s">
        <v>59</v>
      </c>
      <c r="I3" s="21" t="s">
        <v>60</v>
      </c>
      <c r="J3" s="21" t="s">
        <v>61</v>
      </c>
      <c r="K3" s="21" t="s">
        <v>62</v>
      </c>
      <c r="L3" s="37" t="s">
        <v>63</v>
      </c>
    </row>
    <row r="4" spans="1:12">
      <c r="A4" s="84" t="s">
        <v>94</v>
      </c>
      <c r="B4" s="24">
        <v>150452</v>
      </c>
      <c r="C4" s="24">
        <v>7927</v>
      </c>
      <c r="D4" s="24">
        <v>44625</v>
      </c>
      <c r="E4" s="24">
        <v>14595</v>
      </c>
      <c r="F4" s="24">
        <v>8217</v>
      </c>
      <c r="G4" s="24">
        <v>6897</v>
      </c>
      <c r="H4" s="24">
        <v>16098</v>
      </c>
      <c r="I4" s="24">
        <v>7201</v>
      </c>
      <c r="J4" s="24">
        <v>10090</v>
      </c>
      <c r="K4" s="24">
        <v>12706</v>
      </c>
      <c r="L4" s="24">
        <v>22096</v>
      </c>
    </row>
    <row r="5" spans="1:12">
      <c r="A5" s="85" t="s">
        <v>95</v>
      </c>
      <c r="B5" s="25">
        <v>29389</v>
      </c>
      <c r="C5" s="25">
        <v>1680</v>
      </c>
      <c r="D5" s="25">
        <v>8466</v>
      </c>
      <c r="E5" s="25">
        <v>2963</v>
      </c>
      <c r="F5" s="25">
        <v>1755</v>
      </c>
      <c r="G5" s="25">
        <v>666</v>
      </c>
      <c r="H5" s="25">
        <v>3525</v>
      </c>
      <c r="I5" s="25">
        <v>1487</v>
      </c>
      <c r="J5" s="25">
        <v>1727</v>
      </c>
      <c r="K5" s="25">
        <v>2712</v>
      </c>
      <c r="L5" s="25">
        <v>4408</v>
      </c>
    </row>
    <row r="6" spans="1:12" s="8" customFormat="1" ht="11.4">
      <c r="A6" s="81" t="s">
        <v>96</v>
      </c>
      <c r="B6" s="26">
        <v>19.533804801531385</v>
      </c>
      <c r="C6" s="26">
        <v>21.193389680837644</v>
      </c>
      <c r="D6" s="26">
        <v>18.971428571428572</v>
      </c>
      <c r="E6" s="26">
        <v>20.301473107228503</v>
      </c>
      <c r="F6" s="26">
        <v>21.358159912376777</v>
      </c>
      <c r="G6" s="26">
        <v>9.6563723357981726</v>
      </c>
      <c r="H6" s="26">
        <v>21.897130078270592</v>
      </c>
      <c r="I6" s="26">
        <v>20.64990973475906</v>
      </c>
      <c r="J6" s="26">
        <v>17.11595639246779</v>
      </c>
      <c r="K6" s="26">
        <v>21.344246812529512</v>
      </c>
      <c r="L6" s="26">
        <v>19.949312092686458</v>
      </c>
    </row>
    <row r="7" spans="1:12" s="4" customFormat="1">
      <c r="A7" s="27" t="s">
        <v>82</v>
      </c>
      <c r="B7" s="25">
        <v>7587</v>
      </c>
      <c r="C7" s="25">
        <v>434</v>
      </c>
      <c r="D7" s="25">
        <v>2029</v>
      </c>
      <c r="E7" s="25">
        <v>698</v>
      </c>
      <c r="F7" s="25">
        <v>536</v>
      </c>
      <c r="G7" s="25">
        <v>225</v>
      </c>
      <c r="H7" s="25">
        <v>821</v>
      </c>
      <c r="I7" s="25">
        <v>435</v>
      </c>
      <c r="J7" s="25">
        <v>513</v>
      </c>
      <c r="K7" s="25">
        <v>675</v>
      </c>
      <c r="L7" s="25">
        <v>1221</v>
      </c>
    </row>
    <row r="8" spans="1:12">
      <c r="A8" s="28" t="s">
        <v>83</v>
      </c>
      <c r="B8" s="29">
        <v>250</v>
      </c>
      <c r="C8" s="29">
        <v>31</v>
      </c>
      <c r="D8" s="29">
        <v>74</v>
      </c>
      <c r="E8" s="29">
        <v>23</v>
      </c>
      <c r="F8" s="29">
        <v>14</v>
      </c>
      <c r="G8" s="29">
        <v>9</v>
      </c>
      <c r="H8" s="29">
        <v>15</v>
      </c>
      <c r="I8" s="29">
        <v>16</v>
      </c>
      <c r="J8" s="29">
        <v>20</v>
      </c>
      <c r="K8" s="29">
        <v>24</v>
      </c>
      <c r="L8" s="29">
        <v>24</v>
      </c>
    </row>
    <row r="9" spans="1:12" ht="20.399999999999999">
      <c r="A9" s="28" t="s">
        <v>45</v>
      </c>
      <c r="B9" s="29">
        <v>411</v>
      </c>
      <c r="C9" s="29">
        <v>30</v>
      </c>
      <c r="D9" s="29">
        <v>110</v>
      </c>
      <c r="E9" s="29">
        <v>37</v>
      </c>
      <c r="F9" s="29">
        <v>28</v>
      </c>
      <c r="G9" s="29">
        <v>23</v>
      </c>
      <c r="H9" s="29">
        <v>54</v>
      </c>
      <c r="I9" s="29">
        <v>39</v>
      </c>
      <c r="J9" s="29">
        <v>19</v>
      </c>
      <c r="K9" s="29">
        <v>25</v>
      </c>
      <c r="L9" s="29">
        <v>46</v>
      </c>
    </row>
    <row r="10" spans="1:12" ht="20.399999999999999">
      <c r="A10" s="28" t="s">
        <v>30</v>
      </c>
      <c r="B10" s="29">
        <v>1036</v>
      </c>
      <c r="C10" s="29">
        <v>73</v>
      </c>
      <c r="D10" s="29">
        <v>274</v>
      </c>
      <c r="E10" s="29">
        <v>125</v>
      </c>
      <c r="F10" s="29">
        <v>70</v>
      </c>
      <c r="G10" s="29">
        <v>32</v>
      </c>
      <c r="H10" s="29">
        <v>112</v>
      </c>
      <c r="I10" s="29">
        <v>76</v>
      </c>
      <c r="J10" s="29">
        <v>86</v>
      </c>
      <c r="K10" s="29">
        <v>57</v>
      </c>
      <c r="L10" s="29">
        <v>131</v>
      </c>
    </row>
    <row r="11" spans="1:12" ht="20.399999999999999">
      <c r="A11" s="28" t="s">
        <v>31</v>
      </c>
      <c r="B11" s="29">
        <v>862</v>
      </c>
      <c r="C11" s="29">
        <v>67</v>
      </c>
      <c r="D11" s="29">
        <v>229</v>
      </c>
      <c r="E11" s="29">
        <v>102</v>
      </c>
      <c r="F11" s="29">
        <v>67</v>
      </c>
      <c r="G11" s="29">
        <v>17</v>
      </c>
      <c r="H11" s="29">
        <v>116</v>
      </c>
      <c r="I11" s="29">
        <v>50</v>
      </c>
      <c r="J11" s="29">
        <v>36</v>
      </c>
      <c r="K11" s="29">
        <v>67</v>
      </c>
      <c r="L11" s="29">
        <v>111</v>
      </c>
    </row>
    <row r="12" spans="1:12">
      <c r="A12" s="28" t="s">
        <v>32</v>
      </c>
      <c r="B12" s="29">
        <v>2300</v>
      </c>
      <c r="C12" s="29">
        <v>109</v>
      </c>
      <c r="D12" s="29">
        <v>580</v>
      </c>
      <c r="E12" s="29">
        <v>193</v>
      </c>
      <c r="F12" s="29">
        <v>169</v>
      </c>
      <c r="G12" s="29">
        <v>73</v>
      </c>
      <c r="H12" s="29">
        <v>243</v>
      </c>
      <c r="I12" s="29">
        <v>133</v>
      </c>
      <c r="J12" s="29">
        <v>159</v>
      </c>
      <c r="K12" s="29">
        <v>248</v>
      </c>
      <c r="L12" s="29">
        <v>393</v>
      </c>
    </row>
    <row r="13" spans="1:12">
      <c r="A13" s="28" t="s">
        <v>34</v>
      </c>
      <c r="B13" s="29">
        <v>1198</v>
      </c>
      <c r="C13" s="29">
        <v>58</v>
      </c>
      <c r="D13" s="29">
        <v>319</v>
      </c>
      <c r="E13" s="29">
        <v>101</v>
      </c>
      <c r="F13" s="29">
        <v>100</v>
      </c>
      <c r="G13" s="29">
        <v>29</v>
      </c>
      <c r="H13" s="29">
        <v>122</v>
      </c>
      <c r="I13" s="29">
        <v>54</v>
      </c>
      <c r="J13" s="29">
        <v>77</v>
      </c>
      <c r="K13" s="29">
        <v>103</v>
      </c>
      <c r="L13" s="29">
        <v>235</v>
      </c>
    </row>
    <row r="14" spans="1:12">
      <c r="A14" s="28" t="s">
        <v>84</v>
      </c>
      <c r="B14" s="29">
        <v>1530</v>
      </c>
      <c r="C14" s="29">
        <v>66</v>
      </c>
      <c r="D14" s="29">
        <v>443</v>
      </c>
      <c r="E14" s="29">
        <v>117</v>
      </c>
      <c r="F14" s="29">
        <v>88</v>
      </c>
      <c r="G14" s="29">
        <v>42</v>
      </c>
      <c r="H14" s="29">
        <v>159</v>
      </c>
      <c r="I14" s="29">
        <v>67</v>
      </c>
      <c r="J14" s="29">
        <v>116</v>
      </c>
      <c r="K14" s="29">
        <v>151</v>
      </c>
      <c r="L14" s="29">
        <v>281</v>
      </c>
    </row>
    <row r="15" spans="1:12" s="4" customFormat="1">
      <c r="A15" s="30" t="s">
        <v>85</v>
      </c>
      <c r="B15" s="25">
        <v>6053</v>
      </c>
      <c r="C15" s="25">
        <v>307</v>
      </c>
      <c r="D15" s="25">
        <v>1625</v>
      </c>
      <c r="E15" s="25">
        <v>539</v>
      </c>
      <c r="F15" s="25">
        <v>319</v>
      </c>
      <c r="G15" s="25">
        <v>103</v>
      </c>
      <c r="H15" s="25">
        <v>679</v>
      </c>
      <c r="I15" s="25">
        <v>350</v>
      </c>
      <c r="J15" s="25">
        <v>338</v>
      </c>
      <c r="K15" s="25">
        <v>570</v>
      </c>
      <c r="L15" s="25">
        <v>1223</v>
      </c>
    </row>
    <row r="16" spans="1:12">
      <c r="A16" s="28" t="s">
        <v>86</v>
      </c>
      <c r="B16" s="29">
        <v>6053</v>
      </c>
      <c r="C16" s="29">
        <v>307</v>
      </c>
      <c r="D16" s="29">
        <v>1625</v>
      </c>
      <c r="E16" s="29">
        <v>539</v>
      </c>
      <c r="F16" s="29">
        <v>319</v>
      </c>
      <c r="G16" s="29">
        <v>103</v>
      </c>
      <c r="H16" s="29">
        <v>679</v>
      </c>
      <c r="I16" s="29">
        <v>350</v>
      </c>
      <c r="J16" s="29">
        <v>338</v>
      </c>
      <c r="K16" s="29">
        <v>570</v>
      </c>
      <c r="L16" s="29">
        <v>1223</v>
      </c>
    </row>
    <row r="17" spans="1:12">
      <c r="A17" s="30" t="s">
        <v>87</v>
      </c>
      <c r="B17" s="25">
        <v>7926</v>
      </c>
      <c r="C17" s="25">
        <v>466</v>
      </c>
      <c r="D17" s="25">
        <v>2415</v>
      </c>
      <c r="E17" s="25">
        <v>939</v>
      </c>
      <c r="F17" s="25">
        <v>468</v>
      </c>
      <c r="G17" s="25">
        <v>192</v>
      </c>
      <c r="H17" s="25">
        <v>1164</v>
      </c>
      <c r="I17" s="25">
        <v>335</v>
      </c>
      <c r="J17" s="25">
        <v>344</v>
      </c>
      <c r="K17" s="25">
        <v>706</v>
      </c>
      <c r="L17" s="25">
        <v>897</v>
      </c>
    </row>
    <row r="18" spans="1:12">
      <c r="A18" s="28" t="s">
        <v>48</v>
      </c>
      <c r="B18" s="29">
        <v>3263</v>
      </c>
      <c r="C18" s="29">
        <v>195</v>
      </c>
      <c r="D18" s="29">
        <v>1021</v>
      </c>
      <c r="E18" s="29">
        <v>466</v>
      </c>
      <c r="F18" s="29">
        <v>177</v>
      </c>
      <c r="G18" s="29">
        <v>40</v>
      </c>
      <c r="H18" s="29">
        <v>666</v>
      </c>
      <c r="I18" s="29">
        <v>103</v>
      </c>
      <c r="J18" s="29">
        <v>65</v>
      </c>
      <c r="K18" s="29">
        <v>247</v>
      </c>
      <c r="L18" s="29">
        <v>283</v>
      </c>
    </row>
    <row r="19" spans="1:12">
      <c r="A19" s="28" t="s">
        <v>88</v>
      </c>
      <c r="B19" s="29">
        <v>352</v>
      </c>
      <c r="C19" s="29">
        <v>23</v>
      </c>
      <c r="D19" s="29">
        <v>68</v>
      </c>
      <c r="E19" s="29">
        <v>62</v>
      </c>
      <c r="F19" s="29">
        <v>14</v>
      </c>
      <c r="G19" s="29">
        <v>10</v>
      </c>
      <c r="H19" s="29">
        <v>43</v>
      </c>
      <c r="I19" s="29">
        <v>17</v>
      </c>
      <c r="J19" s="29">
        <v>12</v>
      </c>
      <c r="K19" s="29">
        <v>39</v>
      </c>
      <c r="L19" s="29">
        <v>64</v>
      </c>
    </row>
    <row r="20" spans="1:12" ht="20.399999999999999">
      <c r="A20" s="28" t="s">
        <v>89</v>
      </c>
      <c r="B20" s="29">
        <v>4311</v>
      </c>
      <c r="C20" s="29">
        <v>248</v>
      </c>
      <c r="D20" s="29">
        <v>1326</v>
      </c>
      <c r="E20" s="29">
        <v>411</v>
      </c>
      <c r="F20" s="29">
        <v>277</v>
      </c>
      <c r="G20" s="29">
        <v>142</v>
      </c>
      <c r="H20" s="29">
        <v>455</v>
      </c>
      <c r="I20" s="29">
        <v>215</v>
      </c>
      <c r="J20" s="29">
        <v>267</v>
      </c>
      <c r="K20" s="29">
        <v>420</v>
      </c>
      <c r="L20" s="29">
        <v>550</v>
      </c>
    </row>
    <row r="21" spans="1:12">
      <c r="A21" s="30" t="s">
        <v>90</v>
      </c>
      <c r="B21" s="25">
        <v>7823</v>
      </c>
      <c r="C21" s="25">
        <v>473</v>
      </c>
      <c r="D21" s="25">
        <v>2397</v>
      </c>
      <c r="E21" s="25">
        <v>787</v>
      </c>
      <c r="F21" s="25">
        <v>432</v>
      </c>
      <c r="G21" s="25">
        <v>146</v>
      </c>
      <c r="H21" s="25">
        <v>861</v>
      </c>
      <c r="I21" s="25">
        <v>367</v>
      </c>
      <c r="J21" s="25">
        <v>532</v>
      </c>
      <c r="K21" s="25">
        <v>761</v>
      </c>
      <c r="L21" s="25">
        <v>1067</v>
      </c>
    </row>
    <row r="22" spans="1:12" ht="18" customHeight="1">
      <c r="A22" s="31" t="s">
        <v>91</v>
      </c>
      <c r="B22" s="32">
        <v>7823</v>
      </c>
      <c r="C22" s="32">
        <v>473</v>
      </c>
      <c r="D22" s="32">
        <v>2397</v>
      </c>
      <c r="E22" s="32">
        <v>787</v>
      </c>
      <c r="F22" s="32">
        <v>432</v>
      </c>
      <c r="G22" s="32">
        <v>146</v>
      </c>
      <c r="H22" s="32">
        <v>861</v>
      </c>
      <c r="I22" s="32">
        <v>367</v>
      </c>
      <c r="J22" s="32">
        <v>532</v>
      </c>
      <c r="K22" s="32">
        <v>761</v>
      </c>
      <c r="L22" s="32">
        <v>1067</v>
      </c>
    </row>
    <row r="23" spans="1:12">
      <c r="A23" s="82" t="s">
        <v>97</v>
      </c>
    </row>
    <row r="24" spans="1:12">
      <c r="A24" s="83" t="s">
        <v>120</v>
      </c>
    </row>
    <row r="25" spans="1:12">
      <c r="A25" s="83" t="s">
        <v>93</v>
      </c>
    </row>
    <row r="26" spans="1:12">
      <c r="A26" s="83" t="s">
        <v>92</v>
      </c>
    </row>
    <row r="27" spans="1:12">
      <c r="A27" s="75"/>
    </row>
    <row r="28" spans="1:12">
      <c r="A28" s="83" t="s">
        <v>98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showGridLines="0" zoomScaleNormal="100" workbookViewId="0"/>
  </sheetViews>
  <sheetFormatPr baseColWidth="10" defaultColWidth="11" defaultRowHeight="13.8"/>
  <cols>
    <col min="1" max="1" width="2.09765625" style="16" customWidth="1"/>
    <col min="2" max="2" width="20.69921875" style="16" customWidth="1"/>
    <col min="3" max="3" width="107.09765625" style="16" customWidth="1"/>
    <col min="4" max="4" width="28" style="16" customWidth="1"/>
    <col min="5" max="16384" width="11" style="16"/>
  </cols>
  <sheetData>
    <row r="1" spans="1:5" ht="45.75" customHeight="1">
      <c r="A1" s="15"/>
      <c r="B1" s="90" t="s">
        <v>99</v>
      </c>
      <c r="C1" s="90"/>
      <c r="D1" s="90"/>
      <c r="E1" s="16" t="s">
        <v>49</v>
      </c>
    </row>
    <row r="2" spans="1:5">
      <c r="A2" s="61"/>
      <c r="B2" s="71" t="s">
        <v>25</v>
      </c>
      <c r="C2" s="17"/>
      <c r="D2" s="72"/>
      <c r="E2" s="73"/>
    </row>
    <row r="3" spans="1:5" ht="20.399999999999999">
      <c r="A3" s="52"/>
      <c r="B3" s="69" t="s">
        <v>26</v>
      </c>
      <c r="C3" s="69" t="s">
        <v>44</v>
      </c>
      <c r="D3" s="70" t="s">
        <v>27</v>
      </c>
    </row>
    <row r="4" spans="1:5">
      <c r="A4" s="53"/>
      <c r="B4" s="65" t="s">
        <v>28</v>
      </c>
      <c r="C4" s="65"/>
      <c r="D4" s="66"/>
    </row>
    <row r="5" spans="1:5" ht="18.75" customHeight="1">
      <c r="A5" s="53"/>
      <c r="B5" s="54"/>
      <c r="C5" s="55" t="s">
        <v>100</v>
      </c>
      <c r="D5" s="56" t="s">
        <v>123</v>
      </c>
    </row>
    <row r="6" spans="1:5">
      <c r="A6" s="53"/>
      <c r="B6" s="54"/>
      <c r="C6" s="55" t="s">
        <v>45</v>
      </c>
      <c r="D6" s="56" t="s">
        <v>29</v>
      </c>
    </row>
    <row r="7" spans="1:5">
      <c r="A7" s="53"/>
      <c r="B7" s="54"/>
      <c r="C7" s="55" t="s">
        <v>30</v>
      </c>
      <c r="D7" s="56">
        <v>475</v>
      </c>
    </row>
    <row r="8" spans="1:5">
      <c r="A8" s="53"/>
      <c r="B8" s="54"/>
      <c r="C8" s="55" t="s">
        <v>31</v>
      </c>
      <c r="D8" s="56" t="s">
        <v>46</v>
      </c>
    </row>
    <row r="9" spans="1:5">
      <c r="A9" s="53"/>
      <c r="B9" s="54"/>
      <c r="C9" s="55" t="s">
        <v>32</v>
      </c>
      <c r="D9" s="56" t="s">
        <v>33</v>
      </c>
    </row>
    <row r="10" spans="1:5">
      <c r="A10" s="53"/>
      <c r="B10" s="54"/>
      <c r="C10" s="55" t="s">
        <v>34</v>
      </c>
      <c r="D10" s="56" t="s">
        <v>35</v>
      </c>
    </row>
    <row r="11" spans="1:5" ht="20.399999999999999">
      <c r="A11" s="53"/>
      <c r="B11" s="54"/>
      <c r="C11" s="55" t="s">
        <v>101</v>
      </c>
      <c r="D11" s="56" t="s">
        <v>36</v>
      </c>
    </row>
    <row r="12" spans="1:5">
      <c r="A12" s="53"/>
      <c r="B12" s="54"/>
      <c r="C12" s="55"/>
      <c r="D12" s="56"/>
    </row>
    <row r="13" spans="1:5">
      <c r="A13" s="53"/>
      <c r="B13" s="65" t="s">
        <v>37</v>
      </c>
      <c r="C13" s="65"/>
      <c r="D13" s="66"/>
    </row>
    <row r="14" spans="1:5">
      <c r="A14" s="53"/>
      <c r="B14" s="54"/>
      <c r="C14" s="55" t="s">
        <v>102</v>
      </c>
      <c r="D14" s="56" t="s">
        <v>47</v>
      </c>
    </row>
    <row r="15" spans="1:5">
      <c r="A15" s="53"/>
      <c r="B15" s="54"/>
      <c r="C15" s="55"/>
      <c r="D15" s="56"/>
    </row>
    <row r="16" spans="1:5">
      <c r="A16" s="53"/>
      <c r="B16" s="67" t="s">
        <v>38</v>
      </c>
      <c r="C16" s="68"/>
      <c r="D16" s="66"/>
    </row>
    <row r="17" spans="1:5">
      <c r="A17" s="53"/>
      <c r="B17" s="54"/>
      <c r="C17" s="55" t="s">
        <v>48</v>
      </c>
      <c r="D17" s="56" t="s">
        <v>39</v>
      </c>
    </row>
    <row r="18" spans="1:5">
      <c r="A18" s="53"/>
      <c r="B18" s="54"/>
      <c r="C18" s="55" t="s">
        <v>103</v>
      </c>
      <c r="D18" s="56" t="s">
        <v>40</v>
      </c>
    </row>
    <row r="19" spans="1:5" ht="20.399999999999999">
      <c r="A19" s="53"/>
      <c r="B19" s="54"/>
      <c r="C19" s="55" t="s">
        <v>104</v>
      </c>
      <c r="D19" s="56" t="s">
        <v>41</v>
      </c>
    </row>
    <row r="20" spans="1:5">
      <c r="A20" s="53"/>
      <c r="B20" s="54"/>
      <c r="C20" s="55"/>
      <c r="D20" s="56"/>
    </row>
    <row r="21" spans="1:5">
      <c r="A21" s="53"/>
      <c r="B21" s="67" t="s">
        <v>42</v>
      </c>
      <c r="C21" s="65"/>
      <c r="D21" s="66"/>
    </row>
    <row r="22" spans="1:5">
      <c r="A22" s="53"/>
      <c r="B22" s="54"/>
      <c r="C22" s="55" t="s">
        <v>105</v>
      </c>
      <c r="D22" s="56" t="s">
        <v>43</v>
      </c>
    </row>
    <row r="23" spans="1:5" ht="5.25" customHeight="1">
      <c r="A23" s="61"/>
      <c r="B23" s="62"/>
      <c r="C23" s="63"/>
      <c r="D23" s="64"/>
      <c r="E23" s="74"/>
    </row>
    <row r="24" spans="1:5">
      <c r="A24" s="53"/>
      <c r="B24" s="54"/>
      <c r="C24" s="55"/>
      <c r="D24" s="56"/>
      <c r="E24" s="87"/>
    </row>
    <row r="25" spans="1:5">
      <c r="A25" s="15"/>
      <c r="B25" s="59" t="s">
        <v>106</v>
      </c>
      <c r="C25" s="57"/>
      <c r="D25" s="60"/>
    </row>
    <row r="26" spans="1:5" ht="30" customHeight="1">
      <c r="A26" s="58">
        <v>1</v>
      </c>
      <c r="B26" s="89" t="s">
        <v>107</v>
      </c>
      <c r="C26" s="89"/>
      <c r="D26" s="89"/>
      <c r="E26" s="89"/>
    </row>
    <row r="27" spans="1:5" ht="40.5" customHeight="1">
      <c r="A27" s="58">
        <v>2</v>
      </c>
      <c r="B27" s="89" t="s">
        <v>108</v>
      </c>
      <c r="C27" s="89"/>
      <c r="D27" s="89"/>
      <c r="E27" s="89"/>
    </row>
    <row r="28" spans="1:5" ht="58.5" customHeight="1">
      <c r="A28" s="58">
        <v>3</v>
      </c>
      <c r="B28" s="89" t="s">
        <v>109</v>
      </c>
      <c r="C28" s="89"/>
      <c r="D28" s="89"/>
      <c r="E28" s="89"/>
    </row>
    <row r="29" spans="1:5" ht="25.5" customHeight="1">
      <c r="A29" s="58">
        <v>4</v>
      </c>
      <c r="B29" s="89" t="s">
        <v>110</v>
      </c>
      <c r="C29" s="89"/>
      <c r="D29" s="89"/>
      <c r="E29" s="89"/>
    </row>
    <row r="30" spans="1:5" ht="17.25" customHeight="1">
      <c r="A30" s="58">
        <v>5</v>
      </c>
      <c r="B30" s="89" t="s">
        <v>111</v>
      </c>
      <c r="C30" s="89"/>
      <c r="D30" s="89"/>
      <c r="E30" s="89"/>
    </row>
    <row r="31" spans="1:5" ht="40.200000000000003" customHeight="1">
      <c r="A31" s="58">
        <v>6</v>
      </c>
      <c r="B31" s="89" t="s">
        <v>121</v>
      </c>
      <c r="C31" s="89"/>
      <c r="D31" s="89"/>
      <c r="E31" s="89"/>
    </row>
    <row r="32" spans="1:5" ht="40.5" customHeight="1">
      <c r="A32" s="58">
        <v>7</v>
      </c>
      <c r="B32" s="89" t="s">
        <v>112</v>
      </c>
      <c r="C32" s="89"/>
      <c r="D32" s="89"/>
      <c r="E32" s="89"/>
    </row>
  </sheetData>
  <mergeCells count="8">
    <mergeCell ref="B30:E30"/>
    <mergeCell ref="B31:E31"/>
    <mergeCell ref="B32:E32"/>
    <mergeCell ref="B1:D1"/>
    <mergeCell ref="B26:E26"/>
    <mergeCell ref="B27:E27"/>
    <mergeCell ref="B28:E28"/>
    <mergeCell ref="B29:E29"/>
  </mergeCells>
  <pageMargins left="0.7" right="0.7" top="0.75" bottom="0.75" header="0.3" footer="0.3"/>
  <pageSetup paperSize="9" scale="56"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Allgemeine Bemerkungen</vt:lpstr>
      <vt:lpstr>Beschäftigte nach Kanton</vt:lpstr>
      <vt:lpstr>Betriebe nach Kanton</vt:lpstr>
      <vt:lpstr>Beschäftigte Top10 Gemeinden</vt:lpstr>
      <vt:lpstr>Betriebe Top10 Gemeinden</vt:lpstr>
      <vt:lpstr>Nomenklatur OCOVID-19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Banatte Sam BFS</dc:creator>
  <cp:lastModifiedBy>Guggenbühl Chantal BFS</cp:lastModifiedBy>
  <cp:lastPrinted>2020-04-06T12:33:41Z</cp:lastPrinted>
  <dcterms:created xsi:type="dcterms:W3CDTF">2020-03-30T12:48:17Z</dcterms:created>
  <dcterms:modified xsi:type="dcterms:W3CDTF">2020-04-08T15:26:41Z</dcterms:modified>
</cp:coreProperties>
</file>