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7985" yWindow="-15" windowWidth="6060" windowHeight="5055"/>
  </bookViews>
  <sheets>
    <sheet name="2010-2019" sheetId="7" r:id="rId1"/>
    <sheet name="2000-2009" sheetId="8" r:id="rId2"/>
    <sheet name="1990-1999" sheetId="2" r:id="rId3"/>
    <sheet name="1980-1989" sheetId="6" r:id="rId4"/>
    <sheet name="1948-1979" sheetId="4" r:id="rId5"/>
  </sheets>
  <definedNames>
    <definedName name="_xlnm.Print_Area" localSheetId="4">'1948-1979'!$A$7:$AG$36</definedName>
    <definedName name="_xlnm.Print_Area" localSheetId="3">'1980-1989'!$A$1:$K$36</definedName>
    <definedName name="_xlnm.Print_Area" localSheetId="2">'1990-1999'!$A$1:$K$36</definedName>
    <definedName name="_xlnm.Print_Area" localSheetId="1">'2000-2009'!$A$1:$K$37</definedName>
    <definedName name="_xlnm.Print_Area" localSheetId="0">'2010-2019'!$A$1:$K$37</definedName>
  </definedNames>
  <calcPr calcId="162913"/>
</workbook>
</file>

<file path=xl/calcChain.xml><?xml version="1.0" encoding="utf-8"?>
<calcChain xmlns="http://schemas.openxmlformats.org/spreadsheetml/2006/main">
  <c r="AG1" i="4" l="1"/>
  <c r="A37" i="2"/>
  <c r="A36" i="8"/>
  <c r="A35" i="2"/>
  <c r="A34" i="4"/>
  <c r="K1" i="6"/>
  <c r="K1" i="2"/>
  <c r="A34" i="6"/>
  <c r="A37" i="8"/>
  <c r="A36" i="6"/>
  <c r="A35" i="6"/>
  <c r="A36" i="2"/>
  <c r="A35" i="4"/>
  <c r="A35" i="8"/>
  <c r="A36" i="4"/>
</calcChain>
</file>

<file path=xl/sharedStrings.xml><?xml version="1.0" encoding="utf-8"?>
<sst xmlns="http://schemas.openxmlformats.org/spreadsheetml/2006/main" count="310" uniqueCount="32">
  <si>
    <t>Alters- und Hinterlassenenversicherung (AHV): Finanzen der AHV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</si>
  <si>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</si>
  <si>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</si>
  <si>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</si>
  <si>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</si>
  <si>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</si>
  <si>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</si>
  <si>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</si>
  <si>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</si>
  <si>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</si>
  <si>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</si>
  <si>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</si>
  <si>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</si>
  <si>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</si>
  <si>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</si>
  <si>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</si>
  <si>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</si>
  <si>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</si>
  <si>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</si>
  <si>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</si>
  <si>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</si>
  <si>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</si>
  <si>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</si>
  <si>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</si>
  <si>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</si>
  <si>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</si>
  <si>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T 13.04.01.01</t>
  </si>
  <si>
    <t>–</t>
  </si>
  <si>
    <t>…</t>
  </si>
  <si>
    <t>Bundesamt für Sozialversicherungen, Schweizerische Sozialversicherungsstatistik 2020, Tabelle AHV 4</t>
  </si>
  <si>
    <t>Auskünfte per Telefon: 058 465 03 39 oder per E-mail an: salome.schuepbach@bsv.admin.ch</t>
  </si>
  <si>
    <t>© BFS -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</si>
</sst>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selection activeCell="Q11" sqref="Q1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26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3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24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25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7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8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11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12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13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23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14</v>
      </c>
      <c r="B23" s="34">
        <v>814.61947484541315</v>
      </c>
      <c r="C23" s="34">
        <v>796.54109265</v>
      </c>
      <c r="D23" s="34">
        <v>809.10041637457221</v>
      </c>
      <c r="E23" s="34">
        <v>730.58414925596696</v>
      </c>
      <c r="F23" s="34">
        <v>784.76762761999998</v>
      </c>
      <c r="G23" s="34">
        <v>745.28240525000001</v>
      </c>
      <c r="H23" s="34">
        <v>621.49003889996732</v>
      </c>
      <c r="I23" s="34">
        <v>663.73468218038101</v>
      </c>
      <c r="J23" s="34">
        <v>568.99563262902097</v>
      </c>
      <c r="K23" s="34">
        <v>605.15009409372806</v>
      </c>
    </row>
    <row r="24" spans="1:11" x14ac:dyDescent="0.25">
      <c r="A24" s="20" t="s">
        <v>15</v>
      </c>
      <c r="B24" s="34">
        <v>432.82872762458697</v>
      </c>
      <c r="C24" s="34">
        <v>-129.75503456000001</v>
      </c>
      <c r="D24" s="34">
        <v>956.74188653542774</v>
      </c>
      <c r="E24" s="34">
        <v>163.45314467403298</v>
      </c>
      <c r="F24" s="34">
        <v>1242.25</v>
      </c>
      <c r="G24" s="34">
        <v>-725.2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22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20</v>
      </c>
      <c r="B27" s="17">
        <v>1890.8028399999935</v>
      </c>
      <c r="C27" s="17">
        <v>-4011.9381401499968</v>
      </c>
      <c r="D27" s="17">
        <v>2026.3428806199965</v>
      </c>
      <c r="E27" s="17">
        <v>907.58980117000829</v>
      </c>
      <c r="F27" s="17">
        <v>1707.1864544399941</v>
      </c>
      <c r="G27" s="17">
        <v>-558.43835189000242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17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1" t="s">
        <v>18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2.6" customHeight="1" x14ac:dyDescent="0.25">
      <c r="A32" s="4" t="s">
        <v>19</v>
      </c>
    </row>
    <row r="33" spans="1:11" x14ac:dyDescent="0.25">
      <c r="A33" s="4" t="s">
        <v>21</v>
      </c>
    </row>
    <row r="35" spans="1:11" x14ac:dyDescent="0.25">
      <c r="A35" s="25" t="s">
        <v>29</v>
      </c>
    </row>
    <row r="36" spans="1:11" x14ac:dyDescent="0.25">
      <c r="A36" s="4" t="s">
        <v>30</v>
      </c>
    </row>
    <row r="37" spans="1:11" x14ac:dyDescent="0.25">
      <c r="A37" s="26" t="s">
        <v>31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Normal="100" workbookViewId="0">
      <selection activeCell="A37" sqref="A37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26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3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24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25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7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8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11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12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13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3" t="s">
        <v>23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3" x14ac:dyDescent="0.25">
      <c r="A23" s="20" t="s">
        <v>14</v>
      </c>
      <c r="B23" s="34">
        <v>810.46050406651477</v>
      </c>
      <c r="C23" s="34">
        <v>752.72047148378374</v>
      </c>
      <c r="D23" s="34">
        <v>620.21345913344953</v>
      </c>
      <c r="E23" s="34">
        <v>538.52157888876195</v>
      </c>
      <c r="F23" s="34">
        <v>574.96108097977435</v>
      </c>
      <c r="G23" s="34">
        <v>605.14174089514586</v>
      </c>
      <c r="H23" s="34">
        <v>723.62212412870554</v>
      </c>
      <c r="I23" s="34">
        <v>935.63560669152332</v>
      </c>
      <c r="J23" s="34">
        <v>1042.597190846076</v>
      </c>
      <c r="K23" s="34">
        <v>818.64507382712009</v>
      </c>
    </row>
    <row r="24" spans="1:13" x14ac:dyDescent="0.25">
      <c r="A24" s="20" t="s">
        <v>15</v>
      </c>
      <c r="B24" s="34">
        <v>70.59005954348531</v>
      </c>
      <c r="C24" s="34">
        <v>-496.10999891378378</v>
      </c>
      <c r="D24" s="34">
        <v>-1401.7829421834494</v>
      </c>
      <c r="E24" s="34">
        <v>921.10496460123795</v>
      </c>
      <c r="F24" s="34">
        <v>700.97347830022568</v>
      </c>
      <c r="G24" s="34">
        <v>1231.2195277848543</v>
      </c>
      <c r="H24" s="34">
        <v>770.32749672129444</v>
      </c>
      <c r="I24" s="34">
        <v>-645.88843618152328</v>
      </c>
      <c r="J24" s="34">
        <v>-5373.9513523760761</v>
      </c>
      <c r="K24" s="34">
        <v>2011.7311573728803</v>
      </c>
      <c r="M24" s="18"/>
    </row>
    <row r="25" spans="1:13" x14ac:dyDescent="0.25">
      <c r="A25" s="16" t="s">
        <v>22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16</v>
      </c>
      <c r="B27" s="17">
        <v>1070.0095569100033</v>
      </c>
      <c r="C27" s="17">
        <v>538.2808580000019</v>
      </c>
      <c r="D27" s="17">
        <v>-191.26160043000255</v>
      </c>
      <c r="E27" s="17">
        <v>1976.9159199900041</v>
      </c>
      <c r="F27" s="17">
        <v>1964.0195252900064</v>
      </c>
      <c r="G27" s="17">
        <v>2384.6448699599996</v>
      </c>
      <c r="H27" s="17">
        <v>2707.5223011800026</v>
      </c>
      <c r="I27" s="17">
        <v>8536.2410427400137</v>
      </c>
      <c r="J27" s="17">
        <v>-2285.977479950001</v>
      </c>
      <c r="K27" s="17">
        <v>3916.9286984200007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17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1" t="s">
        <v>18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" customHeight="1" x14ac:dyDescent="0.25">
      <c r="A32" s="4" t="s">
        <v>19</v>
      </c>
    </row>
    <row r="35" spans="1:11" x14ac:dyDescent="0.25">
      <c r="A35" s="25" t="str">
        <f>'2010-2019'!A35</f>
        <v>Bundesamt für Sozialversicherungen, Schweizerische Sozialversicherungsstatistik 2020, Tabelle AHV 4</v>
      </c>
    </row>
    <row r="36" spans="1:11" x14ac:dyDescent="0.25">
      <c r="A36" s="25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BFS - Statistisches Lexikon der Schweiz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B8" sqref="B8:K30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'2000-2009'!K1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3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6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19">
        <v>1250.0074049100001</v>
      </c>
      <c r="M12" s="18"/>
      <c r="N12" s="18"/>
      <c r="O12" s="18"/>
    </row>
    <row r="13" spans="1:15" x14ac:dyDescent="0.25">
      <c r="A13" s="4" t="s">
        <v>7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8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11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12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6" customFormat="1" x14ac:dyDescent="0.25">
      <c r="A22" s="33" t="s">
        <v>23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M22" s="35"/>
      <c r="N22" s="35"/>
      <c r="O22" s="35"/>
    </row>
    <row r="23" spans="1:15" x14ac:dyDescent="0.25">
      <c r="A23" s="20" t="s">
        <v>14</v>
      </c>
      <c r="B23" s="34">
        <v>648.08688927199921</v>
      </c>
      <c r="C23" s="34">
        <v>779.04674489946774</v>
      </c>
      <c r="D23" s="34">
        <v>928.37420247622128</v>
      </c>
      <c r="E23" s="34">
        <v>1029.9479477300538</v>
      </c>
      <c r="F23" s="34">
        <v>1060.539028305398</v>
      </c>
      <c r="G23" s="34">
        <v>1076.8411506643229</v>
      </c>
      <c r="H23" s="34">
        <v>1049.2454217387494</v>
      </c>
      <c r="I23" s="34">
        <v>1452.821185697931</v>
      </c>
      <c r="J23" s="34">
        <v>958.30283695101446</v>
      </c>
      <c r="K23" s="34">
        <v>829.44045712487059</v>
      </c>
    </row>
    <row r="24" spans="1:15" x14ac:dyDescent="0.25">
      <c r="A24" s="20" t="s">
        <v>15</v>
      </c>
      <c r="B24" s="34">
        <v>4.3314987280008017</v>
      </c>
      <c r="C24" s="34">
        <v>5.1354591005322296</v>
      </c>
      <c r="D24" s="34">
        <v>-23.146684476221264</v>
      </c>
      <c r="E24" s="34">
        <v>-31.213703730053794</v>
      </c>
      <c r="F24" s="34">
        <v>-41.243637305398117</v>
      </c>
      <c r="G24" s="34">
        <v>-30.699472664322922</v>
      </c>
      <c r="H24" s="34">
        <v>16.909545521250461</v>
      </c>
      <c r="I24" s="34">
        <v>5.1210156220691898</v>
      </c>
      <c r="J24" s="34">
        <v>5.5431572389855566</v>
      </c>
      <c r="K24" s="34">
        <v>62.326824765129402</v>
      </c>
    </row>
    <row r="25" spans="1:15" x14ac:dyDescent="0.25">
      <c r="A25" s="16" t="s">
        <v>22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2027.2342519899992</v>
      </c>
      <c r="C27" s="17">
        <v>2345.3527779999963</v>
      </c>
      <c r="D27" s="17">
        <v>1953.6521419999995</v>
      </c>
      <c r="E27" s="17">
        <v>809.78744300000722</v>
      </c>
      <c r="F27" s="17">
        <v>560.79689300000496</v>
      </c>
      <c r="G27" s="17">
        <v>8.8284190000062956</v>
      </c>
      <c r="H27" s="17">
        <v>-28.581241499997791</v>
      </c>
      <c r="I27" s="17">
        <v>-583.39857435999909</v>
      </c>
      <c r="J27" s="17">
        <v>-1393.5599155499992</v>
      </c>
      <c r="K27" s="17">
        <v>-179.73328811000016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18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tr">
        <f>'2010-2019'!A35</f>
        <v>Bundesamt für Sozialversicherungen, Schweizerische Sozialversicherungsstatistik 2020, Tabelle AHV 4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'2010-2019'!A36</f>
        <v>Auskünfte per Telefon: 058 465 03 39 oder per E-mail an: salome.schuepbach@bsv.admin.ch</v>
      </c>
    </row>
    <row r="37" spans="1:11" x14ac:dyDescent="0.25">
      <c r="A37" s="25" t="str">
        <f>'2010-2019'!A37</f>
        <v>© BFS - Statistisches Lexikon der Schweiz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B8" sqref="B8:K30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'2000-2009'!K1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M8" s="18"/>
      <c r="N8" s="18"/>
      <c r="O8" s="18"/>
    </row>
    <row r="9" spans="1:15" x14ac:dyDescent="0.25">
      <c r="A9" s="4" t="s">
        <v>3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6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19" t="s">
        <v>27</v>
      </c>
      <c r="M12" s="18"/>
      <c r="N12" s="18"/>
      <c r="O12" s="18"/>
    </row>
    <row r="13" spans="1:15" x14ac:dyDescent="0.25">
      <c r="A13" s="4" t="s">
        <v>7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M13" s="18"/>
      <c r="N13" s="18"/>
      <c r="O13" s="18"/>
    </row>
    <row r="14" spans="1:15" x14ac:dyDescent="0.25">
      <c r="A14" s="4" t="s">
        <v>8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M16" s="18"/>
      <c r="N16" s="18"/>
      <c r="O16" s="18"/>
    </row>
    <row r="17" spans="1:15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M17" s="18"/>
      <c r="N17" s="18"/>
      <c r="O17" s="18"/>
    </row>
    <row r="18" spans="1:15" x14ac:dyDescent="0.25">
      <c r="A18" s="4" t="s">
        <v>11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M18" s="18"/>
      <c r="N18" s="18"/>
      <c r="O18" s="18"/>
    </row>
    <row r="19" spans="1:15" x14ac:dyDescent="0.25">
      <c r="A19" s="4" t="s">
        <v>12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M21" s="18"/>
      <c r="N21" s="18"/>
      <c r="O21" s="18"/>
    </row>
    <row r="22" spans="1:15" s="36" customFormat="1" x14ac:dyDescent="0.25">
      <c r="A22" s="33" t="s">
        <v>23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M22" s="35"/>
      <c r="N22" s="35"/>
      <c r="O22" s="35"/>
    </row>
    <row r="23" spans="1:15" x14ac:dyDescent="0.25">
      <c r="A23" s="20" t="s">
        <v>14</v>
      </c>
      <c r="B23" s="34">
        <v>333.81246900000002</v>
      </c>
      <c r="C23" s="34">
        <v>366.41719000000001</v>
      </c>
      <c r="D23" s="34">
        <v>399.17351500000001</v>
      </c>
      <c r="E23" s="34">
        <v>427.25154700000002</v>
      </c>
      <c r="F23" s="34">
        <v>438.55535099999997</v>
      </c>
      <c r="G23" s="34">
        <v>454.94458400000002</v>
      </c>
      <c r="H23" s="34">
        <v>450.51627999999999</v>
      </c>
      <c r="I23" s="34">
        <v>465.01160105739081</v>
      </c>
      <c r="J23" s="34">
        <v>467.88930081635448</v>
      </c>
      <c r="K23" s="34">
        <v>531.89721896733886</v>
      </c>
    </row>
    <row r="24" spans="1:15" x14ac:dyDescent="0.25">
      <c r="A24" s="20" t="s">
        <v>15</v>
      </c>
      <c r="B24" s="34" t="s">
        <v>28</v>
      </c>
      <c r="C24" s="34" t="s">
        <v>28</v>
      </c>
      <c r="D24" s="34" t="s">
        <v>28</v>
      </c>
      <c r="E24" s="34" t="s">
        <v>28</v>
      </c>
      <c r="F24" s="34" t="s">
        <v>28</v>
      </c>
      <c r="G24" s="34" t="s">
        <v>28</v>
      </c>
      <c r="H24" s="34" t="s">
        <v>28</v>
      </c>
      <c r="I24" s="34">
        <v>5.6649749426092271</v>
      </c>
      <c r="J24" s="34">
        <v>-0.59593081635449219</v>
      </c>
      <c r="K24" s="34">
        <v>18.256256032661089</v>
      </c>
    </row>
    <row r="25" spans="1:15" x14ac:dyDescent="0.25">
      <c r="A25" s="16" t="s">
        <v>22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169.90092000000004</v>
      </c>
      <c r="C27" s="17">
        <v>745.52160040000126</v>
      </c>
      <c r="D27" s="17">
        <v>562.69809299999906</v>
      </c>
      <c r="E27" s="17">
        <v>890.30919500000164</v>
      </c>
      <c r="F27" s="17">
        <v>81.673757000005935</v>
      </c>
      <c r="G27" s="17">
        <v>282.03733100000136</v>
      </c>
      <c r="H27" s="17">
        <v>426.94719699999951</v>
      </c>
      <c r="I27" s="17">
        <v>803.27198699999872</v>
      </c>
      <c r="J27" s="17">
        <v>931.41651999999908</v>
      </c>
      <c r="K27" s="17">
        <v>1714.6059920000066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M29" s="18"/>
      <c r="N29" s="18"/>
      <c r="O29" s="18"/>
    </row>
    <row r="30" spans="1:15" x14ac:dyDescent="0.25">
      <c r="A30" s="4" t="s">
        <v>18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</row>
    <row r="34" spans="1:11" x14ac:dyDescent="0.25">
      <c r="A34" s="25" t="str">
        <f>'2010-2019'!A35</f>
        <v>Bundesamt für Sozialversicherungen, Schweizerische Sozialversicherungsstatistik 2020, Tabelle AHV 4</v>
      </c>
    </row>
    <row r="35" spans="1:11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'2010-2019'!A37</f>
        <v>© BFS - Statistisches Lexikon der Schweiz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workbookViewId="0">
      <selection activeCell="A36" sqref="A36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tr">
        <f>'2000-2009'!K1</f>
        <v>T 13.04.01.01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3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19" t="s">
        <v>27</v>
      </c>
      <c r="L12" s="19" t="s">
        <v>27</v>
      </c>
      <c r="M12" s="19" t="s">
        <v>27</v>
      </c>
      <c r="N12" s="19" t="s">
        <v>27</v>
      </c>
      <c r="O12" s="19" t="s">
        <v>27</v>
      </c>
      <c r="P12" s="19" t="s">
        <v>27</v>
      </c>
      <c r="Q12" s="19" t="s">
        <v>27</v>
      </c>
      <c r="R12" s="19" t="s">
        <v>27</v>
      </c>
      <c r="S12" s="19" t="s">
        <v>27</v>
      </c>
      <c r="T12" s="19" t="s">
        <v>27</v>
      </c>
      <c r="U12" s="19" t="s">
        <v>27</v>
      </c>
      <c r="V12" s="19" t="s">
        <v>27</v>
      </c>
      <c r="W12" s="19" t="s">
        <v>27</v>
      </c>
      <c r="X12" s="19" t="s">
        <v>27</v>
      </c>
      <c r="Y12" s="19" t="s">
        <v>27</v>
      </c>
      <c r="Z12" s="19" t="s">
        <v>27</v>
      </c>
      <c r="AA12" s="19" t="s">
        <v>27</v>
      </c>
      <c r="AB12" s="19" t="s">
        <v>27</v>
      </c>
      <c r="AC12" s="19" t="s">
        <v>27</v>
      </c>
      <c r="AD12" s="19" t="s">
        <v>27</v>
      </c>
      <c r="AE12" s="19" t="s">
        <v>27</v>
      </c>
      <c r="AF12" s="19" t="s">
        <v>27</v>
      </c>
      <c r="AG12" s="19" t="s">
        <v>27</v>
      </c>
    </row>
    <row r="13" spans="1:33" x14ac:dyDescent="0.25">
      <c r="A13" s="4" t="s">
        <v>7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8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19" t="s">
        <v>27</v>
      </c>
      <c r="P14" s="19" t="s">
        <v>27</v>
      </c>
      <c r="Q14" s="19" t="s">
        <v>27</v>
      </c>
      <c r="R14" s="19" t="s">
        <v>27</v>
      </c>
      <c r="S14" s="19" t="s">
        <v>27</v>
      </c>
      <c r="T14" s="19" t="s">
        <v>27</v>
      </c>
      <c r="U14" s="19" t="s">
        <v>27</v>
      </c>
      <c r="V14" s="19" t="s">
        <v>27</v>
      </c>
      <c r="W14" s="19" t="s">
        <v>27</v>
      </c>
      <c r="X14" s="19" t="s">
        <v>27</v>
      </c>
      <c r="Y14" s="19" t="s">
        <v>27</v>
      </c>
      <c r="Z14" s="19" t="s">
        <v>27</v>
      </c>
      <c r="AA14" s="19" t="s">
        <v>27</v>
      </c>
      <c r="AB14" s="19" t="s">
        <v>27</v>
      </c>
      <c r="AC14" s="19" t="s">
        <v>27</v>
      </c>
      <c r="AD14" s="19" t="s">
        <v>27</v>
      </c>
      <c r="AE14" s="19" t="s">
        <v>27</v>
      </c>
      <c r="AF14" s="19" t="s">
        <v>27</v>
      </c>
      <c r="AG14" s="19" t="s">
        <v>27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9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11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12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19" t="s">
        <v>27</v>
      </c>
      <c r="P19" s="19" t="s">
        <v>27</v>
      </c>
      <c r="Q19" s="19" t="s">
        <v>27</v>
      </c>
      <c r="R19" s="19" t="s">
        <v>27</v>
      </c>
      <c r="S19" s="19" t="s">
        <v>27</v>
      </c>
      <c r="T19" s="19" t="s">
        <v>27</v>
      </c>
      <c r="U19" s="19" t="s">
        <v>27</v>
      </c>
      <c r="V19" s="19" t="s">
        <v>27</v>
      </c>
      <c r="W19" s="19" t="s">
        <v>27</v>
      </c>
      <c r="X19" s="19" t="s">
        <v>27</v>
      </c>
      <c r="Y19" s="19" t="s">
        <v>27</v>
      </c>
      <c r="Z19" s="19" t="s">
        <v>27</v>
      </c>
      <c r="AA19" s="19" t="s">
        <v>27</v>
      </c>
      <c r="AB19" s="19" t="s">
        <v>27</v>
      </c>
      <c r="AC19" s="19" t="s">
        <v>27</v>
      </c>
      <c r="AD19" s="19" t="s">
        <v>27</v>
      </c>
      <c r="AE19" s="19" t="s">
        <v>27</v>
      </c>
      <c r="AF19" s="19" t="s">
        <v>27</v>
      </c>
      <c r="AG19" s="19" t="s">
        <v>27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13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s="36" customFormat="1" x14ac:dyDescent="0.25">
      <c r="A22" s="33" t="s">
        <v>23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14</v>
      </c>
      <c r="B23" s="34">
        <v>2.8602536499999998</v>
      </c>
      <c r="C23" s="34">
        <v>15.823817099999999</v>
      </c>
      <c r="D23" s="34">
        <v>18.959090000000003</v>
      </c>
      <c r="E23" s="34">
        <v>38.109067249999995</v>
      </c>
      <c r="F23" s="34">
        <v>56.560454350000001</v>
      </c>
      <c r="G23" s="34">
        <v>63.184048649999994</v>
      </c>
      <c r="H23" s="34">
        <v>74.394591039999995</v>
      </c>
      <c r="I23" s="34">
        <v>92.705307349999998</v>
      </c>
      <c r="J23" s="34">
        <v>109.11415915000001</v>
      </c>
      <c r="K23" s="34">
        <v>121.84745785</v>
      </c>
      <c r="L23" s="34">
        <v>133.27994855</v>
      </c>
      <c r="M23" s="34">
        <v>150.94545644999999</v>
      </c>
      <c r="N23" s="34">
        <v>160.88263425</v>
      </c>
      <c r="O23" s="34">
        <v>177.09097965000001</v>
      </c>
      <c r="P23" s="34">
        <v>187.90848274999999</v>
      </c>
      <c r="Q23" s="34">
        <v>208.549902</v>
      </c>
      <c r="R23" s="34">
        <v>207.60428099999999</v>
      </c>
      <c r="S23" s="34">
        <v>222.79870099999999</v>
      </c>
      <c r="T23" s="34">
        <v>235.20225099999999</v>
      </c>
      <c r="U23" s="34">
        <v>249.87765200000001</v>
      </c>
      <c r="V23" s="34">
        <v>257.99666300000001</v>
      </c>
      <c r="W23" s="34">
        <v>268.91229199999998</v>
      </c>
      <c r="X23" s="34">
        <v>293.01888300000002</v>
      </c>
      <c r="Y23" s="34">
        <v>317.06477599999999</v>
      </c>
      <c r="Z23" s="34">
        <v>340.44048700000002</v>
      </c>
      <c r="AA23" s="34">
        <v>371.285822</v>
      </c>
      <c r="AB23" s="34">
        <v>419.80267300000003</v>
      </c>
      <c r="AC23" s="34">
        <v>436.85799400000002</v>
      </c>
      <c r="AD23" s="34">
        <v>423.46243099999998</v>
      </c>
      <c r="AE23" s="34">
        <v>407.44165900000002</v>
      </c>
      <c r="AF23" s="34">
        <v>357.94182499999999</v>
      </c>
      <c r="AG23" s="34">
        <v>328.02471100000002</v>
      </c>
    </row>
    <row r="24" spans="1:33" x14ac:dyDescent="0.25">
      <c r="A24" s="20" t="s">
        <v>15</v>
      </c>
      <c r="B24" s="34" t="s">
        <v>28</v>
      </c>
      <c r="C24" s="34" t="s">
        <v>28</v>
      </c>
      <c r="D24" s="34" t="s">
        <v>28</v>
      </c>
      <c r="E24" s="34" t="s">
        <v>28</v>
      </c>
      <c r="F24" s="34" t="s">
        <v>28</v>
      </c>
      <c r="G24" s="34" t="s">
        <v>28</v>
      </c>
      <c r="H24" s="34" t="s">
        <v>28</v>
      </c>
      <c r="I24" s="34" t="s">
        <v>28</v>
      </c>
      <c r="J24" s="34" t="s">
        <v>28</v>
      </c>
      <c r="K24" s="34" t="s">
        <v>28</v>
      </c>
      <c r="L24" s="34" t="s">
        <v>28</v>
      </c>
      <c r="M24" s="34" t="s">
        <v>28</v>
      </c>
      <c r="N24" s="34" t="s">
        <v>28</v>
      </c>
      <c r="O24" s="34" t="s">
        <v>28</v>
      </c>
      <c r="P24" s="34" t="s">
        <v>28</v>
      </c>
      <c r="Q24" s="34" t="s">
        <v>28</v>
      </c>
      <c r="R24" s="34" t="s">
        <v>28</v>
      </c>
      <c r="S24" s="34" t="s">
        <v>28</v>
      </c>
      <c r="T24" s="34" t="s">
        <v>28</v>
      </c>
      <c r="U24" s="34" t="s">
        <v>28</v>
      </c>
      <c r="V24" s="34" t="s">
        <v>28</v>
      </c>
      <c r="W24" s="34" t="s">
        <v>28</v>
      </c>
      <c r="X24" s="34" t="s">
        <v>28</v>
      </c>
      <c r="Y24" s="34" t="s">
        <v>28</v>
      </c>
      <c r="Z24" s="34" t="s">
        <v>28</v>
      </c>
      <c r="AA24" s="34" t="s">
        <v>28</v>
      </c>
      <c r="AB24" s="34" t="s">
        <v>28</v>
      </c>
      <c r="AC24" s="34" t="s">
        <v>28</v>
      </c>
      <c r="AD24" s="34" t="s">
        <v>28</v>
      </c>
      <c r="AE24" s="34" t="s">
        <v>28</v>
      </c>
      <c r="AF24" s="34" t="s">
        <v>28</v>
      </c>
      <c r="AG24" s="34" t="s">
        <v>28</v>
      </c>
    </row>
    <row r="25" spans="1:33" x14ac:dyDescent="0.25">
      <c r="A25" s="16" t="s">
        <v>22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16</v>
      </c>
      <c r="B27" s="17">
        <v>453.83906981000001</v>
      </c>
      <c r="C27" s="17">
        <v>464.88922455000011</v>
      </c>
      <c r="D27" s="17">
        <v>467.12280685999997</v>
      </c>
      <c r="E27" s="17">
        <v>478.51157948999992</v>
      </c>
      <c r="F27" s="17">
        <v>494.23636005999998</v>
      </c>
      <c r="G27" s="17">
        <v>525.58482546999994</v>
      </c>
      <c r="H27" s="17">
        <v>442.20292374000002</v>
      </c>
      <c r="I27" s="17">
        <v>469.88320119999997</v>
      </c>
      <c r="J27" s="17">
        <v>421.0275820199999</v>
      </c>
      <c r="K27" s="17">
        <v>337.35359173999984</v>
      </c>
      <c r="L27" s="17">
        <v>310.07371455000009</v>
      </c>
      <c r="M27" s="17">
        <v>354.88965033999989</v>
      </c>
      <c r="N27" s="17">
        <v>385.71880039999996</v>
      </c>
      <c r="O27" s="17">
        <v>382.43601276000004</v>
      </c>
      <c r="P27" s="17">
        <v>354.39708480000002</v>
      </c>
      <c r="Q27" s="17">
        <v>445.7199081199999</v>
      </c>
      <c r="R27" s="17">
        <v>181.20775799999979</v>
      </c>
      <c r="S27" s="17">
        <v>243.80560500000001</v>
      </c>
      <c r="T27" s="17">
        <v>289.02536469999995</v>
      </c>
      <c r="U27" s="17">
        <v>182.16988500000002</v>
      </c>
      <c r="V27" s="17">
        <v>210.77113284999996</v>
      </c>
      <c r="W27" s="17">
        <v>216.00296640000033</v>
      </c>
      <c r="X27" s="17">
        <v>434.11284750000004</v>
      </c>
      <c r="Y27" s="17">
        <v>544.99565050000001</v>
      </c>
      <c r="Z27" s="17">
        <v>618.46194014999992</v>
      </c>
      <c r="AA27" s="17">
        <v>658.31111499999952</v>
      </c>
      <c r="AB27" s="17">
        <v>801.99357200000031</v>
      </c>
      <c r="AC27" s="17">
        <v>-168.7761389999996</v>
      </c>
      <c r="AD27" s="17">
        <v>-211.11514800000259</v>
      </c>
      <c r="AE27" s="17">
        <v>-642.31598199999826</v>
      </c>
      <c r="AF27" s="17">
        <v>-433.78642099999706</v>
      </c>
      <c r="AG27" s="17">
        <v>-193.10296799999742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17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4" t="s">
        <v>18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" customHeight="1" x14ac:dyDescent="0.25">
      <c r="A32" s="4" t="s">
        <v>19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tr">
        <f>'2010-2019'!A35</f>
        <v>Bundesamt für Sozialversicherungen, Schweizerische Sozialversicherungsstatistik 2020, Tabelle AHV 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5" t="str">
        <f>'2010-2019'!A37</f>
        <v>© BFS - Statistisches Lexikon der Schweiz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1948-1979</vt:lpstr>
      <vt:lpstr>'1948-1979'!Zone_d_impression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2020-04-27T15:28:41Z</cp:lastPrinted>
  <dcterms:created xsi:type="dcterms:W3CDTF">2010-11-18T09:59:17Z</dcterms:created>
  <dcterms:modified xsi:type="dcterms:W3CDTF">2020-05-12T07:02:07Z</dcterms:modified>
</cp:coreProperties>
</file>