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06_LIK_Projekte\80 IPCH\03 Production\02 PUBLICATION\01 Résultats suisses\"/>
    </mc:Choice>
  </mc:AlternateContent>
  <bookViews>
    <workbookView xWindow="1605" yWindow="-180" windowWidth="15555" windowHeight="10650" tabRatio="649" activeTab="3"/>
  </bookViews>
  <sheets>
    <sheet name="INDEX" sheetId="34" r:id="rId1"/>
    <sheet name="∆M%" sheetId="33" r:id="rId2"/>
    <sheet name="∆A%" sheetId="32" r:id="rId3"/>
    <sheet name="12GROUPS" sheetId="35" r:id="rId4"/>
  </sheets>
  <definedNames>
    <definedName name="\n">#REF!</definedName>
    <definedName name="Druckbereich_MI">#REF!</definedName>
    <definedName name="_xlnm.Print_Area" localSheetId="2">'∆A%'!$A$1:$N$55</definedName>
    <definedName name="_xlnm.Print_Area" localSheetId="1">'∆M%'!$A$1:$M$55</definedName>
    <definedName name="_xlnm.Print_Area" localSheetId="3">'12GROUPS'!$A$1:$N$220</definedName>
    <definedName name="_xlnm.Print_Area" localSheetId="0">INDEX!$A$1:$N$56</definedName>
  </definedNames>
  <calcPr calcId="162913"/>
</workbook>
</file>

<file path=xl/calcChain.xml><?xml version="1.0" encoding="utf-8"?>
<calcChain xmlns="http://schemas.openxmlformats.org/spreadsheetml/2006/main">
  <c r="N34" i="35" l="1"/>
  <c r="N35" i="35"/>
  <c r="N36" i="35" s="1"/>
  <c r="N37" i="35" s="1"/>
  <c r="N38" i="35" s="1"/>
  <c r="N39" i="35" s="1"/>
  <c r="N40" i="35" s="1"/>
  <c r="N41" i="35" s="1"/>
  <c r="N42" i="35" s="1"/>
  <c r="N43" i="35" s="1"/>
  <c r="N44" i="35" s="1"/>
  <c r="N45" i="35" s="1"/>
  <c r="N46" i="35" s="1"/>
  <c r="N47" i="35" s="1"/>
  <c r="N48" i="35" s="1"/>
  <c r="N49" i="35" s="1"/>
  <c r="N50" i="35" s="1"/>
  <c r="N51" i="35" s="1"/>
  <c r="N52" i="35" s="1"/>
  <c r="N53" i="35" s="1"/>
  <c r="N54" i="35" s="1"/>
  <c r="N55" i="35" s="1"/>
  <c r="N56" i="35" s="1"/>
  <c r="N57" i="35" s="1"/>
  <c r="N58" i="35" s="1"/>
  <c r="N59" i="35" s="1"/>
  <c r="N60" i="35" s="1"/>
  <c r="N61" i="35" s="1"/>
  <c r="N62" i="35" s="1"/>
  <c r="N63" i="35" s="1"/>
  <c r="N64" i="35" s="1"/>
  <c r="N65" i="35" s="1"/>
  <c r="N66" i="35" s="1"/>
  <c r="N67" i="35" s="1"/>
  <c r="N68" i="35" s="1"/>
  <c r="N69" i="35" s="1"/>
  <c r="N70" i="35" s="1"/>
  <c r="N71" i="35" s="1"/>
  <c r="N72" i="35" s="1"/>
  <c r="N73" i="35" s="1"/>
  <c r="N74" i="35" s="1"/>
  <c r="N75" i="35" s="1"/>
  <c r="N76" i="35" s="1"/>
  <c r="N87" i="35"/>
  <c r="A75" i="35"/>
  <c r="A73" i="35"/>
  <c r="A71" i="35"/>
  <c r="A67" i="35"/>
  <c r="A65" i="35"/>
  <c r="A63" i="35"/>
  <c r="A61" i="35"/>
  <c r="A59" i="35"/>
  <c r="N79" i="35" l="1"/>
  <c r="N80" i="35" s="1"/>
  <c r="N77" i="35"/>
  <c r="N78" i="35" s="1"/>
  <c r="N81" i="35" s="1"/>
  <c r="N82" i="35" s="1"/>
</calcChain>
</file>

<file path=xl/sharedStrings.xml><?xml version="1.0" encoding="utf-8"?>
<sst xmlns="http://schemas.openxmlformats.org/spreadsheetml/2006/main" count="298" uniqueCount="159">
  <si>
    <t>04</t>
  </si>
  <si>
    <t>01</t>
  </si>
  <si>
    <t>02</t>
  </si>
  <si>
    <t>03</t>
  </si>
  <si>
    <t>10</t>
  </si>
  <si>
    <t>11</t>
  </si>
  <si>
    <t>06</t>
  </si>
  <si>
    <t>07</t>
  </si>
  <si>
    <t>12</t>
  </si>
  <si>
    <t>08</t>
  </si>
  <si>
    <t>09</t>
  </si>
  <si>
    <t>05</t>
  </si>
  <si>
    <t>http://www.statistik.admin.ch</t>
  </si>
  <si>
    <t>Office fédéral de la statistique (OFS)</t>
  </si>
  <si>
    <t>Espace de l'Europe 10</t>
  </si>
  <si>
    <t>Bundesamt für Statistik (BFS)</t>
  </si>
  <si>
    <t>CH-2010 Neuchâtel</t>
  </si>
  <si>
    <t>Jahr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</si>
  <si>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</si>
  <si>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</si>
  <si>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</si>
  <si>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</si>
  <si>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</si>
  <si>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</si>
  <si>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</si>
  <si>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</si>
  <si>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</si>
  <si>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</si>
  <si>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</si>
  <si>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</si>
  <si>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Année</t>
  </si>
  <si>
    <t>Janv.</t>
  </si>
  <si>
    <t>Fév.</t>
  </si>
  <si>
    <t>Mars</t>
  </si>
  <si>
    <t>Avril</t>
  </si>
  <si>
    <t>Juin</t>
  </si>
  <si>
    <t>Juillet</t>
  </si>
  <si>
    <t>Août</t>
  </si>
  <si>
    <t>Oct.</t>
  </si>
  <si>
    <t>Déc.</t>
  </si>
  <si>
    <t>Federal Statistical Office (FSO)</t>
  </si>
  <si>
    <t>INDICE DES PRIX A LA CONSOMMATION HARMONISE (IPCH) : INDICE GLOBAL</t>
  </si>
  <si>
    <t>HARMONISED INDEX OF CONSUMER PRICES (HICP) : GLOBAL INDEX</t>
  </si>
  <si>
    <t>Veränderung in % gegenüber Vorjahresmonat</t>
  </si>
  <si>
    <t>Variation en % par rapport au même mois de l'année précédente</t>
  </si>
  <si>
    <t>Change in % compared to the same month of the preceding year</t>
  </si>
  <si>
    <t>Year</t>
  </si>
  <si>
    <t>Mar.</t>
  </si>
  <si>
    <t>Apr.</t>
  </si>
  <si>
    <t>May</t>
  </si>
  <si>
    <t>June</t>
  </si>
  <si>
    <t>July</t>
  </si>
  <si>
    <t>Dec.</t>
  </si>
  <si>
    <t>Quelle, source: HVPI, IPCH, HICP</t>
  </si>
  <si>
    <t>E-Mail: HICP@bfs.admin.ch</t>
  </si>
  <si>
    <t>HARMONISIERTER VERBRAUCHERPREISINDEX (HVPI) : TOTALINDEX</t>
  </si>
  <si>
    <t>Veränderung in % gegenüber Vormonat</t>
  </si>
  <si>
    <t>Variation en % par rapport au mois précédent</t>
  </si>
  <si>
    <t>Change in % compared to the preceding month</t>
  </si>
  <si>
    <t>HARMONISIERTER VERBRAUCHERPREISINDEX (HVPI) : HAUPTGRUPPEN</t>
  </si>
  <si>
    <t>INDICE DES PRIX A LA CONSOMMATION HARMONISE (IPCH) : GROUPES PRINCIPAUX</t>
  </si>
  <si>
    <t>HARMONISED INDEX OF CONSUMER PRICES (HICP) : MAIN HEADINGS</t>
  </si>
  <si>
    <t>Alkoholische Getränke und Tabak / Boissons alcoolisées et tabac / Alcoholic beverages, tobacco</t>
  </si>
  <si>
    <t>Nahrungsmittel und alkoholfreie Getränke / Produits alimentaires et boissons non alcoolisées / Food and non-alcoholic beverages</t>
  </si>
  <si>
    <t>Housing, water, electricity, gas and other fuels</t>
  </si>
  <si>
    <t>Wohnung, Wasser, Elektrizität, Gas und andere Brennstoffe / Logement, eau, électricité, gaz et autres combustibles /</t>
  </si>
  <si>
    <t>Furnishings, household equipment and routine maintenance of the house</t>
  </si>
  <si>
    <t>Gesundheitspflege / Santé / Health</t>
  </si>
  <si>
    <t>Verkehr  / Transports / Transport</t>
  </si>
  <si>
    <t>Nachrichtenübermittlung / Communications / Communication</t>
  </si>
  <si>
    <t>Freizeit und Kultur / Loisirs et culture / Recreation and culture</t>
  </si>
  <si>
    <t>Erziehung und Unterricht / Enseignement / Education</t>
  </si>
  <si>
    <t>Restaurants und Hotels / Restaurants et hôtels / Restaurants and hotels</t>
  </si>
  <si>
    <t>Verschiedene Waren und Dienstleistungen / Autres biens et services / Miscellaneous goods and services</t>
  </si>
  <si>
    <t>Monat</t>
  </si>
  <si>
    <t>Mois</t>
  </si>
  <si>
    <t>Month</t>
  </si>
  <si>
    <t>Hauptgruppen / Groupes principaux / Main headings</t>
  </si>
  <si>
    <t>1.2010</t>
  </si>
  <si>
    <t>2.2010</t>
  </si>
  <si>
    <t>2006*</t>
  </si>
  <si>
    <t>2007*</t>
  </si>
  <si>
    <t>1.2006*</t>
  </si>
  <si>
    <t>2.2006*</t>
  </si>
  <si>
    <t>3.2006*</t>
  </si>
  <si>
    <t>4.2006*</t>
  </si>
  <si>
    <t>5.2006*</t>
  </si>
  <si>
    <t>6.2006*</t>
  </si>
  <si>
    <t>7.2006*</t>
  </si>
  <si>
    <t>8.2006*</t>
  </si>
  <si>
    <t>1.2007*</t>
  </si>
  <si>
    <t>12.2006*</t>
  </si>
  <si>
    <t>9.2006*</t>
  </si>
  <si>
    <t>10.2006*</t>
  </si>
  <si>
    <t>11.2006*</t>
  </si>
  <si>
    <t>10.2007*</t>
  </si>
  <si>
    <t>11.2007*</t>
  </si>
  <si>
    <t>12.2007*</t>
  </si>
  <si>
    <t>2.2007*</t>
  </si>
  <si>
    <t>3.2007*</t>
  </si>
  <si>
    <t>4.2007*</t>
  </si>
  <si>
    <t>5.2007*</t>
  </si>
  <si>
    <t>6.2007*</t>
  </si>
  <si>
    <t>7.2007*</t>
  </si>
  <si>
    <t>8.2007*</t>
  </si>
  <si>
    <t>9.2007*</t>
  </si>
  <si>
    <t>ø</t>
  </si>
  <si>
    <t>Indexstand</t>
  </si>
  <si>
    <t>Niveau d'indice</t>
  </si>
  <si>
    <t>Index level</t>
  </si>
  <si>
    <t xml:space="preserve">   then as base for the chain-linking. </t>
  </si>
  <si>
    <t xml:space="preserve">  Jahresdurchschnitt dividiert; die Dezemberwerte dienten danach für die Verkettung.</t>
  </si>
  <si>
    <t xml:space="preserve">   les résultats de décembre ont ensuite servi de base pour le chaînage. </t>
  </si>
  <si>
    <t>* La Suisse produit des IPCH à partir de janvier 2008. Les IPCH de 2005 à 2007 sont estimés et ne respectent pas entièrement la méthodologie des IPCH.</t>
  </si>
  <si>
    <t>* Switzerland started producing HICPs from January 2008 onwards. HICPs for 2005-2007 have been estimated and are not fully compliant with HICP methodology.</t>
  </si>
  <si>
    <t xml:space="preserve">*  Die Schweiz produziert die HVPI ab Januar 2008. Die HVPI für 2005 bis 2007 wurden geschätzt und entsprechen den HVPI-Methoden nicht </t>
  </si>
  <si>
    <t>* Switzerland started producing HICPs from January 2008 onwards. HICPs for 2005-2007 have been estimated and are not fully compliant with</t>
  </si>
  <si>
    <t>* La Suisse produit des IPCH à partir de janvier 2008. Les IPCH de 2005 à 2007 sont estimés et ne respectent pas entièrement la méthodologie</t>
  </si>
  <si>
    <t>* Die Schweiz produziert die HVPI ab Januar 2008. Die HVPI für 2005 bis 2007 wurden geschätzt und entsprechen den HVPI-Methoden nicht vollständig.</t>
  </si>
  <si>
    <t>Moyenne annuelle</t>
  </si>
  <si>
    <t>Annual average</t>
  </si>
  <si>
    <t>Jahresmittel</t>
  </si>
  <si>
    <r>
      <t xml:space="preserve">2011 </t>
    </r>
    <r>
      <rPr>
        <b/>
        <vertAlign val="superscript"/>
        <sz val="10"/>
        <rFont val="Arial"/>
        <family val="2"/>
      </rPr>
      <t>3</t>
    </r>
  </si>
  <si>
    <t>2007 ²</t>
  </si>
  <si>
    <r>
      <t>3</t>
    </r>
    <r>
      <rPr>
        <sz val="9"/>
        <rFont val="Arial"/>
        <family val="2"/>
      </rPr>
      <t xml:space="preserve"> Revised figures for 2011 (implementation of the regulation of seasonal products) </t>
    </r>
  </si>
  <si>
    <r>
      <t>²</t>
    </r>
    <r>
      <rPr>
        <sz val="9"/>
        <rFont val="Arial"/>
        <family val="2"/>
      </rPr>
      <t xml:space="preserve"> Die Schweiz produziert die HVPI ab Januar 2008. Die HVPI für 2005 bis 2007 wurden geschätzt und entsprechen den HVPI-Methoden nicht vollständig.</t>
    </r>
  </si>
  <si>
    <r>
      <t xml:space="preserve">² </t>
    </r>
    <r>
      <rPr>
        <sz val="9"/>
        <rFont val="Arial"/>
        <family val="2"/>
      </rPr>
      <t>La Suisse produit des IPCH à partir de janvier 2008. Les IPCH de 2005 à 2007 sont estimés et ne respectent pas entièrement la méthodologie des IPCH.</t>
    </r>
  </si>
  <si>
    <r>
      <t>3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Données révisées pour 2011 (implémentation de la réglementation sur les produits saisonniers) </t>
    </r>
  </si>
  <si>
    <r>
      <t xml:space="preserve">² </t>
    </r>
    <r>
      <rPr>
        <sz val="9"/>
        <rFont val="Arial"/>
        <family val="2"/>
      </rPr>
      <t>Switzerland started producing HICPs from January 2008 onwards. HICPs for 2005-2007 have been estimated and are not fully compliant with HICP methodology.</t>
    </r>
  </si>
  <si>
    <t>2011*</t>
  </si>
  <si>
    <t>1.2011*</t>
  </si>
  <si>
    <t>2.2011*</t>
  </si>
  <si>
    <t>3.2011*</t>
  </si>
  <si>
    <t>4.2011*</t>
  </si>
  <si>
    <t>5.2011*</t>
  </si>
  <si>
    <t>6.2011*</t>
  </si>
  <si>
    <t>7.2011*</t>
  </si>
  <si>
    <t>8.2011*</t>
  </si>
  <si>
    <t>9.2011*</t>
  </si>
  <si>
    <t>10.2011*</t>
  </si>
  <si>
    <t>11.2011*</t>
  </si>
  <si>
    <t>12.2011*</t>
  </si>
  <si>
    <t xml:space="preserve">   des IPCH. Données révisées pour 2011 (implémentation de la réglementation sur les produits saisonniers) </t>
  </si>
  <si>
    <t xml:space="preserve">   Données révisées pour 2011 (implémentation de la réglementation sur les produits saisonniers) </t>
  </si>
  <si>
    <t xml:space="preserve">   HICP methodology. Revised figures for 2011 (implementation of the regulation of seasonal products) </t>
  </si>
  <si>
    <t xml:space="preserve">   Revised figures for 2011 (implementation of the regulation of seasonal products) </t>
  </si>
  <si>
    <r>
      <t xml:space="preserve">2006 </t>
    </r>
    <r>
      <rPr>
        <b/>
        <vertAlign val="superscript"/>
        <sz val="10"/>
        <rFont val="Arial"/>
        <family val="2"/>
      </rPr>
      <t>1</t>
    </r>
  </si>
  <si>
    <t>Bekleidung und Schuhe / Articles d'habillement et chaussures / Clothing and footwear</t>
  </si>
  <si>
    <t xml:space="preserve">Hausrat und laufende Instandhaltung des Hauses / Meubles, articles de ménage et entretien courant du foyer / </t>
  </si>
  <si>
    <t xml:space="preserve">   Revidierte Zahlen für 2011 (Umsetzung der Verordnung der saisonalen Produkte)</t>
  </si>
  <si>
    <r>
      <t>3</t>
    </r>
    <r>
      <rPr>
        <sz val="9"/>
        <rFont val="Arial"/>
        <family val="2"/>
      </rPr>
      <t xml:space="preserve"> Revidierte Zahlen für 2011 (Umsetzung der Verordnung der saisonalen Produkte)</t>
    </r>
  </si>
  <si>
    <t xml:space="preserve">   vollständig. Revidierte Zahlen für 2011 (Umsetzung der Verordnung der saisonalen Produkte)</t>
  </si>
  <si>
    <t>Basis: 2015=100¹</t>
  </si>
  <si>
    <t>Base: 2015=100¹</t>
  </si>
  <si>
    <r>
      <t xml:space="preserve">¹ </t>
    </r>
    <r>
      <rPr>
        <sz val="9"/>
        <rFont val="Arial"/>
        <family val="2"/>
      </rPr>
      <t xml:space="preserve">Die Umbasierung des HVPI auf 2015=100 erfolgte durch EUROSTAT. Es wurden die auf ungerundeten Werte 2015 durch den ungerundeten </t>
    </r>
  </si>
  <si>
    <r>
      <t xml:space="preserve">¹ </t>
    </r>
    <r>
      <rPr>
        <sz val="9"/>
        <rFont val="Arial"/>
        <family val="2"/>
      </rPr>
      <t xml:space="preserve">Le rebasage de l'IPCH 2015 = 100 a été réalisé par EUROSTAT. Les valeurs non-arrondies de 2015 ont été divisées par la moyenne annuelle non arrondie; </t>
    </r>
  </si>
  <si>
    <r>
      <t xml:space="preserve">¹ </t>
    </r>
    <r>
      <rPr>
        <sz val="9"/>
        <rFont val="Arial"/>
        <family val="2"/>
      </rPr>
      <t xml:space="preserve">The rebasing HICP 2015=100 was done by EUROSTAT. The unrounded figures of 2015 were divided by the unrounded annual average. December figures served </t>
    </r>
  </si>
  <si>
    <t>Basis: 2015=100</t>
  </si>
  <si>
    <t>Base: 2015=100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</si>
</sst>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000"/>
    <numFmt numFmtId="166" formatCode="0.0"/>
    <numFmt numFmtId="167" formatCode="0.0\ \ \ ;\-\ \ "/>
    <numFmt numFmtId="168" formatCode="General__"/>
    <numFmt numFmtId="169" formatCode="0.0__"/>
    <numFmt numFmtId="170" formatCode="0.00__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Univers (PCL6)"/>
      <family val="2"/>
    </font>
    <font>
      <b/>
      <i/>
      <sz val="10"/>
      <name val="Univers (PCL6)"/>
      <family val="2"/>
    </font>
    <font>
      <sz val="10"/>
      <name val="MS Sans Serif"/>
      <family val="2"/>
    </font>
    <font>
      <sz val="9.5"/>
      <name val="Arial"/>
      <family val="2"/>
    </font>
    <font>
      <b/>
      <sz val="9.5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2" borderId="1" applyNumberFormat="0" applyBorder="0" applyAlignment="0">
      <alignment vertical="center"/>
    </xf>
    <xf numFmtId="0" fontId="5" fillId="0" borderId="0" applyFont="0" applyFill="0" applyBorder="0" applyAlignment="0" applyProtection="0"/>
    <xf numFmtId="0" fontId="5" fillId="0" borderId="0"/>
    <xf numFmtId="164" fontId="4" fillId="3" borderId="1" applyNumberFormat="0" applyBorder="0" applyAlignment="0">
      <alignment vertical="center"/>
    </xf>
  </cellStyleXfs>
  <cellXfs count="128">
    <xf numFmtId="0" fontId="0" fillId="0" borderId="0" xfId="0"/>
    <xf numFmtId="0" fontId="6" fillId="0" borderId="0" xfId="3" applyFont="1" applyBorder="1" applyAlignment="1" applyProtection="1">
      <alignment horizontal="right"/>
    </xf>
    <xf numFmtId="0" fontId="6" fillId="0" borderId="0" xfId="0" applyFont="1" applyAlignment="1">
      <alignment horizontal="right"/>
    </xf>
    <xf numFmtId="166" fontId="1" fillId="0" borderId="0" xfId="3" applyNumberFormat="1" applyFont="1" applyFill="1" applyBorder="1" applyAlignment="1" applyProtection="1">
      <alignment horizontal="right" indent="1"/>
    </xf>
    <xf numFmtId="0" fontId="7" fillId="0" borderId="0" xfId="3" applyFont="1" applyAlignment="1" applyProtection="1">
      <alignment horizontal="left"/>
    </xf>
    <xf numFmtId="0" fontId="6" fillId="0" borderId="0" xfId="3" applyFont="1" applyProtection="1"/>
    <xf numFmtId="0" fontId="6" fillId="4" borderId="0" xfId="3" applyFont="1" applyFill="1" applyProtection="1"/>
    <xf numFmtId="0" fontId="7" fillId="0" borderId="0" xfId="3" applyFont="1" applyProtection="1"/>
    <xf numFmtId="0" fontId="6" fillId="0" borderId="0" xfId="3" applyFont="1" applyAlignment="1" applyProtection="1">
      <alignment horizontal="left" indent="2"/>
    </xf>
    <xf numFmtId="0" fontId="6" fillId="0" borderId="0" xfId="3" applyFont="1" applyAlignment="1" applyProtection="1">
      <alignment horizontal="right"/>
    </xf>
    <xf numFmtId="0" fontId="1" fillId="0" borderId="0" xfId="3" applyFont="1" applyProtection="1"/>
    <xf numFmtId="0" fontId="1" fillId="0" borderId="0" xfId="3" applyFont="1" applyBorder="1" applyProtection="1"/>
    <xf numFmtId="167" fontId="1" fillId="0" borderId="0" xfId="3" applyNumberFormat="1" applyFont="1" applyBorder="1" applyAlignment="1" applyProtection="1"/>
    <xf numFmtId="0" fontId="1" fillId="4" borderId="0" xfId="3" applyFont="1" applyFill="1" applyProtection="1"/>
    <xf numFmtId="0" fontId="2" fillId="0" borderId="2" xfId="3" applyFont="1" applyBorder="1" applyProtection="1"/>
    <xf numFmtId="0" fontId="1" fillId="0" borderId="3" xfId="3" applyFont="1" applyBorder="1" applyProtection="1"/>
    <xf numFmtId="167" fontId="1" fillId="0" borderId="4" xfId="3" applyNumberFormat="1" applyFont="1" applyBorder="1" applyAlignment="1" applyProtection="1"/>
    <xf numFmtId="0" fontId="2" fillId="0" borderId="5" xfId="3" applyFont="1" applyBorder="1" applyAlignment="1" applyProtection="1">
      <alignment horizontal="left" indent="1"/>
    </xf>
    <xf numFmtId="0" fontId="1" fillId="0" borderId="0" xfId="3" applyFont="1" applyBorder="1" applyAlignment="1" applyProtection="1">
      <alignment horizontal="center"/>
    </xf>
    <xf numFmtId="0" fontId="1" fillId="0" borderId="0" xfId="3" applyFont="1" applyBorder="1" applyAlignment="1" applyProtection="1">
      <alignment horizontal="left"/>
    </xf>
    <xf numFmtId="0" fontId="1" fillId="0" borderId="1" xfId="3" applyFont="1" applyBorder="1" applyAlignment="1" applyProtection="1">
      <alignment horizontal="right" indent="1"/>
    </xf>
    <xf numFmtId="167" fontId="1" fillId="0" borderId="6" xfId="3" applyNumberFormat="1" applyFont="1" applyBorder="1" applyAlignment="1" applyProtection="1"/>
    <xf numFmtId="0" fontId="1" fillId="0" borderId="5" xfId="3" applyFont="1" applyFill="1" applyBorder="1" applyAlignment="1" applyProtection="1">
      <alignment horizontal="left" indent="1"/>
    </xf>
    <xf numFmtId="0" fontId="2" fillId="0" borderId="0" xfId="3" applyFont="1" applyBorder="1" applyProtection="1"/>
    <xf numFmtId="0" fontId="2" fillId="0" borderId="0" xfId="3" applyFont="1" applyBorder="1" applyAlignment="1" applyProtection="1">
      <alignment horizontal="center"/>
    </xf>
    <xf numFmtId="0" fontId="2" fillId="0" borderId="0" xfId="3" applyFont="1" applyBorder="1" applyAlignment="1" applyProtection="1">
      <alignment horizontal="left"/>
    </xf>
    <xf numFmtId="0" fontId="2" fillId="4" borderId="0" xfId="3" applyFont="1" applyFill="1" applyProtection="1"/>
    <xf numFmtId="0" fontId="1" fillId="0" borderId="0" xfId="3" applyFont="1" applyBorder="1" applyAlignment="1" applyProtection="1">
      <alignment horizontal="right"/>
    </xf>
    <xf numFmtId="0" fontId="2" fillId="0" borderId="5" xfId="3" applyFont="1" applyBorder="1" applyProtection="1"/>
    <xf numFmtId="0" fontId="2" fillId="0" borderId="7" xfId="3" applyFont="1" applyBorder="1" applyAlignment="1" applyProtection="1">
      <alignment horizontal="left"/>
    </xf>
    <xf numFmtId="0" fontId="1" fillId="0" borderId="2" xfId="3" applyFont="1" applyBorder="1" applyAlignment="1" applyProtection="1">
      <alignment horizontal="center"/>
    </xf>
    <xf numFmtId="0" fontId="1" fillId="0" borderId="3" xfId="3" applyFont="1" applyBorder="1" applyAlignment="1" applyProtection="1">
      <alignment horizontal="center"/>
    </xf>
    <xf numFmtId="0" fontId="1" fillId="0" borderId="4" xfId="3" applyFont="1" applyBorder="1" applyAlignment="1" applyProtection="1">
      <alignment horizontal="center"/>
    </xf>
    <xf numFmtId="167" fontId="6" fillId="0" borderId="7" xfId="3" applyNumberFormat="1" applyFont="1" applyBorder="1" applyAlignment="1" applyProtection="1">
      <alignment horizontal="right"/>
    </xf>
    <xf numFmtId="0" fontId="1" fillId="4" borderId="0" xfId="3" applyFont="1" applyFill="1" applyBorder="1" applyProtection="1"/>
    <xf numFmtId="0" fontId="2" fillId="0" borderId="1" xfId="3" applyFont="1" applyBorder="1" applyAlignment="1" applyProtection="1">
      <alignment horizontal="right" vertical="top" indent="1"/>
    </xf>
    <xf numFmtId="0" fontId="1" fillId="0" borderId="5" xfId="3" applyNumberFormat="1" applyFont="1" applyBorder="1" applyAlignment="1" applyProtection="1">
      <alignment horizontal="right" vertical="top" indent="1"/>
    </xf>
    <xf numFmtId="0" fontId="1" fillId="0" borderId="0" xfId="3" applyFont="1" applyBorder="1" applyAlignment="1" applyProtection="1">
      <alignment horizontal="right" vertical="top" indent="1"/>
    </xf>
    <xf numFmtId="168" fontId="1" fillId="0" borderId="0" xfId="3" applyNumberFormat="1" applyFont="1" applyBorder="1" applyAlignment="1" applyProtection="1">
      <alignment horizontal="right" vertical="top" indent="1"/>
    </xf>
    <xf numFmtId="0" fontId="1" fillId="0" borderId="6" xfId="3" applyFont="1" applyBorder="1" applyAlignment="1" applyProtection="1">
      <alignment horizontal="right" vertical="top" indent="1"/>
    </xf>
    <xf numFmtId="1" fontId="2" fillId="0" borderId="1" xfId="3" applyNumberFormat="1" applyFont="1" applyBorder="1" applyAlignment="1" applyProtection="1">
      <alignment horizontal="right" vertical="top" indent="1"/>
    </xf>
    <xf numFmtId="0" fontId="1" fillId="0" borderId="5" xfId="3" applyFont="1" applyBorder="1" applyAlignment="1" applyProtection="1">
      <alignment horizontal="right" vertical="top" indent="1"/>
    </xf>
    <xf numFmtId="0" fontId="2" fillId="0" borderId="8" xfId="3" applyFont="1" applyBorder="1" applyAlignment="1" applyProtection="1">
      <alignment horizontal="right"/>
    </xf>
    <xf numFmtId="0" fontId="1" fillId="0" borderId="9" xfId="3" applyFont="1" applyBorder="1" applyAlignment="1" applyProtection="1">
      <alignment horizontal="center"/>
    </xf>
    <xf numFmtId="0" fontId="1" fillId="0" borderId="10" xfId="3" applyFont="1" applyBorder="1" applyAlignment="1" applyProtection="1">
      <alignment horizontal="center"/>
    </xf>
    <xf numFmtId="0" fontId="1" fillId="0" borderId="11" xfId="3" applyFont="1" applyBorder="1" applyAlignment="1" applyProtection="1">
      <alignment horizontal="center"/>
    </xf>
    <xf numFmtId="167" fontId="6" fillId="0" borderId="8" xfId="3" applyNumberFormat="1" applyFont="1" applyBorder="1" applyAlignment="1" applyProtection="1">
      <alignment horizontal="right"/>
    </xf>
    <xf numFmtId="0" fontId="2" fillId="0" borderId="1" xfId="3" applyFont="1" applyBorder="1" applyAlignment="1" applyProtection="1">
      <alignment horizontal="center"/>
    </xf>
    <xf numFmtId="0" fontId="1" fillId="0" borderId="12" xfId="3" applyFont="1" applyBorder="1" applyAlignment="1" applyProtection="1">
      <alignment horizontal="center"/>
    </xf>
    <xf numFmtId="167" fontId="1" fillId="0" borderId="1" xfId="3" applyNumberFormat="1" applyFont="1" applyBorder="1" applyAlignment="1" applyProtection="1"/>
    <xf numFmtId="0" fontId="2" fillId="0" borderId="1" xfId="3" applyFont="1" applyFill="1" applyBorder="1" applyAlignment="1" applyProtection="1">
      <alignment horizontal="right" indent="1"/>
    </xf>
    <xf numFmtId="169" fontId="1" fillId="0" borderId="1" xfId="3" applyNumberFormat="1" applyFont="1" applyFill="1" applyBorder="1" applyAlignment="1" applyProtection="1">
      <alignment horizontal="right" indent="1"/>
      <protection locked="0"/>
    </xf>
    <xf numFmtId="0" fontId="2" fillId="0" borderId="8" xfId="3" applyFont="1" applyFill="1" applyBorder="1" applyAlignment="1" applyProtection="1">
      <alignment horizontal="right" indent="1"/>
    </xf>
    <xf numFmtId="166" fontId="1" fillId="0" borderId="10" xfId="3" applyNumberFormat="1" applyFont="1" applyFill="1" applyBorder="1" applyAlignment="1" applyProtection="1">
      <alignment horizontal="right" indent="1"/>
    </xf>
    <xf numFmtId="166" fontId="1" fillId="0" borderId="13" xfId="3" applyNumberFormat="1" applyFont="1" applyFill="1" applyBorder="1" applyAlignment="1" applyProtection="1">
      <alignment horizontal="right" indent="1"/>
    </xf>
    <xf numFmtId="0" fontId="1" fillId="0" borderId="8" xfId="3" applyNumberFormat="1" applyFont="1" applyFill="1" applyBorder="1" applyAlignment="1" applyProtection="1">
      <alignment horizontal="right"/>
    </xf>
    <xf numFmtId="167" fontId="1" fillId="4" borderId="0" xfId="3" applyNumberFormat="1" applyFont="1" applyFill="1" applyBorder="1" applyAlignment="1" applyProtection="1"/>
    <xf numFmtId="0" fontId="6" fillId="0" borderId="0" xfId="3" applyFont="1" applyBorder="1" applyProtection="1"/>
    <xf numFmtId="0" fontId="1" fillId="0" borderId="10" xfId="3" applyFont="1" applyBorder="1" applyProtection="1"/>
    <xf numFmtId="0" fontId="1" fillId="0" borderId="4" xfId="3" applyFont="1" applyBorder="1" applyProtection="1"/>
    <xf numFmtId="0" fontId="1" fillId="0" borderId="0" xfId="3" applyFont="1" applyFill="1" applyBorder="1" applyProtection="1"/>
    <xf numFmtId="0" fontId="1" fillId="0" borderId="0" xfId="3" applyFont="1" applyBorder="1" applyAlignment="1" applyProtection="1">
      <alignment horizontal="left" indent="1"/>
    </xf>
    <xf numFmtId="0" fontId="1" fillId="0" borderId="6" xfId="3" applyFont="1" applyBorder="1" applyProtection="1"/>
    <xf numFmtId="49" fontId="1" fillId="0" borderId="0" xfId="3" applyNumberFormat="1" applyFont="1" applyBorder="1" applyProtection="1"/>
    <xf numFmtId="49" fontId="2" fillId="0" borderId="0" xfId="3" applyNumberFormat="1" applyFont="1" applyBorder="1" applyProtection="1"/>
    <xf numFmtId="0" fontId="2" fillId="0" borderId="6" xfId="3" applyFont="1" applyBorder="1" applyProtection="1"/>
    <xf numFmtId="0" fontId="2" fillId="0" borderId="0" xfId="3" applyFont="1" applyBorder="1" applyAlignment="1" applyProtection="1">
      <alignment horizontal="left" vertical="top" indent="1"/>
    </xf>
    <xf numFmtId="49" fontId="2" fillId="0" borderId="5" xfId="3" applyNumberFormat="1" applyFont="1" applyBorder="1" applyAlignment="1" applyProtection="1">
      <alignment horizontal="right" vertical="top" indent="1"/>
    </xf>
    <xf numFmtId="49" fontId="2" fillId="0" borderId="0" xfId="3" applyNumberFormat="1" applyFont="1" applyBorder="1" applyAlignment="1" applyProtection="1">
      <alignment horizontal="right" vertical="top" indent="1"/>
    </xf>
    <xf numFmtId="49" fontId="2" fillId="0" borderId="6" xfId="3" applyNumberFormat="1" applyFont="1" applyBorder="1" applyAlignment="1" applyProtection="1">
      <alignment horizontal="right" vertical="top" indent="1"/>
    </xf>
    <xf numFmtId="0" fontId="2" fillId="0" borderId="7" xfId="3" applyFont="1" applyBorder="1" applyAlignment="1" applyProtection="1">
      <alignment horizontal="center"/>
    </xf>
    <xf numFmtId="0" fontId="1" fillId="0" borderId="6" xfId="3" applyFont="1" applyBorder="1" applyAlignment="1" applyProtection="1">
      <alignment horizontal="center"/>
    </xf>
    <xf numFmtId="49" fontId="2" fillId="0" borderId="8" xfId="3" applyNumberFormat="1" applyFont="1" applyFill="1" applyBorder="1" applyAlignment="1" applyProtection="1">
      <alignment horizontal="right" indent="1"/>
    </xf>
    <xf numFmtId="0" fontId="1" fillId="0" borderId="9" xfId="3" applyFont="1" applyFill="1" applyBorder="1" applyProtection="1"/>
    <xf numFmtId="0" fontId="1" fillId="0" borderId="10" xfId="3" applyFont="1" applyFill="1" applyBorder="1" applyProtection="1"/>
    <xf numFmtId="166" fontId="9" fillId="0" borderId="0" xfId="3" applyNumberFormat="1" applyFont="1" applyFill="1" applyBorder="1" applyAlignment="1" applyProtection="1">
      <alignment horizontal="left"/>
    </xf>
    <xf numFmtId="49" fontId="2" fillId="4" borderId="0" xfId="3" applyNumberFormat="1" applyFont="1" applyFill="1" applyProtection="1"/>
    <xf numFmtId="0" fontId="1" fillId="0" borderId="5" xfId="3" applyFont="1" applyBorder="1" applyAlignment="1" applyProtection="1">
      <alignment horizontal="left" indent="1"/>
    </xf>
    <xf numFmtId="0" fontId="2" fillId="0" borderId="9" xfId="3" applyFont="1" applyBorder="1" applyProtection="1"/>
    <xf numFmtId="0" fontId="1" fillId="0" borderId="11" xfId="3" applyFont="1" applyBorder="1" applyProtection="1"/>
    <xf numFmtId="0" fontId="2" fillId="0" borderId="5" xfId="3" applyFont="1" applyBorder="1" applyAlignment="1" applyProtection="1">
      <alignment horizontal="left" indent="2"/>
    </xf>
    <xf numFmtId="0" fontId="2" fillId="0" borderId="5" xfId="3" applyFont="1" applyBorder="1" applyAlignment="1" applyProtection="1">
      <alignment horizontal="left"/>
    </xf>
    <xf numFmtId="49" fontId="1" fillId="0" borderId="5" xfId="3" applyNumberFormat="1" applyFont="1" applyBorder="1" applyAlignment="1" applyProtection="1">
      <alignment horizontal="left" indent="2"/>
    </xf>
    <xf numFmtId="49" fontId="1" fillId="0" borderId="0" xfId="3" applyNumberFormat="1" applyFont="1" applyBorder="1" applyAlignment="1" applyProtection="1">
      <alignment horizontal="left"/>
    </xf>
    <xf numFmtId="0" fontId="1" fillId="0" borderId="6" xfId="3" applyFont="1" applyBorder="1" applyAlignment="1" applyProtection="1">
      <alignment horizontal="right" indent="1"/>
    </xf>
    <xf numFmtId="166" fontId="9" fillId="0" borderId="0" xfId="3" applyNumberFormat="1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horizontal="right" indent="1"/>
    </xf>
    <xf numFmtId="0" fontId="1" fillId="0" borderId="0" xfId="3" applyNumberFormat="1" applyFont="1" applyFill="1" applyBorder="1" applyAlignment="1" applyProtection="1">
      <alignment horizontal="right"/>
    </xf>
    <xf numFmtId="166" fontId="1" fillId="0" borderId="0" xfId="3" applyNumberFormat="1" applyFont="1" applyFill="1" applyBorder="1" applyAlignment="1" applyProtection="1">
      <alignment vertical="top"/>
    </xf>
    <xf numFmtId="0" fontId="9" fillId="0" borderId="0" xfId="3" applyFont="1" applyFill="1" applyBorder="1" applyProtection="1"/>
    <xf numFmtId="0" fontId="9" fillId="4" borderId="0" xfId="3" applyFont="1" applyFill="1" applyProtection="1"/>
    <xf numFmtId="49" fontId="2" fillId="0" borderId="0" xfId="3" applyNumberFormat="1" applyFont="1" applyFill="1" applyBorder="1" applyAlignment="1" applyProtection="1">
      <alignment horizontal="right" indent="1"/>
    </xf>
    <xf numFmtId="49" fontId="2" fillId="4" borderId="0" xfId="3" applyNumberFormat="1" applyFont="1" applyFill="1" applyBorder="1" applyProtection="1"/>
    <xf numFmtId="0" fontId="1" fillId="0" borderId="0" xfId="3" applyFont="1" applyFill="1" applyProtection="1"/>
    <xf numFmtId="0" fontId="2" fillId="5" borderId="1" xfId="3" applyFont="1" applyFill="1" applyBorder="1" applyAlignment="1" applyProtection="1">
      <alignment horizontal="right" indent="1"/>
    </xf>
    <xf numFmtId="169" fontId="1" fillId="5" borderId="0" xfId="3" applyNumberFormat="1" applyFont="1" applyFill="1" applyBorder="1" applyAlignment="1" applyProtection="1">
      <protection locked="0"/>
    </xf>
    <xf numFmtId="169" fontId="1" fillId="5" borderId="1" xfId="3" applyNumberFormat="1" applyFont="1" applyFill="1" applyBorder="1" applyAlignment="1" applyProtection="1">
      <alignment horizontal="right" indent="1"/>
      <protection locked="0"/>
    </xf>
    <xf numFmtId="169" fontId="1" fillId="0" borderId="0" xfId="3" applyNumberFormat="1" applyFont="1" applyFill="1" applyBorder="1" applyAlignment="1" applyProtection="1">
      <protection locked="0"/>
    </xf>
    <xf numFmtId="169" fontId="1" fillId="5" borderId="6" xfId="3" applyNumberFormat="1" applyFont="1" applyFill="1" applyBorder="1" applyAlignment="1" applyProtection="1">
      <protection locked="0"/>
    </xf>
    <xf numFmtId="169" fontId="1" fillId="0" borderId="6" xfId="3" applyNumberFormat="1" applyFont="1" applyFill="1" applyBorder="1" applyAlignment="1" applyProtection="1">
      <protection locked="0"/>
    </xf>
    <xf numFmtId="0" fontId="1" fillId="0" borderId="7" xfId="3" applyFont="1" applyBorder="1" applyAlignment="1" applyProtection="1">
      <alignment horizontal="center"/>
    </xf>
    <xf numFmtId="0" fontId="1" fillId="0" borderId="8" xfId="3" applyFont="1" applyBorder="1" applyAlignment="1" applyProtection="1">
      <alignment horizontal="center"/>
    </xf>
    <xf numFmtId="0" fontId="1" fillId="0" borderId="1" xfId="3" applyFont="1" applyBorder="1" applyAlignment="1" applyProtection="1">
      <alignment horizontal="center"/>
    </xf>
    <xf numFmtId="169" fontId="1" fillId="5" borderId="1" xfId="3" applyNumberFormat="1" applyFont="1" applyFill="1" applyBorder="1" applyAlignment="1" applyProtection="1">
      <protection locked="0"/>
    </xf>
    <xf numFmtId="169" fontId="1" fillId="0" borderId="1" xfId="3" applyNumberFormat="1" applyFont="1" applyFill="1" applyBorder="1" applyAlignment="1" applyProtection="1">
      <protection locked="0"/>
    </xf>
    <xf numFmtId="0" fontId="1" fillId="0" borderId="1" xfId="3" applyFont="1" applyBorder="1" applyAlignment="1" applyProtection="1">
      <alignment horizontal="center" vertical="top"/>
    </xf>
    <xf numFmtId="2" fontId="1" fillId="4" borderId="0" xfId="3" applyNumberFormat="1" applyFont="1" applyFill="1" applyProtection="1"/>
    <xf numFmtId="165" fontId="2" fillId="5" borderId="1" xfId="3" applyNumberFormat="1" applyFont="1" applyFill="1" applyBorder="1" applyAlignment="1" applyProtection="1">
      <alignment horizontal="right" indent="1"/>
    </xf>
    <xf numFmtId="165" fontId="2" fillId="0" borderId="1" xfId="3" applyNumberFormat="1" applyFont="1" applyFill="1" applyBorder="1" applyAlignment="1" applyProtection="1">
      <alignment horizontal="right" indent="1"/>
    </xf>
    <xf numFmtId="166" fontId="11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horizontal="left" vertical="top"/>
    </xf>
    <xf numFmtId="1" fontId="13" fillId="0" borderId="0" xfId="3" applyNumberFormat="1" applyFont="1" applyFill="1" applyBorder="1" applyAlignment="1" applyProtection="1">
      <alignment horizontal="left" vertical="top"/>
    </xf>
    <xf numFmtId="0" fontId="13" fillId="0" borderId="0" xfId="3" applyFont="1" applyFill="1" applyBorder="1" applyAlignment="1" applyProtection="1">
      <alignment horizontal="left"/>
    </xf>
    <xf numFmtId="0" fontId="2" fillId="5" borderId="1" xfId="3" applyFont="1" applyFill="1" applyBorder="1" applyAlignment="1" applyProtection="1">
      <alignment horizontal="left" indent="1"/>
    </xf>
    <xf numFmtId="0" fontId="2" fillId="0" borderId="1" xfId="3" applyFont="1" applyFill="1" applyBorder="1" applyAlignment="1" applyProtection="1">
      <alignment horizontal="left" indent="1"/>
    </xf>
    <xf numFmtId="0" fontId="2" fillId="0" borderId="8" xfId="3" applyFont="1" applyFill="1" applyBorder="1" applyAlignment="1" applyProtection="1">
      <alignment horizontal="left" indent="1"/>
    </xf>
    <xf numFmtId="170" fontId="1" fillId="0" borderId="0" xfId="3" applyNumberFormat="1" applyFont="1" applyFill="1" applyBorder="1" applyAlignment="1" applyProtection="1">
      <protection locked="0"/>
    </xf>
    <xf numFmtId="170" fontId="1" fillId="5" borderId="0" xfId="3" applyNumberFormat="1" applyFont="1" applyFill="1" applyBorder="1" applyAlignment="1" applyProtection="1">
      <protection locked="0"/>
    </xf>
    <xf numFmtId="170" fontId="1" fillId="5" borderId="1" xfId="3" applyNumberFormat="1" applyFont="1" applyFill="1" applyBorder="1" applyAlignment="1" applyProtection="1">
      <alignment horizontal="right" indent="1"/>
      <protection locked="0"/>
    </xf>
    <xf numFmtId="170" fontId="1" fillId="0" borderId="1" xfId="3" applyNumberFormat="1" applyFont="1" applyFill="1" applyBorder="1" applyAlignment="1" applyProtection="1">
      <alignment horizontal="right" indent="1"/>
      <protection locked="0"/>
    </xf>
    <xf numFmtId="170" fontId="1" fillId="5" borderId="6" xfId="3" applyNumberFormat="1" applyFont="1" applyFill="1" applyBorder="1" applyAlignment="1" applyProtection="1">
      <protection locked="0"/>
    </xf>
    <xf numFmtId="170" fontId="1" fillId="0" borderId="6" xfId="3" applyNumberFormat="1" applyFont="1" applyFill="1" applyBorder="1" applyAlignment="1" applyProtection="1">
      <protection locked="0"/>
    </xf>
    <xf numFmtId="170" fontId="1" fillId="6" borderId="0" xfId="3" applyNumberFormat="1" applyFont="1" applyFill="1" applyBorder="1" applyAlignment="1" applyProtection="1">
      <protection locked="0"/>
    </xf>
    <xf numFmtId="170" fontId="1" fillId="6" borderId="6" xfId="3" applyNumberFormat="1" applyFont="1" applyFill="1" applyBorder="1" applyAlignment="1" applyProtection="1">
      <protection locked="0"/>
    </xf>
    <xf numFmtId="165" fontId="2" fillId="5" borderId="1" xfId="3" quotePrefix="1" applyNumberFormat="1" applyFont="1" applyFill="1" applyBorder="1" applyAlignment="1" applyProtection="1">
      <alignment horizontal="right" indent="1"/>
    </xf>
    <xf numFmtId="167" fontId="8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5">
    <cellStyle name="chapitre" xfId="1"/>
    <cellStyle name="Euro" xfId="2"/>
    <cellStyle name="Normal" xfId="0" builtinId="0"/>
    <cellStyle name="Normal_cc-d-05.02.21" xfId="3"/>
    <cellStyle name="sous-chapitre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B5E81"/>
      <rgbColor rgb="00993366"/>
      <rgbColor rgb="00FFFFCC"/>
      <rgbColor rgb="00CCFFFF"/>
      <rgbColor rgb="00660066"/>
      <rgbColor rgb="00FF8080"/>
      <rgbColor rgb="000066CC"/>
      <rgbColor rgb="00E0EB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U56"/>
  <sheetViews>
    <sheetView topLeftCell="A4" zoomScaleNormal="100" zoomScaleSheetLayoutView="100" workbookViewId="0">
      <selection activeCell="F36" sqref="F36"/>
    </sheetView>
  </sheetViews>
  <sheetFormatPr baseColWidth="10" defaultRowHeight="12.75"/>
  <cols>
    <col min="1" max="1" width="9.7109375" style="26" customWidth="1"/>
    <col min="2" max="2" width="8.7109375" style="13" customWidth="1"/>
    <col min="3" max="12" width="8.7109375" style="34" customWidth="1"/>
    <col min="13" max="13" width="8.7109375" style="13" customWidth="1"/>
    <col min="14" max="14" width="13.7109375" style="56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9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2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20" t="s">
        <v>152</v>
      </c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20" t="s">
        <v>153</v>
      </c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20" t="s">
        <v>153</v>
      </c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1"/>
    </row>
    <row r="12" spans="1:21" s="26" customFormat="1">
      <c r="A12" s="22" t="s">
        <v>107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21"/>
      <c r="O12" s="13"/>
      <c r="P12" s="13"/>
      <c r="Q12" s="13"/>
      <c r="R12" s="13"/>
      <c r="S12" s="13"/>
      <c r="T12" s="13"/>
      <c r="U12" s="13"/>
    </row>
    <row r="13" spans="1:21">
      <c r="A13" s="22" t="s">
        <v>108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21"/>
    </row>
    <row r="14" spans="1:21">
      <c r="A14" s="22" t="s">
        <v>109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21"/>
    </row>
    <row r="15" spans="1:21">
      <c r="A15" s="2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1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3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  <c r="N17" s="126" t="s">
        <v>106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  <c r="N18" s="127"/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  <c r="N19" s="127"/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48"/>
      <c r="N21" s="49"/>
    </row>
    <row r="22" spans="1:14" ht="14.25">
      <c r="A22" s="114" t="s">
        <v>146</v>
      </c>
      <c r="B22" s="95">
        <v>97.9</v>
      </c>
      <c r="C22" s="95">
        <v>98.1</v>
      </c>
      <c r="D22" s="95">
        <v>98</v>
      </c>
      <c r="E22" s="95">
        <v>98.8</v>
      </c>
      <c r="F22" s="95">
        <v>98.9</v>
      </c>
      <c r="G22" s="95">
        <v>98.9</v>
      </c>
      <c r="H22" s="95">
        <v>98.3</v>
      </c>
      <c r="I22" s="95">
        <v>98.4</v>
      </c>
      <c r="J22" s="95">
        <v>98.2</v>
      </c>
      <c r="K22" s="95">
        <v>98.5</v>
      </c>
      <c r="L22" s="95">
        <v>98.4</v>
      </c>
      <c r="M22" s="95">
        <v>98.4</v>
      </c>
      <c r="N22" s="119">
        <v>98.40000000000002</v>
      </c>
    </row>
    <row r="23" spans="1:14">
      <c r="A23" s="115" t="s">
        <v>123</v>
      </c>
      <c r="B23" s="97">
        <v>97.9</v>
      </c>
      <c r="C23" s="97">
        <v>98.1</v>
      </c>
      <c r="D23" s="97">
        <v>98.3</v>
      </c>
      <c r="E23" s="97">
        <v>99.3</v>
      </c>
      <c r="F23" s="97">
        <v>99.5</v>
      </c>
      <c r="G23" s="97">
        <v>99.6</v>
      </c>
      <c r="H23" s="97">
        <v>99</v>
      </c>
      <c r="I23" s="97">
        <v>98.9</v>
      </c>
      <c r="J23" s="97">
        <v>99</v>
      </c>
      <c r="K23" s="97">
        <v>99.8</v>
      </c>
      <c r="L23" s="97">
        <v>100.2</v>
      </c>
      <c r="M23" s="97">
        <v>100.4</v>
      </c>
      <c r="N23" s="120">
        <v>99.166666666666671</v>
      </c>
    </row>
    <row r="24" spans="1:14">
      <c r="A24" s="114">
        <v>2008</v>
      </c>
      <c r="B24" s="95">
        <v>100.4</v>
      </c>
      <c r="C24" s="95">
        <v>100.4</v>
      </c>
      <c r="D24" s="95">
        <v>100.7</v>
      </c>
      <c r="E24" s="95">
        <v>101.5</v>
      </c>
      <c r="F24" s="95">
        <v>102.1</v>
      </c>
      <c r="G24" s="95">
        <v>102.4</v>
      </c>
      <c r="H24" s="95">
        <v>102.2</v>
      </c>
      <c r="I24" s="95">
        <v>102</v>
      </c>
      <c r="J24" s="95">
        <v>101.8</v>
      </c>
      <c r="K24" s="95">
        <v>102.4</v>
      </c>
      <c r="L24" s="95">
        <v>101.4</v>
      </c>
      <c r="M24" s="95">
        <v>100.8</v>
      </c>
      <c r="N24" s="119">
        <v>101.50833333333333</v>
      </c>
    </row>
    <row r="25" spans="1:14">
      <c r="A25" s="115">
        <v>2009</v>
      </c>
      <c r="B25" s="97">
        <v>100.3</v>
      </c>
      <c r="C25" s="97">
        <v>100.2</v>
      </c>
      <c r="D25" s="97">
        <v>100</v>
      </c>
      <c r="E25" s="97">
        <v>100.9</v>
      </c>
      <c r="F25" s="97">
        <v>100.9</v>
      </c>
      <c r="G25" s="97">
        <v>101.1</v>
      </c>
      <c r="H25" s="97">
        <v>100.8</v>
      </c>
      <c r="I25" s="97">
        <v>100.9</v>
      </c>
      <c r="J25" s="97">
        <v>100.7</v>
      </c>
      <c r="K25" s="97">
        <v>101.3</v>
      </c>
      <c r="L25" s="97">
        <v>101.2</v>
      </c>
      <c r="M25" s="97">
        <v>100.9</v>
      </c>
      <c r="N25" s="120">
        <v>100.76666666666667</v>
      </c>
    </row>
    <row r="26" spans="1:14">
      <c r="A26" s="114">
        <v>2010</v>
      </c>
      <c r="B26" s="95">
        <v>101.1</v>
      </c>
      <c r="C26" s="95">
        <v>101.1</v>
      </c>
      <c r="D26" s="95">
        <v>101.4</v>
      </c>
      <c r="E26" s="95">
        <v>102.2</v>
      </c>
      <c r="F26" s="95">
        <v>101.9</v>
      </c>
      <c r="G26" s="95">
        <v>101.6</v>
      </c>
      <c r="H26" s="95">
        <v>101.1</v>
      </c>
      <c r="I26" s="95">
        <v>101.1</v>
      </c>
      <c r="J26" s="95">
        <v>100.9</v>
      </c>
      <c r="K26" s="95">
        <v>101.5</v>
      </c>
      <c r="L26" s="95">
        <v>101.4</v>
      </c>
      <c r="M26" s="95">
        <v>101.4</v>
      </c>
      <c r="N26" s="119">
        <v>101.39166666666669</v>
      </c>
    </row>
    <row r="27" spans="1:14" ht="14.25">
      <c r="A27" s="115" t="s">
        <v>122</v>
      </c>
      <c r="B27" s="97">
        <v>101.1</v>
      </c>
      <c r="C27" s="97">
        <v>101.6</v>
      </c>
      <c r="D27" s="97">
        <v>102.3</v>
      </c>
      <c r="E27" s="97">
        <v>102.4</v>
      </c>
      <c r="F27" s="97">
        <v>102.2</v>
      </c>
      <c r="G27" s="97">
        <v>102.2</v>
      </c>
      <c r="H27" s="97">
        <v>101.3</v>
      </c>
      <c r="I27" s="97">
        <v>100.7</v>
      </c>
      <c r="J27" s="97">
        <v>101.2</v>
      </c>
      <c r="K27" s="97">
        <v>101.2</v>
      </c>
      <c r="L27" s="97">
        <v>100.7</v>
      </c>
      <c r="M27" s="97">
        <v>101</v>
      </c>
      <c r="N27" s="120">
        <v>101.49166666666667</v>
      </c>
    </row>
    <row r="28" spans="1:14">
      <c r="A28" s="114">
        <v>2012</v>
      </c>
      <c r="B28" s="95">
        <v>100.2</v>
      </c>
      <c r="C28" s="95">
        <v>100.4</v>
      </c>
      <c r="D28" s="95">
        <v>101.2</v>
      </c>
      <c r="E28" s="95">
        <v>101.3</v>
      </c>
      <c r="F28" s="95">
        <v>101.1</v>
      </c>
      <c r="G28" s="95">
        <v>100.8</v>
      </c>
      <c r="H28" s="95">
        <v>100.6</v>
      </c>
      <c r="I28" s="95">
        <v>100.3</v>
      </c>
      <c r="J28" s="95">
        <v>101</v>
      </c>
      <c r="K28" s="95">
        <v>101</v>
      </c>
      <c r="L28" s="95">
        <v>100.5</v>
      </c>
      <c r="M28" s="95">
        <v>100.7</v>
      </c>
      <c r="N28" s="119">
        <v>100.75833333333334</v>
      </c>
    </row>
    <row r="29" spans="1:14">
      <c r="A29" s="115">
        <v>2013</v>
      </c>
      <c r="B29" s="97">
        <v>100.2</v>
      </c>
      <c r="C29" s="97">
        <v>100.5</v>
      </c>
      <c r="D29" s="97">
        <v>100.9</v>
      </c>
      <c r="E29" s="97">
        <v>100.9</v>
      </c>
      <c r="F29" s="97">
        <v>100.9</v>
      </c>
      <c r="G29" s="97">
        <v>101</v>
      </c>
      <c r="H29" s="97">
        <v>101.1</v>
      </c>
      <c r="I29" s="97">
        <v>100.7</v>
      </c>
      <c r="J29" s="97">
        <v>101.2</v>
      </c>
      <c r="K29" s="97">
        <v>101</v>
      </c>
      <c r="L29" s="97">
        <v>100.7</v>
      </c>
      <c r="M29" s="97">
        <v>100.9</v>
      </c>
      <c r="N29" s="120">
        <v>100.83333333333336</v>
      </c>
    </row>
    <row r="30" spans="1:14">
      <c r="A30" s="114">
        <v>2014</v>
      </c>
      <c r="B30" s="95">
        <v>100.3</v>
      </c>
      <c r="C30" s="95">
        <v>100.3</v>
      </c>
      <c r="D30" s="95">
        <v>100.8</v>
      </c>
      <c r="E30" s="95">
        <v>101</v>
      </c>
      <c r="F30" s="95">
        <v>101.1</v>
      </c>
      <c r="G30" s="95">
        <v>100.9</v>
      </c>
      <c r="H30" s="95">
        <v>101</v>
      </c>
      <c r="I30" s="95">
        <v>100.7</v>
      </c>
      <c r="J30" s="95">
        <v>101.2</v>
      </c>
      <c r="K30" s="95">
        <v>101.1</v>
      </c>
      <c r="L30" s="95">
        <v>100.8</v>
      </c>
      <c r="M30" s="95">
        <v>100.9</v>
      </c>
      <c r="N30" s="119">
        <v>100.84166666666668</v>
      </c>
    </row>
    <row r="31" spans="1:14">
      <c r="A31" s="115">
        <v>2015</v>
      </c>
      <c r="B31" s="117">
        <v>100.28</v>
      </c>
      <c r="C31" s="117">
        <v>99.92</v>
      </c>
      <c r="D31" s="117">
        <v>100.39</v>
      </c>
      <c r="E31" s="117">
        <v>100.12</v>
      </c>
      <c r="F31" s="117">
        <v>100.2</v>
      </c>
      <c r="G31" s="117">
        <v>100.32</v>
      </c>
      <c r="H31" s="117">
        <v>100.13</v>
      </c>
      <c r="I31" s="117">
        <v>99.59</v>
      </c>
      <c r="J31" s="117">
        <v>99.93</v>
      </c>
      <c r="K31" s="117">
        <v>99.98</v>
      </c>
      <c r="L31" s="117">
        <v>99.63</v>
      </c>
      <c r="M31" s="117">
        <v>99.51</v>
      </c>
      <c r="N31" s="120">
        <v>100.00000000000001</v>
      </c>
    </row>
    <row r="32" spans="1:14">
      <c r="A32" s="114">
        <v>2016</v>
      </c>
      <c r="B32" s="118">
        <v>98.82</v>
      </c>
      <c r="C32" s="118">
        <v>98.98</v>
      </c>
      <c r="D32" s="118">
        <v>99.36</v>
      </c>
      <c r="E32" s="118">
        <v>99.59</v>
      </c>
      <c r="F32" s="118">
        <v>99.71</v>
      </c>
      <c r="G32" s="118">
        <v>99.74</v>
      </c>
      <c r="H32" s="118">
        <v>99.66</v>
      </c>
      <c r="I32" s="118">
        <v>99.63</v>
      </c>
      <c r="J32" s="118">
        <v>99.63</v>
      </c>
      <c r="K32" s="118">
        <v>99.73</v>
      </c>
      <c r="L32" s="118">
        <v>99.43</v>
      </c>
      <c r="M32" s="118">
        <v>99.35</v>
      </c>
      <c r="N32" s="119">
        <v>99.469166666666652</v>
      </c>
    </row>
    <row r="33" spans="1:14">
      <c r="A33" s="115">
        <v>2017</v>
      </c>
      <c r="B33" s="117">
        <v>99.15</v>
      </c>
      <c r="C33" s="117">
        <v>99.71</v>
      </c>
      <c r="D33" s="117">
        <v>99.85</v>
      </c>
      <c r="E33" s="117">
        <v>100.31</v>
      </c>
      <c r="F33" s="117">
        <v>100.13</v>
      </c>
      <c r="G33" s="117">
        <v>100.16</v>
      </c>
      <c r="H33" s="117">
        <v>100.24</v>
      </c>
      <c r="I33" s="117">
        <v>100.17</v>
      </c>
      <c r="J33" s="117">
        <v>100.39</v>
      </c>
      <c r="K33" s="117">
        <v>100.5</v>
      </c>
      <c r="L33" s="117">
        <v>100.22</v>
      </c>
      <c r="M33" s="117">
        <v>100.45</v>
      </c>
      <c r="N33" s="120">
        <v>100.10666666666667</v>
      </c>
    </row>
    <row r="34" spans="1:14">
      <c r="A34" s="114">
        <v>2018</v>
      </c>
      <c r="B34" s="118">
        <v>99.95</v>
      </c>
      <c r="C34" s="118">
        <v>100.24</v>
      </c>
      <c r="D34" s="118">
        <v>100.56</v>
      </c>
      <c r="E34" s="118">
        <v>100.76</v>
      </c>
      <c r="F34" s="118">
        <v>101.15</v>
      </c>
      <c r="G34" s="118">
        <v>101.11</v>
      </c>
      <c r="H34" s="118">
        <v>101.47</v>
      </c>
      <c r="I34" s="118">
        <v>101.46</v>
      </c>
      <c r="J34" s="118">
        <v>101.47</v>
      </c>
      <c r="K34" s="118">
        <v>101.65</v>
      </c>
      <c r="L34" s="118">
        <v>101.24</v>
      </c>
      <c r="M34" s="118">
        <v>101.24</v>
      </c>
      <c r="N34" s="119">
        <v>101.02500000000001</v>
      </c>
    </row>
    <row r="35" spans="1:14">
      <c r="A35" s="115">
        <v>2019</v>
      </c>
      <c r="B35" s="117">
        <v>100.63</v>
      </c>
      <c r="C35" s="117">
        <v>100.92</v>
      </c>
      <c r="D35" s="117">
        <v>101.23</v>
      </c>
      <c r="E35" s="117">
        <v>101.85</v>
      </c>
      <c r="F35" s="117">
        <v>101.63</v>
      </c>
      <c r="G35" s="117">
        <v>101.82</v>
      </c>
      <c r="H35" s="117">
        <v>101.87</v>
      </c>
      <c r="I35" s="117">
        <v>101.94</v>
      </c>
      <c r="J35" s="117">
        <v>101.56</v>
      </c>
      <c r="K35" s="117">
        <v>101.37</v>
      </c>
      <c r="L35" s="117">
        <v>100.92</v>
      </c>
      <c r="M35" s="117">
        <v>101.17</v>
      </c>
      <c r="N35" s="120">
        <v>101.40916666666665</v>
      </c>
    </row>
    <row r="36" spans="1:14">
      <c r="A36" s="114">
        <v>2020</v>
      </c>
      <c r="B36" s="118">
        <v>100.8</v>
      </c>
      <c r="C36" s="118">
        <v>100.7</v>
      </c>
      <c r="D36" s="118">
        <v>100.78</v>
      </c>
      <c r="E36" s="118">
        <v>100.87</v>
      </c>
      <c r="F36" s="118">
        <v>100.65</v>
      </c>
      <c r="G36" s="95"/>
      <c r="H36" s="95"/>
      <c r="I36" s="95"/>
      <c r="J36" s="95"/>
      <c r="K36" s="95"/>
      <c r="L36" s="95"/>
      <c r="M36" s="95"/>
      <c r="N36" s="96"/>
    </row>
    <row r="37" spans="1:14">
      <c r="A37" s="115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51"/>
    </row>
    <row r="38" spans="1:14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6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51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51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</row>
    <row r="43" spans="1:14">
      <c r="A43" s="116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5" t="s">
        <v>53</v>
      </c>
    </row>
    <row r="44" spans="1:14">
      <c r="A44" s="8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7"/>
    </row>
    <row r="45" spans="1:14" ht="14.25">
      <c r="A45" s="110" t="s">
        <v>154</v>
      </c>
      <c r="B45" s="60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s="90" customFormat="1" ht="12">
      <c r="A46" s="109" t="s">
        <v>111</v>
      </c>
      <c r="B46" s="89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ht="14.25">
      <c r="A47" s="111" t="s">
        <v>125</v>
      </c>
      <c r="B47" s="60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1:14" ht="16.5">
      <c r="A48" s="112" t="s">
        <v>150</v>
      </c>
      <c r="B48" s="60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1:14">
      <c r="A49" s="88" t="s">
        <v>155</v>
      </c>
      <c r="B49" s="60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1:14" s="90" customFormat="1" ht="12">
      <c r="A50" s="109" t="s">
        <v>112</v>
      </c>
      <c r="B50" s="89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 ht="14.25">
      <c r="A51" s="110" t="s">
        <v>126</v>
      </c>
      <c r="B51" s="60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 ht="16.5">
      <c r="A52" s="112" t="s">
        <v>127</v>
      </c>
      <c r="B52" s="60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 ht="14.25">
      <c r="A53" s="110" t="s">
        <v>156</v>
      </c>
      <c r="B53" s="60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1:14" s="90" customFormat="1" ht="12">
      <c r="A54" s="109" t="s">
        <v>110</v>
      </c>
      <c r="B54" s="89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1:14" s="90" customFormat="1" ht="14.25">
      <c r="A55" s="110" t="s">
        <v>128</v>
      </c>
      <c r="B55" s="8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1:14" ht="16.5">
      <c r="A56" s="113" t="s">
        <v>124</v>
      </c>
      <c r="B56" s="60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</sheetData>
  <mergeCells count="1">
    <mergeCell ref="N17:N19"/>
  </mergeCells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76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S55"/>
  <sheetViews>
    <sheetView zoomScaleNormal="100" zoomScaleSheetLayoutView="100" workbookViewId="0">
      <selection activeCell="F36" sqref="F36"/>
    </sheetView>
  </sheetViews>
  <sheetFormatPr baseColWidth="10" defaultRowHeight="12.75"/>
  <cols>
    <col min="1" max="1" width="8.85546875" style="26" customWidth="1"/>
    <col min="2" max="2" width="7.7109375" style="13" customWidth="1"/>
    <col min="3" max="12" width="7.7109375" style="34" customWidth="1"/>
    <col min="13" max="13" width="7.7109375" style="13" customWidth="1"/>
    <col min="14" max="23" width="9.42578125" style="13" customWidth="1"/>
    <col min="24" max="75" width="5.7109375" style="13" customWidth="1"/>
    <col min="76" max="16384" width="11.42578125" style="13"/>
  </cols>
  <sheetData>
    <row r="1" spans="1:19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19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19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19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19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</row>
    <row r="6" spans="1:19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</row>
    <row r="7" spans="1:19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19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62"/>
    </row>
    <row r="9" spans="1:19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62"/>
    </row>
    <row r="10" spans="1:19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62"/>
    </row>
    <row r="11" spans="1:19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19" s="26" customFormat="1">
      <c r="A12" s="77" t="s">
        <v>56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</row>
    <row r="13" spans="1:19">
      <c r="A13" s="77" t="s">
        <v>57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19">
      <c r="A14" s="77" t="s">
        <v>58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19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9"/>
    </row>
    <row r="16" spans="1:19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</row>
    <row r="18" spans="1:13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</row>
    <row r="19" spans="1:13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</row>
    <row r="20" spans="1:13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71"/>
    </row>
    <row r="22" spans="1:13">
      <c r="A22" s="114" t="s">
        <v>80</v>
      </c>
      <c r="B22" s="95">
        <v>0</v>
      </c>
      <c r="C22" s="95">
        <v>0.2</v>
      </c>
      <c r="D22" s="95">
        <v>-0.1</v>
      </c>
      <c r="E22" s="95">
        <v>0.8</v>
      </c>
      <c r="F22" s="95">
        <v>0.1</v>
      </c>
      <c r="G22" s="95">
        <v>0</v>
      </c>
      <c r="H22" s="95">
        <v>-0.6</v>
      </c>
      <c r="I22" s="95">
        <v>0.1</v>
      </c>
      <c r="J22" s="95">
        <v>-0.2</v>
      </c>
      <c r="K22" s="95">
        <v>0.3</v>
      </c>
      <c r="L22" s="95">
        <v>-0.1</v>
      </c>
      <c r="M22" s="98">
        <v>0</v>
      </c>
    </row>
    <row r="23" spans="1:13">
      <c r="A23" s="115" t="s">
        <v>81</v>
      </c>
      <c r="B23" s="97">
        <v>-0.5</v>
      </c>
      <c r="C23" s="97">
        <v>0.2</v>
      </c>
      <c r="D23" s="97">
        <v>0.2</v>
      </c>
      <c r="E23" s="97">
        <v>1</v>
      </c>
      <c r="F23" s="97">
        <v>0.2</v>
      </c>
      <c r="G23" s="97">
        <v>0.1</v>
      </c>
      <c r="H23" s="97">
        <v>-0.6</v>
      </c>
      <c r="I23" s="97">
        <v>-0.1</v>
      </c>
      <c r="J23" s="97">
        <v>0.1</v>
      </c>
      <c r="K23" s="97">
        <v>0.8</v>
      </c>
      <c r="L23" s="97">
        <v>0.4</v>
      </c>
      <c r="M23" s="99">
        <v>0.2</v>
      </c>
    </row>
    <row r="24" spans="1:13">
      <c r="A24" s="114">
        <v>2008</v>
      </c>
      <c r="B24" s="95">
        <v>0</v>
      </c>
      <c r="C24" s="95">
        <v>0</v>
      </c>
      <c r="D24" s="95">
        <v>0.3</v>
      </c>
      <c r="E24" s="95">
        <v>0.8</v>
      </c>
      <c r="F24" s="95">
        <v>0.6</v>
      </c>
      <c r="G24" s="95">
        <v>0.3</v>
      </c>
      <c r="H24" s="95">
        <v>-0.2</v>
      </c>
      <c r="I24" s="95">
        <v>-0.2</v>
      </c>
      <c r="J24" s="95">
        <v>-0.2</v>
      </c>
      <c r="K24" s="95">
        <v>0.6</v>
      </c>
      <c r="L24" s="95">
        <v>-1</v>
      </c>
      <c r="M24" s="98">
        <v>-0.6</v>
      </c>
    </row>
    <row r="25" spans="1:13">
      <c r="A25" s="115">
        <v>2009</v>
      </c>
      <c r="B25" s="97">
        <v>-0.5</v>
      </c>
      <c r="C25" s="97">
        <v>-0.1</v>
      </c>
      <c r="D25" s="97">
        <v>-0.2</v>
      </c>
      <c r="E25" s="97">
        <v>0.9</v>
      </c>
      <c r="F25" s="97">
        <v>0</v>
      </c>
      <c r="G25" s="97">
        <v>0.2</v>
      </c>
      <c r="H25" s="97">
        <v>-0.3</v>
      </c>
      <c r="I25" s="97">
        <v>0.1</v>
      </c>
      <c r="J25" s="97">
        <v>-0.2</v>
      </c>
      <c r="K25" s="97">
        <v>0.6</v>
      </c>
      <c r="L25" s="97">
        <v>-0.1</v>
      </c>
      <c r="M25" s="99">
        <v>-0.3</v>
      </c>
    </row>
    <row r="26" spans="1:13">
      <c r="A26" s="114">
        <v>2010</v>
      </c>
      <c r="B26" s="95">
        <v>0.2</v>
      </c>
      <c r="C26" s="95">
        <v>0</v>
      </c>
      <c r="D26" s="95">
        <v>0.3</v>
      </c>
      <c r="E26" s="95">
        <v>0.8</v>
      </c>
      <c r="F26" s="95">
        <v>-0.3</v>
      </c>
      <c r="G26" s="95">
        <v>-0.3</v>
      </c>
      <c r="H26" s="95">
        <v>-0.5</v>
      </c>
      <c r="I26" s="95">
        <v>0</v>
      </c>
      <c r="J26" s="95">
        <v>-0.2</v>
      </c>
      <c r="K26" s="95">
        <v>0.6</v>
      </c>
      <c r="L26" s="95">
        <v>-0.1</v>
      </c>
      <c r="M26" s="98">
        <v>0</v>
      </c>
    </row>
    <row r="27" spans="1:13">
      <c r="A27" s="115" t="s">
        <v>129</v>
      </c>
      <c r="B27" s="97">
        <v>-0.3</v>
      </c>
      <c r="C27" s="97">
        <v>0.5</v>
      </c>
      <c r="D27" s="97">
        <v>0.7</v>
      </c>
      <c r="E27" s="97">
        <v>0.1</v>
      </c>
      <c r="F27" s="97">
        <v>-0.2</v>
      </c>
      <c r="G27" s="97">
        <v>0</v>
      </c>
      <c r="H27" s="97">
        <v>-0.9</v>
      </c>
      <c r="I27" s="97">
        <v>-0.6</v>
      </c>
      <c r="J27" s="97">
        <v>0.5</v>
      </c>
      <c r="K27" s="97">
        <v>0</v>
      </c>
      <c r="L27" s="97">
        <v>-0.5</v>
      </c>
      <c r="M27" s="99">
        <v>0.3</v>
      </c>
    </row>
    <row r="28" spans="1:13">
      <c r="A28" s="114">
        <v>2012</v>
      </c>
      <c r="B28" s="95">
        <v>-0.8</v>
      </c>
      <c r="C28" s="95">
        <v>0.2</v>
      </c>
      <c r="D28" s="95">
        <v>0.8</v>
      </c>
      <c r="E28" s="95">
        <v>0.1</v>
      </c>
      <c r="F28" s="95">
        <v>-0.2</v>
      </c>
      <c r="G28" s="95">
        <v>-0.3</v>
      </c>
      <c r="H28" s="95">
        <v>-0.2</v>
      </c>
      <c r="I28" s="95">
        <v>-0.3</v>
      </c>
      <c r="J28" s="95">
        <v>0.7</v>
      </c>
      <c r="K28" s="95">
        <v>0</v>
      </c>
      <c r="L28" s="95">
        <v>-0.5</v>
      </c>
      <c r="M28" s="98">
        <v>0.2</v>
      </c>
    </row>
    <row r="29" spans="1:13">
      <c r="A29" s="115">
        <v>2013</v>
      </c>
      <c r="B29" s="97">
        <v>-0.5</v>
      </c>
      <c r="C29" s="97">
        <v>0.3</v>
      </c>
      <c r="D29" s="97">
        <v>0.4</v>
      </c>
      <c r="E29" s="97">
        <v>0</v>
      </c>
      <c r="F29" s="97">
        <v>0</v>
      </c>
      <c r="G29" s="97">
        <v>0.1</v>
      </c>
      <c r="H29" s="97">
        <v>0.1</v>
      </c>
      <c r="I29" s="97">
        <v>-0.4</v>
      </c>
      <c r="J29" s="97">
        <v>0.5</v>
      </c>
      <c r="K29" s="97">
        <v>-0.2</v>
      </c>
      <c r="L29" s="97">
        <v>-0.3</v>
      </c>
      <c r="M29" s="99">
        <v>0.2</v>
      </c>
    </row>
    <row r="30" spans="1:13">
      <c r="A30" s="114">
        <v>2014</v>
      </c>
      <c r="B30" s="95">
        <v>-0.6</v>
      </c>
      <c r="C30" s="95">
        <v>0</v>
      </c>
      <c r="D30" s="95">
        <v>0.5</v>
      </c>
      <c r="E30" s="95">
        <v>0.2</v>
      </c>
      <c r="F30" s="95">
        <v>0.1</v>
      </c>
      <c r="G30" s="95">
        <v>-0.2</v>
      </c>
      <c r="H30" s="95">
        <v>0.1</v>
      </c>
      <c r="I30" s="95">
        <v>-0.3</v>
      </c>
      <c r="J30" s="95">
        <v>0.5</v>
      </c>
      <c r="K30" s="95">
        <v>-0.1</v>
      </c>
      <c r="L30" s="95">
        <v>-0.3</v>
      </c>
      <c r="M30" s="98">
        <v>0.1</v>
      </c>
    </row>
    <row r="31" spans="1:13">
      <c r="A31" s="115">
        <v>2015</v>
      </c>
      <c r="B31" s="97">
        <v>-0.6</v>
      </c>
      <c r="C31" s="97">
        <v>-0.4</v>
      </c>
      <c r="D31" s="97">
        <v>0.5</v>
      </c>
      <c r="E31" s="97">
        <v>-0.3</v>
      </c>
      <c r="F31" s="97">
        <v>0.1</v>
      </c>
      <c r="G31" s="97">
        <v>0.1</v>
      </c>
      <c r="H31" s="97">
        <v>-0.2</v>
      </c>
      <c r="I31" s="97">
        <v>-0.5</v>
      </c>
      <c r="J31" s="97">
        <v>0.3</v>
      </c>
      <c r="K31" s="97">
        <v>0.1</v>
      </c>
      <c r="L31" s="97">
        <v>-0.4</v>
      </c>
      <c r="M31" s="99">
        <v>-0.1</v>
      </c>
    </row>
    <row r="32" spans="1:13">
      <c r="A32" s="114">
        <v>2016</v>
      </c>
      <c r="B32" s="95">
        <v>-0.7</v>
      </c>
      <c r="C32" s="95">
        <v>0.2</v>
      </c>
      <c r="D32" s="95">
        <v>0.4</v>
      </c>
      <c r="E32" s="95">
        <v>0.2</v>
      </c>
      <c r="F32" s="95">
        <v>0.1</v>
      </c>
      <c r="G32" s="95">
        <v>0</v>
      </c>
      <c r="H32" s="95">
        <v>-0.1</v>
      </c>
      <c r="I32" s="95">
        <v>0</v>
      </c>
      <c r="J32" s="95">
        <v>0</v>
      </c>
      <c r="K32" s="95">
        <v>0.1</v>
      </c>
      <c r="L32" s="95">
        <v>-0.3</v>
      </c>
      <c r="M32" s="98">
        <v>-0.1</v>
      </c>
    </row>
    <row r="33" spans="1:13">
      <c r="A33" s="115">
        <v>2017</v>
      </c>
      <c r="B33" s="97">
        <v>-0.2</v>
      </c>
      <c r="C33" s="97">
        <v>0.6</v>
      </c>
      <c r="D33" s="97">
        <v>0.1</v>
      </c>
      <c r="E33" s="97">
        <v>0.5</v>
      </c>
      <c r="F33" s="97">
        <v>-0.2</v>
      </c>
      <c r="G33" s="97">
        <v>0</v>
      </c>
      <c r="H33" s="97">
        <v>0.1</v>
      </c>
      <c r="I33" s="97">
        <v>-0.1</v>
      </c>
      <c r="J33" s="97">
        <v>0.2</v>
      </c>
      <c r="K33" s="97">
        <v>0.1</v>
      </c>
      <c r="L33" s="97">
        <v>-0.3</v>
      </c>
      <c r="M33" s="99">
        <v>0.2</v>
      </c>
    </row>
    <row r="34" spans="1:13">
      <c r="A34" s="114">
        <v>2018</v>
      </c>
      <c r="B34" s="95">
        <v>-0.5</v>
      </c>
      <c r="C34" s="95">
        <v>0.3</v>
      </c>
      <c r="D34" s="95">
        <v>0.3</v>
      </c>
      <c r="E34" s="95">
        <v>0.2</v>
      </c>
      <c r="F34" s="95">
        <v>0.4</v>
      </c>
      <c r="G34" s="95">
        <v>0</v>
      </c>
      <c r="H34" s="95">
        <v>0.4</v>
      </c>
      <c r="I34" s="95">
        <v>0</v>
      </c>
      <c r="J34" s="95">
        <v>0</v>
      </c>
      <c r="K34" s="95">
        <v>0.2</v>
      </c>
      <c r="L34" s="95">
        <v>-0.4</v>
      </c>
      <c r="M34" s="98">
        <v>0</v>
      </c>
    </row>
    <row r="35" spans="1:13">
      <c r="A35" s="115">
        <v>2019</v>
      </c>
      <c r="B35" s="97">
        <v>-0.6</v>
      </c>
      <c r="C35" s="97">
        <v>0.3</v>
      </c>
      <c r="D35" s="97">
        <v>0.3</v>
      </c>
      <c r="E35" s="97">
        <v>0.6</v>
      </c>
      <c r="F35" s="97">
        <v>-0.2</v>
      </c>
      <c r="G35" s="97">
        <v>0.2</v>
      </c>
      <c r="H35" s="97">
        <v>0</v>
      </c>
      <c r="I35" s="97">
        <v>0.1</v>
      </c>
      <c r="J35" s="97">
        <v>-0.4</v>
      </c>
      <c r="K35" s="97">
        <v>-0.2</v>
      </c>
      <c r="L35" s="97">
        <v>-0.4</v>
      </c>
      <c r="M35" s="99">
        <v>0.2</v>
      </c>
    </row>
    <row r="36" spans="1:13">
      <c r="A36" s="114">
        <v>2020</v>
      </c>
      <c r="B36" s="95">
        <v>-0.4</v>
      </c>
      <c r="C36" s="95">
        <v>-0.1</v>
      </c>
      <c r="D36" s="95">
        <v>0.1</v>
      </c>
      <c r="E36" s="95">
        <v>0.1</v>
      </c>
      <c r="F36" s="95">
        <v>-0.2</v>
      </c>
      <c r="G36" s="95"/>
      <c r="H36" s="95"/>
      <c r="I36" s="95"/>
      <c r="J36" s="95"/>
      <c r="K36" s="95"/>
      <c r="L36" s="95"/>
      <c r="M36" s="98"/>
    </row>
    <row r="37" spans="1:13">
      <c r="A37" s="115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9"/>
    </row>
    <row r="38" spans="1:13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8"/>
    </row>
    <row r="39" spans="1:13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9"/>
    </row>
    <row r="40" spans="1:13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8"/>
    </row>
    <row r="41" spans="1:13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9"/>
    </row>
    <row r="42" spans="1:13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8"/>
    </row>
    <row r="43" spans="1:13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9"/>
    </row>
    <row r="44" spans="1:13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8"/>
    </row>
    <row r="45" spans="1:13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9"/>
    </row>
    <row r="46" spans="1:13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8"/>
    </row>
    <row r="47" spans="1:13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9"/>
    </row>
    <row r="48" spans="1:13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8"/>
    </row>
    <row r="49" spans="1:13">
      <c r="A49" s="116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5" t="s">
        <v>53</v>
      </c>
    </row>
    <row r="50" spans="1:13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87"/>
    </row>
    <row r="51" spans="1:13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1:13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13" s="34" customFormat="1">
      <c r="A55" s="75" t="s">
        <v>144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95" fitToHeight="0" orientation="portrait" r:id="rId1"/>
  <headerFooter alignWithMargins="0">
    <oddHeader xml:space="preserve">&amp;C </oddHeader>
    <oddFooter>&amp;C&amp;"Helvetica,Normal"&amp;F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U55"/>
  <sheetViews>
    <sheetView topLeftCell="A7" zoomScaleNormal="100" zoomScaleSheetLayoutView="100" workbookViewId="0">
      <selection activeCell="F35" sqref="F35"/>
    </sheetView>
  </sheetViews>
  <sheetFormatPr baseColWidth="10" defaultRowHeight="12.75"/>
  <cols>
    <col min="1" max="1" width="8.85546875" style="26" customWidth="1"/>
    <col min="2" max="2" width="7.7109375" style="13" customWidth="1"/>
    <col min="3" max="13" width="7.7109375" style="34" customWidth="1"/>
    <col min="14" max="14" width="16.140625" style="13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5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5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5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62"/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62"/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62"/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</row>
    <row r="12" spans="1:21" s="26" customFormat="1">
      <c r="A12" s="77" t="s">
        <v>43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65"/>
      <c r="O12" s="13"/>
      <c r="P12" s="13"/>
      <c r="Q12" s="13"/>
      <c r="R12" s="13"/>
      <c r="S12" s="13"/>
      <c r="T12" s="13"/>
      <c r="U12" s="13"/>
    </row>
    <row r="13" spans="1:21">
      <c r="A13" s="77" t="s">
        <v>44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62"/>
    </row>
    <row r="14" spans="1:21">
      <c r="A14" s="77" t="s">
        <v>45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62"/>
    </row>
    <row r="15" spans="1:21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79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00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7" t="s">
        <v>29</v>
      </c>
      <c r="N17" s="105" t="s">
        <v>121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7" t="s">
        <v>39</v>
      </c>
      <c r="N18" s="105" t="s">
        <v>119</v>
      </c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7" t="s">
        <v>52</v>
      </c>
      <c r="N19" s="105" t="s">
        <v>120</v>
      </c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01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02"/>
    </row>
    <row r="22" spans="1:14">
      <c r="A22" s="114" t="s">
        <v>81</v>
      </c>
      <c r="B22" s="95">
        <v>0</v>
      </c>
      <c r="C22" s="95">
        <v>0</v>
      </c>
      <c r="D22" s="95">
        <v>0.3</v>
      </c>
      <c r="E22" s="95">
        <v>0.5</v>
      </c>
      <c r="F22" s="95">
        <v>0.6</v>
      </c>
      <c r="G22" s="95">
        <v>0.7</v>
      </c>
      <c r="H22" s="95">
        <v>0.7</v>
      </c>
      <c r="I22" s="95">
        <v>0.5</v>
      </c>
      <c r="J22" s="95">
        <v>0.8</v>
      </c>
      <c r="K22" s="95">
        <v>1.3</v>
      </c>
      <c r="L22" s="95">
        <v>1.8</v>
      </c>
      <c r="M22" s="95">
        <v>2</v>
      </c>
      <c r="N22" s="103">
        <v>0.8</v>
      </c>
    </row>
    <row r="23" spans="1:14">
      <c r="A23" s="115">
        <v>2008</v>
      </c>
      <c r="B23" s="97">
        <v>2.6</v>
      </c>
      <c r="C23" s="97">
        <v>2.2999999999999998</v>
      </c>
      <c r="D23" s="97">
        <v>2.4</v>
      </c>
      <c r="E23" s="97">
        <v>2.2000000000000002</v>
      </c>
      <c r="F23" s="97">
        <v>2.6</v>
      </c>
      <c r="G23" s="97">
        <v>2.8</v>
      </c>
      <c r="H23" s="97">
        <v>3.2</v>
      </c>
      <c r="I23" s="97">
        <v>3.1</v>
      </c>
      <c r="J23" s="97">
        <v>2.8</v>
      </c>
      <c r="K23" s="97">
        <v>2.6</v>
      </c>
      <c r="L23" s="97">
        <v>1.2</v>
      </c>
      <c r="M23" s="97">
        <v>0.4</v>
      </c>
      <c r="N23" s="104">
        <v>2.4</v>
      </c>
    </row>
    <row r="24" spans="1:14">
      <c r="A24" s="114">
        <v>2009</v>
      </c>
      <c r="B24" s="95">
        <v>-0.1</v>
      </c>
      <c r="C24" s="95">
        <v>-0.2</v>
      </c>
      <c r="D24" s="95">
        <v>-0.7</v>
      </c>
      <c r="E24" s="95">
        <v>-0.6</v>
      </c>
      <c r="F24" s="95">
        <v>-1.2</v>
      </c>
      <c r="G24" s="95">
        <v>-1.3</v>
      </c>
      <c r="H24" s="95">
        <v>-1.4</v>
      </c>
      <c r="I24" s="95">
        <v>-1.1000000000000001</v>
      </c>
      <c r="J24" s="95">
        <v>-1.1000000000000001</v>
      </c>
      <c r="K24" s="95">
        <v>-1.1000000000000001</v>
      </c>
      <c r="L24" s="95">
        <v>-0.2</v>
      </c>
      <c r="M24" s="95">
        <v>0.1</v>
      </c>
      <c r="N24" s="103">
        <v>-0.7</v>
      </c>
    </row>
    <row r="25" spans="1:14">
      <c r="A25" s="115">
        <v>2010</v>
      </c>
      <c r="B25" s="97">
        <v>0.8</v>
      </c>
      <c r="C25" s="97">
        <v>0.9</v>
      </c>
      <c r="D25" s="97">
        <v>1.4</v>
      </c>
      <c r="E25" s="97">
        <v>1.3</v>
      </c>
      <c r="F25" s="97">
        <v>1</v>
      </c>
      <c r="G25" s="97">
        <v>0.5</v>
      </c>
      <c r="H25" s="97">
        <v>0.3</v>
      </c>
      <c r="I25" s="97">
        <v>0.2</v>
      </c>
      <c r="J25" s="97">
        <v>0.2</v>
      </c>
      <c r="K25" s="97">
        <v>0.2</v>
      </c>
      <c r="L25" s="97">
        <v>0.2</v>
      </c>
      <c r="M25" s="97">
        <v>0.5</v>
      </c>
      <c r="N25" s="104">
        <v>0.6</v>
      </c>
    </row>
    <row r="26" spans="1:14">
      <c r="A26" s="114" t="s">
        <v>129</v>
      </c>
      <c r="B26" s="95">
        <v>0</v>
      </c>
      <c r="C26" s="95">
        <v>0.5</v>
      </c>
      <c r="D26" s="95">
        <v>0.9</v>
      </c>
      <c r="E26" s="95">
        <v>0.2</v>
      </c>
      <c r="F26" s="95">
        <v>0.3</v>
      </c>
      <c r="G26" s="95">
        <v>0.6</v>
      </c>
      <c r="H26" s="95">
        <v>0.2</v>
      </c>
      <c r="I26" s="95">
        <v>-0.4</v>
      </c>
      <c r="J26" s="95">
        <v>0.3</v>
      </c>
      <c r="K26" s="95">
        <v>-0.3</v>
      </c>
      <c r="L26" s="95">
        <v>-0.7</v>
      </c>
      <c r="M26" s="95">
        <v>-0.4</v>
      </c>
      <c r="N26" s="103">
        <v>0.1</v>
      </c>
    </row>
    <row r="27" spans="1:14">
      <c r="A27" s="115">
        <v>2012</v>
      </c>
      <c r="B27" s="97">
        <v>-0.9</v>
      </c>
      <c r="C27" s="97">
        <v>-1.2</v>
      </c>
      <c r="D27" s="97">
        <v>-1.1000000000000001</v>
      </c>
      <c r="E27" s="97">
        <v>-1.1000000000000001</v>
      </c>
      <c r="F27" s="97">
        <v>-1.1000000000000001</v>
      </c>
      <c r="G27" s="97">
        <v>-1.4</v>
      </c>
      <c r="H27" s="97">
        <v>-0.7</v>
      </c>
      <c r="I27" s="97">
        <v>-0.4</v>
      </c>
      <c r="J27" s="97">
        <v>-0.2</v>
      </c>
      <c r="K27" s="97">
        <v>-0.2</v>
      </c>
      <c r="L27" s="97">
        <v>-0.2</v>
      </c>
      <c r="M27" s="97">
        <v>-0.3</v>
      </c>
      <c r="N27" s="104">
        <v>-0.7</v>
      </c>
    </row>
    <row r="28" spans="1:14">
      <c r="A28" s="114">
        <v>2013</v>
      </c>
      <c r="B28" s="95">
        <v>0</v>
      </c>
      <c r="C28" s="95">
        <v>0.1</v>
      </c>
      <c r="D28" s="95">
        <v>-0.3</v>
      </c>
      <c r="E28" s="95">
        <v>-0.4</v>
      </c>
      <c r="F28" s="95">
        <v>-0.2</v>
      </c>
      <c r="G28" s="95">
        <v>0.2</v>
      </c>
      <c r="H28" s="95">
        <v>0.5</v>
      </c>
      <c r="I28" s="95">
        <v>0.4</v>
      </c>
      <c r="J28" s="95">
        <v>0.2</v>
      </c>
      <c r="K28" s="95">
        <v>0</v>
      </c>
      <c r="L28" s="95">
        <v>0.2</v>
      </c>
      <c r="M28" s="95">
        <v>0.2</v>
      </c>
      <c r="N28" s="103">
        <v>0.1</v>
      </c>
    </row>
    <row r="29" spans="1:14">
      <c r="A29" s="115">
        <v>2014</v>
      </c>
      <c r="B29" s="97">
        <v>0.1</v>
      </c>
      <c r="C29" s="97">
        <v>-0.2</v>
      </c>
      <c r="D29" s="97">
        <v>-0.1</v>
      </c>
      <c r="E29" s="97">
        <v>0.1</v>
      </c>
      <c r="F29" s="97">
        <v>0.2</v>
      </c>
      <c r="G29" s="97">
        <v>-0.1</v>
      </c>
      <c r="H29" s="97">
        <v>-0.1</v>
      </c>
      <c r="I29" s="97">
        <v>0</v>
      </c>
      <c r="J29" s="97">
        <v>0</v>
      </c>
      <c r="K29" s="97">
        <v>0.1</v>
      </c>
      <c r="L29" s="97">
        <v>0.1</v>
      </c>
      <c r="M29" s="97">
        <v>0</v>
      </c>
      <c r="N29" s="104">
        <v>0</v>
      </c>
    </row>
    <row r="30" spans="1:14">
      <c r="A30" s="114">
        <v>2015</v>
      </c>
      <c r="B30" s="95">
        <v>0</v>
      </c>
      <c r="C30" s="95">
        <v>-0.4</v>
      </c>
      <c r="D30" s="95">
        <v>-0.4</v>
      </c>
      <c r="E30" s="95">
        <v>-0.9</v>
      </c>
      <c r="F30" s="95">
        <v>-0.9</v>
      </c>
      <c r="G30" s="95">
        <v>-0.6</v>
      </c>
      <c r="H30" s="95">
        <v>-0.9</v>
      </c>
      <c r="I30" s="95">
        <v>-1.1000000000000001</v>
      </c>
      <c r="J30" s="95">
        <v>-1.3</v>
      </c>
      <c r="K30" s="95">
        <v>-1.1000000000000001</v>
      </c>
      <c r="L30" s="95">
        <v>-1.2</v>
      </c>
      <c r="M30" s="95">
        <v>-1.4</v>
      </c>
      <c r="N30" s="103">
        <v>-0.8</v>
      </c>
    </row>
    <row r="31" spans="1:14">
      <c r="A31" s="115">
        <v>2016</v>
      </c>
      <c r="B31" s="97">
        <v>-1.5</v>
      </c>
      <c r="C31" s="97">
        <v>-0.9</v>
      </c>
      <c r="D31" s="97">
        <v>-1</v>
      </c>
      <c r="E31" s="97">
        <v>-0.5</v>
      </c>
      <c r="F31" s="97">
        <v>-0.5</v>
      </c>
      <c r="G31" s="97">
        <v>-0.6</v>
      </c>
      <c r="H31" s="97">
        <v>-0.5</v>
      </c>
      <c r="I31" s="97">
        <v>0</v>
      </c>
      <c r="J31" s="97">
        <v>-0.3</v>
      </c>
      <c r="K31" s="97">
        <v>-0.3</v>
      </c>
      <c r="L31" s="97">
        <v>-0.2</v>
      </c>
      <c r="M31" s="97">
        <v>-0.2</v>
      </c>
      <c r="N31" s="104">
        <v>-0.5</v>
      </c>
    </row>
    <row r="32" spans="1:14">
      <c r="A32" s="114">
        <v>2017</v>
      </c>
      <c r="B32" s="95">
        <v>0.3</v>
      </c>
      <c r="C32" s="95">
        <v>0.7</v>
      </c>
      <c r="D32" s="95">
        <v>0.5</v>
      </c>
      <c r="E32" s="95">
        <v>0.7</v>
      </c>
      <c r="F32" s="95">
        <v>0.4</v>
      </c>
      <c r="G32" s="95">
        <v>0.4</v>
      </c>
      <c r="H32" s="95">
        <v>0.6</v>
      </c>
      <c r="I32" s="95">
        <v>0.5</v>
      </c>
      <c r="J32" s="95">
        <v>0.8</v>
      </c>
      <c r="K32" s="95">
        <v>0.8</v>
      </c>
      <c r="L32" s="95">
        <v>0.8</v>
      </c>
      <c r="M32" s="95">
        <v>1.1000000000000001</v>
      </c>
      <c r="N32" s="103">
        <v>0.6</v>
      </c>
    </row>
    <row r="33" spans="1:14">
      <c r="A33" s="115">
        <v>2018</v>
      </c>
      <c r="B33" s="97">
        <v>0.8</v>
      </c>
      <c r="C33" s="97">
        <v>0.5</v>
      </c>
      <c r="D33" s="97">
        <v>0.7</v>
      </c>
      <c r="E33" s="97">
        <v>0.4</v>
      </c>
      <c r="F33" s="97">
        <v>1</v>
      </c>
      <c r="G33" s="97">
        <v>0.9</v>
      </c>
      <c r="H33" s="97">
        <v>1.2</v>
      </c>
      <c r="I33" s="97">
        <v>1.3</v>
      </c>
      <c r="J33" s="97">
        <v>1.1000000000000001</v>
      </c>
      <c r="K33" s="97">
        <v>1.1000000000000001</v>
      </c>
      <c r="L33" s="97">
        <v>1</v>
      </c>
      <c r="M33" s="97">
        <v>0.8</v>
      </c>
      <c r="N33" s="104">
        <v>0.9</v>
      </c>
    </row>
    <row r="34" spans="1:14">
      <c r="A34" s="114">
        <v>2019</v>
      </c>
      <c r="B34" s="95">
        <v>0.7</v>
      </c>
      <c r="C34" s="95">
        <v>0.7</v>
      </c>
      <c r="D34" s="95">
        <v>0.7</v>
      </c>
      <c r="E34" s="95">
        <v>1.1000000000000001</v>
      </c>
      <c r="F34" s="95">
        <v>0.5</v>
      </c>
      <c r="G34" s="95">
        <v>0.7</v>
      </c>
      <c r="H34" s="95">
        <v>0.4</v>
      </c>
      <c r="I34" s="95">
        <v>0.5</v>
      </c>
      <c r="J34" s="95">
        <v>0.1</v>
      </c>
      <c r="K34" s="95">
        <v>-0.3</v>
      </c>
      <c r="L34" s="95">
        <v>-0.3</v>
      </c>
      <c r="M34" s="95">
        <v>-0.1</v>
      </c>
      <c r="N34" s="103">
        <v>0.4</v>
      </c>
    </row>
    <row r="35" spans="1:14">
      <c r="A35" s="115">
        <v>2020</v>
      </c>
      <c r="B35" s="97">
        <v>0.2</v>
      </c>
      <c r="C35" s="97">
        <v>-0.2</v>
      </c>
      <c r="D35" s="97">
        <v>-0.4</v>
      </c>
      <c r="E35" s="97">
        <v>-1</v>
      </c>
      <c r="F35" s="97">
        <v>-1</v>
      </c>
      <c r="G35" s="97"/>
      <c r="H35" s="97"/>
      <c r="I35" s="97"/>
      <c r="J35" s="97"/>
      <c r="K35" s="97"/>
      <c r="L35" s="97"/>
      <c r="M35" s="97"/>
      <c r="N35" s="104"/>
    </row>
    <row r="36" spans="1:14">
      <c r="A36" s="11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103"/>
    </row>
    <row r="37" spans="1:14">
      <c r="A37" s="115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104"/>
    </row>
    <row r="38" spans="1:14">
      <c r="A38" s="11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103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04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3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04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03"/>
    </row>
    <row r="43" spans="1:14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04"/>
    </row>
    <row r="44" spans="1:14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03"/>
    </row>
    <row r="45" spans="1:14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04"/>
    </row>
    <row r="46" spans="1:14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103"/>
    </row>
    <row r="47" spans="1:14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104"/>
    </row>
    <row r="48" spans="1:14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03"/>
    </row>
    <row r="49" spans="1:14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5" t="s">
        <v>53</v>
      </c>
    </row>
    <row r="50" spans="1:14" s="34" customFormat="1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7"/>
    </row>
    <row r="51" spans="1:14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</row>
    <row r="54" spans="1:14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spans="1:14">
      <c r="A55" s="75" t="s">
        <v>144</v>
      </c>
      <c r="B55" s="9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93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82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AB225"/>
  <sheetViews>
    <sheetView tabSelected="1" topLeftCell="A174" zoomScaleNormal="100" zoomScaleSheetLayoutView="100" workbookViewId="0">
      <selection activeCell="B205" sqref="B205:M205"/>
    </sheetView>
  </sheetViews>
  <sheetFormatPr baseColWidth="10" defaultRowHeight="12.75"/>
  <cols>
    <col min="1" max="1" width="10.5703125" style="26" customWidth="1"/>
    <col min="2" max="2" width="10.5703125" style="13" customWidth="1"/>
    <col min="3" max="12" width="10.5703125" style="34" customWidth="1"/>
    <col min="13" max="13" width="10.5703125" style="13" customWidth="1"/>
    <col min="14" max="14" width="9.42578125" style="13" hidden="1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7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58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21">
      <c r="A8" s="80" t="s">
        <v>59</v>
      </c>
      <c r="B8" s="11"/>
      <c r="C8" s="11"/>
      <c r="D8" s="11"/>
      <c r="E8" s="11"/>
      <c r="F8" s="11"/>
      <c r="G8" s="18"/>
      <c r="H8" s="19"/>
      <c r="I8" s="60"/>
      <c r="J8" s="11"/>
      <c r="K8" s="61"/>
      <c r="L8" s="61"/>
      <c r="M8" s="84" t="s">
        <v>157</v>
      </c>
    </row>
    <row r="9" spans="1:21">
      <c r="A9" s="80" t="s">
        <v>60</v>
      </c>
      <c r="B9" s="11"/>
      <c r="C9" s="11"/>
      <c r="D9" s="11"/>
      <c r="E9" s="11"/>
      <c r="F9" s="11"/>
      <c r="G9" s="18"/>
      <c r="H9" s="19"/>
      <c r="I9" s="60"/>
      <c r="J9" s="11"/>
      <c r="K9" s="61"/>
      <c r="L9" s="61"/>
      <c r="M9" s="84" t="s">
        <v>158</v>
      </c>
    </row>
    <row r="10" spans="1:21">
      <c r="A10" s="80" t="s">
        <v>61</v>
      </c>
      <c r="B10" s="11"/>
      <c r="C10" s="11"/>
      <c r="D10" s="11"/>
      <c r="E10" s="11"/>
      <c r="F10" s="11"/>
      <c r="G10" s="18"/>
      <c r="H10" s="19"/>
      <c r="I10" s="60"/>
      <c r="J10" s="11"/>
      <c r="K10" s="61"/>
      <c r="L10" s="61"/>
      <c r="M10" s="84" t="s">
        <v>158</v>
      </c>
    </row>
    <row r="11" spans="1:21">
      <c r="A11" s="8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21" s="26" customFormat="1">
      <c r="A12" s="82" t="s">
        <v>1</v>
      </c>
      <c r="B12" s="83" t="s">
        <v>63</v>
      </c>
      <c r="C12" s="64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  <c r="T12" s="13"/>
      <c r="U12" s="13"/>
    </row>
    <row r="13" spans="1:21">
      <c r="A13" s="82" t="s">
        <v>2</v>
      </c>
      <c r="B13" s="19" t="s">
        <v>62</v>
      </c>
      <c r="C13" s="63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21">
      <c r="A14" s="82" t="s">
        <v>3</v>
      </c>
      <c r="B14" s="19" t="s">
        <v>147</v>
      </c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21">
      <c r="A15" s="82" t="s">
        <v>0</v>
      </c>
      <c r="B15" s="19" t="s">
        <v>65</v>
      </c>
      <c r="C15" s="11"/>
      <c r="D15" s="11"/>
      <c r="E15" s="11"/>
      <c r="F15" s="11"/>
      <c r="G15" s="18"/>
      <c r="H15" s="19"/>
      <c r="I15" s="11"/>
      <c r="J15" s="11"/>
      <c r="K15" s="11"/>
      <c r="L15" s="11"/>
      <c r="M15" s="62"/>
    </row>
    <row r="16" spans="1:21">
      <c r="A16" s="82"/>
      <c r="B16" s="19" t="s">
        <v>64</v>
      </c>
      <c r="C16" s="11"/>
      <c r="D16" s="11"/>
      <c r="E16" s="11"/>
      <c r="F16" s="11"/>
      <c r="G16" s="18"/>
      <c r="H16" s="19"/>
      <c r="I16" s="11"/>
      <c r="J16" s="11"/>
      <c r="K16" s="11"/>
      <c r="L16" s="11"/>
      <c r="M16" s="62"/>
    </row>
    <row r="17" spans="1:13">
      <c r="A17" s="82" t="s">
        <v>11</v>
      </c>
      <c r="B17" s="19" t="s">
        <v>148</v>
      </c>
      <c r="C17" s="11"/>
      <c r="D17" s="11"/>
      <c r="E17" s="11"/>
      <c r="F17" s="11"/>
      <c r="G17" s="18"/>
      <c r="H17" s="19"/>
      <c r="I17" s="11"/>
      <c r="J17" s="11"/>
      <c r="K17" s="11"/>
      <c r="L17" s="11"/>
      <c r="M17" s="62"/>
    </row>
    <row r="18" spans="1:13">
      <c r="A18" s="82"/>
      <c r="B18" s="19" t="s">
        <v>66</v>
      </c>
      <c r="C18" s="11"/>
      <c r="D18" s="11"/>
      <c r="E18" s="11"/>
      <c r="F18" s="11"/>
      <c r="G18" s="18"/>
      <c r="H18" s="19"/>
      <c r="I18" s="11"/>
      <c r="J18" s="11"/>
      <c r="K18" s="11"/>
      <c r="L18" s="11"/>
      <c r="M18" s="62"/>
    </row>
    <row r="19" spans="1:13">
      <c r="A19" s="82" t="s">
        <v>6</v>
      </c>
      <c r="B19" s="19" t="s">
        <v>67</v>
      </c>
      <c r="C19" s="11"/>
      <c r="D19" s="11"/>
      <c r="E19" s="11"/>
      <c r="F19" s="11"/>
      <c r="G19" s="18"/>
      <c r="H19" s="19"/>
      <c r="I19" s="11"/>
      <c r="J19" s="11"/>
      <c r="K19" s="11"/>
      <c r="L19" s="11"/>
      <c r="M19" s="62"/>
    </row>
    <row r="20" spans="1:13">
      <c r="A20" s="82" t="s">
        <v>7</v>
      </c>
      <c r="B20" s="19" t="s">
        <v>68</v>
      </c>
      <c r="C20" s="11"/>
      <c r="D20" s="11"/>
      <c r="E20" s="11"/>
      <c r="F20" s="11"/>
      <c r="G20" s="18"/>
      <c r="H20" s="19"/>
      <c r="I20" s="11"/>
      <c r="J20" s="11"/>
      <c r="K20" s="11"/>
      <c r="L20" s="11"/>
      <c r="M20" s="62"/>
    </row>
    <row r="21" spans="1:13">
      <c r="A21" s="82" t="s">
        <v>9</v>
      </c>
      <c r="B21" s="19" t="s">
        <v>69</v>
      </c>
      <c r="C21" s="11"/>
      <c r="D21" s="11"/>
      <c r="E21" s="11"/>
      <c r="F21" s="11"/>
      <c r="G21" s="18"/>
      <c r="H21" s="19"/>
      <c r="I21" s="11"/>
      <c r="J21" s="11"/>
      <c r="K21" s="11"/>
      <c r="L21" s="11"/>
      <c r="M21" s="62"/>
    </row>
    <row r="22" spans="1:13">
      <c r="A22" s="82" t="s">
        <v>10</v>
      </c>
      <c r="B22" s="19" t="s">
        <v>70</v>
      </c>
      <c r="C22" s="11"/>
      <c r="D22" s="11"/>
      <c r="E22" s="11"/>
      <c r="F22" s="11"/>
      <c r="G22" s="18"/>
      <c r="H22" s="19"/>
      <c r="I22" s="11"/>
      <c r="J22" s="11"/>
      <c r="K22" s="11"/>
      <c r="L22" s="11"/>
      <c r="M22" s="62"/>
    </row>
    <row r="23" spans="1:13">
      <c r="A23" s="82" t="s">
        <v>4</v>
      </c>
      <c r="B23" s="19" t="s">
        <v>71</v>
      </c>
      <c r="C23" s="11"/>
      <c r="D23" s="11"/>
      <c r="E23" s="11"/>
      <c r="F23" s="11"/>
      <c r="G23" s="18"/>
      <c r="H23" s="19"/>
      <c r="I23" s="11"/>
      <c r="J23" s="11"/>
      <c r="K23" s="11"/>
      <c r="L23" s="11"/>
      <c r="M23" s="62"/>
    </row>
    <row r="24" spans="1:13">
      <c r="A24" s="82" t="s">
        <v>5</v>
      </c>
      <c r="B24" s="19" t="s">
        <v>72</v>
      </c>
      <c r="C24" s="11"/>
      <c r="D24" s="11"/>
      <c r="E24" s="11"/>
      <c r="F24" s="11"/>
      <c r="G24" s="18"/>
      <c r="H24" s="19"/>
      <c r="I24" s="11"/>
      <c r="J24" s="11"/>
      <c r="K24" s="11"/>
      <c r="L24" s="11"/>
      <c r="M24" s="62"/>
    </row>
    <row r="25" spans="1:13">
      <c r="A25" s="82" t="s">
        <v>8</v>
      </c>
      <c r="B25" s="19" t="s">
        <v>73</v>
      </c>
      <c r="C25" s="11"/>
      <c r="D25" s="11"/>
      <c r="E25" s="11"/>
      <c r="F25" s="11"/>
      <c r="G25" s="18"/>
      <c r="H25" s="19"/>
      <c r="I25" s="11"/>
      <c r="J25" s="11"/>
      <c r="K25" s="11"/>
      <c r="L25" s="11"/>
      <c r="M25" s="62"/>
    </row>
    <row r="26" spans="1:13">
      <c r="A26" s="2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62"/>
    </row>
    <row r="27" spans="1:13" s="34" customForma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1:13" s="34" customFormat="1">
      <c r="A28" s="35" t="s">
        <v>74</v>
      </c>
      <c r="B28" s="36"/>
      <c r="C28" s="37"/>
      <c r="D28" s="66"/>
      <c r="E28" s="66" t="s">
        <v>77</v>
      </c>
      <c r="F28" s="37"/>
      <c r="G28" s="37"/>
      <c r="H28" s="37"/>
      <c r="I28" s="37"/>
      <c r="J28" s="37"/>
      <c r="K28" s="37"/>
      <c r="L28" s="37"/>
      <c r="M28" s="39"/>
    </row>
    <row r="29" spans="1:13" s="34" customFormat="1">
      <c r="A29" s="40" t="s">
        <v>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</row>
    <row r="30" spans="1:13" s="34" customFormat="1">
      <c r="A30" s="40" t="s">
        <v>76</v>
      </c>
      <c r="B30" s="67" t="s">
        <v>1</v>
      </c>
      <c r="C30" s="68" t="s">
        <v>2</v>
      </c>
      <c r="D30" s="68" t="s">
        <v>3</v>
      </c>
      <c r="E30" s="68" t="s">
        <v>0</v>
      </c>
      <c r="F30" s="68" t="s">
        <v>11</v>
      </c>
      <c r="G30" s="68" t="s">
        <v>6</v>
      </c>
      <c r="H30" s="68" t="s">
        <v>7</v>
      </c>
      <c r="I30" s="68" t="s">
        <v>9</v>
      </c>
      <c r="J30" s="68" t="s">
        <v>10</v>
      </c>
      <c r="K30" s="68" t="s">
        <v>4</v>
      </c>
      <c r="L30" s="68" t="s">
        <v>5</v>
      </c>
      <c r="M30" s="69" t="s">
        <v>8</v>
      </c>
    </row>
    <row r="31" spans="1:13" s="34" customFormat="1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s="34" customFormat="1">
      <c r="A32" s="7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71"/>
    </row>
    <row r="33" spans="1:14">
      <c r="A33" s="94" t="s">
        <v>82</v>
      </c>
      <c r="B33" s="95">
        <v>100</v>
      </c>
      <c r="C33" s="95">
        <v>84.2</v>
      </c>
      <c r="D33" s="95">
        <v>85</v>
      </c>
      <c r="E33" s="95">
        <v>88.4</v>
      </c>
      <c r="F33" s="95">
        <v>106.4</v>
      </c>
      <c r="G33" s="95">
        <v>103.2</v>
      </c>
      <c r="H33" s="95">
        <v>105.3</v>
      </c>
      <c r="I33" s="95">
        <v>122.3</v>
      </c>
      <c r="J33" s="95">
        <v>114.9</v>
      </c>
      <c r="K33" s="95">
        <v>87</v>
      </c>
      <c r="L33" s="95">
        <v>91.9</v>
      </c>
      <c r="M33" s="98">
        <v>91.5</v>
      </c>
      <c r="N33" s="13">
        <v>5</v>
      </c>
    </row>
    <row r="34" spans="1:14">
      <c r="A34" s="50" t="s">
        <v>83</v>
      </c>
      <c r="B34" s="97">
        <v>100.6</v>
      </c>
      <c r="C34" s="97">
        <v>84.2</v>
      </c>
      <c r="D34" s="97">
        <v>85</v>
      </c>
      <c r="E34" s="97">
        <v>88.8</v>
      </c>
      <c r="F34" s="97">
        <v>106.4</v>
      </c>
      <c r="G34" s="97">
        <v>103.2</v>
      </c>
      <c r="H34" s="97">
        <v>105.6</v>
      </c>
      <c r="I34" s="97">
        <v>122.3</v>
      </c>
      <c r="J34" s="97">
        <v>114.9</v>
      </c>
      <c r="K34" s="97">
        <v>87</v>
      </c>
      <c r="L34" s="97">
        <v>91.9</v>
      </c>
      <c r="M34" s="99">
        <v>91.6</v>
      </c>
      <c r="N34" s="13">
        <f>N33+1</f>
        <v>6</v>
      </c>
    </row>
    <row r="35" spans="1:14">
      <c r="A35" s="94" t="s">
        <v>84</v>
      </c>
      <c r="B35" s="95">
        <v>100.2</v>
      </c>
      <c r="C35" s="95">
        <v>84.3</v>
      </c>
      <c r="D35" s="95">
        <v>85</v>
      </c>
      <c r="E35" s="95">
        <v>88.9</v>
      </c>
      <c r="F35" s="95">
        <v>107.2</v>
      </c>
      <c r="G35" s="95">
        <v>103.2</v>
      </c>
      <c r="H35" s="95">
        <v>105</v>
      </c>
      <c r="I35" s="95">
        <v>122.2</v>
      </c>
      <c r="J35" s="95">
        <v>114.6</v>
      </c>
      <c r="K35" s="95">
        <v>87</v>
      </c>
      <c r="L35" s="95">
        <v>91.9</v>
      </c>
      <c r="M35" s="98">
        <v>91.6</v>
      </c>
      <c r="N35" s="13">
        <f>N34+1</f>
        <v>7</v>
      </c>
    </row>
    <row r="36" spans="1:14">
      <c r="A36" s="50" t="s">
        <v>85</v>
      </c>
      <c r="B36" s="97">
        <v>100.2</v>
      </c>
      <c r="C36" s="97">
        <v>84.3</v>
      </c>
      <c r="D36" s="97">
        <v>99.9</v>
      </c>
      <c r="E36" s="97">
        <v>89.4</v>
      </c>
      <c r="F36" s="97">
        <v>107.2</v>
      </c>
      <c r="G36" s="97">
        <v>103.3</v>
      </c>
      <c r="H36" s="97">
        <v>106.4</v>
      </c>
      <c r="I36" s="97">
        <v>119.8</v>
      </c>
      <c r="J36" s="97">
        <v>114.6</v>
      </c>
      <c r="K36" s="97">
        <v>87</v>
      </c>
      <c r="L36" s="97">
        <v>91.7</v>
      </c>
      <c r="M36" s="99">
        <v>91.6</v>
      </c>
      <c r="N36" s="13">
        <f t="shared" ref="N36:N82" si="0">N35+1</f>
        <v>8</v>
      </c>
    </row>
    <row r="37" spans="1:14">
      <c r="A37" s="94" t="s">
        <v>86</v>
      </c>
      <c r="B37" s="95">
        <v>100.3</v>
      </c>
      <c r="C37" s="95">
        <v>84.3</v>
      </c>
      <c r="D37" s="95">
        <v>99.9</v>
      </c>
      <c r="E37" s="95">
        <v>89.5</v>
      </c>
      <c r="F37" s="95">
        <v>107.2</v>
      </c>
      <c r="G37" s="95">
        <v>103.3</v>
      </c>
      <c r="H37" s="95">
        <v>107.3</v>
      </c>
      <c r="I37" s="95">
        <v>119.8</v>
      </c>
      <c r="J37" s="95">
        <v>114.6</v>
      </c>
      <c r="K37" s="95">
        <v>87</v>
      </c>
      <c r="L37" s="95">
        <v>91.7</v>
      </c>
      <c r="M37" s="98">
        <v>91.6</v>
      </c>
      <c r="N37" s="13">
        <f t="shared" si="0"/>
        <v>9</v>
      </c>
    </row>
    <row r="38" spans="1:14">
      <c r="A38" s="50" t="s">
        <v>87</v>
      </c>
      <c r="B38" s="97">
        <v>100.7</v>
      </c>
      <c r="C38" s="97">
        <v>84.3</v>
      </c>
      <c r="D38" s="97">
        <v>99.9</v>
      </c>
      <c r="E38" s="97">
        <v>89.4</v>
      </c>
      <c r="F38" s="97">
        <v>107.1</v>
      </c>
      <c r="G38" s="97">
        <v>103.3</v>
      </c>
      <c r="H38" s="97">
        <v>107.1</v>
      </c>
      <c r="I38" s="97">
        <v>119.7</v>
      </c>
      <c r="J38" s="97">
        <v>114.3</v>
      </c>
      <c r="K38" s="97">
        <v>87</v>
      </c>
      <c r="L38" s="97">
        <v>91.7</v>
      </c>
      <c r="M38" s="99">
        <v>91.6</v>
      </c>
      <c r="N38" s="13">
        <f t="shared" si="0"/>
        <v>10</v>
      </c>
    </row>
    <row r="39" spans="1:14">
      <c r="A39" s="94" t="s">
        <v>88</v>
      </c>
      <c r="B39" s="95">
        <v>100.5</v>
      </c>
      <c r="C39" s="95">
        <v>84.3</v>
      </c>
      <c r="D39" s="95">
        <v>83.2</v>
      </c>
      <c r="E39" s="95">
        <v>89.9</v>
      </c>
      <c r="F39" s="95">
        <v>107.1</v>
      </c>
      <c r="G39" s="95">
        <v>102.7</v>
      </c>
      <c r="H39" s="95">
        <v>108</v>
      </c>
      <c r="I39" s="95">
        <v>119.7</v>
      </c>
      <c r="J39" s="95">
        <v>114.3</v>
      </c>
      <c r="K39" s="95">
        <v>87</v>
      </c>
      <c r="L39" s="95">
        <v>91.5</v>
      </c>
      <c r="M39" s="98">
        <v>91.6</v>
      </c>
      <c r="N39" s="13">
        <f t="shared" si="0"/>
        <v>11</v>
      </c>
    </row>
    <row r="40" spans="1:14">
      <c r="A40" s="50" t="s">
        <v>89</v>
      </c>
      <c r="B40" s="97">
        <v>100.8</v>
      </c>
      <c r="C40" s="97">
        <v>84.3</v>
      </c>
      <c r="D40" s="97">
        <v>83.2</v>
      </c>
      <c r="E40" s="97">
        <v>90</v>
      </c>
      <c r="F40" s="97">
        <v>107.1</v>
      </c>
      <c r="G40" s="97">
        <v>102.7</v>
      </c>
      <c r="H40" s="97">
        <v>108.8</v>
      </c>
      <c r="I40" s="97">
        <v>119.7</v>
      </c>
      <c r="J40" s="97">
        <v>114.3</v>
      </c>
      <c r="K40" s="97">
        <v>87</v>
      </c>
      <c r="L40" s="97">
        <v>91.5</v>
      </c>
      <c r="M40" s="99">
        <v>91.5</v>
      </c>
      <c r="N40" s="13">
        <f t="shared" si="0"/>
        <v>12</v>
      </c>
    </row>
    <row r="41" spans="1:14">
      <c r="A41" s="94" t="s">
        <v>92</v>
      </c>
      <c r="B41" s="95">
        <v>101.8</v>
      </c>
      <c r="C41" s="95">
        <v>84.3</v>
      </c>
      <c r="D41" s="95">
        <v>83.2</v>
      </c>
      <c r="E41" s="95">
        <v>89.6</v>
      </c>
      <c r="F41" s="95">
        <v>106.6</v>
      </c>
      <c r="G41" s="95">
        <v>102.7</v>
      </c>
      <c r="H41" s="95">
        <v>107</v>
      </c>
      <c r="I41" s="95">
        <v>119.7</v>
      </c>
      <c r="J41" s="95">
        <v>113.8</v>
      </c>
      <c r="K41" s="95">
        <v>88.3</v>
      </c>
      <c r="L41" s="95">
        <v>91.5</v>
      </c>
      <c r="M41" s="98">
        <v>91.5</v>
      </c>
      <c r="N41" s="13">
        <f t="shared" si="0"/>
        <v>13</v>
      </c>
    </row>
    <row r="42" spans="1:14">
      <c r="A42" s="50" t="s">
        <v>93</v>
      </c>
      <c r="B42" s="97">
        <v>100.3</v>
      </c>
      <c r="C42" s="97">
        <v>84.3</v>
      </c>
      <c r="D42" s="97">
        <v>99.7</v>
      </c>
      <c r="E42" s="97">
        <v>89.7</v>
      </c>
      <c r="F42" s="97">
        <v>106.6</v>
      </c>
      <c r="G42" s="97">
        <v>102.6</v>
      </c>
      <c r="H42" s="97">
        <v>105.3</v>
      </c>
      <c r="I42" s="97">
        <v>119.7</v>
      </c>
      <c r="J42" s="97">
        <v>113.9</v>
      </c>
      <c r="K42" s="97">
        <v>88.3</v>
      </c>
      <c r="L42" s="97">
        <v>90.9</v>
      </c>
      <c r="M42" s="99">
        <v>91.5</v>
      </c>
      <c r="N42" s="13">
        <f t="shared" si="0"/>
        <v>14</v>
      </c>
    </row>
    <row r="43" spans="1:14">
      <c r="A43" s="94" t="s">
        <v>94</v>
      </c>
      <c r="B43" s="95">
        <v>99.9</v>
      </c>
      <c r="C43" s="95">
        <v>84.3</v>
      </c>
      <c r="D43" s="95">
        <v>99.7</v>
      </c>
      <c r="E43" s="95">
        <v>89.6</v>
      </c>
      <c r="F43" s="95">
        <v>106.6</v>
      </c>
      <c r="G43" s="95">
        <v>102.6</v>
      </c>
      <c r="H43" s="95">
        <v>105</v>
      </c>
      <c r="I43" s="95">
        <v>119.7</v>
      </c>
      <c r="J43" s="95">
        <v>113.9</v>
      </c>
      <c r="K43" s="95">
        <v>88.3</v>
      </c>
      <c r="L43" s="95">
        <v>90.9</v>
      </c>
      <c r="M43" s="98">
        <v>91.6</v>
      </c>
      <c r="N43" s="13">
        <f t="shared" si="0"/>
        <v>15</v>
      </c>
    </row>
    <row r="44" spans="1:14">
      <c r="A44" s="50" t="s">
        <v>91</v>
      </c>
      <c r="B44" s="97">
        <v>99.9</v>
      </c>
      <c r="C44" s="97">
        <v>84.5</v>
      </c>
      <c r="D44" s="97">
        <v>99.7</v>
      </c>
      <c r="E44" s="97">
        <v>89.7</v>
      </c>
      <c r="F44" s="97">
        <v>107.3</v>
      </c>
      <c r="G44" s="97">
        <v>102.6</v>
      </c>
      <c r="H44" s="97">
        <v>104.9</v>
      </c>
      <c r="I44" s="97">
        <v>119.6</v>
      </c>
      <c r="J44" s="97">
        <v>114</v>
      </c>
      <c r="K44" s="97">
        <v>88.5</v>
      </c>
      <c r="L44" s="97">
        <v>90.9</v>
      </c>
      <c r="M44" s="99">
        <v>91.6</v>
      </c>
      <c r="N44" s="13">
        <f t="shared" si="0"/>
        <v>16</v>
      </c>
    </row>
    <row r="45" spans="1:14">
      <c r="A45" s="94" t="s">
        <v>90</v>
      </c>
      <c r="B45" s="95">
        <v>100.8</v>
      </c>
      <c r="C45" s="95">
        <v>84.5</v>
      </c>
      <c r="D45" s="95">
        <v>81.900000000000006</v>
      </c>
      <c r="E45" s="95">
        <v>89.3</v>
      </c>
      <c r="F45" s="95">
        <v>107.3</v>
      </c>
      <c r="G45" s="95">
        <v>102.7</v>
      </c>
      <c r="H45" s="95">
        <v>105</v>
      </c>
      <c r="I45" s="95">
        <v>119.6</v>
      </c>
      <c r="J45" s="95">
        <v>114</v>
      </c>
      <c r="K45" s="95">
        <v>88.5</v>
      </c>
      <c r="L45" s="95">
        <v>93.2</v>
      </c>
      <c r="M45" s="98">
        <v>91.3</v>
      </c>
      <c r="N45" s="13">
        <f t="shared" si="0"/>
        <v>17</v>
      </c>
    </row>
    <row r="46" spans="1:14">
      <c r="A46" s="50" t="s">
        <v>98</v>
      </c>
      <c r="B46" s="97">
        <v>100.7</v>
      </c>
      <c r="C46" s="97">
        <v>84.5</v>
      </c>
      <c r="D46" s="97">
        <v>81.900000000000006</v>
      </c>
      <c r="E46" s="97">
        <v>89.7</v>
      </c>
      <c r="F46" s="97">
        <v>107.3</v>
      </c>
      <c r="G46" s="97">
        <v>102.7</v>
      </c>
      <c r="H46" s="97">
        <v>104.5</v>
      </c>
      <c r="I46" s="97">
        <v>119.6</v>
      </c>
      <c r="J46" s="97">
        <v>114</v>
      </c>
      <c r="K46" s="97">
        <v>88.5</v>
      </c>
      <c r="L46" s="97">
        <v>93.2</v>
      </c>
      <c r="M46" s="99">
        <v>93.6</v>
      </c>
      <c r="N46" s="13">
        <f t="shared" si="0"/>
        <v>18</v>
      </c>
    </row>
    <row r="47" spans="1:14">
      <c r="A47" s="94" t="s">
        <v>99</v>
      </c>
      <c r="B47" s="95">
        <v>100.2</v>
      </c>
      <c r="C47" s="95">
        <v>85.7</v>
      </c>
      <c r="D47" s="95">
        <v>81.900000000000006</v>
      </c>
      <c r="E47" s="95">
        <v>89.9</v>
      </c>
      <c r="F47" s="95">
        <v>107.2</v>
      </c>
      <c r="G47" s="95">
        <v>102.7</v>
      </c>
      <c r="H47" s="95">
        <v>105.6</v>
      </c>
      <c r="I47" s="95">
        <v>119.1</v>
      </c>
      <c r="J47" s="95">
        <v>113.7</v>
      </c>
      <c r="K47" s="95">
        <v>88.5</v>
      </c>
      <c r="L47" s="95">
        <v>93.2</v>
      </c>
      <c r="M47" s="98">
        <v>93.6</v>
      </c>
      <c r="N47" s="13">
        <f t="shared" si="0"/>
        <v>19</v>
      </c>
    </row>
    <row r="48" spans="1:14">
      <c r="A48" s="50" t="s">
        <v>100</v>
      </c>
      <c r="B48" s="97">
        <v>100.9</v>
      </c>
      <c r="C48" s="97">
        <v>85.7</v>
      </c>
      <c r="D48" s="97">
        <v>98.9</v>
      </c>
      <c r="E48" s="97">
        <v>90.7</v>
      </c>
      <c r="F48" s="97">
        <v>107.2</v>
      </c>
      <c r="G48" s="97">
        <v>102.9</v>
      </c>
      <c r="H48" s="97">
        <v>106.8</v>
      </c>
      <c r="I48" s="97">
        <v>116.7</v>
      </c>
      <c r="J48" s="97">
        <v>114</v>
      </c>
      <c r="K48" s="97">
        <v>88.5</v>
      </c>
      <c r="L48" s="97">
        <v>93</v>
      </c>
      <c r="M48" s="99">
        <v>93.6</v>
      </c>
      <c r="N48" s="13">
        <f t="shared" si="0"/>
        <v>20</v>
      </c>
    </row>
    <row r="49" spans="1:14">
      <c r="A49" s="94" t="s">
        <v>101</v>
      </c>
      <c r="B49" s="95">
        <v>100.5</v>
      </c>
      <c r="C49" s="95">
        <v>85.7</v>
      </c>
      <c r="D49" s="95">
        <v>98.9</v>
      </c>
      <c r="E49" s="95">
        <v>91</v>
      </c>
      <c r="F49" s="95">
        <v>107.2</v>
      </c>
      <c r="G49" s="95">
        <v>102.9</v>
      </c>
      <c r="H49" s="95">
        <v>107.9</v>
      </c>
      <c r="I49" s="95">
        <v>116</v>
      </c>
      <c r="J49" s="95">
        <v>114</v>
      </c>
      <c r="K49" s="95">
        <v>88.5</v>
      </c>
      <c r="L49" s="95">
        <v>93</v>
      </c>
      <c r="M49" s="98">
        <v>93.6</v>
      </c>
      <c r="N49" s="13">
        <f t="shared" si="0"/>
        <v>21</v>
      </c>
    </row>
    <row r="50" spans="1:14">
      <c r="A50" s="50" t="s">
        <v>102</v>
      </c>
      <c r="B50" s="97">
        <v>101</v>
      </c>
      <c r="C50" s="97">
        <v>86.4</v>
      </c>
      <c r="D50" s="97">
        <v>98.9</v>
      </c>
      <c r="E50" s="97">
        <v>91.1</v>
      </c>
      <c r="F50" s="97">
        <v>107.3</v>
      </c>
      <c r="G50" s="97">
        <v>102.9</v>
      </c>
      <c r="H50" s="97">
        <v>108.5</v>
      </c>
      <c r="I50" s="97">
        <v>115.9</v>
      </c>
      <c r="J50" s="97">
        <v>113.5</v>
      </c>
      <c r="K50" s="97">
        <v>88.5</v>
      </c>
      <c r="L50" s="97">
        <v>93</v>
      </c>
      <c r="M50" s="99">
        <v>93.6</v>
      </c>
      <c r="N50" s="13">
        <f t="shared" si="0"/>
        <v>22</v>
      </c>
    </row>
    <row r="51" spans="1:14">
      <c r="A51" s="94" t="s">
        <v>103</v>
      </c>
      <c r="B51" s="95">
        <v>100.7</v>
      </c>
      <c r="C51" s="95">
        <v>86.4</v>
      </c>
      <c r="D51" s="95">
        <v>85.8</v>
      </c>
      <c r="E51" s="95">
        <v>91.4</v>
      </c>
      <c r="F51" s="95">
        <v>107.3</v>
      </c>
      <c r="G51" s="95">
        <v>102.8</v>
      </c>
      <c r="H51" s="95">
        <v>108.7</v>
      </c>
      <c r="I51" s="95">
        <v>115.9</v>
      </c>
      <c r="J51" s="95">
        <v>113.5</v>
      </c>
      <c r="K51" s="95">
        <v>88.5</v>
      </c>
      <c r="L51" s="95">
        <v>92.3</v>
      </c>
      <c r="M51" s="98">
        <v>93.6</v>
      </c>
      <c r="N51" s="13">
        <f t="shared" si="0"/>
        <v>23</v>
      </c>
    </row>
    <row r="52" spans="1:14">
      <c r="A52" s="50" t="s">
        <v>104</v>
      </c>
      <c r="B52" s="97">
        <v>100.8</v>
      </c>
      <c r="C52" s="97">
        <v>86.4</v>
      </c>
      <c r="D52" s="97">
        <v>85.8</v>
      </c>
      <c r="E52" s="97">
        <v>91.3</v>
      </c>
      <c r="F52" s="97">
        <v>107.3</v>
      </c>
      <c r="G52" s="97">
        <v>102.8</v>
      </c>
      <c r="H52" s="97">
        <v>107.7</v>
      </c>
      <c r="I52" s="97">
        <v>115.7</v>
      </c>
      <c r="J52" s="97">
        <v>113.5</v>
      </c>
      <c r="K52" s="97">
        <v>88.5</v>
      </c>
      <c r="L52" s="97">
        <v>92.3</v>
      </c>
      <c r="M52" s="99">
        <v>93.7</v>
      </c>
      <c r="N52" s="13">
        <f t="shared" si="0"/>
        <v>24</v>
      </c>
    </row>
    <row r="53" spans="1:14">
      <c r="A53" s="94" t="s">
        <v>105</v>
      </c>
      <c r="B53" s="95">
        <v>101</v>
      </c>
      <c r="C53" s="95">
        <v>86.7</v>
      </c>
      <c r="D53" s="95">
        <v>85.8</v>
      </c>
      <c r="E53" s="95">
        <v>91.8</v>
      </c>
      <c r="F53" s="95">
        <v>107.2</v>
      </c>
      <c r="G53" s="95">
        <v>102.8</v>
      </c>
      <c r="H53" s="95">
        <v>107.4</v>
      </c>
      <c r="I53" s="95">
        <v>115.6</v>
      </c>
      <c r="J53" s="95">
        <v>113.5</v>
      </c>
      <c r="K53" s="95">
        <v>89.4</v>
      </c>
      <c r="L53" s="95">
        <v>92.3</v>
      </c>
      <c r="M53" s="98">
        <v>93.7</v>
      </c>
      <c r="N53" s="13">
        <f t="shared" si="0"/>
        <v>25</v>
      </c>
    </row>
    <row r="54" spans="1:14">
      <c r="A54" s="50" t="s">
        <v>95</v>
      </c>
      <c r="B54" s="97">
        <v>101.3</v>
      </c>
      <c r="C54" s="97">
        <v>86.7</v>
      </c>
      <c r="D54" s="97">
        <v>102.3</v>
      </c>
      <c r="E54" s="97">
        <v>92.1</v>
      </c>
      <c r="F54" s="97">
        <v>107.2</v>
      </c>
      <c r="G54" s="97">
        <v>102.7</v>
      </c>
      <c r="H54" s="97">
        <v>107.6</v>
      </c>
      <c r="I54" s="97">
        <v>115.6</v>
      </c>
      <c r="J54" s="97">
        <v>113.5</v>
      </c>
      <c r="K54" s="97">
        <v>89.4</v>
      </c>
      <c r="L54" s="97">
        <v>92.3</v>
      </c>
      <c r="M54" s="99">
        <v>93.7</v>
      </c>
      <c r="N54" s="13">
        <f t="shared" si="0"/>
        <v>26</v>
      </c>
    </row>
    <row r="55" spans="1:14">
      <c r="A55" s="94" t="s">
        <v>96</v>
      </c>
      <c r="B55" s="95">
        <v>101.4</v>
      </c>
      <c r="C55" s="95">
        <v>86.7</v>
      </c>
      <c r="D55" s="95">
        <v>102.3</v>
      </c>
      <c r="E55" s="95">
        <v>93.2</v>
      </c>
      <c r="F55" s="95">
        <v>107.2</v>
      </c>
      <c r="G55" s="95">
        <v>102.7</v>
      </c>
      <c r="H55" s="95">
        <v>108.8</v>
      </c>
      <c r="I55" s="95">
        <v>115.6</v>
      </c>
      <c r="J55" s="95">
        <v>113.5</v>
      </c>
      <c r="K55" s="95">
        <v>89.4</v>
      </c>
      <c r="L55" s="95">
        <v>92.3</v>
      </c>
      <c r="M55" s="98">
        <v>93.9</v>
      </c>
      <c r="N55" s="13">
        <f t="shared" si="0"/>
        <v>27</v>
      </c>
    </row>
    <row r="56" spans="1:14">
      <c r="A56" s="50" t="s">
        <v>97</v>
      </c>
      <c r="B56" s="97">
        <v>101.8</v>
      </c>
      <c r="C56" s="97">
        <v>87.1</v>
      </c>
      <c r="D56" s="97">
        <v>102.3</v>
      </c>
      <c r="E56" s="97">
        <v>93.5</v>
      </c>
      <c r="F56" s="97">
        <v>108</v>
      </c>
      <c r="G56" s="97">
        <v>102.7</v>
      </c>
      <c r="H56" s="97">
        <v>109.6</v>
      </c>
      <c r="I56" s="97">
        <v>115.6</v>
      </c>
      <c r="J56" s="97">
        <v>114</v>
      </c>
      <c r="K56" s="97">
        <v>89.7</v>
      </c>
      <c r="L56" s="97">
        <v>92.3</v>
      </c>
      <c r="M56" s="99">
        <v>93.9</v>
      </c>
      <c r="N56" s="13">
        <f t="shared" si="0"/>
        <v>28</v>
      </c>
    </row>
    <row r="57" spans="1:14">
      <c r="A57" s="94">
        <v>1.2008000000000001</v>
      </c>
      <c r="B57" s="95">
        <v>102.7</v>
      </c>
      <c r="C57" s="95">
        <v>87.3</v>
      </c>
      <c r="D57" s="95">
        <v>87.6</v>
      </c>
      <c r="E57" s="95">
        <v>94.2</v>
      </c>
      <c r="F57" s="95">
        <v>107.6</v>
      </c>
      <c r="G57" s="95">
        <v>102.7</v>
      </c>
      <c r="H57" s="95">
        <v>109.6</v>
      </c>
      <c r="I57" s="95">
        <v>113.8</v>
      </c>
      <c r="J57" s="95">
        <v>115.5</v>
      </c>
      <c r="K57" s="95">
        <v>89.7</v>
      </c>
      <c r="L57" s="95">
        <v>94.7</v>
      </c>
      <c r="M57" s="98">
        <v>93.8</v>
      </c>
      <c r="N57" s="13">
        <f t="shared" si="0"/>
        <v>29</v>
      </c>
    </row>
    <row r="58" spans="1:14">
      <c r="A58" s="50">
        <v>2.2008000000000001</v>
      </c>
      <c r="B58" s="97">
        <v>102.8</v>
      </c>
      <c r="C58" s="97">
        <v>87.7</v>
      </c>
      <c r="D58" s="97">
        <v>87.6</v>
      </c>
      <c r="E58" s="97">
        <v>94.2</v>
      </c>
      <c r="F58" s="97">
        <v>107.8</v>
      </c>
      <c r="G58" s="97">
        <v>102.8</v>
      </c>
      <c r="H58" s="97">
        <v>108.6</v>
      </c>
      <c r="I58" s="97">
        <v>113.8</v>
      </c>
      <c r="J58" s="97">
        <v>115.5</v>
      </c>
      <c r="K58" s="97">
        <v>89.7</v>
      </c>
      <c r="L58" s="97">
        <v>95.1</v>
      </c>
      <c r="M58" s="99">
        <v>94</v>
      </c>
      <c r="N58" s="13">
        <f t="shared" si="0"/>
        <v>30</v>
      </c>
    </row>
    <row r="59" spans="1:14">
      <c r="A59" s="94">
        <f>A58+1</f>
        <v>3.2008000000000001</v>
      </c>
      <c r="B59" s="95">
        <v>103</v>
      </c>
      <c r="C59" s="95">
        <v>88</v>
      </c>
      <c r="D59" s="95">
        <v>87.6</v>
      </c>
      <c r="E59" s="95">
        <v>95</v>
      </c>
      <c r="F59" s="95">
        <v>108.5</v>
      </c>
      <c r="G59" s="95">
        <v>102.7</v>
      </c>
      <c r="H59" s="95">
        <v>109.6</v>
      </c>
      <c r="I59" s="95">
        <v>113.7</v>
      </c>
      <c r="J59" s="95">
        <v>114.9</v>
      </c>
      <c r="K59" s="95">
        <v>89.7</v>
      </c>
      <c r="L59" s="95">
        <v>95.1</v>
      </c>
      <c r="M59" s="98">
        <v>94.1</v>
      </c>
      <c r="N59" s="13">
        <f t="shared" si="0"/>
        <v>31</v>
      </c>
    </row>
    <row r="60" spans="1:14">
      <c r="A60" s="50">
        <v>4.2008000000000001</v>
      </c>
      <c r="B60" s="97">
        <v>103.1</v>
      </c>
      <c r="C60" s="97">
        <v>88.3</v>
      </c>
      <c r="D60" s="97">
        <v>103.7</v>
      </c>
      <c r="E60" s="97">
        <v>95.1</v>
      </c>
      <c r="F60" s="97">
        <v>108.4</v>
      </c>
      <c r="G60" s="97">
        <v>103</v>
      </c>
      <c r="H60" s="97">
        <v>109.6</v>
      </c>
      <c r="I60" s="97">
        <v>113.7</v>
      </c>
      <c r="J60" s="97">
        <v>116.4</v>
      </c>
      <c r="K60" s="97">
        <v>89.7</v>
      </c>
      <c r="L60" s="97">
        <v>95.2</v>
      </c>
      <c r="M60" s="99">
        <v>94.1</v>
      </c>
      <c r="N60" s="13">
        <f t="shared" si="0"/>
        <v>32</v>
      </c>
    </row>
    <row r="61" spans="1:14">
      <c r="A61" s="94">
        <f>A60+1</f>
        <v>5.2008000000000001</v>
      </c>
      <c r="B61" s="95">
        <v>103.7</v>
      </c>
      <c r="C61" s="95">
        <v>88.3</v>
      </c>
      <c r="D61" s="95">
        <v>103.7</v>
      </c>
      <c r="E61" s="95">
        <v>97.6</v>
      </c>
      <c r="F61" s="95">
        <v>108.5</v>
      </c>
      <c r="G61" s="95">
        <v>103</v>
      </c>
      <c r="H61" s="95">
        <v>111.3</v>
      </c>
      <c r="I61" s="95">
        <v>113.7</v>
      </c>
      <c r="J61" s="95">
        <v>114.1</v>
      </c>
      <c r="K61" s="95">
        <v>89.7</v>
      </c>
      <c r="L61" s="95">
        <v>94.8</v>
      </c>
      <c r="M61" s="98">
        <v>94.3</v>
      </c>
      <c r="N61" s="13">
        <f t="shared" si="0"/>
        <v>33</v>
      </c>
    </row>
    <row r="62" spans="1:14">
      <c r="A62" s="50">
        <v>6.2008000000000001</v>
      </c>
      <c r="B62" s="97">
        <v>104.3</v>
      </c>
      <c r="C62" s="97">
        <v>88.2</v>
      </c>
      <c r="D62" s="97">
        <v>101.5</v>
      </c>
      <c r="E62" s="97">
        <v>98.7</v>
      </c>
      <c r="F62" s="97">
        <v>108.4</v>
      </c>
      <c r="G62" s="97">
        <v>102.4</v>
      </c>
      <c r="H62" s="97">
        <v>112.8</v>
      </c>
      <c r="I62" s="97">
        <v>113.6</v>
      </c>
      <c r="J62" s="97">
        <v>114.4</v>
      </c>
      <c r="K62" s="97">
        <v>89.7</v>
      </c>
      <c r="L62" s="97">
        <v>95</v>
      </c>
      <c r="M62" s="99">
        <v>94.4</v>
      </c>
      <c r="N62" s="13">
        <f t="shared" si="0"/>
        <v>34</v>
      </c>
    </row>
    <row r="63" spans="1:14">
      <c r="A63" s="94">
        <f>A62+1</f>
        <v>7.2008000000000001</v>
      </c>
      <c r="B63" s="95">
        <v>104.4</v>
      </c>
      <c r="C63" s="95">
        <v>88.4</v>
      </c>
      <c r="D63" s="95">
        <v>88.9</v>
      </c>
      <c r="E63" s="95">
        <v>99.1</v>
      </c>
      <c r="F63" s="95">
        <v>107.4</v>
      </c>
      <c r="G63" s="95">
        <v>102.3</v>
      </c>
      <c r="H63" s="95">
        <v>113.7</v>
      </c>
      <c r="I63" s="95">
        <v>113.7</v>
      </c>
      <c r="J63" s="95">
        <v>116.6</v>
      </c>
      <c r="K63" s="95">
        <v>89.7</v>
      </c>
      <c r="L63" s="95">
        <v>94.9</v>
      </c>
      <c r="M63" s="98">
        <v>94.2</v>
      </c>
      <c r="N63" s="13">
        <f t="shared" si="0"/>
        <v>35</v>
      </c>
    </row>
    <row r="64" spans="1:14">
      <c r="A64" s="50">
        <v>8.2007999999999992</v>
      </c>
      <c r="B64" s="97">
        <v>104.2</v>
      </c>
      <c r="C64" s="97">
        <v>88.6</v>
      </c>
      <c r="D64" s="97">
        <v>88.9</v>
      </c>
      <c r="E64" s="97">
        <v>97.8</v>
      </c>
      <c r="F64" s="97">
        <v>107.4</v>
      </c>
      <c r="G64" s="97">
        <v>102.4</v>
      </c>
      <c r="H64" s="97">
        <v>112.9</v>
      </c>
      <c r="I64" s="97">
        <v>113.6</v>
      </c>
      <c r="J64" s="97">
        <v>117.5</v>
      </c>
      <c r="K64" s="97">
        <v>89.7</v>
      </c>
      <c r="L64" s="97">
        <v>95.1</v>
      </c>
      <c r="M64" s="99">
        <v>94.4</v>
      </c>
      <c r="N64" s="13">
        <f t="shared" si="0"/>
        <v>36</v>
      </c>
    </row>
    <row r="65" spans="1:28">
      <c r="A65" s="94">
        <f>A64+1</f>
        <v>9.2007999999999992</v>
      </c>
      <c r="B65" s="95">
        <v>105.1</v>
      </c>
      <c r="C65" s="95">
        <v>89.1</v>
      </c>
      <c r="D65" s="95">
        <v>88.9</v>
      </c>
      <c r="E65" s="95">
        <v>97.4</v>
      </c>
      <c r="F65" s="95">
        <v>108</v>
      </c>
      <c r="G65" s="95">
        <v>102.3</v>
      </c>
      <c r="H65" s="95">
        <v>112.1</v>
      </c>
      <c r="I65" s="95">
        <v>113.9</v>
      </c>
      <c r="J65" s="95">
        <v>115.6</v>
      </c>
      <c r="K65" s="95">
        <v>91.1</v>
      </c>
      <c r="L65" s="95">
        <v>95</v>
      </c>
      <c r="M65" s="98">
        <v>94.4</v>
      </c>
      <c r="N65" s="13">
        <f t="shared" si="0"/>
        <v>37</v>
      </c>
    </row>
    <row r="66" spans="1:28">
      <c r="A66" s="50">
        <v>10.200799999999999</v>
      </c>
      <c r="B66" s="97">
        <v>105.4</v>
      </c>
      <c r="C66" s="97">
        <v>89.2</v>
      </c>
      <c r="D66" s="97">
        <v>104.4</v>
      </c>
      <c r="E66" s="97">
        <v>97.4</v>
      </c>
      <c r="F66" s="97">
        <v>108.4</v>
      </c>
      <c r="G66" s="97">
        <v>102.4</v>
      </c>
      <c r="H66" s="97">
        <v>111</v>
      </c>
      <c r="I66" s="97">
        <v>112.5</v>
      </c>
      <c r="J66" s="97">
        <v>116.5</v>
      </c>
      <c r="K66" s="97">
        <v>91.1</v>
      </c>
      <c r="L66" s="97">
        <v>94.8</v>
      </c>
      <c r="M66" s="99">
        <v>94.4</v>
      </c>
      <c r="N66" s="13">
        <f t="shared" si="0"/>
        <v>38</v>
      </c>
    </row>
    <row r="67" spans="1:28">
      <c r="A67" s="94">
        <f>A66+1</f>
        <v>11.200799999999999</v>
      </c>
      <c r="B67" s="95">
        <v>104.9</v>
      </c>
      <c r="C67" s="95">
        <v>86.8</v>
      </c>
      <c r="D67" s="95">
        <v>104.4</v>
      </c>
      <c r="E67" s="95">
        <v>96.1</v>
      </c>
      <c r="F67" s="95">
        <v>107.8</v>
      </c>
      <c r="G67" s="95">
        <v>102.6</v>
      </c>
      <c r="H67" s="95">
        <v>106.9</v>
      </c>
      <c r="I67" s="95">
        <v>112.5</v>
      </c>
      <c r="J67" s="95">
        <v>114.2</v>
      </c>
      <c r="K67" s="95">
        <v>91.1</v>
      </c>
      <c r="L67" s="95">
        <v>94.8</v>
      </c>
      <c r="M67" s="98">
        <v>94.4</v>
      </c>
      <c r="N67" s="13">
        <f t="shared" si="0"/>
        <v>39</v>
      </c>
    </row>
    <row r="68" spans="1:28">
      <c r="A68" s="50">
        <v>12.200799999999999</v>
      </c>
      <c r="B68" s="97">
        <v>105</v>
      </c>
      <c r="C68" s="97">
        <v>89.4</v>
      </c>
      <c r="D68" s="97">
        <v>103.1</v>
      </c>
      <c r="E68" s="97">
        <v>94.1</v>
      </c>
      <c r="F68" s="97">
        <v>108.9</v>
      </c>
      <c r="G68" s="97">
        <v>102.6</v>
      </c>
      <c r="H68" s="97">
        <v>105.8</v>
      </c>
      <c r="I68" s="97">
        <v>112.5</v>
      </c>
      <c r="J68" s="97">
        <v>112.8</v>
      </c>
      <c r="K68" s="97">
        <v>91.3</v>
      </c>
      <c r="L68" s="97">
        <v>95.1</v>
      </c>
      <c r="M68" s="99">
        <v>94.4</v>
      </c>
      <c r="N68" s="13">
        <f t="shared" si="0"/>
        <v>40</v>
      </c>
    </row>
    <row r="69" spans="1:28">
      <c r="A69" s="94">
        <v>1.2009000000000001</v>
      </c>
      <c r="B69" s="95">
        <v>104.8</v>
      </c>
      <c r="C69" s="95">
        <v>89.7</v>
      </c>
      <c r="D69" s="95">
        <v>90.6</v>
      </c>
      <c r="E69" s="95">
        <v>93.7</v>
      </c>
      <c r="F69" s="95">
        <v>108.3</v>
      </c>
      <c r="G69" s="95">
        <v>102.7</v>
      </c>
      <c r="H69" s="95">
        <v>104.7</v>
      </c>
      <c r="I69" s="95">
        <v>108.2</v>
      </c>
      <c r="J69" s="95">
        <v>114.6</v>
      </c>
      <c r="K69" s="95">
        <v>91.3</v>
      </c>
      <c r="L69" s="95">
        <v>96.5</v>
      </c>
      <c r="M69" s="98">
        <v>94.9</v>
      </c>
      <c r="N69" s="13">
        <f t="shared" si="0"/>
        <v>41</v>
      </c>
    </row>
    <row r="70" spans="1:28">
      <c r="A70" s="50">
        <v>2.2008999999999999</v>
      </c>
      <c r="B70" s="97">
        <v>105.1</v>
      </c>
      <c r="C70" s="97">
        <v>89.6</v>
      </c>
      <c r="D70" s="97">
        <v>90.6</v>
      </c>
      <c r="E70" s="97">
        <v>93.6</v>
      </c>
      <c r="F70" s="97">
        <v>108.3</v>
      </c>
      <c r="G70" s="97">
        <v>102.7</v>
      </c>
      <c r="H70" s="97">
        <v>103.9</v>
      </c>
      <c r="I70" s="97">
        <v>108.2</v>
      </c>
      <c r="J70" s="97">
        <v>114.8</v>
      </c>
      <c r="K70" s="97">
        <v>91.3</v>
      </c>
      <c r="L70" s="97">
        <v>96.7</v>
      </c>
      <c r="M70" s="99">
        <v>94.8</v>
      </c>
      <c r="N70" s="13">
        <f t="shared" si="0"/>
        <v>42</v>
      </c>
    </row>
    <row r="71" spans="1:28">
      <c r="A71" s="94">
        <f>A70+1</f>
        <v>3.2008999999999999</v>
      </c>
      <c r="B71" s="95">
        <v>104.8</v>
      </c>
      <c r="C71" s="95">
        <v>89.9</v>
      </c>
      <c r="D71" s="95">
        <v>90.6</v>
      </c>
      <c r="E71" s="95">
        <v>92.6</v>
      </c>
      <c r="F71" s="95">
        <v>108.9</v>
      </c>
      <c r="G71" s="95">
        <v>102.6</v>
      </c>
      <c r="H71" s="95">
        <v>103.5</v>
      </c>
      <c r="I71" s="95">
        <v>108.2</v>
      </c>
      <c r="J71" s="95">
        <v>114.5</v>
      </c>
      <c r="K71" s="95">
        <v>91.3</v>
      </c>
      <c r="L71" s="95">
        <v>97</v>
      </c>
      <c r="M71" s="98">
        <v>94.7</v>
      </c>
      <c r="N71" s="13">
        <f t="shared" si="0"/>
        <v>43</v>
      </c>
    </row>
    <row r="72" spans="1:28">
      <c r="A72" s="50">
        <v>4.2008999999999999</v>
      </c>
      <c r="B72" s="97">
        <v>104.4</v>
      </c>
      <c r="C72" s="97">
        <v>89.8</v>
      </c>
      <c r="D72" s="97">
        <v>106.6</v>
      </c>
      <c r="E72" s="97">
        <v>92.9</v>
      </c>
      <c r="F72" s="97">
        <v>109.1</v>
      </c>
      <c r="G72" s="97">
        <v>103</v>
      </c>
      <c r="H72" s="97">
        <v>105</v>
      </c>
      <c r="I72" s="97">
        <v>107.4</v>
      </c>
      <c r="J72" s="97">
        <v>115.4</v>
      </c>
      <c r="K72" s="97">
        <v>91.3</v>
      </c>
      <c r="L72" s="97">
        <v>96.8</v>
      </c>
      <c r="M72" s="99">
        <v>94.8</v>
      </c>
      <c r="N72" s="13">
        <f t="shared" si="0"/>
        <v>44</v>
      </c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</row>
    <row r="73" spans="1:28">
      <c r="A73" s="94">
        <f>A72+1</f>
        <v>5.2008999999999999</v>
      </c>
      <c r="B73" s="95">
        <v>104.3</v>
      </c>
      <c r="C73" s="95">
        <v>89.8</v>
      </c>
      <c r="D73" s="95">
        <v>106.6</v>
      </c>
      <c r="E73" s="95">
        <v>93.4</v>
      </c>
      <c r="F73" s="95">
        <v>108.9</v>
      </c>
      <c r="G73" s="95">
        <v>102.9</v>
      </c>
      <c r="H73" s="95">
        <v>106.7</v>
      </c>
      <c r="I73" s="95">
        <v>107.4</v>
      </c>
      <c r="J73" s="95">
        <v>113.1</v>
      </c>
      <c r="K73" s="95">
        <v>91.3</v>
      </c>
      <c r="L73" s="95">
        <v>96.5</v>
      </c>
      <c r="M73" s="98">
        <v>94.5</v>
      </c>
      <c r="N73" s="13">
        <f t="shared" si="0"/>
        <v>45</v>
      </c>
    </row>
    <row r="74" spans="1:28">
      <c r="A74" s="50">
        <v>6.2008999999999999</v>
      </c>
      <c r="B74" s="97">
        <v>104.6</v>
      </c>
      <c r="C74" s="97">
        <v>91.1</v>
      </c>
      <c r="D74" s="97">
        <v>102</v>
      </c>
      <c r="E74" s="97">
        <v>94.4</v>
      </c>
      <c r="F74" s="97">
        <v>109.7</v>
      </c>
      <c r="G74" s="97">
        <v>102.8</v>
      </c>
      <c r="H74" s="97">
        <v>107.6</v>
      </c>
      <c r="I74" s="97">
        <v>107.4</v>
      </c>
      <c r="J74" s="97">
        <v>113.3</v>
      </c>
      <c r="K74" s="97">
        <v>91.3</v>
      </c>
      <c r="L74" s="97">
        <v>96.4</v>
      </c>
      <c r="M74" s="99">
        <v>94.6</v>
      </c>
      <c r="N74" s="13">
        <f t="shared" si="0"/>
        <v>46</v>
      </c>
    </row>
    <row r="75" spans="1:28">
      <c r="A75" s="94">
        <f>A74+1</f>
        <v>7.2008999999999999</v>
      </c>
      <c r="B75" s="95">
        <v>104.2</v>
      </c>
      <c r="C75" s="95">
        <v>91.4</v>
      </c>
      <c r="D75" s="95">
        <v>91.1</v>
      </c>
      <c r="E75" s="95">
        <v>94</v>
      </c>
      <c r="F75" s="95">
        <v>108.5</v>
      </c>
      <c r="G75" s="95">
        <v>103</v>
      </c>
      <c r="H75" s="95">
        <v>108.4</v>
      </c>
      <c r="I75" s="95">
        <v>107.5</v>
      </c>
      <c r="J75" s="95">
        <v>115.1</v>
      </c>
      <c r="K75" s="95">
        <v>91.3</v>
      </c>
      <c r="L75" s="95">
        <v>96.3</v>
      </c>
      <c r="M75" s="98">
        <v>94.6</v>
      </c>
      <c r="N75" s="13">
        <f t="shared" si="0"/>
        <v>47</v>
      </c>
    </row>
    <row r="76" spans="1:28">
      <c r="A76" s="50">
        <v>8.2009000000000007</v>
      </c>
      <c r="B76" s="97">
        <v>103.3</v>
      </c>
      <c r="C76" s="97">
        <v>91.3</v>
      </c>
      <c r="D76" s="97">
        <v>91.1</v>
      </c>
      <c r="E76" s="97">
        <v>94.5</v>
      </c>
      <c r="F76" s="97">
        <v>108.4</v>
      </c>
      <c r="G76" s="97">
        <v>103.1</v>
      </c>
      <c r="H76" s="97">
        <v>108</v>
      </c>
      <c r="I76" s="97">
        <v>107.4</v>
      </c>
      <c r="J76" s="97">
        <v>116.9</v>
      </c>
      <c r="K76" s="97">
        <v>91.3</v>
      </c>
      <c r="L76" s="97">
        <v>96.6</v>
      </c>
      <c r="M76" s="99">
        <v>94.8</v>
      </c>
      <c r="N76" s="13">
        <f t="shared" si="0"/>
        <v>48</v>
      </c>
    </row>
    <row r="77" spans="1:28">
      <c r="A77" s="94">
        <v>9.2009000000000007</v>
      </c>
      <c r="B77" s="95">
        <v>103.6</v>
      </c>
      <c r="C77" s="95">
        <v>91.6</v>
      </c>
      <c r="D77" s="95">
        <v>91.1</v>
      </c>
      <c r="E77" s="95">
        <v>94</v>
      </c>
      <c r="F77" s="95">
        <v>109.4</v>
      </c>
      <c r="G77" s="95">
        <v>103.1</v>
      </c>
      <c r="H77" s="95">
        <v>107.7</v>
      </c>
      <c r="I77" s="95">
        <v>108.2</v>
      </c>
      <c r="J77" s="95">
        <v>114.2</v>
      </c>
      <c r="K77" s="95">
        <v>92.3</v>
      </c>
      <c r="L77" s="95">
        <v>96.4</v>
      </c>
      <c r="M77" s="98">
        <v>94.8</v>
      </c>
      <c r="N77" s="13">
        <f t="shared" si="0"/>
        <v>49</v>
      </c>
    </row>
    <row r="78" spans="1:28">
      <c r="A78" s="50">
        <v>10.200900000000001</v>
      </c>
      <c r="B78" s="97">
        <v>102.3</v>
      </c>
      <c r="C78" s="97">
        <v>91.5</v>
      </c>
      <c r="D78" s="97">
        <v>107</v>
      </c>
      <c r="E78" s="97">
        <v>94.7</v>
      </c>
      <c r="F78" s="97">
        <v>109.3</v>
      </c>
      <c r="G78" s="97">
        <v>103.2</v>
      </c>
      <c r="H78" s="97">
        <v>106.7</v>
      </c>
      <c r="I78" s="97">
        <v>108.2</v>
      </c>
      <c r="J78" s="97">
        <v>115.4</v>
      </c>
      <c r="K78" s="97">
        <v>92.3</v>
      </c>
      <c r="L78" s="97">
        <v>96.1</v>
      </c>
      <c r="M78" s="99">
        <v>94.8</v>
      </c>
      <c r="N78" s="13">
        <f t="shared" si="0"/>
        <v>50</v>
      </c>
    </row>
    <row r="79" spans="1:28">
      <c r="A79" s="94">
        <v>11.200900000000001</v>
      </c>
      <c r="B79" s="95">
        <v>102.4</v>
      </c>
      <c r="C79" s="95">
        <v>91.5</v>
      </c>
      <c r="D79" s="95">
        <v>107</v>
      </c>
      <c r="E79" s="95">
        <v>94.7</v>
      </c>
      <c r="F79" s="95">
        <v>109.2</v>
      </c>
      <c r="G79" s="95">
        <v>103.3</v>
      </c>
      <c r="H79" s="95">
        <v>107.4</v>
      </c>
      <c r="I79" s="95">
        <v>108.2</v>
      </c>
      <c r="J79" s="95">
        <v>113</v>
      </c>
      <c r="K79" s="95">
        <v>92.3</v>
      </c>
      <c r="L79" s="95">
        <v>96.1</v>
      </c>
      <c r="M79" s="98">
        <v>94.9</v>
      </c>
      <c r="N79" s="13">
        <f>N76+1</f>
        <v>49</v>
      </c>
    </row>
    <row r="80" spans="1:28">
      <c r="A80" s="50">
        <v>12.200900000000001</v>
      </c>
      <c r="B80" s="97">
        <v>102.4</v>
      </c>
      <c r="C80" s="97">
        <v>91.2</v>
      </c>
      <c r="D80" s="97">
        <v>104.2</v>
      </c>
      <c r="E80" s="97">
        <v>94.4</v>
      </c>
      <c r="F80" s="97">
        <v>109.6</v>
      </c>
      <c r="G80" s="97">
        <v>103.2</v>
      </c>
      <c r="H80" s="97">
        <v>107.4</v>
      </c>
      <c r="I80" s="97">
        <v>108.2</v>
      </c>
      <c r="J80" s="97">
        <v>111.8</v>
      </c>
      <c r="K80" s="97">
        <v>92.4</v>
      </c>
      <c r="L80" s="97">
        <v>96.1</v>
      </c>
      <c r="M80" s="99">
        <v>94.9</v>
      </c>
      <c r="N80" s="13">
        <f>N79+1</f>
        <v>50</v>
      </c>
    </row>
    <row r="81" spans="1:14">
      <c r="A81" s="94" t="s">
        <v>78</v>
      </c>
      <c r="B81" s="95">
        <v>102.9</v>
      </c>
      <c r="C81" s="95">
        <v>91.7</v>
      </c>
      <c r="D81" s="95">
        <v>91.9</v>
      </c>
      <c r="E81" s="95">
        <v>95.7</v>
      </c>
      <c r="F81" s="95">
        <v>108.7</v>
      </c>
      <c r="G81" s="95">
        <v>103.3</v>
      </c>
      <c r="H81" s="95">
        <v>107.9</v>
      </c>
      <c r="I81" s="95">
        <v>106.3</v>
      </c>
      <c r="J81" s="95">
        <v>114</v>
      </c>
      <c r="K81" s="95">
        <v>92.4</v>
      </c>
      <c r="L81" s="95">
        <v>97.5</v>
      </c>
      <c r="M81" s="98">
        <v>95.6</v>
      </c>
      <c r="N81" s="13">
        <f>N78+1</f>
        <v>51</v>
      </c>
    </row>
    <row r="82" spans="1:14">
      <c r="A82" s="50" t="s">
        <v>79</v>
      </c>
      <c r="B82" s="97">
        <v>103.4</v>
      </c>
      <c r="C82" s="97">
        <v>91.8</v>
      </c>
      <c r="D82" s="97">
        <v>91.9</v>
      </c>
      <c r="E82" s="97">
        <v>95.8</v>
      </c>
      <c r="F82" s="97">
        <v>108.2</v>
      </c>
      <c r="G82" s="97">
        <v>103.3</v>
      </c>
      <c r="H82" s="97">
        <v>107</v>
      </c>
      <c r="I82" s="97">
        <v>106.3</v>
      </c>
      <c r="J82" s="97">
        <v>113.3</v>
      </c>
      <c r="K82" s="97">
        <v>92.4</v>
      </c>
      <c r="L82" s="97">
        <v>97.8</v>
      </c>
      <c r="M82" s="99">
        <v>96</v>
      </c>
      <c r="N82" s="13">
        <f t="shared" si="0"/>
        <v>52</v>
      </c>
    </row>
    <row r="83" spans="1:14">
      <c r="A83" s="107">
        <v>3.2010000000000001</v>
      </c>
      <c r="B83" s="95">
        <v>103.6</v>
      </c>
      <c r="C83" s="95">
        <v>89.3</v>
      </c>
      <c r="D83" s="95">
        <v>91.9</v>
      </c>
      <c r="E83" s="95">
        <v>96.3</v>
      </c>
      <c r="F83" s="95">
        <v>108.9</v>
      </c>
      <c r="G83" s="95">
        <v>103.2</v>
      </c>
      <c r="H83" s="95">
        <v>108.3</v>
      </c>
      <c r="I83" s="95">
        <v>106.3</v>
      </c>
      <c r="J83" s="95">
        <v>113.2</v>
      </c>
      <c r="K83" s="95">
        <v>92.4</v>
      </c>
      <c r="L83" s="95">
        <v>97.8</v>
      </c>
      <c r="M83" s="98">
        <v>96</v>
      </c>
    </row>
    <row r="84" spans="1:14">
      <c r="A84" s="108">
        <v>4.2009999999999996</v>
      </c>
      <c r="B84" s="97">
        <v>103.7</v>
      </c>
      <c r="C84" s="97">
        <v>92.1</v>
      </c>
      <c r="D84" s="97">
        <v>107.9</v>
      </c>
      <c r="E84" s="97">
        <v>96.7</v>
      </c>
      <c r="F84" s="97">
        <v>108.8</v>
      </c>
      <c r="G84" s="97">
        <v>103.7</v>
      </c>
      <c r="H84" s="97">
        <v>108.8</v>
      </c>
      <c r="I84" s="97">
        <v>106.4</v>
      </c>
      <c r="J84" s="97">
        <v>112.9</v>
      </c>
      <c r="K84" s="97">
        <v>92.4</v>
      </c>
      <c r="L84" s="97">
        <v>97.7</v>
      </c>
      <c r="M84" s="99">
        <v>96</v>
      </c>
    </row>
    <row r="85" spans="1:14">
      <c r="A85" s="107">
        <v>5.2009999999999996</v>
      </c>
      <c r="B85" s="95">
        <v>103</v>
      </c>
      <c r="C85" s="95">
        <v>91.9</v>
      </c>
      <c r="D85" s="95">
        <v>107.9</v>
      </c>
      <c r="E85" s="95">
        <v>97</v>
      </c>
      <c r="F85" s="95">
        <v>109.4</v>
      </c>
      <c r="G85" s="95">
        <v>102.6</v>
      </c>
      <c r="H85" s="95">
        <v>109.3</v>
      </c>
      <c r="I85" s="95">
        <v>106.3</v>
      </c>
      <c r="J85" s="95">
        <v>110.8</v>
      </c>
      <c r="K85" s="95">
        <v>92.4</v>
      </c>
      <c r="L85" s="95">
        <v>97.4</v>
      </c>
      <c r="M85" s="98">
        <v>96.1</v>
      </c>
    </row>
    <row r="86" spans="1:14">
      <c r="A86" s="108">
        <v>6.2009999999999996</v>
      </c>
      <c r="B86" s="97">
        <v>103</v>
      </c>
      <c r="C86" s="97">
        <v>91.5</v>
      </c>
      <c r="D86" s="97">
        <v>103</v>
      </c>
      <c r="E86" s="97">
        <v>96.8</v>
      </c>
      <c r="F86" s="97">
        <v>108.9</v>
      </c>
      <c r="G86" s="97">
        <v>102.5</v>
      </c>
      <c r="H86" s="97">
        <v>109</v>
      </c>
      <c r="I86" s="97">
        <v>106.4</v>
      </c>
      <c r="J86" s="97">
        <v>111</v>
      </c>
      <c r="K86" s="97">
        <v>92.4</v>
      </c>
      <c r="L86" s="97">
        <v>97.1</v>
      </c>
      <c r="M86" s="99">
        <v>96.1</v>
      </c>
    </row>
    <row r="87" spans="1:14">
      <c r="A87" s="107">
        <v>7.2009999999999996</v>
      </c>
      <c r="B87" s="95">
        <v>102.5</v>
      </c>
      <c r="C87" s="95">
        <v>91.8</v>
      </c>
      <c r="D87" s="95">
        <v>92.1</v>
      </c>
      <c r="E87" s="95">
        <v>96.5</v>
      </c>
      <c r="F87" s="95">
        <v>107.4</v>
      </c>
      <c r="G87" s="95">
        <v>102.5</v>
      </c>
      <c r="H87" s="95">
        <v>109.3</v>
      </c>
      <c r="I87" s="95">
        <v>106.3</v>
      </c>
      <c r="J87" s="95">
        <v>112.8</v>
      </c>
      <c r="K87" s="95">
        <v>92.4</v>
      </c>
      <c r="L87" s="95">
        <v>96.9</v>
      </c>
      <c r="M87" s="98">
        <v>96</v>
      </c>
      <c r="N87" s="13" t="e">
        <f>#REF!+1</f>
        <v>#REF!</v>
      </c>
    </row>
    <row r="88" spans="1:14" s="34" customFormat="1">
      <c r="A88" s="108">
        <v>8.2010000000000005</v>
      </c>
      <c r="B88" s="97">
        <v>102.8</v>
      </c>
      <c r="C88" s="97">
        <v>91.9</v>
      </c>
      <c r="D88" s="97">
        <v>92.1</v>
      </c>
      <c r="E88" s="97">
        <v>96.2</v>
      </c>
      <c r="F88" s="97">
        <v>107.8</v>
      </c>
      <c r="G88" s="97">
        <v>102.4</v>
      </c>
      <c r="H88" s="97">
        <v>107.9</v>
      </c>
      <c r="I88" s="97">
        <v>106.4</v>
      </c>
      <c r="J88" s="97">
        <v>114.1</v>
      </c>
      <c r="K88" s="97">
        <v>92.4</v>
      </c>
      <c r="L88" s="97">
        <v>97.2</v>
      </c>
      <c r="M88" s="99">
        <v>96.1</v>
      </c>
    </row>
    <row r="89" spans="1:14" s="34" customFormat="1">
      <c r="A89" s="107">
        <v>9.2010000000000005</v>
      </c>
      <c r="B89" s="95">
        <v>102.5</v>
      </c>
      <c r="C89" s="95">
        <v>92.5</v>
      </c>
      <c r="D89" s="95">
        <v>92.1</v>
      </c>
      <c r="E89" s="95">
        <v>96.1</v>
      </c>
      <c r="F89" s="95">
        <v>108.6</v>
      </c>
      <c r="G89" s="95">
        <v>102.4</v>
      </c>
      <c r="H89" s="95">
        <v>108.1</v>
      </c>
      <c r="I89" s="95">
        <v>106.3</v>
      </c>
      <c r="J89" s="95">
        <v>111.7</v>
      </c>
      <c r="K89" s="95">
        <v>93.3</v>
      </c>
      <c r="L89" s="95">
        <v>97</v>
      </c>
      <c r="M89" s="98">
        <v>96</v>
      </c>
      <c r="N89" s="75"/>
    </row>
    <row r="90" spans="1:14" s="34" customFormat="1">
      <c r="A90" s="108">
        <v>10.201000000000001</v>
      </c>
      <c r="B90" s="97">
        <v>101.4</v>
      </c>
      <c r="C90" s="97">
        <v>92.6</v>
      </c>
      <c r="D90" s="97">
        <v>107.3</v>
      </c>
      <c r="E90" s="97">
        <v>96.6</v>
      </c>
      <c r="F90" s="97">
        <v>108.6</v>
      </c>
      <c r="G90" s="97">
        <v>102.6</v>
      </c>
      <c r="H90" s="97">
        <v>107.7</v>
      </c>
      <c r="I90" s="97">
        <v>106.3</v>
      </c>
      <c r="J90" s="97">
        <v>112</v>
      </c>
      <c r="K90" s="97">
        <v>93.3</v>
      </c>
      <c r="L90" s="97">
        <v>96.8</v>
      </c>
      <c r="M90" s="99">
        <v>96</v>
      </c>
      <c r="N90" s="75"/>
    </row>
    <row r="91" spans="1:14" s="34" customFormat="1">
      <c r="A91" s="107">
        <v>11.201000000000001</v>
      </c>
      <c r="B91" s="95">
        <v>101.7</v>
      </c>
      <c r="C91" s="95">
        <v>92.5</v>
      </c>
      <c r="D91" s="95">
        <v>107.3</v>
      </c>
      <c r="E91" s="95">
        <v>97.2</v>
      </c>
      <c r="F91" s="95">
        <v>108.5</v>
      </c>
      <c r="G91" s="95">
        <v>102.5</v>
      </c>
      <c r="H91" s="95">
        <v>107.5</v>
      </c>
      <c r="I91" s="95">
        <v>106.3</v>
      </c>
      <c r="J91" s="95">
        <v>110</v>
      </c>
      <c r="K91" s="95">
        <v>93.3</v>
      </c>
      <c r="L91" s="95">
        <v>96.6</v>
      </c>
      <c r="M91" s="98">
        <v>95.9</v>
      </c>
      <c r="N91" s="75"/>
    </row>
    <row r="92" spans="1:14" s="34" customFormat="1">
      <c r="A92" s="108">
        <v>12.201000000000001</v>
      </c>
      <c r="B92" s="97">
        <v>101.1</v>
      </c>
      <c r="C92" s="97">
        <v>92.5</v>
      </c>
      <c r="D92" s="97">
        <v>106.5</v>
      </c>
      <c r="E92" s="97">
        <v>97.2</v>
      </c>
      <c r="F92" s="97">
        <v>108.4</v>
      </c>
      <c r="G92" s="97">
        <v>102.4</v>
      </c>
      <c r="H92" s="97">
        <v>109</v>
      </c>
      <c r="I92" s="97">
        <v>106.3</v>
      </c>
      <c r="J92" s="97">
        <v>109.1</v>
      </c>
      <c r="K92" s="97">
        <v>93.7</v>
      </c>
      <c r="L92" s="97">
        <v>96.9</v>
      </c>
      <c r="M92" s="99">
        <v>95.9</v>
      </c>
    </row>
    <row r="93" spans="1:14" s="34" customFormat="1">
      <c r="A93" s="94" t="s">
        <v>130</v>
      </c>
      <c r="B93" s="95">
        <v>99.8</v>
      </c>
      <c r="C93" s="95">
        <v>92.9</v>
      </c>
      <c r="D93" s="95">
        <v>92.5</v>
      </c>
      <c r="E93" s="95">
        <v>97.9</v>
      </c>
      <c r="F93" s="95">
        <v>106.9</v>
      </c>
      <c r="G93" s="95">
        <v>102.6</v>
      </c>
      <c r="H93" s="95">
        <v>108.8</v>
      </c>
      <c r="I93" s="95">
        <v>106.4</v>
      </c>
      <c r="J93" s="95">
        <v>110.2</v>
      </c>
      <c r="K93" s="95">
        <v>93.7</v>
      </c>
      <c r="L93" s="95">
        <v>98.7</v>
      </c>
      <c r="M93" s="98">
        <v>96</v>
      </c>
    </row>
    <row r="94" spans="1:14">
      <c r="A94" s="50" t="s">
        <v>131</v>
      </c>
      <c r="B94" s="97">
        <v>99.9</v>
      </c>
      <c r="C94" s="97">
        <v>92.8</v>
      </c>
      <c r="D94" s="97">
        <v>94.9</v>
      </c>
      <c r="E94" s="97">
        <v>98.9</v>
      </c>
      <c r="F94" s="97">
        <v>108</v>
      </c>
      <c r="G94" s="97">
        <v>102.4</v>
      </c>
      <c r="H94" s="97">
        <v>109.2</v>
      </c>
      <c r="I94" s="97">
        <v>106.4</v>
      </c>
      <c r="J94" s="97">
        <v>109.7</v>
      </c>
      <c r="K94" s="97">
        <v>93.7</v>
      </c>
      <c r="L94" s="97">
        <v>98.7</v>
      </c>
      <c r="M94" s="99">
        <v>96.9</v>
      </c>
    </row>
    <row r="95" spans="1:14">
      <c r="A95" s="107" t="s">
        <v>132</v>
      </c>
      <c r="B95" s="95">
        <v>100.2</v>
      </c>
      <c r="C95" s="95">
        <v>94.1</v>
      </c>
      <c r="D95" s="95">
        <v>106</v>
      </c>
      <c r="E95" s="95">
        <v>99.6</v>
      </c>
      <c r="F95" s="95">
        <v>107.7</v>
      </c>
      <c r="G95" s="95">
        <v>102.5</v>
      </c>
      <c r="H95" s="95">
        <v>110.3</v>
      </c>
      <c r="I95" s="95">
        <v>106.4</v>
      </c>
      <c r="J95" s="95">
        <v>110</v>
      </c>
      <c r="K95" s="95">
        <v>93.7</v>
      </c>
      <c r="L95" s="95">
        <v>98.9</v>
      </c>
      <c r="M95" s="98">
        <v>96.8</v>
      </c>
    </row>
    <row r="96" spans="1:14">
      <c r="A96" s="108" t="s">
        <v>133</v>
      </c>
      <c r="B96" s="97">
        <v>99.4</v>
      </c>
      <c r="C96" s="97">
        <v>94.1</v>
      </c>
      <c r="D96" s="97">
        <v>108.7</v>
      </c>
      <c r="E96" s="97">
        <v>99.8</v>
      </c>
      <c r="F96" s="97">
        <v>108.1</v>
      </c>
      <c r="G96" s="97">
        <v>102.8</v>
      </c>
      <c r="H96" s="97">
        <v>110.9</v>
      </c>
      <c r="I96" s="97">
        <v>105.9</v>
      </c>
      <c r="J96" s="97">
        <v>109.3</v>
      </c>
      <c r="K96" s="97">
        <v>93.7</v>
      </c>
      <c r="L96" s="97">
        <v>98.7</v>
      </c>
      <c r="M96" s="99">
        <v>96.5</v>
      </c>
    </row>
    <row r="97" spans="1:13">
      <c r="A97" s="107" t="s">
        <v>134</v>
      </c>
      <c r="B97" s="95">
        <v>100.1</v>
      </c>
      <c r="C97" s="95">
        <v>94.1</v>
      </c>
      <c r="D97" s="95">
        <v>109.1</v>
      </c>
      <c r="E97" s="95">
        <v>99.2</v>
      </c>
      <c r="F97" s="95">
        <v>107.9</v>
      </c>
      <c r="G97" s="95">
        <v>102.7</v>
      </c>
      <c r="H97" s="95">
        <v>111.4</v>
      </c>
      <c r="I97" s="95">
        <v>105.8</v>
      </c>
      <c r="J97" s="95">
        <v>107.8</v>
      </c>
      <c r="K97" s="95">
        <v>93.7</v>
      </c>
      <c r="L97" s="95">
        <v>98.6</v>
      </c>
      <c r="M97" s="98">
        <v>96.5</v>
      </c>
    </row>
    <row r="98" spans="1:13">
      <c r="A98" s="108" t="s">
        <v>135</v>
      </c>
      <c r="B98" s="97">
        <v>100.5</v>
      </c>
      <c r="C98" s="97">
        <v>94.6</v>
      </c>
      <c r="D98" s="97">
        <v>106.3</v>
      </c>
      <c r="E98" s="97">
        <v>99</v>
      </c>
      <c r="F98" s="97">
        <v>107.1</v>
      </c>
      <c r="G98" s="97">
        <v>102.8</v>
      </c>
      <c r="H98" s="97">
        <v>111.4</v>
      </c>
      <c r="I98" s="97">
        <v>105.9</v>
      </c>
      <c r="J98" s="97">
        <v>108.1</v>
      </c>
      <c r="K98" s="97">
        <v>93.7</v>
      </c>
      <c r="L98" s="97">
        <v>98.7</v>
      </c>
      <c r="M98" s="99">
        <v>96.5</v>
      </c>
    </row>
    <row r="99" spans="1:13">
      <c r="A99" s="107" t="s">
        <v>136</v>
      </c>
      <c r="B99" s="95">
        <v>99.7</v>
      </c>
      <c r="C99" s="95">
        <v>94.6</v>
      </c>
      <c r="D99" s="95">
        <v>90.4</v>
      </c>
      <c r="E99" s="95">
        <v>98.8</v>
      </c>
      <c r="F99" s="95">
        <v>106.4</v>
      </c>
      <c r="G99" s="95">
        <v>102.7</v>
      </c>
      <c r="H99" s="95">
        <v>110.4</v>
      </c>
      <c r="I99" s="95">
        <v>105.8</v>
      </c>
      <c r="J99" s="95">
        <v>108.5</v>
      </c>
      <c r="K99" s="95">
        <v>93.7</v>
      </c>
      <c r="L99" s="95">
        <v>98.6</v>
      </c>
      <c r="M99" s="98">
        <v>96.5</v>
      </c>
    </row>
    <row r="100" spans="1:13">
      <c r="A100" s="108" t="s">
        <v>137</v>
      </c>
      <c r="B100" s="97">
        <v>99.2</v>
      </c>
      <c r="C100" s="97">
        <v>94.7</v>
      </c>
      <c r="D100" s="97">
        <v>88.9</v>
      </c>
      <c r="E100" s="97">
        <v>98.4</v>
      </c>
      <c r="F100" s="97">
        <v>106.1</v>
      </c>
      <c r="G100" s="97">
        <v>102.6</v>
      </c>
      <c r="H100" s="97">
        <v>108.9</v>
      </c>
      <c r="I100" s="97">
        <v>107</v>
      </c>
      <c r="J100" s="97">
        <v>105.5</v>
      </c>
      <c r="K100" s="97">
        <v>93.7</v>
      </c>
      <c r="L100" s="97">
        <v>98.4</v>
      </c>
      <c r="M100" s="99">
        <v>96.7</v>
      </c>
    </row>
    <row r="101" spans="1:13">
      <c r="A101" s="107" t="s">
        <v>138</v>
      </c>
      <c r="B101" s="95">
        <v>98.2</v>
      </c>
      <c r="C101" s="95">
        <v>92.7</v>
      </c>
      <c r="D101" s="95">
        <v>102</v>
      </c>
      <c r="E101" s="95">
        <v>98.9</v>
      </c>
      <c r="F101" s="95">
        <v>107.2</v>
      </c>
      <c r="G101" s="95">
        <v>102.5</v>
      </c>
      <c r="H101" s="95">
        <v>108.8</v>
      </c>
      <c r="I101" s="95">
        <v>107</v>
      </c>
      <c r="J101" s="95">
        <v>106.2</v>
      </c>
      <c r="K101" s="95">
        <v>94.4</v>
      </c>
      <c r="L101" s="95">
        <v>98.4</v>
      </c>
      <c r="M101" s="98">
        <v>96.4</v>
      </c>
    </row>
    <row r="102" spans="1:13">
      <c r="A102" s="108" t="s">
        <v>139</v>
      </c>
      <c r="B102" s="97">
        <v>97.9</v>
      </c>
      <c r="C102" s="97">
        <v>94.9</v>
      </c>
      <c r="D102" s="97">
        <v>105</v>
      </c>
      <c r="E102" s="97">
        <v>99.1</v>
      </c>
      <c r="F102" s="97">
        <v>106.2</v>
      </c>
      <c r="G102" s="97">
        <v>102.5</v>
      </c>
      <c r="H102" s="97">
        <v>107.4</v>
      </c>
      <c r="I102" s="97">
        <v>106.7</v>
      </c>
      <c r="J102" s="97">
        <v>105.9</v>
      </c>
      <c r="K102" s="97">
        <v>94.4</v>
      </c>
      <c r="L102" s="97">
        <v>98.2</v>
      </c>
      <c r="M102" s="99">
        <v>96.3</v>
      </c>
    </row>
    <row r="103" spans="1:13">
      <c r="A103" s="107" t="s">
        <v>140</v>
      </c>
      <c r="B103" s="95">
        <v>96.6</v>
      </c>
      <c r="C103" s="95">
        <v>95.1</v>
      </c>
      <c r="D103" s="95">
        <v>105.1</v>
      </c>
      <c r="E103" s="95">
        <v>99.8</v>
      </c>
      <c r="F103" s="95">
        <v>106.5</v>
      </c>
      <c r="G103" s="95">
        <v>102.5</v>
      </c>
      <c r="H103" s="95">
        <v>105.3</v>
      </c>
      <c r="I103" s="95">
        <v>106.7</v>
      </c>
      <c r="J103" s="95">
        <v>103.2</v>
      </c>
      <c r="K103" s="95">
        <v>94.4</v>
      </c>
      <c r="L103" s="95">
        <v>97.9</v>
      </c>
      <c r="M103" s="98">
        <v>96.2</v>
      </c>
    </row>
    <row r="104" spans="1:13">
      <c r="A104" s="108" t="s">
        <v>141</v>
      </c>
      <c r="B104" s="97">
        <v>96.9</v>
      </c>
      <c r="C104" s="97">
        <v>94.7</v>
      </c>
      <c r="D104" s="97">
        <v>100</v>
      </c>
      <c r="E104" s="97">
        <v>100</v>
      </c>
      <c r="F104" s="97">
        <v>106.6</v>
      </c>
      <c r="G104" s="97">
        <v>102.4</v>
      </c>
      <c r="H104" s="97">
        <v>105.6</v>
      </c>
      <c r="I104" s="97">
        <v>106.6</v>
      </c>
      <c r="J104" s="97">
        <v>107.3</v>
      </c>
      <c r="K104" s="97">
        <v>95.2</v>
      </c>
      <c r="L104" s="97">
        <v>98.1</v>
      </c>
      <c r="M104" s="99">
        <v>96.2</v>
      </c>
    </row>
    <row r="105" spans="1:13">
      <c r="A105" s="94">
        <v>1.2012</v>
      </c>
      <c r="B105" s="95">
        <v>97.5</v>
      </c>
      <c r="C105" s="95">
        <v>95.2</v>
      </c>
      <c r="D105" s="95">
        <v>86.9</v>
      </c>
      <c r="E105" s="95">
        <v>99.8</v>
      </c>
      <c r="F105" s="95">
        <v>104.9</v>
      </c>
      <c r="G105" s="95">
        <v>102.5</v>
      </c>
      <c r="H105" s="95">
        <v>105.3</v>
      </c>
      <c r="I105" s="95">
        <v>106.6</v>
      </c>
      <c r="J105" s="95">
        <v>104</v>
      </c>
      <c r="K105" s="95">
        <v>95.2</v>
      </c>
      <c r="L105" s="95">
        <v>99</v>
      </c>
      <c r="M105" s="98">
        <v>96.5</v>
      </c>
    </row>
    <row r="106" spans="1:13">
      <c r="A106" s="50">
        <v>2.2012</v>
      </c>
      <c r="B106" s="97">
        <v>97.7</v>
      </c>
      <c r="C106" s="97">
        <v>95.1</v>
      </c>
      <c r="D106" s="97">
        <v>87.1</v>
      </c>
      <c r="E106" s="97">
        <v>100.2</v>
      </c>
      <c r="F106" s="97">
        <v>105.7</v>
      </c>
      <c r="G106" s="97">
        <v>102.4</v>
      </c>
      <c r="H106" s="97">
        <v>105.1</v>
      </c>
      <c r="I106" s="97">
        <v>106.5</v>
      </c>
      <c r="J106" s="97">
        <v>104</v>
      </c>
      <c r="K106" s="97">
        <v>95.2</v>
      </c>
      <c r="L106" s="97">
        <v>99.2</v>
      </c>
      <c r="M106" s="99">
        <v>96.7</v>
      </c>
    </row>
    <row r="107" spans="1:13">
      <c r="A107" s="107">
        <v>3.2012</v>
      </c>
      <c r="B107" s="95">
        <v>98.2</v>
      </c>
      <c r="C107" s="95">
        <v>95.6</v>
      </c>
      <c r="D107" s="95">
        <v>97.7</v>
      </c>
      <c r="E107" s="95">
        <v>100.5</v>
      </c>
      <c r="F107" s="95">
        <v>106.3</v>
      </c>
      <c r="G107" s="95">
        <v>102.4</v>
      </c>
      <c r="H107" s="95">
        <v>106.9</v>
      </c>
      <c r="I107" s="95">
        <v>106.5</v>
      </c>
      <c r="J107" s="95">
        <v>104.4</v>
      </c>
      <c r="K107" s="95">
        <v>95.2</v>
      </c>
      <c r="L107" s="95">
        <v>99.8</v>
      </c>
      <c r="M107" s="98">
        <v>96.7</v>
      </c>
    </row>
    <row r="108" spans="1:13">
      <c r="A108" s="108">
        <v>4.2012</v>
      </c>
      <c r="B108" s="97">
        <v>97.7</v>
      </c>
      <c r="C108" s="97">
        <v>95.2</v>
      </c>
      <c r="D108" s="97">
        <v>100.9</v>
      </c>
      <c r="E108" s="97">
        <v>100.3</v>
      </c>
      <c r="F108" s="97">
        <v>106.2</v>
      </c>
      <c r="G108" s="97">
        <v>102.4</v>
      </c>
      <c r="H108" s="97">
        <v>108.3</v>
      </c>
      <c r="I108" s="97">
        <v>106.4</v>
      </c>
      <c r="J108" s="97">
        <v>104.1</v>
      </c>
      <c r="K108" s="97">
        <v>95.2</v>
      </c>
      <c r="L108" s="97">
        <v>99</v>
      </c>
      <c r="M108" s="99">
        <v>96.7</v>
      </c>
    </row>
    <row r="109" spans="1:13">
      <c r="A109" s="107">
        <v>5.2012</v>
      </c>
      <c r="B109" s="95">
        <v>98.8</v>
      </c>
      <c r="C109" s="95">
        <v>95.2</v>
      </c>
      <c r="D109" s="95">
        <v>102.3</v>
      </c>
      <c r="E109" s="95">
        <v>99.9</v>
      </c>
      <c r="F109" s="95">
        <v>105.3</v>
      </c>
      <c r="G109" s="95">
        <v>102.4</v>
      </c>
      <c r="H109" s="95">
        <v>107.4</v>
      </c>
      <c r="I109" s="95">
        <v>106.5</v>
      </c>
      <c r="J109" s="95">
        <v>101.5</v>
      </c>
      <c r="K109" s="95">
        <v>95.2</v>
      </c>
      <c r="L109" s="95">
        <v>99.3</v>
      </c>
      <c r="M109" s="98">
        <v>96.8</v>
      </c>
    </row>
    <row r="110" spans="1:13">
      <c r="A110" s="108">
        <v>6.2012</v>
      </c>
      <c r="B110" s="97">
        <v>98.9</v>
      </c>
      <c r="C110" s="97">
        <v>96.1</v>
      </c>
      <c r="D110" s="97">
        <v>98.1</v>
      </c>
      <c r="E110" s="97">
        <v>99.6</v>
      </c>
      <c r="F110" s="97">
        <v>106.1</v>
      </c>
      <c r="G110" s="97">
        <v>102.5</v>
      </c>
      <c r="H110" s="97">
        <v>106.8</v>
      </c>
      <c r="I110" s="97">
        <v>106.3</v>
      </c>
      <c r="J110" s="97">
        <v>101.7</v>
      </c>
      <c r="K110" s="97">
        <v>95.2</v>
      </c>
      <c r="L110" s="97">
        <v>99.3</v>
      </c>
      <c r="M110" s="99">
        <v>96.6</v>
      </c>
    </row>
    <row r="111" spans="1:13">
      <c r="A111" s="107">
        <v>7.2012</v>
      </c>
      <c r="B111" s="95">
        <v>98.9</v>
      </c>
      <c r="C111" s="95">
        <v>96.1</v>
      </c>
      <c r="D111" s="95">
        <v>85.9</v>
      </c>
      <c r="E111" s="95">
        <v>99.7</v>
      </c>
      <c r="F111" s="95">
        <v>104</v>
      </c>
      <c r="G111" s="95">
        <v>102.4</v>
      </c>
      <c r="H111" s="95">
        <v>106.3</v>
      </c>
      <c r="I111" s="95">
        <v>106.2</v>
      </c>
      <c r="J111" s="95">
        <v>105.6</v>
      </c>
      <c r="K111" s="95">
        <v>95.2</v>
      </c>
      <c r="L111" s="95">
        <v>99</v>
      </c>
      <c r="M111" s="98">
        <v>96.8</v>
      </c>
    </row>
    <row r="112" spans="1:13">
      <c r="A112" s="108">
        <v>8.2012</v>
      </c>
      <c r="B112" s="97">
        <v>98.3</v>
      </c>
      <c r="C112" s="97">
        <v>95.8</v>
      </c>
      <c r="D112" s="97">
        <v>84</v>
      </c>
      <c r="E112" s="97">
        <v>100.1</v>
      </c>
      <c r="F112" s="97">
        <v>104.5</v>
      </c>
      <c r="G112" s="97">
        <v>102.2</v>
      </c>
      <c r="H112" s="97">
        <v>106.8</v>
      </c>
      <c r="I112" s="97">
        <v>106.3</v>
      </c>
      <c r="J112" s="97">
        <v>102.9</v>
      </c>
      <c r="K112" s="97">
        <v>95.2</v>
      </c>
      <c r="L112" s="97">
        <v>98.9</v>
      </c>
      <c r="M112" s="99">
        <v>96.7</v>
      </c>
    </row>
    <row r="113" spans="1:13">
      <c r="A113" s="107">
        <v>9.2012</v>
      </c>
      <c r="B113" s="95">
        <v>98.1</v>
      </c>
      <c r="C113" s="95">
        <v>96.4</v>
      </c>
      <c r="D113" s="95">
        <v>96.8</v>
      </c>
      <c r="E113" s="95">
        <v>100.3</v>
      </c>
      <c r="F113" s="95">
        <v>104.7</v>
      </c>
      <c r="G113" s="95">
        <v>102.2</v>
      </c>
      <c r="H113" s="95">
        <v>106.9</v>
      </c>
      <c r="I113" s="95">
        <v>104.6</v>
      </c>
      <c r="J113" s="95">
        <v>104.9</v>
      </c>
      <c r="K113" s="95">
        <v>96.4</v>
      </c>
      <c r="L113" s="95">
        <v>98.9</v>
      </c>
      <c r="M113" s="98">
        <v>96.6</v>
      </c>
    </row>
    <row r="114" spans="1:13">
      <c r="A114" s="108">
        <v>10.2012</v>
      </c>
      <c r="B114" s="97">
        <v>98.5</v>
      </c>
      <c r="C114" s="97">
        <v>96.1</v>
      </c>
      <c r="D114" s="97">
        <v>100.9</v>
      </c>
      <c r="E114" s="97">
        <v>100.3</v>
      </c>
      <c r="F114" s="97">
        <v>104.9</v>
      </c>
      <c r="G114" s="97">
        <v>102.2</v>
      </c>
      <c r="H114" s="97">
        <v>106.3</v>
      </c>
      <c r="I114" s="97">
        <v>104.6</v>
      </c>
      <c r="J114" s="97">
        <v>104.6</v>
      </c>
      <c r="K114" s="97">
        <v>96.4</v>
      </c>
      <c r="L114" s="97">
        <v>98.6</v>
      </c>
      <c r="M114" s="99">
        <v>96.5</v>
      </c>
    </row>
    <row r="115" spans="1:13">
      <c r="A115" s="107">
        <v>11.2012</v>
      </c>
      <c r="B115" s="95">
        <v>97.6</v>
      </c>
      <c r="C115" s="95">
        <v>96.4</v>
      </c>
      <c r="D115" s="95">
        <v>100.3</v>
      </c>
      <c r="E115" s="95">
        <v>99.7</v>
      </c>
      <c r="F115" s="95">
        <v>104.6</v>
      </c>
      <c r="G115" s="95">
        <v>102.1</v>
      </c>
      <c r="H115" s="95">
        <v>105</v>
      </c>
      <c r="I115" s="95">
        <v>104</v>
      </c>
      <c r="J115" s="95">
        <v>103.2</v>
      </c>
      <c r="K115" s="95">
        <v>96.4</v>
      </c>
      <c r="L115" s="95">
        <v>98.5</v>
      </c>
      <c r="M115" s="98">
        <v>96.6</v>
      </c>
    </row>
    <row r="116" spans="1:13">
      <c r="A116" s="108">
        <v>12.2012</v>
      </c>
      <c r="B116" s="97">
        <v>97.9</v>
      </c>
      <c r="C116" s="97">
        <v>96</v>
      </c>
      <c r="D116" s="97">
        <v>96.9</v>
      </c>
      <c r="E116" s="97">
        <v>99.6</v>
      </c>
      <c r="F116" s="97">
        <v>103.8</v>
      </c>
      <c r="G116" s="97">
        <v>101.7</v>
      </c>
      <c r="H116" s="97">
        <v>105.6</v>
      </c>
      <c r="I116" s="97">
        <v>104.1</v>
      </c>
      <c r="J116" s="97">
        <v>106.9</v>
      </c>
      <c r="K116" s="97">
        <v>96.6</v>
      </c>
      <c r="L116" s="97">
        <v>98.6</v>
      </c>
      <c r="M116" s="99">
        <v>96.6</v>
      </c>
    </row>
    <row r="117" spans="1:13">
      <c r="A117" s="94">
        <v>1.2013</v>
      </c>
      <c r="B117" s="95">
        <v>98.6</v>
      </c>
      <c r="C117" s="95">
        <v>96.9</v>
      </c>
      <c r="D117" s="95">
        <v>83.1</v>
      </c>
      <c r="E117" s="95">
        <v>99.6</v>
      </c>
      <c r="F117" s="95">
        <v>102.8</v>
      </c>
      <c r="G117" s="95">
        <v>101.5</v>
      </c>
      <c r="H117" s="95">
        <v>105.4</v>
      </c>
      <c r="I117" s="95">
        <v>104.1</v>
      </c>
      <c r="J117" s="95">
        <v>104.7</v>
      </c>
      <c r="K117" s="95">
        <v>96.6</v>
      </c>
      <c r="L117" s="95">
        <v>99.6</v>
      </c>
      <c r="M117" s="98">
        <v>97.1</v>
      </c>
    </row>
    <row r="118" spans="1:13">
      <c r="A118" s="50">
        <v>2.2012999999999998</v>
      </c>
      <c r="B118" s="97">
        <v>98.4</v>
      </c>
      <c r="C118" s="97">
        <v>96.6</v>
      </c>
      <c r="D118" s="97">
        <v>88.5</v>
      </c>
      <c r="E118" s="97">
        <v>99.9</v>
      </c>
      <c r="F118" s="97">
        <v>103.4</v>
      </c>
      <c r="G118" s="97">
        <v>101.5</v>
      </c>
      <c r="H118" s="97">
        <v>105.7</v>
      </c>
      <c r="I118" s="97">
        <v>104</v>
      </c>
      <c r="J118" s="97">
        <v>104.6</v>
      </c>
      <c r="K118" s="97">
        <v>96.6</v>
      </c>
      <c r="L118" s="97">
        <v>99.6</v>
      </c>
      <c r="M118" s="99">
        <v>97.6</v>
      </c>
    </row>
    <row r="119" spans="1:13">
      <c r="A119" s="107">
        <v>3.2012999999999998</v>
      </c>
      <c r="B119" s="95">
        <v>98.9</v>
      </c>
      <c r="C119" s="95">
        <v>97.5</v>
      </c>
      <c r="D119" s="95">
        <v>95.5</v>
      </c>
      <c r="E119" s="95">
        <v>99.7</v>
      </c>
      <c r="F119" s="95">
        <v>103.9</v>
      </c>
      <c r="G119" s="95">
        <v>101.5</v>
      </c>
      <c r="H119" s="95">
        <v>105.9</v>
      </c>
      <c r="I119" s="95">
        <v>103.7</v>
      </c>
      <c r="J119" s="95">
        <v>105.9</v>
      </c>
      <c r="K119" s="95">
        <v>96.6</v>
      </c>
      <c r="L119" s="95">
        <v>100.1</v>
      </c>
      <c r="M119" s="98">
        <v>97.5</v>
      </c>
    </row>
    <row r="120" spans="1:13">
      <c r="A120" s="108">
        <v>4.2012999999999998</v>
      </c>
      <c r="B120" s="97">
        <v>99</v>
      </c>
      <c r="C120" s="97">
        <v>97.7</v>
      </c>
      <c r="D120" s="97">
        <v>97.2</v>
      </c>
      <c r="E120" s="97">
        <v>99.5</v>
      </c>
      <c r="F120" s="97">
        <v>104.4</v>
      </c>
      <c r="G120" s="97">
        <v>101.5</v>
      </c>
      <c r="H120" s="97">
        <v>105.7</v>
      </c>
      <c r="I120" s="97">
        <v>103.6</v>
      </c>
      <c r="J120" s="97">
        <v>104.9</v>
      </c>
      <c r="K120" s="97">
        <v>96.6</v>
      </c>
      <c r="L120" s="97">
        <v>99.8</v>
      </c>
      <c r="M120" s="99">
        <v>97.5</v>
      </c>
    </row>
    <row r="121" spans="1:13">
      <c r="A121" s="107">
        <v>5.2012999999999998</v>
      </c>
      <c r="B121" s="95">
        <v>99.8</v>
      </c>
      <c r="C121" s="95">
        <v>97.3</v>
      </c>
      <c r="D121" s="95">
        <v>98.7</v>
      </c>
      <c r="E121" s="95">
        <v>99.6</v>
      </c>
      <c r="F121" s="95">
        <v>103.8</v>
      </c>
      <c r="G121" s="95">
        <v>101.5</v>
      </c>
      <c r="H121" s="95">
        <v>105.9</v>
      </c>
      <c r="I121" s="95">
        <v>103.6</v>
      </c>
      <c r="J121" s="95">
        <v>102.3</v>
      </c>
      <c r="K121" s="95">
        <v>96.6</v>
      </c>
      <c r="L121" s="95">
        <v>99.8</v>
      </c>
      <c r="M121" s="98">
        <v>98.3</v>
      </c>
    </row>
    <row r="122" spans="1:13">
      <c r="A122" s="108">
        <v>6.2012999999999998</v>
      </c>
      <c r="B122" s="97">
        <v>100.2</v>
      </c>
      <c r="C122" s="97">
        <v>98.2</v>
      </c>
      <c r="D122" s="97">
        <v>97.3</v>
      </c>
      <c r="E122" s="97">
        <v>99.7</v>
      </c>
      <c r="F122" s="97">
        <v>104.1</v>
      </c>
      <c r="G122" s="97">
        <v>101.5</v>
      </c>
      <c r="H122" s="97">
        <v>106.1</v>
      </c>
      <c r="I122" s="97">
        <v>103.5</v>
      </c>
      <c r="J122" s="97">
        <v>102.8</v>
      </c>
      <c r="K122" s="97">
        <v>96.6</v>
      </c>
      <c r="L122" s="97">
        <v>99.9</v>
      </c>
      <c r="M122" s="99">
        <v>98.4</v>
      </c>
    </row>
    <row r="123" spans="1:13">
      <c r="A123" s="107">
        <v>7.2012999999999998</v>
      </c>
      <c r="B123" s="95">
        <v>101.2</v>
      </c>
      <c r="C123" s="95">
        <v>98.1</v>
      </c>
      <c r="D123" s="95">
        <v>86.2</v>
      </c>
      <c r="E123" s="95">
        <v>100</v>
      </c>
      <c r="F123" s="95">
        <v>103.2</v>
      </c>
      <c r="G123" s="95">
        <v>101.5</v>
      </c>
      <c r="H123" s="95">
        <v>106.8</v>
      </c>
      <c r="I123" s="95">
        <v>103.5</v>
      </c>
      <c r="J123" s="95">
        <v>106.2</v>
      </c>
      <c r="K123" s="95">
        <v>96.6</v>
      </c>
      <c r="L123" s="95">
        <v>99.9</v>
      </c>
      <c r="M123" s="98">
        <v>98.5</v>
      </c>
    </row>
    <row r="124" spans="1:13">
      <c r="A124" s="108">
        <v>8.2012999999999998</v>
      </c>
      <c r="B124" s="97">
        <v>100.1</v>
      </c>
      <c r="C124" s="97">
        <v>98.2</v>
      </c>
      <c r="D124" s="97">
        <v>84.5</v>
      </c>
      <c r="E124" s="97">
        <v>100.3</v>
      </c>
      <c r="F124" s="97">
        <v>103.5</v>
      </c>
      <c r="G124" s="97">
        <v>101.5</v>
      </c>
      <c r="H124" s="97">
        <v>106.8</v>
      </c>
      <c r="I124" s="97">
        <v>103.5</v>
      </c>
      <c r="J124" s="97">
        <v>103.1</v>
      </c>
      <c r="K124" s="97">
        <v>96.6</v>
      </c>
      <c r="L124" s="97">
        <v>99.7</v>
      </c>
      <c r="M124" s="99">
        <v>98.4</v>
      </c>
    </row>
    <row r="125" spans="1:13">
      <c r="A125" s="107">
        <v>9.2012999999999998</v>
      </c>
      <c r="B125" s="95">
        <v>100.4</v>
      </c>
      <c r="C125" s="95">
        <v>98.6</v>
      </c>
      <c r="D125" s="95">
        <v>93.3</v>
      </c>
      <c r="E125" s="95">
        <v>100.6</v>
      </c>
      <c r="F125" s="95">
        <v>103</v>
      </c>
      <c r="G125" s="95">
        <v>101.4</v>
      </c>
      <c r="H125" s="95">
        <v>106</v>
      </c>
      <c r="I125" s="95">
        <v>103.5</v>
      </c>
      <c r="J125" s="95">
        <v>105.1</v>
      </c>
      <c r="K125" s="95">
        <v>98.5</v>
      </c>
      <c r="L125" s="95">
        <v>99.4</v>
      </c>
      <c r="M125" s="98">
        <v>98.5</v>
      </c>
    </row>
    <row r="126" spans="1:13">
      <c r="A126" s="108">
        <v>10.2013</v>
      </c>
      <c r="B126" s="97">
        <v>99.6</v>
      </c>
      <c r="C126" s="97">
        <v>98</v>
      </c>
      <c r="D126" s="97">
        <v>97.4</v>
      </c>
      <c r="E126" s="97">
        <v>100.4</v>
      </c>
      <c r="F126" s="97">
        <v>102.8</v>
      </c>
      <c r="G126" s="97">
        <v>101.4</v>
      </c>
      <c r="H126" s="97">
        <v>105</v>
      </c>
      <c r="I126" s="97">
        <v>103.5</v>
      </c>
      <c r="J126" s="97">
        <v>104.7</v>
      </c>
      <c r="K126" s="97">
        <v>98.5</v>
      </c>
      <c r="L126" s="97">
        <v>99.3</v>
      </c>
      <c r="M126" s="99">
        <v>98.4</v>
      </c>
    </row>
    <row r="127" spans="1:13">
      <c r="A127" s="107">
        <v>11.2013</v>
      </c>
      <c r="B127" s="95">
        <v>99.5</v>
      </c>
      <c r="C127" s="95">
        <v>98.7</v>
      </c>
      <c r="D127" s="95">
        <v>97.5</v>
      </c>
      <c r="E127" s="95">
        <v>100.4</v>
      </c>
      <c r="F127" s="95">
        <v>103</v>
      </c>
      <c r="G127" s="95">
        <v>101.4</v>
      </c>
      <c r="H127" s="95">
        <v>104.1</v>
      </c>
      <c r="I127" s="95">
        <v>101.4</v>
      </c>
      <c r="J127" s="95">
        <v>102.9</v>
      </c>
      <c r="K127" s="95">
        <v>98.5</v>
      </c>
      <c r="L127" s="95">
        <v>99.2</v>
      </c>
      <c r="M127" s="98">
        <v>98.4</v>
      </c>
    </row>
    <row r="128" spans="1:13">
      <c r="A128" s="108">
        <v>12.2013</v>
      </c>
      <c r="B128" s="97">
        <v>99.4</v>
      </c>
      <c r="C128" s="97">
        <v>97.9</v>
      </c>
      <c r="D128" s="97">
        <v>95.3</v>
      </c>
      <c r="E128" s="97">
        <v>100.7</v>
      </c>
      <c r="F128" s="97">
        <v>102.2</v>
      </c>
      <c r="G128" s="97">
        <v>100.5</v>
      </c>
      <c r="H128" s="97">
        <v>104.4</v>
      </c>
      <c r="I128" s="97">
        <v>101.4</v>
      </c>
      <c r="J128" s="97">
        <v>107.2</v>
      </c>
      <c r="K128" s="97">
        <v>98.6</v>
      </c>
      <c r="L128" s="97">
        <v>99.3</v>
      </c>
      <c r="M128" s="99">
        <v>98.5</v>
      </c>
    </row>
    <row r="129" spans="1:13">
      <c r="A129" s="94">
        <v>1.2014</v>
      </c>
      <c r="B129" s="95">
        <v>99.7</v>
      </c>
      <c r="C129" s="95">
        <v>98.5</v>
      </c>
      <c r="D129" s="95">
        <v>83.2</v>
      </c>
      <c r="E129" s="95">
        <v>101</v>
      </c>
      <c r="F129" s="95">
        <v>102.1</v>
      </c>
      <c r="G129" s="95">
        <v>100.6</v>
      </c>
      <c r="H129" s="95">
        <v>104.5</v>
      </c>
      <c r="I129" s="95">
        <v>101.3</v>
      </c>
      <c r="J129" s="95">
        <v>103.6</v>
      </c>
      <c r="K129" s="95">
        <v>98.6</v>
      </c>
      <c r="L129" s="95">
        <v>100.7</v>
      </c>
      <c r="M129" s="98">
        <v>98.2</v>
      </c>
    </row>
    <row r="130" spans="1:13">
      <c r="A130" s="50">
        <v>2.2014</v>
      </c>
      <c r="B130" s="97">
        <v>99.5</v>
      </c>
      <c r="C130" s="97">
        <v>98.8</v>
      </c>
      <c r="D130" s="97">
        <v>86.1</v>
      </c>
      <c r="E130" s="97">
        <v>101</v>
      </c>
      <c r="F130" s="97">
        <v>102.5</v>
      </c>
      <c r="G130" s="97">
        <v>100.5</v>
      </c>
      <c r="H130" s="97">
        <v>103.5</v>
      </c>
      <c r="I130" s="97">
        <v>101.3</v>
      </c>
      <c r="J130" s="97">
        <v>103</v>
      </c>
      <c r="K130" s="97">
        <v>98.6</v>
      </c>
      <c r="L130" s="97">
        <v>100.5</v>
      </c>
      <c r="M130" s="99">
        <v>98.4</v>
      </c>
    </row>
    <row r="131" spans="1:13">
      <c r="A131" s="107">
        <v>3.2014</v>
      </c>
      <c r="B131" s="95">
        <v>100.1</v>
      </c>
      <c r="C131" s="95">
        <v>98.7</v>
      </c>
      <c r="D131" s="95">
        <v>96.3</v>
      </c>
      <c r="E131" s="95">
        <v>100.9</v>
      </c>
      <c r="F131" s="95">
        <v>102.9</v>
      </c>
      <c r="G131" s="95">
        <v>100.5</v>
      </c>
      <c r="H131" s="95">
        <v>103.6</v>
      </c>
      <c r="I131" s="95">
        <v>100.9</v>
      </c>
      <c r="J131" s="95">
        <v>102.9</v>
      </c>
      <c r="K131" s="95">
        <v>98.6</v>
      </c>
      <c r="L131" s="95">
        <v>101.2</v>
      </c>
      <c r="M131" s="98">
        <v>98.7</v>
      </c>
    </row>
    <row r="132" spans="1:13">
      <c r="A132" s="108">
        <v>4.2013999999999996</v>
      </c>
      <c r="B132" s="97">
        <v>99.6</v>
      </c>
      <c r="C132" s="97">
        <v>99</v>
      </c>
      <c r="D132" s="97">
        <v>99.5</v>
      </c>
      <c r="E132" s="97">
        <v>101</v>
      </c>
      <c r="F132" s="97">
        <v>103.1</v>
      </c>
      <c r="G132" s="97">
        <v>100.7</v>
      </c>
      <c r="H132" s="97">
        <v>104.2</v>
      </c>
      <c r="I132" s="97">
        <v>100.8</v>
      </c>
      <c r="J132" s="97">
        <v>103.1</v>
      </c>
      <c r="K132" s="97">
        <v>98.6</v>
      </c>
      <c r="L132" s="97">
        <v>100.6</v>
      </c>
      <c r="M132" s="99">
        <v>98.8</v>
      </c>
    </row>
    <row r="133" spans="1:13">
      <c r="A133" s="107">
        <v>5.2013999999999996</v>
      </c>
      <c r="B133" s="95">
        <v>100.7</v>
      </c>
      <c r="C133" s="95">
        <v>99.3</v>
      </c>
      <c r="D133" s="95">
        <v>101.7</v>
      </c>
      <c r="E133" s="95">
        <v>101</v>
      </c>
      <c r="F133" s="95">
        <v>103.5</v>
      </c>
      <c r="G133" s="95">
        <v>100.7</v>
      </c>
      <c r="H133" s="95">
        <v>105.3</v>
      </c>
      <c r="I133" s="95">
        <v>100.4</v>
      </c>
      <c r="J133" s="95">
        <v>99.9</v>
      </c>
      <c r="K133" s="95">
        <v>98.6</v>
      </c>
      <c r="L133" s="95">
        <v>100.7</v>
      </c>
      <c r="M133" s="98">
        <v>98.9</v>
      </c>
    </row>
    <row r="134" spans="1:13">
      <c r="A134" s="108">
        <v>6.2013999999999996</v>
      </c>
      <c r="B134" s="97">
        <v>101.2</v>
      </c>
      <c r="C134" s="97">
        <v>99.6</v>
      </c>
      <c r="D134" s="97">
        <v>98.5</v>
      </c>
      <c r="E134" s="97">
        <v>101.2</v>
      </c>
      <c r="F134" s="97">
        <v>103.3</v>
      </c>
      <c r="G134" s="97">
        <v>100.7</v>
      </c>
      <c r="H134" s="97">
        <v>105</v>
      </c>
      <c r="I134" s="97">
        <v>100.3</v>
      </c>
      <c r="J134" s="97">
        <v>99.7</v>
      </c>
      <c r="K134" s="97">
        <v>98.6</v>
      </c>
      <c r="L134" s="97">
        <v>100.6</v>
      </c>
      <c r="M134" s="99">
        <v>98.8</v>
      </c>
    </row>
    <row r="135" spans="1:13">
      <c r="A135" s="107">
        <v>7.2013999999999996</v>
      </c>
      <c r="B135" s="95">
        <v>101.4</v>
      </c>
      <c r="C135" s="95">
        <v>99.5</v>
      </c>
      <c r="D135" s="95">
        <v>88.7</v>
      </c>
      <c r="E135" s="95">
        <v>101.1</v>
      </c>
      <c r="F135" s="95">
        <v>102.1</v>
      </c>
      <c r="G135" s="95">
        <v>100.7</v>
      </c>
      <c r="H135" s="95">
        <v>106</v>
      </c>
      <c r="I135" s="95">
        <v>100.3</v>
      </c>
      <c r="J135" s="95">
        <v>103.9</v>
      </c>
      <c r="K135" s="95">
        <v>98.6</v>
      </c>
      <c r="L135" s="95">
        <v>99.9</v>
      </c>
      <c r="M135" s="98">
        <v>98.9</v>
      </c>
    </row>
    <row r="136" spans="1:13">
      <c r="A136" s="108">
        <v>8.2013999999999996</v>
      </c>
      <c r="B136" s="97">
        <v>101.5</v>
      </c>
      <c r="C136" s="97">
        <v>99.4</v>
      </c>
      <c r="D136" s="97">
        <v>90</v>
      </c>
      <c r="E136" s="97">
        <v>101.4</v>
      </c>
      <c r="F136" s="97">
        <v>101.7</v>
      </c>
      <c r="G136" s="97">
        <v>100.2</v>
      </c>
      <c r="H136" s="97">
        <v>105.2</v>
      </c>
      <c r="I136" s="97">
        <v>100.5</v>
      </c>
      <c r="J136" s="97">
        <v>100.6</v>
      </c>
      <c r="K136" s="97">
        <v>98.6</v>
      </c>
      <c r="L136" s="97">
        <v>100</v>
      </c>
      <c r="M136" s="99">
        <v>99.8</v>
      </c>
    </row>
    <row r="137" spans="1:13">
      <c r="A137" s="107">
        <v>9.2013999999999996</v>
      </c>
      <c r="B137" s="95">
        <v>101.7</v>
      </c>
      <c r="C137" s="95">
        <v>99.7</v>
      </c>
      <c r="D137" s="95">
        <v>98</v>
      </c>
      <c r="E137" s="95">
        <v>101.4</v>
      </c>
      <c r="F137" s="95">
        <v>101.5</v>
      </c>
      <c r="G137" s="95">
        <v>100.2</v>
      </c>
      <c r="H137" s="95">
        <v>104.5</v>
      </c>
      <c r="I137" s="95">
        <v>100.8</v>
      </c>
      <c r="J137" s="95">
        <v>103.1</v>
      </c>
      <c r="K137" s="95">
        <v>99.2</v>
      </c>
      <c r="L137" s="95">
        <v>99.9</v>
      </c>
      <c r="M137" s="98">
        <v>99.7</v>
      </c>
    </row>
    <row r="138" spans="1:13">
      <c r="A138" s="108">
        <v>10.2014</v>
      </c>
      <c r="B138" s="97">
        <v>100.4</v>
      </c>
      <c r="C138" s="97">
        <v>99.7</v>
      </c>
      <c r="D138" s="97">
        <v>104.1</v>
      </c>
      <c r="E138" s="97">
        <v>101.2</v>
      </c>
      <c r="F138" s="97">
        <v>101.7</v>
      </c>
      <c r="G138" s="97">
        <v>100.2</v>
      </c>
      <c r="H138" s="97">
        <v>104.3</v>
      </c>
      <c r="I138" s="97">
        <v>101.3</v>
      </c>
      <c r="J138" s="97">
        <v>102.2</v>
      </c>
      <c r="K138" s="97">
        <v>99.2</v>
      </c>
      <c r="L138" s="97">
        <v>99.7</v>
      </c>
      <c r="M138" s="99">
        <v>99.4</v>
      </c>
    </row>
    <row r="139" spans="1:13">
      <c r="A139" s="107">
        <v>11.2014</v>
      </c>
      <c r="B139" s="95">
        <v>100.4</v>
      </c>
      <c r="C139" s="95">
        <v>99.8</v>
      </c>
      <c r="D139" s="95">
        <v>103.8</v>
      </c>
      <c r="E139" s="95">
        <v>100.9</v>
      </c>
      <c r="F139" s="95">
        <v>102.1</v>
      </c>
      <c r="G139" s="95">
        <v>100.5</v>
      </c>
      <c r="H139" s="95">
        <v>102.7</v>
      </c>
      <c r="I139" s="95">
        <v>101.2</v>
      </c>
      <c r="J139" s="95">
        <v>100.4</v>
      </c>
      <c r="K139" s="95">
        <v>99.2</v>
      </c>
      <c r="L139" s="95">
        <v>99.3</v>
      </c>
      <c r="M139" s="98">
        <v>100.1</v>
      </c>
    </row>
    <row r="140" spans="1:13">
      <c r="A140" s="108">
        <v>12.2014</v>
      </c>
      <c r="B140" s="97">
        <v>99.8</v>
      </c>
      <c r="C140" s="97">
        <v>99.5</v>
      </c>
      <c r="D140" s="97">
        <v>101.2</v>
      </c>
      <c r="E140" s="97">
        <v>100.3</v>
      </c>
      <c r="F140" s="97">
        <v>101.8</v>
      </c>
      <c r="G140" s="97">
        <v>100.2</v>
      </c>
      <c r="H140" s="97">
        <v>102.9</v>
      </c>
      <c r="I140" s="97">
        <v>101.1</v>
      </c>
      <c r="J140" s="97">
        <v>104.5</v>
      </c>
      <c r="K140" s="97">
        <v>99.7</v>
      </c>
      <c r="L140" s="97">
        <v>99.4</v>
      </c>
      <c r="M140" s="99">
        <v>100.2</v>
      </c>
    </row>
    <row r="141" spans="1:13">
      <c r="A141" s="94">
        <v>1.2015</v>
      </c>
      <c r="B141" s="118">
        <v>100.39</v>
      </c>
      <c r="C141" s="118">
        <v>100.21</v>
      </c>
      <c r="D141" s="118">
        <v>90.69</v>
      </c>
      <c r="E141" s="118">
        <v>100.08</v>
      </c>
      <c r="F141" s="118">
        <v>100.76</v>
      </c>
      <c r="G141" s="118">
        <v>100.21</v>
      </c>
      <c r="H141" s="118">
        <v>102.2</v>
      </c>
      <c r="I141" s="118">
        <v>101.02</v>
      </c>
      <c r="J141" s="118">
        <v>101.52</v>
      </c>
      <c r="K141" s="118">
        <v>99.75</v>
      </c>
      <c r="L141" s="118">
        <v>100.43</v>
      </c>
      <c r="M141" s="121">
        <v>100.39</v>
      </c>
    </row>
    <row r="142" spans="1:13">
      <c r="A142" s="50">
        <v>2.2014999999999998</v>
      </c>
      <c r="B142" s="117">
        <v>99.72</v>
      </c>
      <c r="C142" s="117">
        <v>99.69</v>
      </c>
      <c r="D142" s="117">
        <v>91.96</v>
      </c>
      <c r="E142" s="117">
        <v>100.01</v>
      </c>
      <c r="F142" s="117">
        <v>100.43</v>
      </c>
      <c r="G142" s="117">
        <v>100.19</v>
      </c>
      <c r="H142" s="117">
        <v>99.46</v>
      </c>
      <c r="I142" s="117">
        <v>100.95</v>
      </c>
      <c r="J142" s="117">
        <v>101.68</v>
      </c>
      <c r="K142" s="117">
        <v>99.75</v>
      </c>
      <c r="L142" s="117">
        <v>100.58</v>
      </c>
      <c r="M142" s="122">
        <v>100.1</v>
      </c>
    </row>
    <row r="143" spans="1:13">
      <c r="A143" s="107">
        <v>3.2014999999999998</v>
      </c>
      <c r="B143" s="118">
        <v>99.4</v>
      </c>
      <c r="C143" s="118">
        <v>100.29</v>
      </c>
      <c r="D143" s="118">
        <v>100.9</v>
      </c>
      <c r="E143" s="118">
        <v>100.26</v>
      </c>
      <c r="F143" s="118">
        <v>100.85</v>
      </c>
      <c r="G143" s="118">
        <v>100.19</v>
      </c>
      <c r="H143" s="118">
        <v>100.22</v>
      </c>
      <c r="I143" s="118">
        <v>100.89</v>
      </c>
      <c r="J143" s="118">
        <v>101.44</v>
      </c>
      <c r="K143" s="118">
        <v>99.75</v>
      </c>
      <c r="L143" s="118">
        <v>101.02</v>
      </c>
      <c r="M143" s="121">
        <v>100.22</v>
      </c>
    </row>
    <row r="144" spans="1:13">
      <c r="A144" s="108">
        <v>4.2015000000000002</v>
      </c>
      <c r="B144" s="117">
        <v>99.47</v>
      </c>
      <c r="C144" s="117">
        <v>99.69</v>
      </c>
      <c r="D144" s="117">
        <v>103.55</v>
      </c>
      <c r="E144" s="117">
        <v>100.1</v>
      </c>
      <c r="F144" s="117">
        <v>101.41</v>
      </c>
      <c r="G144" s="117">
        <v>100.13</v>
      </c>
      <c r="H144" s="117">
        <v>99.63</v>
      </c>
      <c r="I144" s="117">
        <v>100.5</v>
      </c>
      <c r="J144" s="117">
        <v>99.42</v>
      </c>
      <c r="K144" s="117">
        <v>99.75</v>
      </c>
      <c r="L144" s="117">
        <v>100.24</v>
      </c>
      <c r="M144" s="122">
        <v>100.1</v>
      </c>
    </row>
    <row r="145" spans="1:13">
      <c r="A145" s="107">
        <v>5.2015000000000002</v>
      </c>
      <c r="B145" s="118">
        <v>100.11</v>
      </c>
      <c r="C145" s="118">
        <v>100.07</v>
      </c>
      <c r="D145" s="118">
        <v>104.08</v>
      </c>
      <c r="E145" s="118">
        <v>100.4</v>
      </c>
      <c r="F145" s="118">
        <v>100.71</v>
      </c>
      <c r="G145" s="118">
        <v>100.14</v>
      </c>
      <c r="H145" s="118">
        <v>100.35</v>
      </c>
      <c r="I145" s="118">
        <v>100.34</v>
      </c>
      <c r="J145" s="118">
        <v>97.89</v>
      </c>
      <c r="K145" s="118">
        <v>99.75</v>
      </c>
      <c r="L145" s="118">
        <v>100.57</v>
      </c>
      <c r="M145" s="121">
        <v>99.95</v>
      </c>
    </row>
    <row r="146" spans="1:13">
      <c r="A146" s="108">
        <v>6.2015000000000002</v>
      </c>
      <c r="B146" s="117">
        <v>100.74</v>
      </c>
      <c r="C146" s="117">
        <v>99.85</v>
      </c>
      <c r="D146" s="117">
        <v>102.73</v>
      </c>
      <c r="E146" s="117">
        <v>100.33</v>
      </c>
      <c r="F146" s="117">
        <v>100.69</v>
      </c>
      <c r="G146" s="117">
        <v>100.13</v>
      </c>
      <c r="H146" s="117">
        <v>101.84</v>
      </c>
      <c r="I146" s="117">
        <v>100.4</v>
      </c>
      <c r="J146" s="117">
        <v>97.91</v>
      </c>
      <c r="K146" s="117">
        <v>99.75</v>
      </c>
      <c r="L146" s="117">
        <v>100.26</v>
      </c>
      <c r="M146" s="122">
        <v>99.92</v>
      </c>
    </row>
    <row r="147" spans="1:13">
      <c r="A147" s="107">
        <v>7.2015000000000002</v>
      </c>
      <c r="B147" s="118">
        <v>100.17</v>
      </c>
      <c r="C147" s="118">
        <v>100.27</v>
      </c>
      <c r="D147" s="118">
        <v>91.93</v>
      </c>
      <c r="E147" s="118">
        <v>100.19</v>
      </c>
      <c r="F147" s="118">
        <v>99.33</v>
      </c>
      <c r="G147" s="118">
        <v>100.09</v>
      </c>
      <c r="H147" s="118">
        <v>101.67</v>
      </c>
      <c r="I147" s="118">
        <v>100.1</v>
      </c>
      <c r="J147" s="118">
        <v>102.1</v>
      </c>
      <c r="K147" s="118">
        <v>99.75</v>
      </c>
      <c r="L147" s="118">
        <v>100.02</v>
      </c>
      <c r="M147" s="121">
        <v>99.92</v>
      </c>
    </row>
    <row r="148" spans="1:13">
      <c r="A148" s="108">
        <v>8.2014999999999993</v>
      </c>
      <c r="B148" s="117">
        <v>100.73</v>
      </c>
      <c r="C148" s="117">
        <v>100.1</v>
      </c>
      <c r="D148" s="117">
        <v>92.57</v>
      </c>
      <c r="E148" s="117">
        <v>99.88</v>
      </c>
      <c r="F148" s="117">
        <v>98.85</v>
      </c>
      <c r="G148" s="117">
        <v>99.78</v>
      </c>
      <c r="H148" s="117">
        <v>100.29</v>
      </c>
      <c r="I148" s="117">
        <v>100.02</v>
      </c>
      <c r="J148" s="117">
        <v>98.83</v>
      </c>
      <c r="K148" s="117">
        <v>99.75</v>
      </c>
      <c r="L148" s="117">
        <v>99.83</v>
      </c>
      <c r="M148" s="122">
        <v>99.73</v>
      </c>
    </row>
    <row r="149" spans="1:13">
      <c r="A149" s="107">
        <v>9.2014999999999993</v>
      </c>
      <c r="B149" s="118">
        <v>100.64</v>
      </c>
      <c r="C149" s="118">
        <v>100.11</v>
      </c>
      <c r="D149" s="118">
        <v>101.79</v>
      </c>
      <c r="E149" s="118">
        <v>99.92</v>
      </c>
      <c r="F149" s="118">
        <v>98.92</v>
      </c>
      <c r="G149" s="118">
        <v>99.77</v>
      </c>
      <c r="H149" s="118">
        <v>99.22</v>
      </c>
      <c r="I149" s="118">
        <v>100.04</v>
      </c>
      <c r="J149" s="118">
        <v>100.29</v>
      </c>
      <c r="K149" s="118">
        <v>100.52</v>
      </c>
      <c r="L149" s="118">
        <v>99.67</v>
      </c>
      <c r="M149" s="121">
        <v>99.85</v>
      </c>
    </row>
    <row r="150" spans="1:13">
      <c r="A150" s="108">
        <v>10.201499999999999</v>
      </c>
      <c r="B150" s="117">
        <v>100.08</v>
      </c>
      <c r="C150" s="117">
        <v>100.12</v>
      </c>
      <c r="D150" s="117">
        <v>107.86</v>
      </c>
      <c r="E150" s="117">
        <v>99.86</v>
      </c>
      <c r="F150" s="117">
        <v>98.43</v>
      </c>
      <c r="G150" s="117">
        <v>99.79</v>
      </c>
      <c r="H150" s="117">
        <v>99.3</v>
      </c>
      <c r="I150" s="117">
        <v>98.52</v>
      </c>
      <c r="J150" s="117">
        <v>100.07</v>
      </c>
      <c r="K150" s="117">
        <v>100.52</v>
      </c>
      <c r="L150" s="117">
        <v>99.47</v>
      </c>
      <c r="M150" s="122">
        <v>99.81</v>
      </c>
    </row>
    <row r="151" spans="1:13">
      <c r="A151" s="107">
        <v>11.201499999999999</v>
      </c>
      <c r="B151" s="118">
        <v>99.88</v>
      </c>
      <c r="C151" s="118">
        <v>100.1</v>
      </c>
      <c r="D151" s="118">
        <v>106.51</v>
      </c>
      <c r="E151" s="118">
        <v>99.84</v>
      </c>
      <c r="F151" s="118">
        <v>99.74</v>
      </c>
      <c r="G151" s="118">
        <v>99.79</v>
      </c>
      <c r="H151" s="118">
        <v>97.83</v>
      </c>
      <c r="I151" s="118">
        <v>98.63</v>
      </c>
      <c r="J151" s="118">
        <v>98.38</v>
      </c>
      <c r="K151" s="118">
        <v>100.52</v>
      </c>
      <c r="L151" s="118">
        <v>98.96</v>
      </c>
      <c r="M151" s="121">
        <v>100</v>
      </c>
    </row>
    <row r="152" spans="1:13">
      <c r="A152" s="108">
        <v>12.201499999999999</v>
      </c>
      <c r="B152" s="117">
        <v>98.66</v>
      </c>
      <c r="C152" s="117">
        <v>99.49</v>
      </c>
      <c r="D152" s="117">
        <v>105.44</v>
      </c>
      <c r="E152" s="117">
        <v>99.11</v>
      </c>
      <c r="F152" s="117">
        <v>99.89</v>
      </c>
      <c r="G152" s="117">
        <v>99.78</v>
      </c>
      <c r="H152" s="117">
        <v>98</v>
      </c>
      <c r="I152" s="117">
        <v>98.57</v>
      </c>
      <c r="J152" s="117">
        <v>100.47</v>
      </c>
      <c r="K152" s="117">
        <v>100.47</v>
      </c>
      <c r="L152" s="117">
        <v>98.95</v>
      </c>
      <c r="M152" s="122">
        <v>100</v>
      </c>
    </row>
    <row r="153" spans="1:13">
      <c r="A153" s="94">
        <v>1.2016</v>
      </c>
      <c r="B153" s="118">
        <v>98.81</v>
      </c>
      <c r="C153" s="118">
        <v>99.91</v>
      </c>
      <c r="D153" s="118">
        <v>94.56</v>
      </c>
      <c r="E153" s="118">
        <v>99.21</v>
      </c>
      <c r="F153" s="118">
        <v>98.75</v>
      </c>
      <c r="G153" s="118">
        <v>99.82</v>
      </c>
      <c r="H153" s="118">
        <v>96.22</v>
      </c>
      <c r="I153" s="118">
        <v>98.58</v>
      </c>
      <c r="J153" s="118">
        <v>97.83</v>
      </c>
      <c r="K153" s="118">
        <v>100.47</v>
      </c>
      <c r="L153" s="118">
        <v>100.09</v>
      </c>
      <c r="M153" s="121">
        <v>99.81</v>
      </c>
    </row>
    <row r="154" spans="1:13">
      <c r="A154" s="50">
        <v>2.2016</v>
      </c>
      <c r="B154" s="117">
        <v>99.29</v>
      </c>
      <c r="C154" s="117">
        <v>100.34</v>
      </c>
      <c r="D154" s="117">
        <v>98.57</v>
      </c>
      <c r="E154" s="117">
        <v>99.15</v>
      </c>
      <c r="F154" s="117">
        <v>98.81</v>
      </c>
      <c r="G154" s="117">
        <v>99.82</v>
      </c>
      <c r="H154" s="117">
        <v>95.3</v>
      </c>
      <c r="I154" s="117">
        <v>98.82</v>
      </c>
      <c r="J154" s="117">
        <v>98.17</v>
      </c>
      <c r="K154" s="117">
        <v>100.47</v>
      </c>
      <c r="L154" s="117">
        <v>100.09</v>
      </c>
      <c r="M154" s="122">
        <v>100.16</v>
      </c>
    </row>
    <row r="155" spans="1:13">
      <c r="A155" s="107">
        <v>3.2016</v>
      </c>
      <c r="B155" s="118">
        <v>99.38</v>
      </c>
      <c r="C155" s="118">
        <v>100.32</v>
      </c>
      <c r="D155" s="118">
        <v>104.99</v>
      </c>
      <c r="E155" s="118">
        <v>99.32</v>
      </c>
      <c r="F155" s="118">
        <v>98.95</v>
      </c>
      <c r="G155" s="118">
        <v>99.8</v>
      </c>
      <c r="H155" s="118">
        <v>95.56</v>
      </c>
      <c r="I155" s="118">
        <v>99.22</v>
      </c>
      <c r="J155" s="118">
        <v>98.55</v>
      </c>
      <c r="K155" s="118">
        <v>100.47</v>
      </c>
      <c r="L155" s="118">
        <v>100.81</v>
      </c>
      <c r="M155" s="121">
        <v>99.95</v>
      </c>
    </row>
    <row r="156" spans="1:13">
      <c r="A156" s="108">
        <v>4.2016</v>
      </c>
      <c r="B156" s="117">
        <v>99.49</v>
      </c>
      <c r="C156" s="117">
        <v>100.36</v>
      </c>
      <c r="D156" s="117">
        <v>110.64</v>
      </c>
      <c r="E156" s="117">
        <v>99.38</v>
      </c>
      <c r="F156" s="117">
        <v>99.01</v>
      </c>
      <c r="G156" s="117">
        <v>99.83</v>
      </c>
      <c r="H156" s="117">
        <v>96.45</v>
      </c>
      <c r="I156" s="117">
        <v>99.26</v>
      </c>
      <c r="J156" s="117">
        <v>98.31</v>
      </c>
      <c r="K156" s="117">
        <v>100.47</v>
      </c>
      <c r="L156" s="117">
        <v>99.84</v>
      </c>
      <c r="M156" s="122">
        <v>100.22</v>
      </c>
    </row>
    <row r="157" spans="1:13">
      <c r="A157" s="107">
        <v>5.2016</v>
      </c>
      <c r="B157" s="123">
        <v>100.13</v>
      </c>
      <c r="C157" s="123">
        <v>99.87</v>
      </c>
      <c r="D157" s="123">
        <v>110.81</v>
      </c>
      <c r="E157" s="123">
        <v>99.69</v>
      </c>
      <c r="F157" s="123">
        <v>97.84</v>
      </c>
      <c r="G157" s="123">
        <v>99.84</v>
      </c>
      <c r="H157" s="123">
        <v>98.18</v>
      </c>
      <c r="I157" s="123">
        <v>98.78</v>
      </c>
      <c r="J157" s="123">
        <v>97.22</v>
      </c>
      <c r="K157" s="123">
        <v>100.47</v>
      </c>
      <c r="L157" s="123">
        <v>99.69</v>
      </c>
      <c r="M157" s="124">
        <v>100.13</v>
      </c>
    </row>
    <row r="158" spans="1:13">
      <c r="A158" s="108">
        <v>6.2016</v>
      </c>
      <c r="B158" s="117">
        <v>101.33</v>
      </c>
      <c r="C158" s="117">
        <v>99.6</v>
      </c>
      <c r="D158" s="117">
        <v>108.19</v>
      </c>
      <c r="E158" s="117">
        <v>99.88</v>
      </c>
      <c r="F158" s="117">
        <v>97.75</v>
      </c>
      <c r="G158" s="117">
        <v>99.82</v>
      </c>
      <c r="H158" s="117">
        <v>97.7</v>
      </c>
      <c r="I158" s="117">
        <v>98.73</v>
      </c>
      <c r="J158" s="117">
        <v>96.96</v>
      </c>
      <c r="K158" s="117">
        <v>100.47</v>
      </c>
      <c r="L158" s="117">
        <v>100.23</v>
      </c>
      <c r="M158" s="122">
        <v>100.04</v>
      </c>
    </row>
    <row r="159" spans="1:13">
      <c r="A159" s="107">
        <v>7.2016</v>
      </c>
      <c r="B159" s="123">
        <v>101.42</v>
      </c>
      <c r="C159" s="123">
        <v>99.61</v>
      </c>
      <c r="D159" s="123">
        <v>96.79</v>
      </c>
      <c r="E159" s="123">
        <v>99.82</v>
      </c>
      <c r="F159" s="123">
        <v>97.14</v>
      </c>
      <c r="G159" s="123">
        <v>99.83</v>
      </c>
      <c r="H159" s="123">
        <v>99.06</v>
      </c>
      <c r="I159" s="123">
        <v>98.74</v>
      </c>
      <c r="J159" s="123">
        <v>100.08</v>
      </c>
      <c r="K159" s="123">
        <v>100.47</v>
      </c>
      <c r="L159" s="123">
        <v>99.49</v>
      </c>
      <c r="M159" s="124">
        <v>99.83</v>
      </c>
    </row>
    <row r="160" spans="1:13">
      <c r="A160" s="108">
        <v>8.2015999999999991</v>
      </c>
      <c r="B160" s="117">
        <v>101.96</v>
      </c>
      <c r="C160" s="117">
        <v>100.48</v>
      </c>
      <c r="D160" s="117">
        <v>101.83</v>
      </c>
      <c r="E160" s="117">
        <v>99.68</v>
      </c>
      <c r="F160" s="117">
        <v>97.45</v>
      </c>
      <c r="G160" s="117">
        <v>99.17</v>
      </c>
      <c r="H160" s="117">
        <v>97.63</v>
      </c>
      <c r="I160" s="117">
        <v>98.54</v>
      </c>
      <c r="J160" s="117">
        <v>99.42</v>
      </c>
      <c r="K160" s="117">
        <v>101.02</v>
      </c>
      <c r="L160" s="117">
        <v>99.79</v>
      </c>
      <c r="M160" s="122">
        <v>100.11</v>
      </c>
    </row>
    <row r="161" spans="1:13">
      <c r="A161" s="107">
        <v>9.2015999999999991</v>
      </c>
      <c r="B161" s="123">
        <v>101.15</v>
      </c>
      <c r="C161" s="123">
        <v>99.59</v>
      </c>
      <c r="D161" s="123">
        <v>108.18</v>
      </c>
      <c r="E161" s="123">
        <v>99.87</v>
      </c>
      <c r="F161" s="123">
        <v>96.97</v>
      </c>
      <c r="G161" s="123">
        <v>99.15</v>
      </c>
      <c r="H161" s="123">
        <v>97.7</v>
      </c>
      <c r="I161" s="123">
        <v>98.47</v>
      </c>
      <c r="J161" s="123">
        <v>97.95</v>
      </c>
      <c r="K161" s="123">
        <v>101.04</v>
      </c>
      <c r="L161" s="123">
        <v>99.71</v>
      </c>
      <c r="M161" s="124">
        <v>100.2</v>
      </c>
    </row>
    <row r="162" spans="1:13">
      <c r="A162" s="108">
        <v>10.201599999999999</v>
      </c>
      <c r="B162" s="117">
        <v>100.83</v>
      </c>
      <c r="C162" s="117">
        <v>100.07</v>
      </c>
      <c r="D162" s="117">
        <v>112.04</v>
      </c>
      <c r="E162" s="117">
        <v>100.14</v>
      </c>
      <c r="F162" s="117">
        <v>97.38</v>
      </c>
      <c r="G162" s="117">
        <v>99.15</v>
      </c>
      <c r="H162" s="117">
        <v>96.94</v>
      </c>
      <c r="I162" s="117">
        <v>98.4</v>
      </c>
      <c r="J162" s="117">
        <v>98.6</v>
      </c>
      <c r="K162" s="117">
        <v>101.04</v>
      </c>
      <c r="L162" s="117">
        <v>99.25</v>
      </c>
      <c r="M162" s="122">
        <v>100.15</v>
      </c>
    </row>
    <row r="163" spans="1:13">
      <c r="A163" s="107">
        <v>11.201599999999999</v>
      </c>
      <c r="B163" s="123">
        <v>100.66</v>
      </c>
      <c r="C163" s="123">
        <v>100.3</v>
      </c>
      <c r="D163" s="123">
        <v>110.74</v>
      </c>
      <c r="E163" s="123">
        <v>100.26</v>
      </c>
      <c r="F163" s="123">
        <v>96.99</v>
      </c>
      <c r="G163" s="123">
        <v>99.13</v>
      </c>
      <c r="H163" s="123">
        <v>96.05</v>
      </c>
      <c r="I163" s="123">
        <v>97.35</v>
      </c>
      <c r="J163" s="123">
        <v>97.87</v>
      </c>
      <c r="K163" s="123">
        <v>101.04</v>
      </c>
      <c r="L163" s="123">
        <v>98.57</v>
      </c>
      <c r="M163" s="124">
        <v>100.2</v>
      </c>
    </row>
    <row r="164" spans="1:13">
      <c r="A164" s="108">
        <v>12.201599999999999</v>
      </c>
      <c r="B164" s="117">
        <v>99.57</v>
      </c>
      <c r="C164" s="117">
        <v>99.56</v>
      </c>
      <c r="D164" s="117">
        <v>107.87</v>
      </c>
      <c r="E164" s="117">
        <v>100.59</v>
      </c>
      <c r="F164" s="117">
        <v>96.12</v>
      </c>
      <c r="G164" s="117">
        <v>99.13</v>
      </c>
      <c r="H164" s="117">
        <v>96.94</v>
      </c>
      <c r="I164" s="117">
        <v>97.32</v>
      </c>
      <c r="J164" s="117">
        <v>97.8</v>
      </c>
      <c r="K164" s="117">
        <v>101.04</v>
      </c>
      <c r="L164" s="117">
        <v>98.87</v>
      </c>
      <c r="M164" s="122">
        <v>100.23</v>
      </c>
    </row>
    <row r="165" spans="1:13">
      <c r="A165" s="94">
        <v>1.2017</v>
      </c>
      <c r="B165" s="118">
        <v>99.77</v>
      </c>
      <c r="C165" s="118">
        <v>99.84</v>
      </c>
      <c r="D165" s="118">
        <v>97.03</v>
      </c>
      <c r="E165" s="118">
        <v>100.87</v>
      </c>
      <c r="F165" s="118">
        <v>96.39</v>
      </c>
      <c r="G165" s="118">
        <v>99.11</v>
      </c>
      <c r="H165" s="118">
        <v>97.12</v>
      </c>
      <c r="I165" s="118">
        <v>97.37</v>
      </c>
      <c r="J165" s="118">
        <v>97.14</v>
      </c>
      <c r="K165" s="118">
        <v>101.04</v>
      </c>
      <c r="L165" s="118">
        <v>100.15</v>
      </c>
      <c r="M165" s="121">
        <v>100.08</v>
      </c>
    </row>
    <row r="166" spans="1:13">
      <c r="A166" s="50">
        <v>2.2017000000000002</v>
      </c>
      <c r="B166" s="117">
        <v>101.16</v>
      </c>
      <c r="C166" s="117">
        <v>100.85</v>
      </c>
      <c r="D166" s="117">
        <v>105.35</v>
      </c>
      <c r="E166" s="117">
        <v>100.71</v>
      </c>
      <c r="F166" s="117">
        <v>96.52</v>
      </c>
      <c r="G166" s="117">
        <v>99.09</v>
      </c>
      <c r="H166" s="117">
        <v>97.06</v>
      </c>
      <c r="I166" s="117">
        <v>97.37</v>
      </c>
      <c r="J166" s="117">
        <v>98.15</v>
      </c>
      <c r="K166" s="117">
        <v>101.04</v>
      </c>
      <c r="L166" s="117">
        <v>100.34</v>
      </c>
      <c r="M166" s="122">
        <v>100.38</v>
      </c>
    </row>
    <row r="167" spans="1:13">
      <c r="A167" s="107">
        <v>3.2017000000000002</v>
      </c>
      <c r="B167" s="118">
        <v>99.94</v>
      </c>
      <c r="C167" s="118">
        <v>99.87</v>
      </c>
      <c r="D167" s="118">
        <v>115.7</v>
      </c>
      <c r="E167" s="118">
        <v>100.63</v>
      </c>
      <c r="F167" s="118">
        <v>95.87</v>
      </c>
      <c r="G167" s="118">
        <v>99.12</v>
      </c>
      <c r="H167" s="118">
        <v>96.76</v>
      </c>
      <c r="I167" s="118">
        <v>97.26</v>
      </c>
      <c r="J167" s="118">
        <v>97.94</v>
      </c>
      <c r="K167" s="118">
        <v>101.04</v>
      </c>
      <c r="L167" s="118">
        <v>100.69</v>
      </c>
      <c r="M167" s="121">
        <v>100.44</v>
      </c>
    </row>
    <row r="168" spans="1:13">
      <c r="A168" s="108">
        <v>4.2016999999999998</v>
      </c>
      <c r="B168" s="117">
        <v>99.52</v>
      </c>
      <c r="C168" s="117">
        <v>100.6</v>
      </c>
      <c r="D168" s="117">
        <v>119.8</v>
      </c>
      <c r="E168" s="117">
        <v>100.77</v>
      </c>
      <c r="F168" s="117">
        <v>97.21</v>
      </c>
      <c r="G168" s="117">
        <v>99.06</v>
      </c>
      <c r="H168" s="117">
        <v>98.36</v>
      </c>
      <c r="I168" s="117">
        <v>96.74</v>
      </c>
      <c r="J168" s="117">
        <v>99.49</v>
      </c>
      <c r="K168" s="117">
        <v>101.04</v>
      </c>
      <c r="L168" s="117">
        <v>100.52</v>
      </c>
      <c r="M168" s="122">
        <v>100.39</v>
      </c>
    </row>
    <row r="169" spans="1:13">
      <c r="A169" s="107">
        <v>5.2016999999999998</v>
      </c>
      <c r="B169" s="123">
        <v>101</v>
      </c>
      <c r="C169" s="123">
        <v>100.77</v>
      </c>
      <c r="D169" s="123">
        <v>120.03</v>
      </c>
      <c r="E169" s="123">
        <v>100.82</v>
      </c>
      <c r="F169" s="123">
        <v>96.5</v>
      </c>
      <c r="G169" s="123">
        <v>99.06</v>
      </c>
      <c r="H169" s="123">
        <v>97.46</v>
      </c>
      <c r="I169" s="123">
        <v>97.07</v>
      </c>
      <c r="J169" s="123">
        <v>96.65</v>
      </c>
      <c r="K169" s="123">
        <v>101.04</v>
      </c>
      <c r="L169" s="123">
        <v>100.65</v>
      </c>
      <c r="M169" s="124">
        <v>100.41</v>
      </c>
    </row>
    <row r="170" spans="1:13">
      <c r="A170" s="108">
        <v>6.2016999999999998</v>
      </c>
      <c r="B170" s="117">
        <v>100.93</v>
      </c>
      <c r="C170" s="117">
        <v>100.51</v>
      </c>
      <c r="D170" s="117">
        <v>116.75</v>
      </c>
      <c r="E170" s="117">
        <v>100.76</v>
      </c>
      <c r="F170" s="117">
        <v>95.91</v>
      </c>
      <c r="G170" s="117">
        <v>99.06</v>
      </c>
      <c r="H170" s="117">
        <v>98.29</v>
      </c>
      <c r="I170" s="117">
        <v>96.96</v>
      </c>
      <c r="J170" s="117">
        <v>98.01</v>
      </c>
      <c r="K170" s="117">
        <v>101.04</v>
      </c>
      <c r="L170" s="117">
        <v>100.59</v>
      </c>
      <c r="M170" s="122">
        <v>100.36</v>
      </c>
    </row>
    <row r="171" spans="1:13">
      <c r="A171" s="107">
        <v>7.2016999999999998</v>
      </c>
      <c r="B171" s="123">
        <v>101.81</v>
      </c>
      <c r="C171" s="123">
        <v>100.36</v>
      </c>
      <c r="D171" s="123">
        <v>104.68</v>
      </c>
      <c r="E171" s="123">
        <v>100.84</v>
      </c>
      <c r="F171" s="123">
        <v>95.43</v>
      </c>
      <c r="G171" s="123">
        <v>99.16</v>
      </c>
      <c r="H171" s="123">
        <v>99.28</v>
      </c>
      <c r="I171" s="123">
        <v>96.88</v>
      </c>
      <c r="J171" s="123">
        <v>101.65</v>
      </c>
      <c r="K171" s="123">
        <v>101.04</v>
      </c>
      <c r="L171" s="123">
        <v>100.19</v>
      </c>
      <c r="M171" s="124">
        <v>100.31</v>
      </c>
    </row>
    <row r="172" spans="1:13">
      <c r="A172" s="108">
        <v>8.2017000000000007</v>
      </c>
      <c r="B172" s="117">
        <v>101.62</v>
      </c>
      <c r="C172" s="117">
        <v>100.68</v>
      </c>
      <c r="D172" s="117">
        <v>107.82</v>
      </c>
      <c r="E172" s="117">
        <v>101.16</v>
      </c>
      <c r="F172" s="117">
        <v>94.88</v>
      </c>
      <c r="G172" s="117">
        <v>98.9</v>
      </c>
      <c r="H172" s="117">
        <v>98.67</v>
      </c>
      <c r="I172" s="117">
        <v>96.87</v>
      </c>
      <c r="J172" s="117">
        <v>100.81</v>
      </c>
      <c r="K172" s="117">
        <v>102.27</v>
      </c>
      <c r="L172" s="117">
        <v>99.65</v>
      </c>
      <c r="M172" s="122">
        <v>100.44</v>
      </c>
    </row>
    <row r="173" spans="1:13">
      <c r="A173" s="107">
        <v>9.2017000000000007</v>
      </c>
      <c r="B173" s="123">
        <v>101.66</v>
      </c>
      <c r="C173" s="123">
        <v>100.49</v>
      </c>
      <c r="D173" s="123">
        <v>115.71</v>
      </c>
      <c r="E173" s="123">
        <v>101.38</v>
      </c>
      <c r="F173" s="123">
        <v>95.67</v>
      </c>
      <c r="G173" s="123">
        <v>98.89</v>
      </c>
      <c r="H173" s="123">
        <v>99.19</v>
      </c>
      <c r="I173" s="123">
        <v>96.83</v>
      </c>
      <c r="J173" s="123">
        <v>98.75</v>
      </c>
      <c r="K173" s="123">
        <v>102.42</v>
      </c>
      <c r="L173" s="123">
        <v>99.61</v>
      </c>
      <c r="M173" s="124">
        <v>100.56</v>
      </c>
    </row>
    <row r="174" spans="1:13">
      <c r="A174" s="108">
        <v>10.207599999999999</v>
      </c>
      <c r="B174" s="117">
        <v>101.39</v>
      </c>
      <c r="C174" s="117">
        <v>100.58</v>
      </c>
      <c r="D174" s="117">
        <v>118.7</v>
      </c>
      <c r="E174" s="117">
        <v>101.56</v>
      </c>
      <c r="F174" s="117">
        <v>95.27</v>
      </c>
      <c r="G174" s="117">
        <v>98.9</v>
      </c>
      <c r="H174" s="117">
        <v>98.59</v>
      </c>
      <c r="I174" s="117">
        <v>97.06</v>
      </c>
      <c r="J174" s="117">
        <v>99.66</v>
      </c>
      <c r="K174" s="117">
        <v>102.42</v>
      </c>
      <c r="L174" s="117">
        <v>99.42</v>
      </c>
      <c r="M174" s="122">
        <v>100.62</v>
      </c>
    </row>
    <row r="175" spans="1:13">
      <c r="A175" s="107">
        <v>11.201700000000001</v>
      </c>
      <c r="B175" s="123">
        <v>101.21</v>
      </c>
      <c r="C175" s="123">
        <v>100.97</v>
      </c>
      <c r="D175" s="123">
        <v>117.81</v>
      </c>
      <c r="E175" s="123">
        <v>101.55</v>
      </c>
      <c r="F175" s="123">
        <v>96.19</v>
      </c>
      <c r="G175" s="123">
        <v>98.88</v>
      </c>
      <c r="H175" s="123">
        <v>97.66</v>
      </c>
      <c r="I175" s="123">
        <v>96.53</v>
      </c>
      <c r="J175" s="123">
        <v>98.63</v>
      </c>
      <c r="K175" s="123">
        <v>102.42</v>
      </c>
      <c r="L175" s="123">
        <v>98.85</v>
      </c>
      <c r="M175" s="124">
        <v>100.46</v>
      </c>
    </row>
    <row r="176" spans="1:13">
      <c r="A176" s="108">
        <v>12.201700000000001</v>
      </c>
      <c r="B176" s="117">
        <v>100.4</v>
      </c>
      <c r="C176" s="117">
        <v>100.12</v>
      </c>
      <c r="D176" s="117">
        <v>119.17</v>
      </c>
      <c r="E176" s="117">
        <v>101.7</v>
      </c>
      <c r="F176" s="117">
        <v>95.91</v>
      </c>
      <c r="G176" s="117">
        <v>98.88</v>
      </c>
      <c r="H176" s="117">
        <v>98.47</v>
      </c>
      <c r="I176" s="117">
        <v>96.47</v>
      </c>
      <c r="J176" s="117">
        <v>100</v>
      </c>
      <c r="K176" s="117">
        <v>102.42</v>
      </c>
      <c r="L176" s="117">
        <v>99.49</v>
      </c>
      <c r="M176" s="122">
        <v>100.51</v>
      </c>
    </row>
    <row r="177" spans="1:13">
      <c r="A177" s="94">
        <v>1.2018</v>
      </c>
      <c r="B177" s="118">
        <v>101.05</v>
      </c>
      <c r="C177" s="118">
        <v>100.86</v>
      </c>
      <c r="D177" s="118">
        <v>106.11</v>
      </c>
      <c r="E177" s="118">
        <v>102.44</v>
      </c>
      <c r="F177" s="118">
        <v>94.45</v>
      </c>
      <c r="G177" s="118">
        <v>98.2</v>
      </c>
      <c r="H177" s="118">
        <v>97.48</v>
      </c>
      <c r="I177" s="118">
        <v>96.44</v>
      </c>
      <c r="J177" s="118">
        <v>97.7</v>
      </c>
      <c r="K177" s="118">
        <v>102.42</v>
      </c>
      <c r="L177" s="118">
        <v>100.64</v>
      </c>
      <c r="M177" s="121">
        <v>100.55</v>
      </c>
    </row>
    <row r="178" spans="1:13">
      <c r="A178" s="50">
        <v>2.2018</v>
      </c>
      <c r="B178" s="117">
        <v>100.82</v>
      </c>
      <c r="C178" s="117">
        <v>101.23</v>
      </c>
      <c r="D178" s="117">
        <v>112.34</v>
      </c>
      <c r="E178" s="117">
        <v>102.1</v>
      </c>
      <c r="F178" s="117">
        <v>95.4</v>
      </c>
      <c r="G178" s="117">
        <v>98.1</v>
      </c>
      <c r="H178" s="117">
        <v>97.79</v>
      </c>
      <c r="I178" s="117">
        <v>96.34</v>
      </c>
      <c r="J178" s="117">
        <v>99.4</v>
      </c>
      <c r="K178" s="117">
        <v>102.42</v>
      </c>
      <c r="L178" s="117">
        <v>100.69</v>
      </c>
      <c r="M178" s="122">
        <v>100.48</v>
      </c>
    </row>
    <row r="179" spans="1:13">
      <c r="A179" s="107">
        <v>3.2018</v>
      </c>
      <c r="B179" s="118">
        <v>101.11</v>
      </c>
      <c r="C179" s="118">
        <v>100.3</v>
      </c>
      <c r="D179" s="118">
        <v>118.11</v>
      </c>
      <c r="E179" s="118">
        <v>102.17</v>
      </c>
      <c r="F179" s="118">
        <v>95.35</v>
      </c>
      <c r="G179" s="118">
        <v>97.71</v>
      </c>
      <c r="H179" s="118">
        <v>98.48</v>
      </c>
      <c r="I179" s="118">
        <v>96.72</v>
      </c>
      <c r="J179" s="118">
        <v>99.5</v>
      </c>
      <c r="K179" s="118">
        <v>102.42</v>
      </c>
      <c r="L179" s="118">
        <v>101.49</v>
      </c>
      <c r="M179" s="121">
        <v>100.69</v>
      </c>
    </row>
    <row r="180" spans="1:13">
      <c r="A180" s="108">
        <v>4.2018000000000004</v>
      </c>
      <c r="B180" s="117">
        <v>101.1</v>
      </c>
      <c r="C180" s="117">
        <v>101.35</v>
      </c>
      <c r="D180" s="117">
        <v>119.05</v>
      </c>
      <c r="E180" s="117">
        <v>102.43</v>
      </c>
      <c r="F180" s="117">
        <v>95.68</v>
      </c>
      <c r="G180" s="117">
        <v>97.62</v>
      </c>
      <c r="H180" s="117">
        <v>99.73</v>
      </c>
      <c r="I180" s="117">
        <v>96.9</v>
      </c>
      <c r="J180" s="117">
        <v>100.48</v>
      </c>
      <c r="K180" s="117">
        <v>102.42</v>
      </c>
      <c r="L180" s="117">
        <v>100.01</v>
      </c>
      <c r="M180" s="122">
        <v>100.75</v>
      </c>
    </row>
    <row r="181" spans="1:13">
      <c r="A181" s="107">
        <v>5.2018000000000004</v>
      </c>
      <c r="B181" s="123">
        <v>102.77</v>
      </c>
      <c r="C181" s="123">
        <v>101.34</v>
      </c>
      <c r="D181" s="123">
        <v>119.34</v>
      </c>
      <c r="E181" s="123">
        <v>102.67</v>
      </c>
      <c r="F181" s="123">
        <v>95.51</v>
      </c>
      <c r="G181" s="123">
        <v>97.51</v>
      </c>
      <c r="H181" s="123">
        <v>101.5</v>
      </c>
      <c r="I181" s="123">
        <v>97.59</v>
      </c>
      <c r="J181" s="123">
        <v>99.61</v>
      </c>
      <c r="K181" s="123">
        <v>102.42</v>
      </c>
      <c r="L181" s="123">
        <v>100.43</v>
      </c>
      <c r="M181" s="124">
        <v>100.75</v>
      </c>
    </row>
    <row r="182" spans="1:13">
      <c r="A182" s="108">
        <v>6.2018000000000004</v>
      </c>
      <c r="B182" s="117">
        <v>103.16</v>
      </c>
      <c r="C182" s="117">
        <v>101.04</v>
      </c>
      <c r="D182" s="117">
        <v>116.02</v>
      </c>
      <c r="E182" s="117">
        <v>102.71</v>
      </c>
      <c r="F182" s="117">
        <v>95.46</v>
      </c>
      <c r="G182" s="117">
        <v>97.61</v>
      </c>
      <c r="H182" s="117">
        <v>101.58</v>
      </c>
      <c r="I182" s="117">
        <v>97.51</v>
      </c>
      <c r="J182" s="117">
        <v>99.52</v>
      </c>
      <c r="K182" s="117">
        <v>102.42</v>
      </c>
      <c r="L182" s="117">
        <v>100.55</v>
      </c>
      <c r="M182" s="122">
        <v>100.71</v>
      </c>
    </row>
    <row r="183" spans="1:13">
      <c r="A183" s="107">
        <v>7.2018000000000004</v>
      </c>
      <c r="B183" s="123">
        <v>103.46</v>
      </c>
      <c r="C183" s="123">
        <v>101.68</v>
      </c>
      <c r="D183" s="123">
        <v>105.76</v>
      </c>
      <c r="E183" s="123">
        <v>102.79</v>
      </c>
      <c r="F183" s="123">
        <v>94.18</v>
      </c>
      <c r="G183" s="123">
        <v>98.32</v>
      </c>
      <c r="H183" s="123">
        <v>103.19</v>
      </c>
      <c r="I183" s="123">
        <v>97.65</v>
      </c>
      <c r="J183" s="123">
        <v>103.44</v>
      </c>
      <c r="K183" s="123">
        <v>102.42</v>
      </c>
      <c r="L183" s="123">
        <v>100.73</v>
      </c>
      <c r="M183" s="124">
        <v>100.63</v>
      </c>
    </row>
    <row r="184" spans="1:13">
      <c r="A184" s="108">
        <v>8.2018000000000004</v>
      </c>
      <c r="B184" s="117">
        <v>102.87</v>
      </c>
      <c r="C184" s="117">
        <v>101.15</v>
      </c>
      <c r="D184" s="117">
        <v>111.54</v>
      </c>
      <c r="E184" s="117">
        <v>102.87</v>
      </c>
      <c r="F184" s="117">
        <v>95.16</v>
      </c>
      <c r="G184" s="117">
        <v>98.32</v>
      </c>
      <c r="H184" s="117">
        <v>102.32</v>
      </c>
      <c r="I184" s="117">
        <v>97.55</v>
      </c>
      <c r="J184" s="117">
        <v>102.62</v>
      </c>
      <c r="K184" s="117">
        <v>103.2</v>
      </c>
      <c r="L184" s="117">
        <v>100.64</v>
      </c>
      <c r="M184" s="122">
        <v>100.71</v>
      </c>
    </row>
    <row r="185" spans="1:13">
      <c r="A185" s="107">
        <v>9.2018000000000004</v>
      </c>
      <c r="B185" s="123">
        <v>103.38</v>
      </c>
      <c r="C185" s="123">
        <v>101.17</v>
      </c>
      <c r="D185" s="123">
        <v>116.27</v>
      </c>
      <c r="E185" s="123">
        <v>103.05</v>
      </c>
      <c r="F185" s="123">
        <v>95.6</v>
      </c>
      <c r="G185" s="123">
        <v>98.24</v>
      </c>
      <c r="H185" s="123">
        <v>102.06</v>
      </c>
      <c r="I185" s="123">
        <v>97.49</v>
      </c>
      <c r="J185" s="123">
        <v>100.66</v>
      </c>
      <c r="K185" s="123">
        <v>103.1</v>
      </c>
      <c r="L185" s="123">
        <v>100.35</v>
      </c>
      <c r="M185" s="124">
        <v>100.77</v>
      </c>
    </row>
    <row r="186" spans="1:13">
      <c r="A186" s="108">
        <v>10.2018</v>
      </c>
      <c r="B186" s="117">
        <v>103.18</v>
      </c>
      <c r="C186" s="117">
        <v>101.61</v>
      </c>
      <c r="D186" s="117">
        <v>118.19</v>
      </c>
      <c r="E186" s="117">
        <v>103.6</v>
      </c>
      <c r="F186" s="117">
        <v>95.67</v>
      </c>
      <c r="G186" s="117">
        <v>98.22</v>
      </c>
      <c r="H186" s="117">
        <v>102.05</v>
      </c>
      <c r="I186" s="117">
        <v>97.47</v>
      </c>
      <c r="J186" s="117">
        <v>101.43</v>
      </c>
      <c r="K186" s="117">
        <v>103.1</v>
      </c>
      <c r="L186" s="117">
        <v>100.02</v>
      </c>
      <c r="M186" s="122">
        <v>100.73</v>
      </c>
    </row>
    <row r="187" spans="1:13">
      <c r="A187" s="107">
        <v>11.2018</v>
      </c>
      <c r="B187" s="123">
        <v>102.45</v>
      </c>
      <c r="C187" s="123">
        <v>101.29</v>
      </c>
      <c r="D187" s="123">
        <v>116.62</v>
      </c>
      <c r="E187" s="123">
        <v>103.6</v>
      </c>
      <c r="F187" s="123">
        <v>96.72</v>
      </c>
      <c r="G187" s="123">
        <v>98.21</v>
      </c>
      <c r="H187" s="123">
        <v>100.84</v>
      </c>
      <c r="I187" s="123">
        <v>98.2</v>
      </c>
      <c r="J187" s="123">
        <v>99.41</v>
      </c>
      <c r="K187" s="123">
        <v>103.1</v>
      </c>
      <c r="L187" s="123">
        <v>99.36</v>
      </c>
      <c r="M187" s="124">
        <v>100.96</v>
      </c>
    </row>
    <row r="188" spans="1:13">
      <c r="A188" s="108">
        <v>12.2018</v>
      </c>
      <c r="B188" s="117">
        <v>101.97</v>
      </c>
      <c r="C188" s="117">
        <v>100.55</v>
      </c>
      <c r="D188" s="117">
        <v>119.42</v>
      </c>
      <c r="E188" s="117">
        <v>102.94</v>
      </c>
      <c r="F188" s="117">
        <v>96.95</v>
      </c>
      <c r="G188" s="117">
        <v>98.22</v>
      </c>
      <c r="H188" s="117">
        <v>100.18</v>
      </c>
      <c r="I188" s="117">
        <v>98.13</v>
      </c>
      <c r="J188" s="117">
        <v>101.42</v>
      </c>
      <c r="K188" s="117">
        <v>103.1</v>
      </c>
      <c r="L188" s="117">
        <v>99.62</v>
      </c>
      <c r="M188" s="122">
        <v>100.87</v>
      </c>
    </row>
    <row r="189" spans="1:13">
      <c r="A189" s="94">
        <v>1.2019</v>
      </c>
      <c r="B189" s="118">
        <v>102.18</v>
      </c>
      <c r="C189" s="118">
        <v>101.79</v>
      </c>
      <c r="D189" s="118">
        <v>106.91</v>
      </c>
      <c r="E189" s="118">
        <v>102.76</v>
      </c>
      <c r="F189" s="118">
        <v>96.35</v>
      </c>
      <c r="G189" s="118">
        <v>97.98</v>
      </c>
      <c r="H189" s="118">
        <v>99.07</v>
      </c>
      <c r="I189" s="118">
        <v>98.08</v>
      </c>
      <c r="J189" s="118">
        <v>98.09</v>
      </c>
      <c r="K189" s="118">
        <v>103.1</v>
      </c>
      <c r="L189" s="118">
        <v>101.35</v>
      </c>
      <c r="M189" s="121">
        <v>101.1</v>
      </c>
    </row>
    <row r="190" spans="1:13">
      <c r="A190" s="50">
        <v>2.2019000000000002</v>
      </c>
      <c r="B190" s="117">
        <v>102.52</v>
      </c>
      <c r="C190" s="117">
        <v>101.91</v>
      </c>
      <c r="D190" s="117">
        <v>112.75</v>
      </c>
      <c r="E190" s="117">
        <v>102.99</v>
      </c>
      <c r="F190" s="117">
        <v>96.2</v>
      </c>
      <c r="G190" s="117">
        <v>97.96</v>
      </c>
      <c r="H190" s="117">
        <v>98.59</v>
      </c>
      <c r="I190" s="117">
        <v>98.06</v>
      </c>
      <c r="J190" s="117">
        <v>99.35</v>
      </c>
      <c r="K190" s="117">
        <v>103.1</v>
      </c>
      <c r="L190" s="117">
        <v>101.14</v>
      </c>
      <c r="M190" s="122">
        <v>101.23</v>
      </c>
    </row>
    <row r="191" spans="1:13">
      <c r="A191" s="107">
        <v>3.2019000000000002</v>
      </c>
      <c r="B191" s="118">
        <v>102.3</v>
      </c>
      <c r="C191" s="118">
        <v>101.35</v>
      </c>
      <c r="D191" s="118">
        <v>118.8</v>
      </c>
      <c r="E191" s="118">
        <v>103.16</v>
      </c>
      <c r="F191" s="118">
        <v>96.17</v>
      </c>
      <c r="G191" s="118">
        <v>97.94</v>
      </c>
      <c r="H191" s="118">
        <v>99.23</v>
      </c>
      <c r="I191" s="118">
        <v>98.35</v>
      </c>
      <c r="J191" s="118">
        <v>99.04</v>
      </c>
      <c r="K191" s="118">
        <v>103.1</v>
      </c>
      <c r="L191" s="118">
        <v>101.98</v>
      </c>
      <c r="M191" s="121">
        <v>101.37</v>
      </c>
    </row>
    <row r="192" spans="1:13">
      <c r="A192" s="108">
        <v>4.2019000000000002</v>
      </c>
      <c r="B192" s="117">
        <v>102.35</v>
      </c>
      <c r="C192" s="117">
        <v>101.39</v>
      </c>
      <c r="D192" s="117">
        <v>121.29</v>
      </c>
      <c r="E192" s="117">
        <v>103.15</v>
      </c>
      <c r="F192" s="117">
        <v>97.85</v>
      </c>
      <c r="G192" s="117">
        <v>97.8</v>
      </c>
      <c r="H192" s="117">
        <v>102.16</v>
      </c>
      <c r="I192" s="117">
        <v>98.45</v>
      </c>
      <c r="J192" s="117">
        <v>102.59</v>
      </c>
      <c r="K192" s="117">
        <v>103.1</v>
      </c>
      <c r="L192" s="117">
        <v>101.11</v>
      </c>
      <c r="M192" s="122">
        <v>101.07</v>
      </c>
    </row>
    <row r="193" spans="1:13">
      <c r="A193" s="107">
        <v>5.2019000000000002</v>
      </c>
      <c r="B193" s="123">
        <v>103</v>
      </c>
      <c r="C193" s="123">
        <v>101.64</v>
      </c>
      <c r="D193" s="123">
        <v>122.13</v>
      </c>
      <c r="E193" s="123">
        <v>103.38</v>
      </c>
      <c r="F193" s="123">
        <v>97.27</v>
      </c>
      <c r="G193" s="123">
        <v>97.76</v>
      </c>
      <c r="H193" s="123">
        <v>102.65</v>
      </c>
      <c r="I193" s="123">
        <v>99.42</v>
      </c>
      <c r="J193" s="123">
        <v>97.41</v>
      </c>
      <c r="K193" s="123">
        <v>103.1</v>
      </c>
      <c r="L193" s="123">
        <v>100.89</v>
      </c>
      <c r="M193" s="124">
        <v>101.65</v>
      </c>
    </row>
    <row r="194" spans="1:13">
      <c r="A194" s="108">
        <v>6.2019000000000002</v>
      </c>
      <c r="B194" s="117">
        <v>103.36</v>
      </c>
      <c r="C194" s="117">
        <v>101.74</v>
      </c>
      <c r="D194" s="117">
        <v>120.1</v>
      </c>
      <c r="E194" s="117">
        <v>103.04</v>
      </c>
      <c r="F194" s="117">
        <v>97.29</v>
      </c>
      <c r="G194" s="117">
        <v>97.72</v>
      </c>
      <c r="H194" s="117">
        <v>102.91</v>
      </c>
      <c r="I194" s="117">
        <v>99.36</v>
      </c>
      <c r="J194" s="117">
        <v>99.9</v>
      </c>
      <c r="K194" s="117">
        <v>103.1</v>
      </c>
      <c r="L194" s="117">
        <v>101.3</v>
      </c>
      <c r="M194" s="122">
        <v>101.63</v>
      </c>
    </row>
    <row r="195" spans="1:13">
      <c r="A195" s="107">
        <v>7.2019000000000002</v>
      </c>
      <c r="B195" s="123">
        <v>103.1</v>
      </c>
      <c r="C195" s="123">
        <v>102.58</v>
      </c>
      <c r="D195" s="123">
        <v>107.93</v>
      </c>
      <c r="E195" s="123">
        <v>103.26</v>
      </c>
      <c r="F195" s="123">
        <v>97.13</v>
      </c>
      <c r="G195" s="123">
        <v>97.97</v>
      </c>
      <c r="H195" s="123">
        <v>103.51</v>
      </c>
      <c r="I195" s="123">
        <v>97.63</v>
      </c>
      <c r="J195" s="123">
        <v>103.47</v>
      </c>
      <c r="K195" s="123">
        <v>103.1</v>
      </c>
      <c r="L195" s="123">
        <v>101.31</v>
      </c>
      <c r="M195" s="124">
        <v>101.5</v>
      </c>
    </row>
    <row r="196" spans="1:13">
      <c r="A196" s="108">
        <v>8.2019000000000002</v>
      </c>
      <c r="B196" s="117">
        <v>103.28</v>
      </c>
      <c r="C196" s="117">
        <v>102.35</v>
      </c>
      <c r="D196" s="117">
        <v>111.33</v>
      </c>
      <c r="E196" s="117">
        <v>103.2</v>
      </c>
      <c r="F196" s="117">
        <v>97.46</v>
      </c>
      <c r="G196" s="117">
        <v>97.68</v>
      </c>
      <c r="H196" s="117">
        <v>103.47</v>
      </c>
      <c r="I196" s="117">
        <v>97.49</v>
      </c>
      <c r="J196" s="117">
        <v>102.98</v>
      </c>
      <c r="K196" s="117">
        <v>104.03</v>
      </c>
      <c r="L196" s="117">
        <v>101.49</v>
      </c>
      <c r="M196" s="122">
        <v>101.8</v>
      </c>
    </row>
    <row r="197" spans="1:13">
      <c r="A197" s="107">
        <v>9.2019000000000002</v>
      </c>
      <c r="B197" s="123">
        <v>103.06</v>
      </c>
      <c r="C197" s="123">
        <v>102.75</v>
      </c>
      <c r="D197" s="123">
        <v>115.9</v>
      </c>
      <c r="E197" s="123">
        <v>103.36</v>
      </c>
      <c r="F197" s="123">
        <v>97.48</v>
      </c>
      <c r="G197" s="123">
        <v>97.65</v>
      </c>
      <c r="H197" s="123">
        <v>102</v>
      </c>
      <c r="I197" s="123">
        <v>97.31</v>
      </c>
      <c r="J197" s="123">
        <v>99.09</v>
      </c>
      <c r="K197" s="123">
        <v>104.03</v>
      </c>
      <c r="L197" s="123">
        <v>101.14</v>
      </c>
      <c r="M197" s="124">
        <v>101.91</v>
      </c>
    </row>
    <row r="198" spans="1:13">
      <c r="A198" s="108">
        <v>10.2019</v>
      </c>
      <c r="B198" s="117">
        <v>102.05</v>
      </c>
      <c r="C198" s="117">
        <v>102.25</v>
      </c>
      <c r="D198" s="117">
        <v>117.38</v>
      </c>
      <c r="E198" s="117">
        <v>103.21</v>
      </c>
      <c r="F198" s="117">
        <v>96.59</v>
      </c>
      <c r="G198" s="117">
        <v>97.64</v>
      </c>
      <c r="H198" s="117">
        <v>101.48</v>
      </c>
      <c r="I198" s="117">
        <v>97.2</v>
      </c>
      <c r="J198" s="117">
        <v>99.98</v>
      </c>
      <c r="K198" s="117">
        <v>104.03</v>
      </c>
      <c r="L198" s="117">
        <v>100.42</v>
      </c>
      <c r="M198" s="122">
        <v>101.98</v>
      </c>
    </row>
    <row r="199" spans="1:13">
      <c r="A199" s="107">
        <v>11.2019</v>
      </c>
      <c r="B199" s="123">
        <v>101.34</v>
      </c>
      <c r="C199" s="123">
        <v>101.66</v>
      </c>
      <c r="D199" s="123">
        <v>118.2</v>
      </c>
      <c r="E199" s="123">
        <v>103.39</v>
      </c>
      <c r="F199" s="123">
        <v>97.28</v>
      </c>
      <c r="G199" s="123">
        <v>97.62</v>
      </c>
      <c r="H199" s="123">
        <v>99.72</v>
      </c>
      <c r="I199" s="123">
        <v>97.43</v>
      </c>
      <c r="J199" s="123">
        <v>97.6</v>
      </c>
      <c r="K199" s="123">
        <v>104.03</v>
      </c>
      <c r="L199" s="123">
        <v>99.86</v>
      </c>
      <c r="M199" s="124">
        <v>101.97</v>
      </c>
    </row>
    <row r="200" spans="1:13">
      <c r="A200" s="108">
        <v>12.2019</v>
      </c>
      <c r="B200" s="117">
        <v>101.32</v>
      </c>
      <c r="C200" s="117">
        <v>101.88</v>
      </c>
      <c r="D200" s="117">
        <v>117.61</v>
      </c>
      <c r="E200" s="117">
        <v>103.47</v>
      </c>
      <c r="F200" s="117">
        <v>98.01</v>
      </c>
      <c r="G200" s="117">
        <v>97.65</v>
      </c>
      <c r="H200" s="117">
        <v>100.05</v>
      </c>
      <c r="I200" s="117">
        <v>98.12</v>
      </c>
      <c r="J200" s="117">
        <v>99.34</v>
      </c>
      <c r="K200" s="117">
        <v>104.03</v>
      </c>
      <c r="L200" s="117">
        <v>100.28</v>
      </c>
      <c r="M200" s="122">
        <v>101.7</v>
      </c>
    </row>
    <row r="201" spans="1:13">
      <c r="A201" s="125">
        <v>1.202</v>
      </c>
      <c r="B201" s="118">
        <v>101.01</v>
      </c>
      <c r="C201" s="118">
        <v>102.55</v>
      </c>
      <c r="D201" s="118">
        <v>106.57</v>
      </c>
      <c r="E201" s="118">
        <v>103.48</v>
      </c>
      <c r="F201" s="118">
        <v>96.7</v>
      </c>
      <c r="G201" s="118">
        <v>97.15</v>
      </c>
      <c r="H201" s="118">
        <v>99.55</v>
      </c>
      <c r="I201" s="118">
        <v>98.2</v>
      </c>
      <c r="J201" s="118">
        <v>97.61</v>
      </c>
      <c r="K201" s="118">
        <v>104.03</v>
      </c>
      <c r="L201" s="118">
        <v>102.69</v>
      </c>
      <c r="M201" s="121">
        <v>101.8</v>
      </c>
    </row>
    <row r="202" spans="1:13">
      <c r="A202" s="108">
        <v>2.202</v>
      </c>
      <c r="B202" s="117">
        <v>101.15</v>
      </c>
      <c r="C202" s="117">
        <v>102.4</v>
      </c>
      <c r="D202" s="117">
        <v>109.35</v>
      </c>
      <c r="E202" s="117">
        <v>103.15</v>
      </c>
      <c r="F202" s="117">
        <v>97.14</v>
      </c>
      <c r="G202" s="117">
        <v>97.14</v>
      </c>
      <c r="H202" s="117">
        <v>98.5</v>
      </c>
      <c r="I202" s="117">
        <v>98.14</v>
      </c>
      <c r="J202" s="117">
        <v>98.04</v>
      </c>
      <c r="K202" s="117">
        <v>104.03</v>
      </c>
      <c r="L202" s="117">
        <v>102.16</v>
      </c>
      <c r="M202" s="122">
        <v>101.78</v>
      </c>
    </row>
    <row r="203" spans="1:13">
      <c r="A203" s="125">
        <v>3.202</v>
      </c>
      <c r="B203" s="118">
        <v>101.87</v>
      </c>
      <c r="C203" s="118">
        <v>102.83</v>
      </c>
      <c r="D203" s="118">
        <v>114.08</v>
      </c>
      <c r="E203" s="118">
        <v>102.87</v>
      </c>
      <c r="F203" s="118">
        <v>97.21</v>
      </c>
      <c r="G203" s="118">
        <v>97.13</v>
      </c>
      <c r="H203" s="118">
        <v>97.95</v>
      </c>
      <c r="I203" s="118">
        <v>98.32</v>
      </c>
      <c r="J203" s="118">
        <v>97.89</v>
      </c>
      <c r="K203" s="118">
        <v>104.03</v>
      </c>
      <c r="L203" s="118">
        <v>101.92</v>
      </c>
      <c r="M203" s="121">
        <v>102.01</v>
      </c>
    </row>
    <row r="204" spans="1:13">
      <c r="A204" s="108">
        <v>4.202</v>
      </c>
      <c r="B204" s="117">
        <v>102.66</v>
      </c>
      <c r="C204" s="117">
        <v>102.37</v>
      </c>
      <c r="D204" s="117">
        <v>113.76</v>
      </c>
      <c r="E204" s="117">
        <v>102.71</v>
      </c>
      <c r="F204" s="117">
        <v>96.47</v>
      </c>
      <c r="G204" s="117">
        <v>97.05</v>
      </c>
      <c r="H204" s="117">
        <v>98.41</v>
      </c>
      <c r="I204" s="117">
        <v>98.26</v>
      </c>
      <c r="J204" s="117">
        <v>99.65</v>
      </c>
      <c r="K204" s="117">
        <v>104.03</v>
      </c>
      <c r="L204" s="117">
        <v>101.03</v>
      </c>
      <c r="M204" s="122">
        <v>101.98</v>
      </c>
    </row>
    <row r="205" spans="1:13">
      <c r="A205" s="125">
        <v>5.202</v>
      </c>
      <c r="B205" s="123">
        <v>103.43</v>
      </c>
      <c r="C205" s="123">
        <v>102.77</v>
      </c>
      <c r="D205" s="123">
        <v>115.08</v>
      </c>
      <c r="E205" s="123">
        <v>102.59</v>
      </c>
      <c r="F205" s="123">
        <v>95.98</v>
      </c>
      <c r="G205" s="123">
        <v>97.05</v>
      </c>
      <c r="H205" s="123">
        <v>97.45</v>
      </c>
      <c r="I205" s="123">
        <v>98.09</v>
      </c>
      <c r="J205" s="123">
        <v>97.47</v>
      </c>
      <c r="K205" s="123">
        <v>104.03</v>
      </c>
      <c r="L205" s="123">
        <v>100.72</v>
      </c>
      <c r="M205" s="124">
        <v>102.13</v>
      </c>
    </row>
    <row r="206" spans="1:13">
      <c r="A206" s="108">
        <v>6.202</v>
      </c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22"/>
    </row>
    <row r="207" spans="1:13">
      <c r="A207" s="125">
        <v>7.202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4"/>
    </row>
    <row r="208" spans="1:13">
      <c r="A208" s="108">
        <v>8.202</v>
      </c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22"/>
    </row>
    <row r="209" spans="1:13">
      <c r="A209" s="125">
        <v>9.202</v>
      </c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4"/>
    </row>
    <row r="210" spans="1:13">
      <c r="A210" s="108">
        <v>10.202</v>
      </c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22"/>
    </row>
    <row r="211" spans="1:13">
      <c r="A211" s="125">
        <v>11.202</v>
      </c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4"/>
    </row>
    <row r="212" spans="1:13">
      <c r="A212" s="108">
        <v>12.202</v>
      </c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22"/>
    </row>
    <row r="213" spans="1:13">
      <c r="A213" s="72"/>
      <c r="B213" s="73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55" t="s">
        <v>53</v>
      </c>
    </row>
    <row r="214" spans="1:13">
      <c r="A214" s="91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87"/>
    </row>
    <row r="215" spans="1:13">
      <c r="A215" s="75" t="s">
        <v>118</v>
      </c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</row>
    <row r="216" spans="1:13">
      <c r="A216" s="75" t="s">
        <v>149</v>
      </c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</row>
    <row r="217" spans="1:13">
      <c r="A217" s="75" t="s">
        <v>113</v>
      </c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</row>
    <row r="218" spans="1:13">
      <c r="A218" s="75" t="s">
        <v>143</v>
      </c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</row>
    <row r="219" spans="1:13">
      <c r="A219" s="75" t="s">
        <v>114</v>
      </c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</row>
    <row r="220" spans="1:13">
      <c r="A220" s="75" t="s">
        <v>145</v>
      </c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</row>
    <row r="221" spans="1:13">
      <c r="A221" s="92"/>
      <c r="B221" s="34"/>
      <c r="M221" s="34"/>
    </row>
    <row r="222" spans="1:13">
      <c r="A222" s="92"/>
      <c r="B222" s="34"/>
      <c r="M222" s="34"/>
    </row>
    <row r="223" spans="1:13">
      <c r="A223" s="76"/>
    </row>
    <row r="224" spans="1:13">
      <c r="A224" s="76"/>
    </row>
    <row r="225" spans="1:1">
      <c r="A225" s="76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28" orientation="portrait" r:id="rId1"/>
  <headerFooter alignWithMargins="0">
    <oddHeader xml:space="preserve">&amp;C </oddHeader>
    <oddFooter>&amp;C&amp;"Helvetica,Standard"&amp;F - &amp;D</oddFooter>
  </headerFooter>
  <rowBreaks count="1" manualBreakCount="1">
    <brk id="37" max="13" man="1"/>
  </rowBreaks>
  <ignoredErrors>
    <ignoredError sqref="A19:A25 A12:A15 A17 B30:M30 A81:A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∆M%</vt:lpstr>
      <vt:lpstr>∆A%</vt:lpstr>
      <vt:lpstr>12GROUPS</vt:lpstr>
      <vt:lpstr>'∆A%'!Zone_d_impression</vt:lpstr>
      <vt:lpstr>'∆M%'!Zone_d_impression</vt:lpstr>
      <vt:lpstr>'12GROUPS'!Zone_d_impression</vt:lpstr>
      <vt:lpstr>INDEX!Zone_d_impression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Röthlisberger Stefan</dc:creator>
  <cp:lastModifiedBy>Kleisl Jean-Daniel BFS</cp:lastModifiedBy>
  <cp:lastPrinted>2020-01-30T12:27:38Z</cp:lastPrinted>
  <dcterms:created xsi:type="dcterms:W3CDTF">2006-02-02T10:07:36Z</dcterms:created>
  <dcterms:modified xsi:type="dcterms:W3CDTF">2020-05-27T12:50:40Z</dcterms:modified>
</cp:coreProperties>
</file>