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4pages_pubthematiques\B2_soinspalliatifs\publication\dossier_donneesgraph\"/>
    </mc:Choice>
  </mc:AlternateContent>
  <bookViews>
    <workbookView xWindow="0" yWindow="0" windowWidth="18885" windowHeight="6780"/>
  </bookViews>
  <sheets>
    <sheet name="Sommaire" sheetId="1" r:id="rId1"/>
    <sheet name="G1" sheetId="2" r:id="rId2"/>
    <sheet name="G2" sheetId="3" r:id="rId3"/>
    <sheet name="G3" sheetId="4" r:id="rId4"/>
    <sheet name="G4" sheetId="5" r:id="rId5"/>
    <sheet name="G5" sheetId="6" r:id="rId6"/>
    <sheet name="G6" sheetId="19" r:id="rId7"/>
    <sheet name="G7" sheetId="7" r:id="rId8"/>
    <sheet name="G8" sheetId="8" r:id="rId9"/>
    <sheet name="G9" sheetId="9" r:id="rId10"/>
    <sheet name="G10" sheetId="10" r:id="rId11"/>
    <sheet name="G11" sheetId="1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5" i="1" l="1"/>
  <c r="B14" i="1"/>
  <c r="B13" i="1"/>
  <c r="B12" i="1"/>
  <c r="B11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<sst xmlns="http://schemas.openxmlformats.org/spreadsheetml/2006/main" count="196" uniqueCount="80">
  <si>
    <t>Données des graphiques</t>
  </si>
  <si>
    <t>Sommaire</t>
  </si>
  <si>
    <t>Renseignements: 058 463 67 00, gesundheit@bfs.admin.ch</t>
  </si>
  <si>
    <t>© OFS</t>
  </si>
  <si>
    <t>Source: Office fédéral de la statistique, Statistique médicale des hôpitaux</t>
  </si>
  <si>
    <t>G1</t>
  </si>
  <si>
    <t>G2</t>
  </si>
  <si>
    <t>G3</t>
  </si>
  <si>
    <t>G4</t>
  </si>
  <si>
    <t>G5</t>
  </si>
  <si>
    <t>G7</t>
  </si>
  <si>
    <t>G8</t>
  </si>
  <si>
    <t>G9</t>
  </si>
  <si>
    <t>G10</t>
  </si>
  <si>
    <t>G11</t>
  </si>
  <si>
    <t>Lésions traumatiques</t>
  </si>
  <si>
    <t>Maladies de l'appareil circulatoire</t>
  </si>
  <si>
    <t>Maladies de l'appareil digestif</t>
  </si>
  <si>
    <t>Maladies de l'appareil respiratoire</t>
  </si>
  <si>
    <t>Tumeurs</t>
  </si>
  <si>
    <t>Autres</t>
  </si>
  <si>
    <t>Maladies du système nerveux</t>
  </si>
  <si>
    <t>Statistique médicale des hôpitaux: les hospitalisations avec des soins palliatifs en 2018</t>
  </si>
  <si>
    <t>Publication: Office fédéral de la statistique, Les hospitalisations avec des soins palliatifs en 2018</t>
  </si>
  <si>
    <t>Diagnostic principal des personnes recevant des soins palliatifs, en 2018</t>
  </si>
  <si>
    <t>Dernière hospitalisation avec soins palliatifs</t>
  </si>
  <si>
    <t>Total</t>
  </si>
  <si>
    <t>Age des personnes recevant des soins palliatifs, en 2018</t>
  </si>
  <si>
    <t>Selon le diagnostic principal</t>
  </si>
  <si>
    <t>&lt; 55 ans</t>
  </si>
  <si>
    <t>55-64 ans</t>
  </si>
  <si>
    <t>65-74 ans</t>
  </si>
  <si>
    <t>75-84 ans</t>
  </si>
  <si>
    <t>≥ 85 ans</t>
  </si>
  <si>
    <t>Type d'hôpital prenant en charge les personnes recevant des soins palliatifs, en 2018</t>
  </si>
  <si>
    <t>Hôpitaux universitaires</t>
  </si>
  <si>
    <t>Autres hôpitaux avec prise en charge centralisée</t>
  </si>
  <si>
    <t>Hôpitaux avec soins de base</t>
  </si>
  <si>
    <t>Cliniques spécialisées en soins palliatifs</t>
  </si>
  <si>
    <t>Provenance des personnes recevant des soins palliatifs, en 2018</t>
  </si>
  <si>
    <t>Domicile</t>
  </si>
  <si>
    <t>Etablissements médico-sociaux</t>
  </si>
  <si>
    <t>Hôpital  (autre ou autre service)</t>
  </si>
  <si>
    <t>Autre</t>
  </si>
  <si>
    <t>Durée d'hospitalisation cumulée sur une année des personnes recevant des soins palliatifs, en 2018</t>
  </si>
  <si>
    <t>1-13 jours</t>
  </si>
  <si>
    <t>14-30 jours</t>
  </si>
  <si>
    <t>31-50 jours</t>
  </si>
  <si>
    <t>51-70 jours</t>
  </si>
  <si>
    <t>≥ 71 jours</t>
  </si>
  <si>
    <t>En %</t>
  </si>
  <si>
    <t>G6</t>
  </si>
  <si>
    <t>Diagnostic principal des personnes décédées à l'hôpital, en 2018</t>
  </si>
  <si>
    <t>Selon que ces personnes ont reçu des soins palliatifs, ou pas</t>
  </si>
  <si>
    <t>Avec soins palliatifs</t>
  </si>
  <si>
    <t>Sans soins palliatifs</t>
  </si>
  <si>
    <t>Maladies infectieuses et parasitaires</t>
  </si>
  <si>
    <t>Parmi trois groupes de diagnostics</t>
  </si>
  <si>
    <t>Nombre de personnes décédées à l'hôpital</t>
  </si>
  <si>
    <t>Tumeur maligne de l'ovaire</t>
  </si>
  <si>
    <t>Tumeur maligne du sein</t>
  </si>
  <si>
    <t>Tumeur maligne de l'encéphale</t>
  </si>
  <si>
    <t>Tumeur maligne de la prostate</t>
  </si>
  <si>
    <t>Tumeur maligne du pancréas</t>
  </si>
  <si>
    <t>Tumeur maligne des bronches et poumons</t>
  </si>
  <si>
    <t>Tumeur maligne du côlon</t>
  </si>
  <si>
    <t>Tumeur maligne du foie</t>
  </si>
  <si>
    <t>Autres maladies pulmonaires obstructives chroniques</t>
  </si>
  <si>
    <t>Infarctus cérébral</t>
  </si>
  <si>
    <t>Insuffisance cardiaque</t>
  </si>
  <si>
    <t>Pneumonie à micro-organisme non précisé</t>
  </si>
  <si>
    <t>Age des personnes décédées à l'hôpital, en 2018</t>
  </si>
  <si>
    <t>Type d'hôpital prenant en charge les personnes décédées à l'hôpital, en 2018</t>
  </si>
  <si>
    <t>Durée d'hospitalisation cumulée sur une année des personnes décédées à l'hôpital, en 2018</t>
  </si>
  <si>
    <t>Part de l'ensemble des personnes décédées à l'hôpital</t>
  </si>
  <si>
    <t>Proportion des personnes décédées à l'hôpital et ayant reçu des soins palliatifs, selon le groupe de diagnostics, en 2018</t>
  </si>
  <si>
    <t>Proportion ayant reçu des soins palliatifs</t>
  </si>
  <si>
    <t>Sélection de diagnostics avec la proportion des personnes décédées ayant reçu des soins palliatifs, en 2018</t>
  </si>
  <si>
    <t>Proportion ayant reçu des soins palliatifs, en %</t>
  </si>
  <si>
    <t>Selon le diagnostic principal lors du dernier séjour avec soins palliatifs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</si>
</sst>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Border="1" applyAlignment="1">
      <alignment horizontal="left"/>
    </xf>
    <xf numFmtId="0" fontId="3" fillId="0" borderId="0" xfId="0" applyFont="1"/>
    <xf numFmtId="0" fontId="6" fillId="0" borderId="0" xfId="0" applyFont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0" fontId="6" fillId="0" borderId="0" xfId="0" applyFont="1" applyAlignment="1">
      <alignment vertical="center"/>
    </xf>
    <xf numFmtId="0" fontId="7" fillId="2" borderId="0" xfId="1" applyFont="1" applyFill="1"/>
    <xf numFmtId="0" fontId="8" fillId="2" borderId="0" xfId="0" applyFont="1" applyFill="1"/>
    <xf numFmtId="0" fontId="9" fillId="2" borderId="0" xfId="0" applyFont="1" applyFill="1"/>
    <xf numFmtId="0" fontId="10" fillId="2" borderId="2" xfId="0" applyFont="1" applyFill="1" applyBorder="1"/>
    <xf numFmtId="0" fontId="11" fillId="0" borderId="2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11" fillId="2" borderId="3" xfId="0" applyFont="1" applyFill="1" applyBorder="1" applyAlignment="1">
      <alignment horizontal="left" vertical="top"/>
    </xf>
    <xf numFmtId="164" fontId="10" fillId="2" borderId="6" xfId="0" applyNumberFormat="1" applyFont="1" applyFill="1" applyBorder="1"/>
    <xf numFmtId="0" fontId="11" fillId="2" borderId="4" xfId="0" applyFont="1" applyFill="1" applyBorder="1" applyAlignment="1">
      <alignment horizontal="left" vertical="top"/>
    </xf>
    <xf numFmtId="164" fontId="10" fillId="2" borderId="1" xfId="0" applyNumberFormat="1" applyFont="1" applyFill="1" applyBorder="1"/>
    <xf numFmtId="0" fontId="11" fillId="2" borderId="5" xfId="0" applyFont="1" applyFill="1" applyBorder="1" applyAlignment="1">
      <alignment horizontal="left" vertical="top"/>
    </xf>
    <xf numFmtId="164" fontId="10" fillId="2" borderId="7" xfId="0" applyNumberFormat="1" applyFont="1" applyFill="1" applyBorder="1"/>
    <xf numFmtId="0" fontId="10" fillId="2" borderId="0" xfId="0" applyNumberFormat="1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2" borderId="3" xfId="0" applyFont="1" applyFill="1" applyBorder="1"/>
    <xf numFmtId="164" fontId="11" fillId="4" borderId="6" xfId="0" applyNumberFormat="1" applyFont="1" applyFill="1" applyBorder="1"/>
    <xf numFmtId="164" fontId="11" fillId="0" borderId="8" xfId="0" applyNumberFormat="1" applyFont="1" applyFill="1" applyBorder="1"/>
    <xf numFmtId="0" fontId="11" fillId="2" borderId="4" xfId="0" applyFont="1" applyFill="1" applyBorder="1"/>
    <xf numFmtId="164" fontId="10" fillId="4" borderId="1" xfId="0" applyNumberFormat="1" applyFont="1" applyFill="1" applyBorder="1" applyAlignment="1">
      <alignment horizontal="right" vertical="top"/>
    </xf>
    <xf numFmtId="164" fontId="10" fillId="3" borderId="0" xfId="0" applyNumberFormat="1" applyFont="1" applyFill="1" applyBorder="1" applyAlignment="1">
      <alignment horizontal="right" vertical="top"/>
    </xf>
    <xf numFmtId="0" fontId="11" fillId="2" borderId="5" xfId="0" applyFont="1" applyFill="1" applyBorder="1"/>
    <xf numFmtId="164" fontId="10" fillId="4" borderId="7" xfId="0" applyNumberFormat="1" applyFont="1" applyFill="1" applyBorder="1" applyAlignment="1">
      <alignment horizontal="right" vertical="top"/>
    </xf>
    <xf numFmtId="164" fontId="10" fillId="3" borderId="9" xfId="0" applyNumberFormat="1" applyFont="1" applyFill="1" applyBorder="1" applyAlignment="1">
      <alignment horizontal="right" vertical="top"/>
    </xf>
    <xf numFmtId="164" fontId="10" fillId="4" borderId="8" xfId="0" applyNumberFormat="1" applyFont="1" applyFill="1" applyBorder="1"/>
    <xf numFmtId="164" fontId="10" fillId="2" borderId="8" xfId="0" applyNumberFormat="1" applyFont="1" applyFill="1" applyBorder="1"/>
    <xf numFmtId="164" fontId="10" fillId="4" borderId="0" xfId="0" applyNumberFormat="1" applyFont="1" applyFill="1" applyBorder="1"/>
    <xf numFmtId="164" fontId="10" fillId="2" borderId="0" xfId="0" applyNumberFormat="1" applyFont="1" applyFill="1" applyBorder="1"/>
    <xf numFmtId="164" fontId="10" fillId="4" borderId="9" xfId="0" applyNumberFormat="1" applyFont="1" applyFill="1" applyBorder="1"/>
    <xf numFmtId="164" fontId="10" fillId="2" borderId="9" xfId="0" applyNumberFormat="1" applyFont="1" applyFill="1" applyBorder="1"/>
    <xf numFmtId="0" fontId="10" fillId="2" borderId="3" xfId="0" applyFont="1" applyFill="1" applyBorder="1"/>
    <xf numFmtId="164" fontId="10" fillId="4" borderId="6" xfId="0" applyNumberFormat="1" applyFont="1" applyFill="1" applyBorder="1"/>
    <xf numFmtId="0" fontId="10" fillId="2" borderId="4" xfId="0" applyFont="1" applyFill="1" applyBorder="1"/>
    <xf numFmtId="164" fontId="10" fillId="4" borderId="1" xfId="0" applyNumberFormat="1" applyFont="1" applyFill="1" applyBorder="1"/>
    <xf numFmtId="0" fontId="10" fillId="2" borderId="5" xfId="0" applyFont="1" applyFill="1" applyBorder="1"/>
    <xf numFmtId="164" fontId="10" fillId="4" borderId="7" xfId="0" applyNumberFormat="1" applyFont="1" applyFill="1" applyBorder="1"/>
    <xf numFmtId="49" fontId="11" fillId="2" borderId="3" xfId="0" applyNumberFormat="1" applyFont="1" applyFill="1" applyBorder="1" applyAlignment="1">
      <alignment horizontal="left" vertical="top"/>
    </xf>
    <xf numFmtId="164" fontId="10" fillId="4" borderId="8" xfId="0" applyNumberFormat="1" applyFont="1" applyFill="1" applyBorder="1" applyAlignment="1">
      <alignment horizontal="right" vertical="top"/>
    </xf>
    <xf numFmtId="164" fontId="10" fillId="2" borderId="8" xfId="0" applyNumberFormat="1" applyFont="1" applyFill="1" applyBorder="1" applyAlignment="1">
      <alignment horizontal="right" vertical="top"/>
    </xf>
    <xf numFmtId="49" fontId="11" fillId="2" borderId="4" xfId="0" applyNumberFormat="1" applyFont="1" applyFill="1" applyBorder="1" applyAlignment="1">
      <alignment horizontal="left" vertical="top"/>
    </xf>
    <xf numFmtId="164" fontId="10" fillId="4" borderId="0" xfId="0" applyNumberFormat="1" applyFont="1" applyFill="1" applyBorder="1" applyAlignment="1">
      <alignment horizontal="right" vertical="top"/>
    </xf>
    <xf numFmtId="164" fontId="10" fillId="2" borderId="0" xfId="0" applyNumberFormat="1" applyFont="1" applyFill="1" applyBorder="1" applyAlignment="1">
      <alignment horizontal="right" vertical="top"/>
    </xf>
    <xf numFmtId="49" fontId="11" fillId="2" borderId="5" xfId="0" applyNumberFormat="1" applyFont="1" applyFill="1" applyBorder="1" applyAlignment="1">
      <alignment horizontal="left" vertical="top"/>
    </xf>
    <xf numFmtId="164" fontId="10" fillId="4" borderId="9" xfId="0" applyNumberFormat="1" applyFont="1" applyFill="1" applyBorder="1" applyAlignment="1">
      <alignment horizontal="right" vertical="top"/>
    </xf>
    <xf numFmtId="164" fontId="10" fillId="2" borderId="9" xfId="0" applyNumberFormat="1" applyFont="1" applyFill="1" applyBorder="1" applyAlignment="1">
      <alignment horizontal="right" vertical="top"/>
    </xf>
    <xf numFmtId="0" fontId="11" fillId="2" borderId="2" xfId="0" applyFont="1" applyFill="1" applyBorder="1"/>
    <xf numFmtId="0" fontId="11" fillId="2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2" borderId="0" xfId="0" applyFont="1" applyFill="1"/>
    <xf numFmtId="164" fontId="11" fillId="3" borderId="8" xfId="0" applyNumberFormat="1" applyFont="1" applyFill="1" applyBorder="1" applyAlignment="1">
      <alignment horizontal="right" vertical="top"/>
    </xf>
    <xf numFmtId="164" fontId="11" fillId="3" borderId="0" xfId="0" applyNumberFormat="1" applyFont="1" applyFill="1" applyBorder="1" applyAlignment="1">
      <alignment horizontal="right" vertical="top"/>
    </xf>
    <xf numFmtId="164" fontId="11" fillId="3" borderId="9" xfId="0" applyNumberFormat="1" applyFont="1" applyFill="1" applyBorder="1" applyAlignment="1">
      <alignment horizontal="right" vertical="top"/>
    </xf>
    <xf numFmtId="0" fontId="11" fillId="0" borderId="2" xfId="0" applyFont="1" applyBorder="1"/>
    <xf numFmtId="0" fontId="11" fillId="2" borderId="4" xfId="0" applyFont="1" applyFill="1" applyBorder="1" applyAlignment="1"/>
    <xf numFmtId="0" fontId="11" fillId="2" borderId="0" xfId="0" applyFont="1" applyFill="1" applyBorder="1" applyAlignment="1"/>
    <xf numFmtId="164" fontId="11" fillId="2" borderId="0" xfId="0" applyNumberFormat="1" applyFont="1" applyFill="1" applyBorder="1"/>
    <xf numFmtId="0" fontId="11" fillId="2" borderId="10" xfId="0" applyFont="1" applyFill="1" applyBorder="1" applyAlignment="1"/>
    <xf numFmtId="0" fontId="11" fillId="2" borderId="5" xfId="0" applyFont="1" applyFill="1" applyBorder="1" applyAlignment="1"/>
    <xf numFmtId="0" fontId="11" fillId="2" borderId="9" xfId="0" applyFont="1" applyFill="1" applyBorder="1" applyAlignment="1"/>
    <xf numFmtId="164" fontId="11" fillId="2" borderId="9" xfId="0" applyNumberFormat="1" applyFont="1" applyFill="1" applyBorder="1"/>
    <xf numFmtId="164" fontId="11" fillId="2" borderId="8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</cellXfs>
  <cellStyles count="2">
    <cellStyle name="Lien hypertexte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/>
  </sheetViews>
  <sheetFormatPr baseColWidth="10" defaultColWidth="11" defaultRowHeight="12.75" x14ac:dyDescent="0.2"/>
  <cols>
    <col min="1" max="1" width="3.5" style="1" customWidth="1"/>
    <col min="2" max="2" width="83.125" style="1" customWidth="1"/>
    <col min="3" max="16384" width="11" style="1"/>
  </cols>
  <sheetData>
    <row r="1" spans="1:2" s="15" customFormat="1" ht="15.75" x14ac:dyDescent="0.25">
      <c r="A1" s="14" t="s">
        <v>22</v>
      </c>
    </row>
    <row r="2" spans="1:2" s="15" customFormat="1" ht="15" x14ac:dyDescent="0.2">
      <c r="A2" s="15" t="s">
        <v>0</v>
      </c>
    </row>
    <row r="4" spans="1:2" s="3" customFormat="1" ht="12" x14ac:dyDescent="0.2">
      <c r="A4" s="2" t="s">
        <v>1</v>
      </c>
    </row>
    <row r="5" spans="1:2" s="3" customFormat="1" ht="12" x14ac:dyDescent="0.2">
      <c r="A5" s="3" t="s">
        <v>5</v>
      </c>
      <c r="B5" s="13" t="str">
        <f>'G1'!A2</f>
        <v>Diagnostic principal des personnes recevant des soins palliatifs, en 2018</v>
      </c>
    </row>
    <row r="6" spans="1:2" s="3" customFormat="1" ht="12" x14ac:dyDescent="0.2">
      <c r="A6" s="3" t="s">
        <v>6</v>
      </c>
      <c r="B6" s="13" t="str">
        <f>'G2'!A2</f>
        <v>Age des personnes recevant des soins palliatifs, en 2018</v>
      </c>
    </row>
    <row r="7" spans="1:2" s="3" customFormat="1" ht="12" x14ac:dyDescent="0.2">
      <c r="A7" s="3" t="s">
        <v>7</v>
      </c>
      <c r="B7" s="13" t="str">
        <f>'G3'!A2</f>
        <v>Type d'hôpital prenant en charge les personnes recevant des soins palliatifs, en 2018</v>
      </c>
    </row>
    <row r="8" spans="1:2" s="3" customFormat="1" ht="12" x14ac:dyDescent="0.2">
      <c r="A8" s="3" t="s">
        <v>8</v>
      </c>
      <c r="B8" s="13" t="str">
        <f>'G4'!A2</f>
        <v>Provenance des personnes recevant des soins palliatifs, en 2018</v>
      </c>
    </row>
    <row r="9" spans="1:2" s="3" customFormat="1" ht="12" x14ac:dyDescent="0.2">
      <c r="A9" s="3" t="s">
        <v>9</v>
      </c>
      <c r="B9" s="13" t="str">
        <f>'G5'!A2</f>
        <v>Durée d'hospitalisation cumulée sur une année des personnes recevant des soins palliatifs, en 2018</v>
      </c>
    </row>
    <row r="10" spans="1:2" s="3" customFormat="1" ht="12" x14ac:dyDescent="0.2">
      <c r="A10" s="3" t="s">
        <v>51</v>
      </c>
      <c r="B10" s="13" t="str">
        <f>'G6'!A2</f>
        <v>Diagnostic principal des personnes décédées à l'hôpital, en 2018</v>
      </c>
    </row>
    <row r="11" spans="1:2" s="3" customFormat="1" ht="12" x14ac:dyDescent="0.2">
      <c r="A11" s="3" t="s">
        <v>10</v>
      </c>
      <c r="B11" s="13" t="str">
        <f>'G7'!A2</f>
        <v>Proportion des personnes décédées à l'hôpital et ayant reçu des soins palliatifs, selon le groupe de diagnostics, en 2018</v>
      </c>
    </row>
    <row r="12" spans="1:2" s="3" customFormat="1" ht="12" x14ac:dyDescent="0.2">
      <c r="A12" s="3" t="s">
        <v>11</v>
      </c>
      <c r="B12" s="13" t="str">
        <f>'G8'!A2</f>
        <v>Sélection de diagnostics avec la proportion des personnes décédées ayant reçu des soins palliatifs, en 2018</v>
      </c>
    </row>
    <row r="13" spans="1:2" s="3" customFormat="1" ht="12" x14ac:dyDescent="0.2">
      <c r="A13" s="3" t="s">
        <v>12</v>
      </c>
      <c r="B13" s="13" t="str">
        <f>'G9'!A2</f>
        <v>Age des personnes décédées à l'hôpital, en 2018</v>
      </c>
    </row>
    <row r="14" spans="1:2" s="3" customFormat="1" ht="12" x14ac:dyDescent="0.2">
      <c r="A14" s="3" t="s">
        <v>13</v>
      </c>
      <c r="B14" s="13" t="str">
        <f>'G10'!A2</f>
        <v>Type d'hôpital prenant en charge les personnes décédées à l'hôpital, en 2018</v>
      </c>
    </row>
    <row r="15" spans="1:2" s="3" customFormat="1" ht="12" x14ac:dyDescent="0.2">
      <c r="A15" s="3" t="s">
        <v>14</v>
      </c>
      <c r="B15" s="13" t="str">
        <f>'G11'!A2</f>
        <v>Durée d'hospitalisation cumulée sur une année des personnes décédées à l'hôpital, en 2018</v>
      </c>
    </row>
    <row r="16" spans="1:2" s="3" customFormat="1" ht="12" x14ac:dyDescent="0.2"/>
    <row r="17" spans="1:1" s="3" customFormat="1" ht="12" x14ac:dyDescent="0.2"/>
    <row r="18" spans="1:1" s="3" customFormat="1" ht="12" x14ac:dyDescent="0.2">
      <c r="A18" s="6" t="s">
        <v>23</v>
      </c>
    </row>
    <row r="19" spans="1:1" s="3" customFormat="1" ht="12" x14ac:dyDescent="0.2">
      <c r="A19" s="6" t="s">
        <v>2</v>
      </c>
    </row>
    <row r="20" spans="1:1" s="3" customFormat="1" ht="12" x14ac:dyDescent="0.2">
      <c r="A20" s="6" t="s">
        <v>3</v>
      </c>
    </row>
  </sheetData>
  <hyperlinks>
    <hyperlink ref="B5" location="'G1'!A1" display="'G1'!A1"/>
    <hyperlink ref="B6" location="'G2'!A1" display="'G2'!A1"/>
    <hyperlink ref="B7" location="'G3'!A1" display="'G3'!A1"/>
    <hyperlink ref="B8" location="'G4'!A1" display="'G4'!A1"/>
    <hyperlink ref="B9" location="'G5'!A1" display="'G5'!A1"/>
    <hyperlink ref="B11" location="'G7'!A1" display="'G7'!A1"/>
    <hyperlink ref="B12" location="'G8'!A1" display="'G8'!A1"/>
    <hyperlink ref="B13" location="'G9'!A1" display="'G9'!A1"/>
    <hyperlink ref="B14" location="'G10'!A1" display="'G10'!A1"/>
    <hyperlink ref="B15" location="'G11'!A1" display="'G1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baseColWidth="10" defaultColWidth="11" defaultRowHeight="12" x14ac:dyDescent="0.2"/>
  <cols>
    <col min="1" max="1" width="8.75" style="3" customWidth="1"/>
    <col min="2" max="3" width="9" style="3" customWidth="1"/>
    <col min="4" max="5" width="7.75" style="3" customWidth="1"/>
    <col min="6" max="16384" width="11" style="3"/>
  </cols>
  <sheetData>
    <row r="1" spans="1:7" x14ac:dyDescent="0.2">
      <c r="A1" s="2" t="s">
        <v>12</v>
      </c>
    </row>
    <row r="2" spans="1:7" x14ac:dyDescent="0.2">
      <c r="A2" s="7" t="s">
        <v>71</v>
      </c>
    </row>
    <row r="3" spans="1:7" x14ac:dyDescent="0.2">
      <c r="A3" s="77" t="s">
        <v>53</v>
      </c>
      <c r="B3" s="78"/>
      <c r="C3" s="78"/>
      <c r="D3" s="78"/>
      <c r="E3" s="78"/>
      <c r="F3" s="78"/>
      <c r="G3" s="78"/>
    </row>
    <row r="5" spans="1:7" s="19" customFormat="1" ht="24.6" customHeight="1" x14ac:dyDescent="0.2">
      <c r="A5" s="17" t="s">
        <v>50</v>
      </c>
      <c r="B5" s="30" t="s">
        <v>54</v>
      </c>
      <c r="C5" s="30" t="s">
        <v>55</v>
      </c>
    </row>
    <row r="6" spans="1:7" s="19" customFormat="1" ht="11.25" x14ac:dyDescent="0.2">
      <c r="A6" s="31" t="s">
        <v>29</v>
      </c>
      <c r="B6" s="76">
        <v>10.629999999999999</v>
      </c>
      <c r="C6" s="76">
        <v>7.78</v>
      </c>
    </row>
    <row r="7" spans="1:7" s="19" customFormat="1" ht="11.25" x14ac:dyDescent="0.2">
      <c r="A7" s="34" t="s">
        <v>30</v>
      </c>
      <c r="B7" s="57">
        <v>17.489999999999998</v>
      </c>
      <c r="C7" s="57">
        <v>9.7200000000000006</v>
      </c>
    </row>
    <row r="8" spans="1:7" s="19" customFormat="1" ht="11.25" x14ac:dyDescent="0.2">
      <c r="A8" s="34" t="s">
        <v>31</v>
      </c>
      <c r="B8" s="57">
        <v>28.86</v>
      </c>
      <c r="C8" s="57">
        <v>19.13</v>
      </c>
    </row>
    <row r="9" spans="1:7" s="19" customFormat="1" ht="11.25" x14ac:dyDescent="0.2">
      <c r="A9" s="34" t="s">
        <v>32</v>
      </c>
      <c r="B9" s="57">
        <v>28.31</v>
      </c>
      <c r="C9" s="57">
        <v>31.04</v>
      </c>
    </row>
    <row r="10" spans="1:7" s="19" customFormat="1" ht="11.25" x14ac:dyDescent="0.2">
      <c r="A10" s="37" t="s">
        <v>33</v>
      </c>
      <c r="B10" s="60">
        <v>14.72</v>
      </c>
      <c r="C10" s="60">
        <v>32.35</v>
      </c>
    </row>
    <row r="11" spans="1:7" s="19" customFormat="1" ht="11.25" x14ac:dyDescent="0.2"/>
    <row r="12" spans="1:7" s="19" customFormat="1" ht="11.25" x14ac:dyDescent="0.2"/>
    <row r="13" spans="1:7" s="19" customFormat="1" ht="11.25" x14ac:dyDescent="0.2">
      <c r="A13" s="27" t="s">
        <v>4</v>
      </c>
    </row>
    <row r="14" spans="1:7" s="19" customFormat="1" ht="11.25" x14ac:dyDescent="0.2">
      <c r="A14" s="28" t="s">
        <v>23</v>
      </c>
    </row>
    <row r="15" spans="1:7" s="19" customFormat="1" ht="11.25" x14ac:dyDescent="0.2">
      <c r="A15" s="28" t="s">
        <v>2</v>
      </c>
    </row>
    <row r="16" spans="1:7" s="19" customFormat="1" ht="11.25" x14ac:dyDescent="0.2">
      <c r="A16" s="28" t="s">
        <v>3</v>
      </c>
    </row>
    <row r="17" s="19" customFormat="1" ht="11.25" x14ac:dyDescent="0.2"/>
    <row r="18" s="19" customFormat="1" ht="11.25" x14ac:dyDescent="0.2"/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18" sqref="C18"/>
    </sheetView>
  </sheetViews>
  <sheetFormatPr baseColWidth="10" defaultColWidth="11" defaultRowHeight="12" x14ac:dyDescent="0.2"/>
  <cols>
    <col min="1" max="1" width="34.125" style="3" customWidth="1"/>
    <col min="2" max="3" width="9.125" style="3" customWidth="1"/>
    <col min="4" max="5" width="7.125" style="3" customWidth="1"/>
    <col min="6" max="16384" width="11" style="3"/>
  </cols>
  <sheetData>
    <row r="1" spans="1:7" x14ac:dyDescent="0.2">
      <c r="A1" s="2" t="s">
        <v>13</v>
      </c>
    </row>
    <row r="2" spans="1:7" x14ac:dyDescent="0.2">
      <c r="A2" s="7" t="s">
        <v>72</v>
      </c>
    </row>
    <row r="3" spans="1:7" x14ac:dyDescent="0.2">
      <c r="A3" s="77" t="s">
        <v>53</v>
      </c>
      <c r="B3" s="78"/>
      <c r="C3" s="78"/>
      <c r="D3" s="78"/>
      <c r="E3" s="78"/>
      <c r="F3" s="78"/>
      <c r="G3" s="78"/>
    </row>
    <row r="5" spans="1:7" s="19" customFormat="1" ht="24.95" customHeight="1" x14ac:dyDescent="0.2">
      <c r="A5" s="17" t="s">
        <v>50</v>
      </c>
      <c r="B5" s="30" t="s">
        <v>54</v>
      </c>
      <c r="C5" s="30" t="s">
        <v>55</v>
      </c>
    </row>
    <row r="6" spans="1:7" s="19" customFormat="1" ht="11.25" x14ac:dyDescent="0.2">
      <c r="A6" s="31" t="s">
        <v>35</v>
      </c>
      <c r="B6" s="54">
        <v>17.82</v>
      </c>
      <c r="C6" s="54">
        <v>20.88</v>
      </c>
    </row>
    <row r="7" spans="1:7" s="19" customFormat="1" ht="11.25" x14ac:dyDescent="0.2">
      <c r="A7" s="34" t="s">
        <v>36</v>
      </c>
      <c r="B7" s="57">
        <v>48.21</v>
      </c>
      <c r="C7" s="57">
        <v>59.45</v>
      </c>
    </row>
    <row r="8" spans="1:7" s="19" customFormat="1" ht="11.25" x14ac:dyDescent="0.2">
      <c r="A8" s="34" t="s">
        <v>37</v>
      </c>
      <c r="B8" s="57">
        <v>14.07</v>
      </c>
      <c r="C8" s="57">
        <v>14.65</v>
      </c>
    </row>
    <row r="9" spans="1:7" s="19" customFormat="1" ht="11.25" x14ac:dyDescent="0.2">
      <c r="A9" s="34" t="s">
        <v>38</v>
      </c>
      <c r="B9" s="57">
        <v>16.97</v>
      </c>
      <c r="C9" s="57">
        <v>0.8</v>
      </c>
    </row>
    <row r="10" spans="1:7" s="19" customFormat="1" ht="11.25" x14ac:dyDescent="0.2">
      <c r="A10" s="37" t="s">
        <v>20</v>
      </c>
      <c r="B10" s="45">
        <v>2.92</v>
      </c>
      <c r="C10" s="45">
        <v>4.22</v>
      </c>
    </row>
    <row r="11" spans="1:7" s="19" customFormat="1" ht="11.25" x14ac:dyDescent="0.2"/>
    <row r="12" spans="1:7" s="19" customFormat="1" ht="11.25" x14ac:dyDescent="0.2"/>
    <row r="13" spans="1:7" s="19" customFormat="1" ht="11.25" x14ac:dyDescent="0.2">
      <c r="A13" s="27" t="s">
        <v>4</v>
      </c>
    </row>
    <row r="14" spans="1:7" s="19" customFormat="1" ht="11.25" x14ac:dyDescent="0.2">
      <c r="A14" s="28" t="s">
        <v>23</v>
      </c>
    </row>
    <row r="15" spans="1:7" s="19" customFormat="1" ht="11.25" x14ac:dyDescent="0.2">
      <c r="A15" s="28" t="s">
        <v>2</v>
      </c>
    </row>
    <row r="16" spans="1:7" s="19" customFormat="1" ht="11.25" x14ac:dyDescent="0.2">
      <c r="A16" s="28" t="s">
        <v>3</v>
      </c>
    </row>
    <row r="17" s="19" customFormat="1" ht="11.25" x14ac:dyDescent="0.2"/>
    <row r="18" s="19" customFormat="1" ht="11.25" x14ac:dyDescent="0.2"/>
    <row r="19" s="19" customFormat="1" ht="11.25" x14ac:dyDescent="0.2"/>
    <row r="20" s="19" customFormat="1" ht="11.25" x14ac:dyDescent="0.2"/>
    <row r="21" s="19" customFormat="1" ht="11.25" x14ac:dyDescent="0.2"/>
    <row r="22" s="19" customFormat="1" ht="11.25" x14ac:dyDescent="0.2"/>
  </sheetData>
  <mergeCells count="1"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2" sqref="G22"/>
    </sheetView>
  </sheetViews>
  <sheetFormatPr baseColWidth="10" defaultColWidth="9.875" defaultRowHeight="12" x14ac:dyDescent="0.2"/>
  <cols>
    <col min="1" max="16384" width="9.875" style="3"/>
  </cols>
  <sheetData>
    <row r="1" spans="1:7" x14ac:dyDescent="0.2">
      <c r="A1" s="2" t="s">
        <v>14</v>
      </c>
    </row>
    <row r="2" spans="1:7" x14ac:dyDescent="0.2">
      <c r="A2" s="8" t="s">
        <v>73</v>
      </c>
    </row>
    <row r="3" spans="1:7" x14ac:dyDescent="0.2">
      <c r="A3" s="77" t="s">
        <v>53</v>
      </c>
      <c r="B3" s="78"/>
      <c r="C3" s="78"/>
      <c r="D3" s="78"/>
      <c r="E3" s="78"/>
      <c r="F3" s="78"/>
      <c r="G3" s="78"/>
    </row>
    <row r="5" spans="1:7" s="19" customFormat="1" ht="22.5" x14ac:dyDescent="0.2">
      <c r="A5" s="17" t="s">
        <v>50</v>
      </c>
      <c r="B5" s="30" t="s">
        <v>54</v>
      </c>
      <c r="C5" s="30" t="s">
        <v>55</v>
      </c>
    </row>
    <row r="6" spans="1:7" s="19" customFormat="1" ht="11.25" x14ac:dyDescent="0.2">
      <c r="A6" s="52" t="s">
        <v>45</v>
      </c>
      <c r="B6" s="54">
        <v>11.91</v>
      </c>
      <c r="C6" s="54">
        <v>41.78</v>
      </c>
    </row>
    <row r="7" spans="1:7" s="19" customFormat="1" ht="11.25" x14ac:dyDescent="0.2">
      <c r="A7" s="55" t="s">
        <v>46</v>
      </c>
      <c r="B7" s="57">
        <v>26.42</v>
      </c>
      <c r="C7" s="57">
        <v>25.15</v>
      </c>
    </row>
    <row r="8" spans="1:7" s="19" customFormat="1" ht="11.25" x14ac:dyDescent="0.2">
      <c r="A8" s="55" t="s">
        <v>47</v>
      </c>
      <c r="B8" s="57">
        <v>24.56</v>
      </c>
      <c r="C8" s="57">
        <v>14.58</v>
      </c>
    </row>
    <row r="9" spans="1:7" s="19" customFormat="1" ht="11.25" x14ac:dyDescent="0.2">
      <c r="A9" s="55" t="s">
        <v>48</v>
      </c>
      <c r="B9" s="57">
        <v>15.88</v>
      </c>
      <c r="C9" s="57">
        <v>8.25</v>
      </c>
    </row>
    <row r="10" spans="1:7" s="19" customFormat="1" ht="11.25" x14ac:dyDescent="0.2">
      <c r="A10" s="58" t="s">
        <v>49</v>
      </c>
      <c r="B10" s="60">
        <v>21.24</v>
      </c>
      <c r="C10" s="60">
        <v>10.24</v>
      </c>
    </row>
    <row r="11" spans="1:7" s="19" customFormat="1" ht="11.25" x14ac:dyDescent="0.2"/>
    <row r="12" spans="1:7" s="19" customFormat="1" ht="11.25" x14ac:dyDescent="0.2">
      <c r="A12" s="27" t="s">
        <v>4</v>
      </c>
    </row>
    <row r="13" spans="1:7" s="19" customFormat="1" ht="11.25" x14ac:dyDescent="0.2">
      <c r="A13" s="28" t="s">
        <v>23</v>
      </c>
    </row>
    <row r="14" spans="1:7" s="19" customFormat="1" ht="11.25" x14ac:dyDescent="0.2">
      <c r="A14" s="28" t="s">
        <v>2</v>
      </c>
    </row>
    <row r="15" spans="1:7" s="19" customFormat="1" ht="11.25" x14ac:dyDescent="0.2">
      <c r="A15" s="28" t="s">
        <v>3</v>
      </c>
    </row>
    <row r="16" spans="1:7" s="19" customFormat="1" ht="11.25" x14ac:dyDescent="0.2"/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J35" sqref="J35"/>
    </sheetView>
  </sheetViews>
  <sheetFormatPr baseColWidth="10" defaultColWidth="11" defaultRowHeight="12" x14ac:dyDescent="0.2"/>
  <cols>
    <col min="1" max="1" width="24.125" style="3" customWidth="1"/>
    <col min="2" max="2" width="8.75" style="3" customWidth="1"/>
    <col min="3" max="16384" width="11" style="3"/>
  </cols>
  <sheetData>
    <row r="1" spans="1:7" x14ac:dyDescent="0.2">
      <c r="A1" s="2" t="s">
        <v>5</v>
      </c>
    </row>
    <row r="2" spans="1:7" x14ac:dyDescent="0.2">
      <c r="A2" s="9" t="s">
        <v>24</v>
      </c>
    </row>
    <row r="3" spans="1:7" x14ac:dyDescent="0.2">
      <c r="A3" s="4" t="s">
        <v>25</v>
      </c>
      <c r="B3" s="5"/>
      <c r="C3" s="5"/>
      <c r="D3" s="5"/>
      <c r="E3" s="5"/>
      <c r="F3" s="5"/>
      <c r="G3" s="5"/>
    </row>
    <row r="5" spans="1:7" s="19" customFormat="1" ht="11.25" x14ac:dyDescent="0.2">
      <c r="A5" s="16"/>
      <c r="B5" s="17" t="s">
        <v>50</v>
      </c>
      <c r="C5" s="18"/>
      <c r="D5" s="18"/>
    </row>
    <row r="6" spans="1:7" s="19" customFormat="1" ht="11.25" x14ac:dyDescent="0.2">
      <c r="A6" s="20" t="s">
        <v>19</v>
      </c>
      <c r="B6" s="21">
        <v>81.839742503811621</v>
      </c>
      <c r="C6" s="18"/>
      <c r="D6" s="18"/>
    </row>
    <row r="7" spans="1:7" s="19" customFormat="1" ht="11.25" x14ac:dyDescent="0.2">
      <c r="A7" s="22" t="s">
        <v>16</v>
      </c>
      <c r="B7" s="23">
        <v>4.1843130611553443</v>
      </c>
      <c r="C7" s="18"/>
      <c r="D7" s="18"/>
    </row>
    <row r="8" spans="1:7" s="19" customFormat="1" ht="11.25" x14ac:dyDescent="0.2">
      <c r="A8" s="22" t="s">
        <v>18</v>
      </c>
      <c r="B8" s="23">
        <v>3.1509401998983568</v>
      </c>
      <c r="C8" s="18"/>
      <c r="D8" s="18"/>
    </row>
    <row r="9" spans="1:7" s="19" customFormat="1" ht="11.25" x14ac:dyDescent="0.2">
      <c r="A9" s="22" t="s">
        <v>21</v>
      </c>
      <c r="B9" s="23">
        <v>2.4055564966965948</v>
      </c>
      <c r="C9" s="18"/>
      <c r="D9" s="18"/>
    </row>
    <row r="10" spans="1:7" s="19" customFormat="1" ht="11.25" x14ac:dyDescent="0.2">
      <c r="A10" s="24" t="s">
        <v>20</v>
      </c>
      <c r="B10" s="25">
        <v>8.4194477384380821</v>
      </c>
      <c r="C10" s="18"/>
      <c r="D10" s="18"/>
    </row>
    <row r="11" spans="1:7" s="19" customFormat="1" ht="11.25" x14ac:dyDescent="0.2">
      <c r="A11" s="18"/>
      <c r="B11" s="26"/>
      <c r="C11" s="18"/>
      <c r="D11" s="18"/>
    </row>
    <row r="12" spans="1:7" s="19" customFormat="1" ht="11.25" x14ac:dyDescent="0.2"/>
    <row r="13" spans="1:7" s="19" customFormat="1" ht="11.25" x14ac:dyDescent="0.2">
      <c r="A13" s="27" t="s">
        <v>4</v>
      </c>
    </row>
    <row r="14" spans="1:7" s="19" customFormat="1" ht="11.25" x14ac:dyDescent="0.2">
      <c r="A14" s="28" t="s">
        <v>23</v>
      </c>
    </row>
    <row r="15" spans="1:7" s="19" customFormat="1" ht="11.25" x14ac:dyDescent="0.2">
      <c r="A15" s="28" t="s">
        <v>2</v>
      </c>
    </row>
    <row r="16" spans="1:7" s="19" customFormat="1" ht="11.25" x14ac:dyDescent="0.2">
      <c r="A16" s="28" t="s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baseColWidth="10" defaultColWidth="11" defaultRowHeight="12" x14ac:dyDescent="0.2"/>
  <cols>
    <col min="1" max="1" width="8.75" style="3" customWidth="1"/>
    <col min="2" max="5" width="11.125" style="3" customWidth="1"/>
    <col min="6" max="16384" width="11" style="3"/>
  </cols>
  <sheetData>
    <row r="1" spans="1:5" x14ac:dyDescent="0.2">
      <c r="A1" s="2" t="s">
        <v>6</v>
      </c>
    </row>
    <row r="2" spans="1:5" x14ac:dyDescent="0.2">
      <c r="A2" s="2" t="s">
        <v>27</v>
      </c>
    </row>
    <row r="3" spans="1:5" x14ac:dyDescent="0.2">
      <c r="A3" s="4" t="s">
        <v>28</v>
      </c>
    </row>
    <row r="5" spans="1:5" s="19" customFormat="1" ht="36.75" customHeight="1" x14ac:dyDescent="0.2">
      <c r="A5" s="17" t="s">
        <v>50</v>
      </c>
      <c r="B5" s="29" t="s">
        <v>26</v>
      </c>
      <c r="C5" s="30" t="s">
        <v>19</v>
      </c>
      <c r="D5" s="30" t="s">
        <v>16</v>
      </c>
      <c r="E5" s="30" t="s">
        <v>18</v>
      </c>
    </row>
    <row r="6" spans="1:5" s="19" customFormat="1" ht="11.25" x14ac:dyDescent="0.2">
      <c r="A6" s="31" t="s">
        <v>29</v>
      </c>
      <c r="B6" s="32">
        <v>11.2</v>
      </c>
      <c r="C6" s="33">
        <v>11.97</v>
      </c>
      <c r="D6" s="33">
        <v>2.8200000000000003</v>
      </c>
      <c r="E6" s="33">
        <v>9.15</v>
      </c>
    </row>
    <row r="7" spans="1:5" s="19" customFormat="1" ht="11.25" x14ac:dyDescent="0.2">
      <c r="A7" s="34" t="s">
        <v>30</v>
      </c>
      <c r="B7" s="35">
        <v>17.53</v>
      </c>
      <c r="C7" s="36">
        <v>19.21</v>
      </c>
      <c r="D7" s="36">
        <v>4.8600000000000003</v>
      </c>
      <c r="E7" s="36">
        <v>7.53</v>
      </c>
    </row>
    <row r="8" spans="1:5" s="19" customFormat="1" ht="11.25" x14ac:dyDescent="0.2">
      <c r="A8" s="34" t="s">
        <v>31</v>
      </c>
      <c r="B8" s="35">
        <v>28.65</v>
      </c>
      <c r="C8" s="36">
        <v>30.74</v>
      </c>
      <c r="D8" s="36">
        <v>13.77</v>
      </c>
      <c r="E8" s="36">
        <v>27.42</v>
      </c>
    </row>
    <row r="9" spans="1:5" s="19" customFormat="1" ht="11.25" x14ac:dyDescent="0.2">
      <c r="A9" s="34" t="s">
        <v>32</v>
      </c>
      <c r="B9" s="35">
        <v>28.48</v>
      </c>
      <c r="C9" s="36">
        <v>27.61</v>
      </c>
      <c r="D9" s="36">
        <v>35.630000000000003</v>
      </c>
      <c r="E9" s="36">
        <v>31.72</v>
      </c>
    </row>
    <row r="10" spans="1:5" s="19" customFormat="1" ht="11.25" x14ac:dyDescent="0.2">
      <c r="A10" s="37" t="s">
        <v>33</v>
      </c>
      <c r="B10" s="38">
        <v>14.15</v>
      </c>
      <c r="C10" s="39">
        <v>10.47</v>
      </c>
      <c r="D10" s="39">
        <v>42.91</v>
      </c>
      <c r="E10" s="39">
        <v>24.19</v>
      </c>
    </row>
    <row r="11" spans="1:5" s="19" customFormat="1" ht="11.25" x14ac:dyDescent="0.2"/>
    <row r="12" spans="1:5" s="19" customFormat="1" ht="11.25" x14ac:dyDescent="0.2"/>
    <row r="13" spans="1:5" s="19" customFormat="1" ht="11.25" x14ac:dyDescent="0.2">
      <c r="A13" s="27" t="s">
        <v>4</v>
      </c>
    </row>
    <row r="14" spans="1:5" s="19" customFormat="1" ht="11.25" x14ac:dyDescent="0.2">
      <c r="A14" s="28" t="s">
        <v>23</v>
      </c>
    </row>
    <row r="15" spans="1:5" s="19" customFormat="1" ht="11.25" x14ac:dyDescent="0.2">
      <c r="A15" s="28" t="s">
        <v>2</v>
      </c>
    </row>
    <row r="16" spans="1:5" s="19" customFormat="1" ht="11.25" x14ac:dyDescent="0.2">
      <c r="A16" s="28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2" sqref="B22"/>
    </sheetView>
  </sheetViews>
  <sheetFormatPr baseColWidth="10" defaultColWidth="11" defaultRowHeight="12" x14ac:dyDescent="0.2"/>
  <cols>
    <col min="1" max="1" width="34.375" style="3" customWidth="1"/>
    <col min="2" max="5" width="15.25" style="3" customWidth="1"/>
    <col min="6" max="16384" width="11" style="3"/>
  </cols>
  <sheetData>
    <row r="1" spans="1:7" x14ac:dyDescent="0.2">
      <c r="A1" s="2" t="s">
        <v>7</v>
      </c>
    </row>
    <row r="2" spans="1:7" x14ac:dyDescent="0.2">
      <c r="A2" s="7" t="s">
        <v>34</v>
      </c>
    </row>
    <row r="3" spans="1:7" x14ac:dyDescent="0.2">
      <c r="A3" s="77" t="s">
        <v>28</v>
      </c>
      <c r="B3" s="78"/>
      <c r="C3" s="78"/>
      <c r="D3" s="78"/>
      <c r="E3" s="78"/>
      <c r="F3" s="78"/>
      <c r="G3" s="78"/>
    </row>
    <row r="5" spans="1:7" s="19" customFormat="1" ht="33.6" customHeight="1" x14ac:dyDescent="0.2">
      <c r="A5" s="17" t="s">
        <v>50</v>
      </c>
      <c r="B5" s="29" t="s">
        <v>26</v>
      </c>
      <c r="C5" s="30" t="s">
        <v>19</v>
      </c>
      <c r="D5" s="30" t="s">
        <v>16</v>
      </c>
      <c r="E5" s="30" t="s">
        <v>18</v>
      </c>
    </row>
    <row r="6" spans="1:7" s="19" customFormat="1" ht="11.25" x14ac:dyDescent="0.2">
      <c r="A6" s="31" t="s">
        <v>35</v>
      </c>
      <c r="B6" s="40">
        <v>16.62</v>
      </c>
      <c r="C6" s="41">
        <v>15.28</v>
      </c>
      <c r="D6" s="41">
        <v>20.239999999999998</v>
      </c>
      <c r="E6" s="41">
        <v>25.27</v>
      </c>
    </row>
    <row r="7" spans="1:7" s="19" customFormat="1" ht="11.25" x14ac:dyDescent="0.2">
      <c r="A7" s="34" t="s">
        <v>36</v>
      </c>
      <c r="B7" s="42">
        <v>52.23</v>
      </c>
      <c r="C7" s="43">
        <v>54.3</v>
      </c>
      <c r="D7" s="43">
        <v>41.7</v>
      </c>
      <c r="E7" s="43">
        <v>43.55</v>
      </c>
    </row>
    <row r="8" spans="1:7" s="19" customFormat="1" ht="11.25" x14ac:dyDescent="0.2">
      <c r="A8" s="34" t="s">
        <v>37</v>
      </c>
      <c r="B8" s="42">
        <v>16.399999999999999</v>
      </c>
      <c r="C8" s="43">
        <v>17.350000000000001</v>
      </c>
      <c r="D8" s="43">
        <v>13.77</v>
      </c>
      <c r="E8" s="43">
        <v>11.29</v>
      </c>
    </row>
    <row r="9" spans="1:7" s="19" customFormat="1" ht="11.25" x14ac:dyDescent="0.2">
      <c r="A9" s="34" t="s">
        <v>38</v>
      </c>
      <c r="B9" s="42">
        <v>12.11</v>
      </c>
      <c r="C9" s="43">
        <v>11.61</v>
      </c>
      <c r="D9" s="43">
        <v>14.57</v>
      </c>
      <c r="E9" s="43">
        <v>11.29</v>
      </c>
    </row>
    <row r="10" spans="1:7" s="19" customFormat="1" ht="11.25" x14ac:dyDescent="0.2">
      <c r="A10" s="37" t="s">
        <v>20</v>
      </c>
      <c r="B10" s="44">
        <v>2.65</v>
      </c>
      <c r="C10" s="45">
        <v>1.47</v>
      </c>
      <c r="D10" s="45">
        <v>9.7200000000000006</v>
      </c>
      <c r="E10" s="45">
        <v>8.6000000000000014</v>
      </c>
    </row>
    <row r="11" spans="1:7" s="19" customFormat="1" ht="11.25" x14ac:dyDescent="0.2"/>
    <row r="12" spans="1:7" s="19" customFormat="1" ht="11.25" x14ac:dyDescent="0.2">
      <c r="A12" s="27" t="s">
        <v>4</v>
      </c>
    </row>
    <row r="13" spans="1:7" s="19" customFormat="1" ht="11.25" x14ac:dyDescent="0.2">
      <c r="A13" s="28" t="s">
        <v>23</v>
      </c>
    </row>
    <row r="14" spans="1:7" s="19" customFormat="1" ht="11.25" x14ac:dyDescent="0.2">
      <c r="A14" s="28" t="s">
        <v>2</v>
      </c>
    </row>
    <row r="15" spans="1:7" s="19" customFormat="1" ht="11.25" x14ac:dyDescent="0.2">
      <c r="A15" s="28" t="s">
        <v>3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6" sqref="C16"/>
    </sheetView>
  </sheetViews>
  <sheetFormatPr baseColWidth="10" defaultColWidth="5.25" defaultRowHeight="12" x14ac:dyDescent="0.2"/>
  <cols>
    <col min="1" max="1" width="23.875" style="3" customWidth="1"/>
    <col min="2" max="5" width="15.25" style="3" customWidth="1"/>
    <col min="6" max="16384" width="5.25" style="3"/>
  </cols>
  <sheetData>
    <row r="1" spans="1:7" x14ac:dyDescent="0.2">
      <c r="A1" s="2" t="s">
        <v>8</v>
      </c>
    </row>
    <row r="2" spans="1:7" x14ac:dyDescent="0.2">
      <c r="A2" s="7" t="s">
        <v>39</v>
      </c>
    </row>
    <row r="3" spans="1:7" x14ac:dyDescent="0.2">
      <c r="A3" s="77" t="s">
        <v>28</v>
      </c>
      <c r="B3" s="78"/>
      <c r="C3" s="78"/>
      <c r="D3" s="78"/>
      <c r="E3" s="78"/>
      <c r="F3" s="78"/>
      <c r="G3" s="78"/>
    </row>
    <row r="5" spans="1:7" s="19" customFormat="1" ht="32.450000000000003" customHeight="1" x14ac:dyDescent="0.2">
      <c r="A5" s="17" t="s">
        <v>50</v>
      </c>
      <c r="B5" s="29" t="s">
        <v>26</v>
      </c>
      <c r="C5" s="30" t="s">
        <v>19</v>
      </c>
      <c r="D5" s="30" t="s">
        <v>16</v>
      </c>
      <c r="E5" s="30" t="s">
        <v>18</v>
      </c>
    </row>
    <row r="6" spans="1:7" s="19" customFormat="1" ht="11.25" x14ac:dyDescent="0.2">
      <c r="A6" s="46" t="s">
        <v>40</v>
      </c>
      <c r="B6" s="47">
        <v>70.91</v>
      </c>
      <c r="C6" s="41">
        <v>73.710000000000008</v>
      </c>
      <c r="D6" s="41">
        <v>47.769999999999996</v>
      </c>
      <c r="E6" s="41">
        <v>61.29</v>
      </c>
    </row>
    <row r="7" spans="1:7" s="19" customFormat="1" ht="11.25" x14ac:dyDescent="0.2">
      <c r="A7" s="48" t="s">
        <v>41</v>
      </c>
      <c r="B7" s="49">
        <v>3.18</v>
      </c>
      <c r="C7" s="43">
        <v>2.3200000000000003</v>
      </c>
      <c r="D7" s="43">
        <v>7.69</v>
      </c>
      <c r="E7" s="43">
        <v>7.5299999999999994</v>
      </c>
    </row>
    <row r="8" spans="1:7" s="19" customFormat="1" ht="11.25" x14ac:dyDescent="0.2">
      <c r="A8" s="48" t="s">
        <v>42</v>
      </c>
      <c r="B8" s="49">
        <v>23.4</v>
      </c>
      <c r="C8" s="43">
        <v>21.8</v>
      </c>
      <c r="D8" s="43">
        <v>40.07</v>
      </c>
      <c r="E8" s="43">
        <v>29.03</v>
      </c>
    </row>
    <row r="9" spans="1:7" s="19" customFormat="1" ht="11.25" x14ac:dyDescent="0.2">
      <c r="A9" s="50" t="s">
        <v>43</v>
      </c>
      <c r="B9" s="51">
        <v>2.5099999999999998</v>
      </c>
      <c r="C9" s="45">
        <v>2.17</v>
      </c>
      <c r="D9" s="45">
        <v>4.45</v>
      </c>
      <c r="E9" s="45">
        <v>2.1500000000000004</v>
      </c>
    </row>
    <row r="10" spans="1:7" s="19" customFormat="1" ht="11.25" x14ac:dyDescent="0.2"/>
    <row r="11" spans="1:7" s="19" customFormat="1" ht="11.25" x14ac:dyDescent="0.2">
      <c r="A11" s="27" t="s">
        <v>4</v>
      </c>
    </row>
    <row r="12" spans="1:7" s="19" customFormat="1" ht="11.25" x14ac:dyDescent="0.2">
      <c r="A12" s="28" t="s">
        <v>23</v>
      </c>
    </row>
    <row r="13" spans="1:7" s="19" customFormat="1" ht="11.25" x14ac:dyDescent="0.2">
      <c r="A13" s="28" t="s">
        <v>2</v>
      </c>
    </row>
    <row r="14" spans="1:7" s="19" customFormat="1" ht="11.25" x14ac:dyDescent="0.2">
      <c r="A14" s="28" t="s">
        <v>3</v>
      </c>
    </row>
    <row r="15" spans="1:7" s="19" customFormat="1" ht="11.25" x14ac:dyDescent="0.2"/>
    <row r="16" spans="1:7" s="19" customFormat="1" ht="11.25" x14ac:dyDescent="0.2"/>
  </sheetData>
  <mergeCells count="1"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baseColWidth="10" defaultColWidth="11" defaultRowHeight="12" x14ac:dyDescent="0.2"/>
  <cols>
    <col min="1" max="1" width="9.875" style="3" customWidth="1"/>
    <col min="2" max="5" width="14.875" style="3" customWidth="1"/>
    <col min="6" max="16384" width="11" style="3"/>
  </cols>
  <sheetData>
    <row r="1" spans="1:7" x14ac:dyDescent="0.2">
      <c r="A1" s="2" t="s">
        <v>9</v>
      </c>
    </row>
    <row r="2" spans="1:7" x14ac:dyDescent="0.2">
      <c r="A2" s="7" t="s">
        <v>44</v>
      </c>
    </row>
    <row r="3" spans="1:7" x14ac:dyDescent="0.2">
      <c r="A3" s="77" t="s">
        <v>79</v>
      </c>
      <c r="B3" s="78"/>
      <c r="C3" s="78"/>
      <c r="D3" s="78"/>
      <c r="E3" s="78"/>
      <c r="F3" s="78"/>
      <c r="G3" s="78"/>
    </row>
    <row r="5" spans="1:7" s="19" customFormat="1" ht="27" customHeight="1" x14ac:dyDescent="0.2">
      <c r="A5" s="17" t="s">
        <v>50</v>
      </c>
      <c r="B5" s="29" t="s">
        <v>26</v>
      </c>
      <c r="C5" s="30" t="s">
        <v>19</v>
      </c>
      <c r="D5" s="30" t="s">
        <v>16</v>
      </c>
      <c r="E5" s="30" t="s">
        <v>18</v>
      </c>
    </row>
    <row r="6" spans="1:7" s="19" customFormat="1" ht="11.25" x14ac:dyDescent="0.2">
      <c r="A6" s="52" t="s">
        <v>45</v>
      </c>
      <c r="B6" s="53">
        <v>10.16</v>
      </c>
      <c r="C6" s="54">
        <v>9.77</v>
      </c>
      <c r="D6" s="54">
        <v>13.31</v>
      </c>
      <c r="E6" s="54">
        <v>10.220000000000001</v>
      </c>
    </row>
    <row r="7" spans="1:7" s="19" customFormat="1" ht="11.25" x14ac:dyDescent="0.2">
      <c r="A7" s="55" t="s">
        <v>46</v>
      </c>
      <c r="B7" s="56">
        <v>27.69</v>
      </c>
      <c r="C7" s="57">
        <v>28.21</v>
      </c>
      <c r="D7" s="57">
        <v>26.61</v>
      </c>
      <c r="E7" s="57">
        <v>21.51</v>
      </c>
    </row>
    <row r="8" spans="1:7" s="19" customFormat="1" ht="11.25" x14ac:dyDescent="0.2">
      <c r="A8" s="55" t="s">
        <v>47</v>
      </c>
      <c r="B8" s="56">
        <v>24.89</v>
      </c>
      <c r="C8" s="57">
        <v>25.99</v>
      </c>
      <c r="D8" s="57">
        <v>22.18</v>
      </c>
      <c r="E8" s="57">
        <v>24.19</v>
      </c>
    </row>
    <row r="9" spans="1:7" s="19" customFormat="1" ht="11.25" x14ac:dyDescent="0.2">
      <c r="A9" s="55" t="s">
        <v>48</v>
      </c>
      <c r="B9" s="56">
        <v>15.82</v>
      </c>
      <c r="C9" s="57">
        <v>16</v>
      </c>
      <c r="D9" s="57">
        <v>15.32</v>
      </c>
      <c r="E9" s="57">
        <v>15.05</v>
      </c>
    </row>
    <row r="10" spans="1:7" s="19" customFormat="1" ht="11.25" x14ac:dyDescent="0.2">
      <c r="A10" s="58" t="s">
        <v>49</v>
      </c>
      <c r="B10" s="59">
        <v>21.44</v>
      </c>
      <c r="C10" s="60">
        <v>20.03</v>
      </c>
      <c r="D10" s="60">
        <v>22.58</v>
      </c>
      <c r="E10" s="60">
        <v>29.03</v>
      </c>
    </row>
    <row r="11" spans="1:7" s="19" customFormat="1" ht="11.25" x14ac:dyDescent="0.2"/>
    <row r="12" spans="1:7" s="19" customFormat="1" ht="11.25" x14ac:dyDescent="0.2">
      <c r="A12" s="27" t="s">
        <v>4</v>
      </c>
    </row>
    <row r="13" spans="1:7" s="19" customFormat="1" ht="11.25" x14ac:dyDescent="0.2">
      <c r="A13" s="28" t="s">
        <v>23</v>
      </c>
    </row>
    <row r="14" spans="1:7" s="19" customFormat="1" ht="11.25" x14ac:dyDescent="0.2">
      <c r="A14" s="28" t="s">
        <v>2</v>
      </c>
    </row>
    <row r="15" spans="1:7" s="19" customFormat="1" ht="11.25" x14ac:dyDescent="0.2">
      <c r="A15" s="28" t="s">
        <v>3</v>
      </c>
    </row>
    <row r="16" spans="1:7" s="19" customFormat="1" ht="11.25" x14ac:dyDescent="0.2"/>
  </sheetData>
  <mergeCells count="1"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baseColWidth="10" defaultColWidth="26.125" defaultRowHeight="12" x14ac:dyDescent="0.2"/>
  <cols>
    <col min="1" max="1" width="26.125" style="3"/>
    <col min="2" max="3" width="9.125" style="3" customWidth="1"/>
    <col min="4" max="16384" width="26.125" style="3"/>
  </cols>
  <sheetData>
    <row r="1" spans="1:3" x14ac:dyDescent="0.2">
      <c r="A1" s="2" t="s">
        <v>51</v>
      </c>
    </row>
    <row r="2" spans="1:3" x14ac:dyDescent="0.2">
      <c r="A2" s="2" t="s">
        <v>52</v>
      </c>
    </row>
    <row r="3" spans="1:3" x14ac:dyDescent="0.2">
      <c r="A3" s="3" t="s">
        <v>53</v>
      </c>
    </row>
    <row r="5" spans="1:3" s="19" customFormat="1" ht="22.5" x14ac:dyDescent="0.2">
      <c r="A5" s="61" t="s">
        <v>50</v>
      </c>
      <c r="B5" s="62" t="s">
        <v>54</v>
      </c>
      <c r="C5" s="62" t="s">
        <v>55</v>
      </c>
    </row>
    <row r="6" spans="1:3" s="19" customFormat="1" ht="11.25" x14ac:dyDescent="0.2">
      <c r="A6" s="20" t="s">
        <v>19</v>
      </c>
      <c r="B6" s="41">
        <v>82.74</v>
      </c>
      <c r="C6" s="41">
        <v>26.83</v>
      </c>
    </row>
    <row r="7" spans="1:3" s="19" customFormat="1" ht="11.25" x14ac:dyDescent="0.2">
      <c r="A7" s="22" t="s">
        <v>16</v>
      </c>
      <c r="B7" s="43">
        <v>4.82</v>
      </c>
      <c r="C7" s="43">
        <v>25.23</v>
      </c>
    </row>
    <row r="8" spans="1:3" s="19" customFormat="1" ht="11.25" x14ac:dyDescent="0.2">
      <c r="A8" s="22" t="s">
        <v>18</v>
      </c>
      <c r="B8" s="43">
        <v>3</v>
      </c>
      <c r="C8" s="43">
        <v>10.77</v>
      </c>
    </row>
    <row r="9" spans="1:3" s="19" customFormat="1" ht="11.25" x14ac:dyDescent="0.2">
      <c r="A9" s="22" t="s">
        <v>56</v>
      </c>
      <c r="B9" s="43">
        <v>1.17</v>
      </c>
      <c r="C9" s="43">
        <v>9.75</v>
      </c>
    </row>
    <row r="10" spans="1:3" s="19" customFormat="1" ht="11.25" x14ac:dyDescent="0.2">
      <c r="A10" s="22" t="s">
        <v>15</v>
      </c>
      <c r="B10" s="43">
        <v>1.43</v>
      </c>
      <c r="C10" s="43">
        <v>8.3000000000000007</v>
      </c>
    </row>
    <row r="11" spans="1:3" s="19" customFormat="1" ht="11.25" x14ac:dyDescent="0.2">
      <c r="A11" s="22" t="s">
        <v>17</v>
      </c>
      <c r="B11" s="43">
        <v>1.73</v>
      </c>
      <c r="C11" s="43">
        <v>6.41</v>
      </c>
    </row>
    <row r="12" spans="1:3" s="19" customFormat="1" ht="11.25" x14ac:dyDescent="0.2">
      <c r="A12" s="24" t="s">
        <v>20</v>
      </c>
      <c r="B12" s="45">
        <v>5.12</v>
      </c>
      <c r="C12" s="45">
        <v>12.72</v>
      </c>
    </row>
    <row r="13" spans="1:3" s="19" customFormat="1" ht="11.25" x14ac:dyDescent="0.2"/>
    <row r="14" spans="1:3" s="19" customFormat="1" ht="11.25" x14ac:dyDescent="0.2"/>
    <row r="15" spans="1:3" s="19" customFormat="1" ht="11.25" x14ac:dyDescent="0.2">
      <c r="A15" s="27" t="s">
        <v>4</v>
      </c>
    </row>
    <row r="16" spans="1:3" s="19" customFormat="1" ht="11.25" x14ac:dyDescent="0.2">
      <c r="A16" s="28" t="s">
        <v>23</v>
      </c>
    </row>
    <row r="17" spans="1:1" s="19" customFormat="1" ht="11.25" x14ac:dyDescent="0.2">
      <c r="A17" s="28" t="s">
        <v>2</v>
      </c>
    </row>
    <row r="18" spans="1:1" s="19" customFormat="1" ht="11.25" x14ac:dyDescent="0.2">
      <c r="A18" s="28" t="s">
        <v>3</v>
      </c>
    </row>
    <row r="19" spans="1:1" s="19" customFormat="1" ht="11.25" x14ac:dyDescent="0.2"/>
    <row r="20" spans="1:1" s="19" customFormat="1" ht="11.25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35" sqref="G35"/>
    </sheetView>
  </sheetViews>
  <sheetFormatPr baseColWidth="10" defaultColWidth="11" defaultRowHeight="12" x14ac:dyDescent="0.2"/>
  <cols>
    <col min="1" max="1" width="25.625" style="11" customWidth="1"/>
    <col min="2" max="3" width="16" style="11" customWidth="1"/>
    <col min="4" max="5" width="8.5" style="11" customWidth="1"/>
    <col min="6" max="16384" width="11" style="11"/>
  </cols>
  <sheetData>
    <row r="1" spans="1:3" x14ac:dyDescent="0.2">
      <c r="A1" s="10" t="s">
        <v>10</v>
      </c>
    </row>
    <row r="2" spans="1:3" x14ac:dyDescent="0.2">
      <c r="A2" s="8" t="s">
        <v>75</v>
      </c>
    </row>
    <row r="4" spans="1:3" s="64" customFormat="1" ht="38.450000000000003" customHeight="1" x14ac:dyDescent="0.2">
      <c r="A4" s="17" t="s">
        <v>50</v>
      </c>
      <c r="B4" s="63" t="s">
        <v>74</v>
      </c>
      <c r="C4" s="63" t="s">
        <v>76</v>
      </c>
    </row>
    <row r="5" spans="1:3" s="64" customFormat="1" ht="11.25" x14ac:dyDescent="0.2">
      <c r="A5" s="20" t="s">
        <v>19</v>
      </c>
      <c r="B5" s="65">
        <v>33.437271432420992</v>
      </c>
      <c r="C5" s="65">
        <v>29.24245912963389</v>
      </c>
    </row>
    <row r="6" spans="1:3" s="64" customFormat="1" ht="11.25" x14ac:dyDescent="0.2">
      <c r="A6" s="22" t="s">
        <v>16</v>
      </c>
      <c r="B6" s="66">
        <v>22.816337529352889</v>
      </c>
      <c r="C6" s="66">
        <v>2.4970474101569091</v>
      </c>
    </row>
    <row r="7" spans="1:3" s="64" customFormat="1" ht="11.25" x14ac:dyDescent="0.2">
      <c r="A7" s="22" t="s">
        <v>18</v>
      </c>
      <c r="B7" s="66">
        <v>9.8510220579743617</v>
      </c>
      <c r="C7" s="66">
        <v>3.5951543571707698</v>
      </c>
    </row>
    <row r="8" spans="1:3" s="64" customFormat="1" ht="11.25" x14ac:dyDescent="0.2">
      <c r="A8" s="22" t="s">
        <v>56</v>
      </c>
      <c r="B8" s="66">
        <v>8.7346498825884442</v>
      </c>
      <c r="C8" s="66">
        <v>1.5866020273248127</v>
      </c>
    </row>
    <row r="9" spans="1:3" s="64" customFormat="1" ht="11.25" x14ac:dyDescent="0.2">
      <c r="A9" s="22" t="s">
        <v>15</v>
      </c>
      <c r="B9" s="66">
        <v>7.4873926935365906</v>
      </c>
      <c r="C9" s="66">
        <v>2.2622107969151672</v>
      </c>
    </row>
    <row r="10" spans="1:3" s="64" customFormat="1" ht="11.25" x14ac:dyDescent="0.2">
      <c r="A10" s="22" t="s">
        <v>17</v>
      </c>
      <c r="B10" s="66">
        <v>5.8590291411633366</v>
      </c>
      <c r="C10" s="66">
        <v>3.4822601839684624</v>
      </c>
    </row>
    <row r="11" spans="1:3" s="64" customFormat="1" ht="11.25" x14ac:dyDescent="0.2">
      <c r="A11" s="24" t="s">
        <v>21</v>
      </c>
      <c r="B11" s="67">
        <v>2.0248681525965275</v>
      </c>
      <c r="C11" s="67">
        <v>11.596958174904943</v>
      </c>
    </row>
    <row r="12" spans="1:3" s="64" customFormat="1" ht="11.25" x14ac:dyDescent="0.2"/>
    <row r="13" spans="1:3" s="64" customFormat="1" ht="11.25" x14ac:dyDescent="0.2">
      <c r="A13" s="27" t="s">
        <v>4</v>
      </c>
    </row>
    <row r="14" spans="1:3" s="64" customFormat="1" ht="11.25" x14ac:dyDescent="0.2">
      <c r="A14" s="28" t="s">
        <v>23</v>
      </c>
    </row>
    <row r="15" spans="1:3" s="64" customFormat="1" ht="11.25" x14ac:dyDescent="0.2">
      <c r="A15" s="28" t="s">
        <v>2</v>
      </c>
    </row>
    <row r="16" spans="1:3" s="64" customFormat="1" ht="11.25" x14ac:dyDescent="0.2">
      <c r="A16" s="28" t="s">
        <v>3</v>
      </c>
    </row>
    <row r="17" s="64" customFormat="1" ht="11.25" x14ac:dyDescent="0.2"/>
    <row r="18" s="64" customFormat="1" ht="11.25" x14ac:dyDescent="0.2"/>
    <row r="19" s="64" customFormat="1" ht="11.25" x14ac:dyDescent="0.2"/>
    <row r="20" s="64" customFormat="1" ht="11.25" x14ac:dyDescent="0.2"/>
  </sheetData>
  <conditionalFormatting sqref="C5:C10">
    <cfRule type="cellIs" dxfId="9" priority="10" operator="greaterThan">
      <formula>#REF!</formula>
    </cfRule>
  </conditionalFormatting>
  <conditionalFormatting sqref="C5:C10">
    <cfRule type="cellIs" dxfId="8" priority="9" operator="greaterThan">
      <formula>#REF!</formula>
    </cfRule>
  </conditionalFormatting>
  <conditionalFormatting sqref="C5:C10">
    <cfRule type="cellIs" dxfId="7" priority="8" operator="greaterThan">
      <formula>#REF!</formula>
    </cfRule>
  </conditionalFormatting>
  <conditionalFormatting sqref="C5:C10">
    <cfRule type="cellIs" dxfId="6" priority="7" operator="greaterThan">
      <formula>#REF!</formula>
    </cfRule>
  </conditionalFormatting>
  <conditionalFormatting sqref="C5:C10">
    <cfRule type="cellIs" dxfId="5" priority="6" operator="greaterThan">
      <formula>#REF!</formula>
    </cfRule>
  </conditionalFormatting>
  <conditionalFormatting sqref="C11">
    <cfRule type="cellIs" dxfId="4" priority="5" operator="greaterThan">
      <formula>#REF!</formula>
    </cfRule>
  </conditionalFormatting>
  <conditionalFormatting sqref="C11">
    <cfRule type="cellIs" dxfId="3" priority="4" operator="greaterThan">
      <formula>#REF!</formula>
    </cfRule>
  </conditionalFormatting>
  <conditionalFormatting sqref="C11">
    <cfRule type="cellIs" dxfId="2" priority="3" operator="greaterThan">
      <formula>#REF!</formula>
    </cfRule>
  </conditionalFormatting>
  <conditionalFormatting sqref="C11">
    <cfRule type="cellIs" dxfId="1" priority="2" operator="greaterThan">
      <formula>#REF!</formula>
    </cfRule>
  </conditionalFormatting>
  <conditionalFormatting sqref="C11">
    <cfRule type="cellIs" dxfId="0" priority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25" sqref="C25"/>
    </sheetView>
  </sheetViews>
  <sheetFormatPr baseColWidth="10" defaultColWidth="11" defaultRowHeight="12" x14ac:dyDescent="0.2"/>
  <cols>
    <col min="1" max="1" width="37.125" style="11" customWidth="1"/>
    <col min="2" max="2" width="17.125" style="11" customWidth="1"/>
    <col min="3" max="3" width="18.25" style="11" customWidth="1"/>
    <col min="4" max="5" width="7" style="11" customWidth="1"/>
    <col min="6" max="16384" width="11" style="11"/>
  </cols>
  <sheetData>
    <row r="1" spans="1:7" x14ac:dyDescent="0.2">
      <c r="A1" s="10" t="s">
        <v>11</v>
      </c>
    </row>
    <row r="2" spans="1:7" x14ac:dyDescent="0.2">
      <c r="A2" s="12" t="s">
        <v>77</v>
      </c>
    </row>
    <row r="3" spans="1:7" x14ac:dyDescent="0.2">
      <c r="A3" s="79" t="s">
        <v>57</v>
      </c>
      <c r="B3" s="80"/>
      <c r="C3" s="80"/>
      <c r="D3" s="80"/>
      <c r="E3" s="80"/>
      <c r="F3" s="80"/>
      <c r="G3" s="80"/>
    </row>
    <row r="5" spans="1:7" s="64" customFormat="1" ht="34.5" customHeight="1" x14ac:dyDescent="0.2">
      <c r="A5" s="68"/>
      <c r="B5" s="63" t="s">
        <v>58</v>
      </c>
      <c r="C5" s="63" t="s">
        <v>78</v>
      </c>
    </row>
    <row r="6" spans="1:7" s="64" customFormat="1" ht="11.25" x14ac:dyDescent="0.2">
      <c r="A6" s="69" t="s">
        <v>59</v>
      </c>
      <c r="B6" s="70">
        <v>183</v>
      </c>
      <c r="C6" s="71">
        <v>42.076502732240442</v>
      </c>
    </row>
    <row r="7" spans="1:7" s="64" customFormat="1" ht="11.25" x14ac:dyDescent="0.2">
      <c r="A7" s="34" t="s">
        <v>60</v>
      </c>
      <c r="B7" s="70">
        <v>546</v>
      </c>
      <c r="C7" s="71">
        <v>39.743589743589745</v>
      </c>
    </row>
    <row r="8" spans="1:7" s="64" customFormat="1" ht="11.25" x14ac:dyDescent="0.2">
      <c r="A8" s="69" t="s">
        <v>61</v>
      </c>
      <c r="B8" s="70">
        <v>217</v>
      </c>
      <c r="C8" s="71">
        <v>39.170506912442399</v>
      </c>
    </row>
    <row r="9" spans="1:7" s="64" customFormat="1" ht="11.25" x14ac:dyDescent="0.2">
      <c r="A9" s="34" t="s">
        <v>62</v>
      </c>
      <c r="B9" s="70">
        <v>409</v>
      </c>
      <c r="C9" s="71">
        <v>31.295843520782395</v>
      </c>
    </row>
    <row r="10" spans="1:7" s="64" customFormat="1" ht="11.25" x14ac:dyDescent="0.2">
      <c r="A10" s="34" t="s">
        <v>63</v>
      </c>
      <c r="B10" s="70">
        <v>733</v>
      </c>
      <c r="C10" s="71">
        <v>31.105047748976805</v>
      </c>
    </row>
    <row r="11" spans="1:7" s="64" customFormat="1" ht="11.25" x14ac:dyDescent="0.2">
      <c r="A11" s="69" t="s">
        <v>64</v>
      </c>
      <c r="B11" s="70">
        <v>1602</v>
      </c>
      <c r="C11" s="71">
        <v>30.21223470661673</v>
      </c>
    </row>
    <row r="12" spans="1:7" s="64" customFormat="1" ht="11.25" x14ac:dyDescent="0.2">
      <c r="A12" s="34" t="s">
        <v>65</v>
      </c>
      <c r="B12" s="70">
        <v>490</v>
      </c>
      <c r="C12" s="71">
        <v>27.142857142857142</v>
      </c>
    </row>
    <row r="13" spans="1:7" s="64" customFormat="1" ht="11.25" x14ac:dyDescent="0.2">
      <c r="A13" s="69" t="s">
        <v>66</v>
      </c>
      <c r="B13" s="70">
        <v>389</v>
      </c>
      <c r="C13" s="71">
        <v>26.735218508997427</v>
      </c>
    </row>
    <row r="14" spans="1:7" s="64" customFormat="1" ht="11.25" x14ac:dyDescent="0.2">
      <c r="A14" s="72" t="s">
        <v>67</v>
      </c>
      <c r="B14" s="70">
        <v>380</v>
      </c>
      <c r="C14" s="71">
        <v>7.6315789473684212</v>
      </c>
    </row>
    <row r="15" spans="1:7" s="64" customFormat="1" ht="11.25" x14ac:dyDescent="0.2">
      <c r="A15" s="69" t="s">
        <v>68</v>
      </c>
      <c r="B15" s="70">
        <v>837</v>
      </c>
      <c r="C15" s="71">
        <v>3.9426523297491038</v>
      </c>
    </row>
    <row r="16" spans="1:7" s="64" customFormat="1" ht="11.25" x14ac:dyDescent="0.2">
      <c r="A16" s="34" t="s">
        <v>69</v>
      </c>
      <c r="B16" s="70">
        <v>1637</v>
      </c>
      <c r="C16" s="71">
        <v>3.1765424557116679</v>
      </c>
    </row>
    <row r="17" spans="1:3" s="64" customFormat="1" ht="11.25" x14ac:dyDescent="0.2">
      <c r="A17" s="73" t="s">
        <v>70</v>
      </c>
      <c r="B17" s="74">
        <v>798</v>
      </c>
      <c r="C17" s="75">
        <v>1.7543859649122806</v>
      </c>
    </row>
    <row r="18" spans="1:3" s="64" customFormat="1" ht="11.25" x14ac:dyDescent="0.2"/>
    <row r="19" spans="1:3" s="64" customFormat="1" ht="11.25" x14ac:dyDescent="0.2">
      <c r="A19" s="27" t="s">
        <v>4</v>
      </c>
    </row>
    <row r="20" spans="1:3" s="64" customFormat="1" ht="11.25" x14ac:dyDescent="0.2">
      <c r="A20" s="28" t="s">
        <v>23</v>
      </c>
    </row>
    <row r="21" spans="1:3" s="64" customFormat="1" ht="11.25" x14ac:dyDescent="0.2">
      <c r="A21" s="28" t="s">
        <v>2</v>
      </c>
    </row>
    <row r="22" spans="1:3" s="64" customFormat="1" ht="11.25" x14ac:dyDescent="0.2">
      <c r="A22" s="28" t="s">
        <v>3</v>
      </c>
    </row>
    <row r="23" spans="1:3" s="64" customFormat="1" ht="11.25" x14ac:dyDescent="0.2"/>
    <row r="24" spans="1:3" s="64" customFormat="1" ht="11.25" x14ac:dyDescent="0.2"/>
    <row r="25" spans="1:3" s="64" customFormat="1" ht="11.25" x14ac:dyDescent="0.2"/>
    <row r="26" spans="1:3" s="64" customFormat="1" ht="11.25" x14ac:dyDescent="0.2"/>
    <row r="27" spans="1:3" s="64" customFormat="1" ht="11.25" x14ac:dyDescent="0.2"/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dcterms:created xsi:type="dcterms:W3CDTF">2018-03-26T10:06:41Z</dcterms:created>
  <dcterms:modified xsi:type="dcterms:W3CDTF">2020-05-26T06:06:17Z</dcterms:modified>
</cp:coreProperties>
</file>