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2019" sheetId="1" r:id="rId1"/>
    <sheet name="2018" sheetId="2" r:id="rId2"/>
    <sheet name="2017" sheetId="3" r:id="rId3"/>
    <sheet name="2016" sheetId="4" r:id="rId4"/>
  </sheets>
  <definedNames/>
  <calcPr fullCalcOnLoad="1"/>
</workbook>
</file>

<file path=xl/sharedStrings.xml><?xml version="1.0" encoding="utf-8"?>
<sst xmlns="http://schemas.openxmlformats.org/spreadsheetml/2006/main" count="232" uniqueCount="31">
  <si>
    <t>Espace Mittelland</t>
  </si>
  <si>
    <t>1) Sono considerati come abitazioni di vacanza sfruttate commercialmente quelle offerte ai turisti per brevi periodi da un’organizzazione di distribuzione (p. es. uffici del turismo, piatteforme di prenotazione, ecc.).</t>
  </si>
  <si>
    <t xml:space="preserve">Note metodologiche : Dopo essere stata sospesa nel 2003, la statistica delle abitazioni di vacanza e degli alloggi collettivi è stata ripristinata nel 2016. Al fine di una corretta attuazione, la rediviva statistica ha richiesto una nuova metodologia che rispondesse agli standard attuali, volti a ottimizzare la qualità dei risultati e a ridurre l’onere degli intervistati. Di conseguenza i risultati della statistica nuova e di quella vecchia non sono direttamente paragonabili. 
</t>
  </si>
  <si>
    <t>Fonte: PASTA</t>
  </si>
  <si>
    <t>© UST</t>
  </si>
  <si>
    <t>Totale</t>
  </si>
  <si>
    <t>Regione del Lemano</t>
  </si>
  <si>
    <t>Svizzera nordoccidentale</t>
  </si>
  <si>
    <t>Zurigo</t>
  </si>
  <si>
    <t>Svizzera orientale</t>
  </si>
  <si>
    <t>Svizzera centrale</t>
  </si>
  <si>
    <t>Ticino</t>
  </si>
  <si>
    <t>Offerta</t>
  </si>
  <si>
    <t>Domanda</t>
  </si>
  <si>
    <t>Abitazioni di vacanza censiti</t>
  </si>
  <si>
    <t>Posti letto</t>
  </si>
  <si>
    <t>Arrivi</t>
  </si>
  <si>
    <t>Svizzeri</t>
  </si>
  <si>
    <t>Stranieri</t>
  </si>
  <si>
    <t>Pernottamenti</t>
  </si>
  <si>
    <t>10.03.02.01.01.01</t>
  </si>
  <si>
    <r>
      <t>Abitazioni di vacanza: Offerta e domanda per Grande regione, nel 2016</t>
    </r>
    <r>
      <rPr>
        <b/>
        <vertAlign val="superscript"/>
        <sz val="10"/>
        <rFont val="Arial"/>
        <family val="2"/>
      </rPr>
      <t xml:space="preserve"> 1)</t>
    </r>
  </si>
  <si>
    <t>Informazioni: tel. +41 58 464 16 52, info-tour@bfs.admin.ch</t>
  </si>
  <si>
    <r>
      <t>Abitazioni di vacanza: Offerta e domanda per Grande regione, nel 2017</t>
    </r>
    <r>
      <rPr>
        <b/>
        <vertAlign val="superscript"/>
        <sz val="10"/>
        <rFont val="Arial"/>
        <family val="2"/>
      </rPr>
      <t xml:space="preserve"> 1)</t>
    </r>
  </si>
  <si>
    <t>Coefficiente di variazione, in %</t>
  </si>
  <si>
    <t>Total</t>
  </si>
  <si>
    <t>Evoluzione della domanda 2016/2017 in %</t>
  </si>
  <si>
    <t>Grande Regione</t>
  </si>
  <si>
    <r>
      <t>Abitazioni di vacanza: Offerta e domanda per Grande regione, nel 2018</t>
    </r>
    <r>
      <rPr>
        <b/>
        <vertAlign val="superscript"/>
        <sz val="10"/>
        <rFont val="Arial"/>
        <family val="2"/>
      </rPr>
      <t xml:space="preserve"> 1)</t>
    </r>
  </si>
  <si>
    <t>Evoluzione della domanda 2017/2018 in %</t>
  </si>
  <si>
    <t>Evoluzione della domanda 2018/2019 in %</t>
  </si>
</sst>
</file>

<file path=xl/styles.xml><?xml version="1.0" encoding="utf-8"?>
<styleSheet xmlns="http://schemas.openxmlformats.org/spreadsheetml/2006/main">
  <numFmts count="2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_ * #,##0_ ;_ * \-#,##0_ ;_ * &quot;-&quot;??_ ;_ @_ "/>
    <numFmt numFmtId="175" formatCode="0.0%"/>
    <numFmt numFmtId="176" formatCode="0.0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6"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3" fillId="33" borderId="0" xfId="49" applyFont="1" applyFill="1" applyAlignment="1">
      <alignment/>
      <protection/>
    </xf>
    <xf numFmtId="0" fontId="46" fillId="33" borderId="0" xfId="0" applyFont="1" applyFill="1" applyAlignment="1">
      <alignment/>
    </xf>
    <xf numFmtId="10" fontId="46" fillId="33" borderId="0" xfId="51" applyNumberFormat="1" applyFont="1" applyFill="1" applyAlignment="1">
      <alignment/>
    </xf>
    <xf numFmtId="174" fontId="47" fillId="2" borderId="10" xfId="0" applyNumberFormat="1" applyFont="1" applyFill="1" applyBorder="1" applyAlignment="1">
      <alignment horizontal="left"/>
    </xf>
    <xf numFmtId="174" fontId="47" fillId="2" borderId="0" xfId="0" applyNumberFormat="1" applyFont="1" applyFill="1" applyBorder="1" applyAlignment="1">
      <alignment horizontal="left"/>
    </xf>
    <xf numFmtId="174" fontId="47" fillId="2" borderId="11" xfId="0" applyNumberFormat="1" applyFont="1" applyFill="1" applyBorder="1" applyAlignment="1">
      <alignment horizontal="left"/>
    </xf>
    <xf numFmtId="174" fontId="47" fillId="2" borderId="12" xfId="0" applyNumberFormat="1" applyFont="1" applyFill="1" applyBorder="1" applyAlignment="1">
      <alignment horizontal="left"/>
    </xf>
    <xf numFmtId="0" fontId="46" fillId="33" borderId="12" xfId="0" applyFont="1" applyFill="1" applyBorder="1" applyAlignment="1">
      <alignment horizontal="left" vertical="center"/>
    </xf>
    <xf numFmtId="174" fontId="46" fillId="33" borderId="11" xfId="44" applyNumberFormat="1" applyFont="1" applyFill="1" applyBorder="1" applyAlignment="1">
      <alignment horizontal="right"/>
    </xf>
    <xf numFmtId="174" fontId="46" fillId="33" borderId="12" xfId="44" applyNumberFormat="1" applyFont="1" applyFill="1" applyBorder="1" applyAlignment="1">
      <alignment horizontal="right"/>
    </xf>
    <xf numFmtId="0" fontId="46" fillId="33" borderId="13" xfId="0" applyFont="1" applyFill="1" applyBorder="1" applyAlignment="1">
      <alignment horizontal="left" vertical="center"/>
    </xf>
    <xf numFmtId="174" fontId="46" fillId="33" borderId="14" xfId="44" applyNumberFormat="1" applyFont="1" applyFill="1" applyBorder="1" applyAlignment="1">
      <alignment horizontal="right"/>
    </xf>
    <xf numFmtId="174" fontId="46" fillId="33" borderId="13" xfId="44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5" fillId="33" borderId="0" xfId="49" applyFont="1" applyFill="1" applyAlignment="1">
      <alignment/>
      <protection/>
    </xf>
    <xf numFmtId="0" fontId="48" fillId="33" borderId="0" xfId="0" applyFont="1" applyFill="1" applyAlignment="1">
      <alignment/>
    </xf>
    <xf numFmtId="10" fontId="48" fillId="33" borderId="0" xfId="51" applyNumberFormat="1" applyFont="1" applyFill="1" applyAlignment="1">
      <alignment/>
    </xf>
    <xf numFmtId="0" fontId="49" fillId="33" borderId="0" xfId="0" applyFont="1" applyFill="1" applyAlignment="1">
      <alignment/>
    </xf>
    <xf numFmtId="0" fontId="46" fillId="33" borderId="11" xfId="0" applyFont="1" applyFill="1" applyBorder="1" applyAlignment="1">
      <alignment horizontal="left"/>
    </xf>
    <xf numFmtId="10" fontId="47" fillId="2" borderId="15" xfId="51" applyNumberFormat="1" applyFont="1" applyFill="1" applyBorder="1" applyAlignment="1">
      <alignment horizontal="center"/>
    </xf>
    <xf numFmtId="10" fontId="47" fillId="2" borderId="11" xfId="51" applyNumberFormat="1" applyFont="1" applyFill="1" applyBorder="1" applyAlignment="1">
      <alignment horizontal="center"/>
    </xf>
    <xf numFmtId="10" fontId="47" fillId="2" borderId="10" xfId="51" applyNumberFormat="1" applyFont="1" applyFill="1" applyBorder="1" applyAlignment="1">
      <alignment horizontal="center"/>
    </xf>
    <xf numFmtId="10" fontId="46" fillId="33" borderId="11" xfId="51" applyNumberFormat="1" applyFont="1" applyFill="1" applyBorder="1" applyAlignment="1">
      <alignment horizontal="center"/>
    </xf>
    <xf numFmtId="10" fontId="46" fillId="33" borderId="12" xfId="51" applyNumberFormat="1" applyFont="1" applyFill="1" applyBorder="1" applyAlignment="1">
      <alignment horizontal="center"/>
    </xf>
    <xf numFmtId="10" fontId="46" fillId="33" borderId="14" xfId="51" applyNumberFormat="1" applyFont="1" applyFill="1" applyBorder="1" applyAlignment="1">
      <alignment horizontal="center"/>
    </xf>
    <xf numFmtId="0" fontId="46" fillId="33" borderId="16" xfId="0" applyFont="1" applyFill="1" applyBorder="1" applyAlignment="1">
      <alignment horizontal="left" vertical="top"/>
    </xf>
    <xf numFmtId="10" fontId="46" fillId="33" borderId="13" xfId="51" applyNumberFormat="1" applyFont="1" applyFill="1" applyBorder="1" applyAlignment="1">
      <alignment horizontal="center"/>
    </xf>
    <xf numFmtId="0" fontId="46" fillId="33" borderId="17" xfId="0" applyFont="1" applyFill="1" applyBorder="1" applyAlignment="1">
      <alignment horizontal="left" vertical="top"/>
    </xf>
    <xf numFmtId="0" fontId="46" fillId="33" borderId="18" xfId="0" applyFont="1" applyFill="1" applyBorder="1" applyAlignment="1">
      <alignment horizontal="left" vertical="top"/>
    </xf>
    <xf numFmtId="0" fontId="46" fillId="33" borderId="19" xfId="0" applyFont="1" applyFill="1" applyBorder="1" applyAlignment="1">
      <alignment horizontal="left" vertical="top"/>
    </xf>
    <xf numFmtId="0" fontId="4" fillId="34" borderId="16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46" fillId="33" borderId="0" xfId="0" applyFont="1" applyFill="1" applyAlignment="1">
      <alignment horizontal="left" vertical="top"/>
    </xf>
    <xf numFmtId="174" fontId="47" fillId="2" borderId="10" xfId="0" applyNumberFormat="1" applyFont="1" applyFill="1" applyBorder="1" applyAlignment="1">
      <alignment horizontal="left" vertical="center"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175" fontId="47" fillId="2" borderId="15" xfId="51" applyNumberFormat="1" applyFont="1" applyFill="1" applyBorder="1" applyAlignment="1">
      <alignment horizontal="center" vertical="center"/>
    </xf>
    <xf numFmtId="175" fontId="47" fillId="2" borderId="10" xfId="51" applyNumberFormat="1" applyFont="1" applyFill="1" applyBorder="1" applyAlignment="1">
      <alignment horizontal="center" vertical="center"/>
    </xf>
    <xf numFmtId="175" fontId="46" fillId="33" borderId="11" xfId="51" applyNumberFormat="1" applyFont="1" applyFill="1" applyBorder="1" applyAlignment="1">
      <alignment horizontal="center" vertical="center"/>
    </xf>
    <xf numFmtId="175" fontId="46" fillId="33" borderId="12" xfId="51" applyNumberFormat="1" applyFont="1" applyFill="1" applyBorder="1" applyAlignment="1">
      <alignment horizontal="center" vertical="center"/>
    </xf>
    <xf numFmtId="175" fontId="46" fillId="33" borderId="14" xfId="51" applyNumberFormat="1" applyFont="1" applyFill="1" applyBorder="1" applyAlignment="1">
      <alignment horizontal="center" vertical="center"/>
    </xf>
    <xf numFmtId="175" fontId="46" fillId="33" borderId="13" xfId="51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/>
    </xf>
    <xf numFmtId="175" fontId="46" fillId="33" borderId="0" xfId="51" applyNumberFormat="1" applyFont="1" applyFill="1" applyBorder="1" applyAlignment="1">
      <alignment horizontal="center" vertical="center"/>
    </xf>
    <xf numFmtId="175" fontId="46" fillId="33" borderId="20" xfId="51" applyNumberFormat="1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0" fontId="46" fillId="33" borderId="22" xfId="0" applyFont="1" applyFill="1" applyBorder="1" applyAlignment="1">
      <alignment horizontal="left" vertical="center"/>
    </xf>
    <xf numFmtId="174" fontId="47" fillId="2" borderId="11" xfId="0" applyNumberFormat="1" applyFont="1" applyFill="1" applyBorder="1" applyAlignment="1">
      <alignment horizontal="left" vertical="center"/>
    </xf>
    <xf numFmtId="174" fontId="47" fillId="2" borderId="21" xfId="0" applyNumberFormat="1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top"/>
    </xf>
    <xf numFmtId="176" fontId="43" fillId="33" borderId="0" xfId="0" applyNumberFormat="1" applyFont="1" applyFill="1" applyAlignment="1">
      <alignment/>
    </xf>
    <xf numFmtId="0" fontId="46" fillId="33" borderId="16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horizontal="left" vertical="top"/>
    </xf>
    <xf numFmtId="0" fontId="4" fillId="33" borderId="18" xfId="0" applyFont="1" applyFill="1" applyBorder="1" applyAlignment="1">
      <alignment horizontal="left" vertical="top"/>
    </xf>
    <xf numFmtId="0" fontId="4" fillId="33" borderId="19" xfId="0" applyFont="1" applyFill="1" applyBorder="1" applyAlignment="1">
      <alignment horizontal="left" vertical="top"/>
    </xf>
    <xf numFmtId="0" fontId="46" fillId="33" borderId="16" xfId="0" applyFont="1" applyFill="1" applyBorder="1" applyAlignment="1">
      <alignment horizontal="left" vertical="top"/>
    </xf>
    <xf numFmtId="0" fontId="4" fillId="35" borderId="23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46" fillId="33" borderId="15" xfId="0" applyFont="1" applyFill="1" applyBorder="1" applyAlignment="1">
      <alignment horizontal="left" wrapText="1"/>
    </xf>
    <xf numFmtId="0" fontId="46" fillId="33" borderId="24" xfId="0" applyFont="1" applyFill="1" applyBorder="1" applyAlignment="1">
      <alignment horizontal="left" wrapText="1"/>
    </xf>
    <xf numFmtId="0" fontId="46" fillId="33" borderId="11" xfId="0" applyFont="1" applyFill="1" applyBorder="1" applyAlignment="1">
      <alignment horizontal="left" wrapText="1"/>
    </xf>
    <xf numFmtId="0" fontId="46" fillId="33" borderId="21" xfId="0" applyFont="1" applyFill="1" applyBorder="1" applyAlignment="1">
      <alignment horizontal="left" wrapText="1"/>
    </xf>
    <xf numFmtId="0" fontId="46" fillId="33" borderId="14" xfId="0" applyFont="1" applyFill="1" applyBorder="1" applyAlignment="1">
      <alignment horizontal="left" wrapText="1"/>
    </xf>
    <xf numFmtId="0" fontId="46" fillId="33" borderId="22" xfId="0" applyFont="1" applyFill="1" applyBorder="1" applyAlignment="1">
      <alignment horizontal="left" wrapText="1"/>
    </xf>
    <xf numFmtId="0" fontId="46" fillId="33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 vertical="top"/>
    </xf>
    <xf numFmtId="0" fontId="46" fillId="33" borderId="23" xfId="0" applyFont="1" applyFill="1" applyBorder="1" applyAlignment="1">
      <alignment horizontal="left" vertical="top"/>
    </xf>
    <xf numFmtId="0" fontId="46" fillId="33" borderId="24" xfId="0" applyFont="1" applyFill="1" applyBorder="1" applyAlignment="1">
      <alignment horizontal="left" vertical="top"/>
    </xf>
    <xf numFmtId="0" fontId="46" fillId="33" borderId="20" xfId="0" applyFont="1" applyFill="1" applyBorder="1" applyAlignment="1">
      <alignment horizontal="left" vertical="top"/>
    </xf>
    <xf numFmtId="0" fontId="46" fillId="33" borderId="22" xfId="0" applyFont="1" applyFill="1" applyBorder="1" applyAlignment="1">
      <alignment horizontal="left"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B6" sqref="B6"/>
    </sheetView>
  </sheetViews>
  <sheetFormatPr defaultColWidth="11.00390625" defaultRowHeight="14.25"/>
  <cols>
    <col min="1" max="1" width="16.00390625" style="1" customWidth="1"/>
    <col min="2" max="2" width="18.375" style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19" customFormat="1" ht="14.25">
      <c r="A1" s="18" t="s">
        <v>28</v>
      </c>
      <c r="E1" s="20"/>
      <c r="G1" s="20"/>
      <c r="P1" s="21" t="s">
        <v>20</v>
      </c>
    </row>
    <row r="2" spans="1:9" s="3" customFormat="1" ht="11.25">
      <c r="A2" s="2"/>
      <c r="E2" s="4"/>
      <c r="G2" s="4"/>
      <c r="I2" s="17"/>
    </row>
    <row r="3" spans="1:16" s="3" customFormat="1" ht="14.25" customHeight="1">
      <c r="A3" s="61">
        <v>2018</v>
      </c>
      <c r="B3" s="72" t="s">
        <v>12</v>
      </c>
      <c r="C3" s="73"/>
      <c r="D3" s="70" t="s">
        <v>13</v>
      </c>
      <c r="E3" s="70"/>
      <c r="F3" s="70"/>
      <c r="G3" s="70"/>
      <c r="H3" s="70"/>
      <c r="I3" s="70"/>
      <c r="K3" s="31" t="s">
        <v>24</v>
      </c>
      <c r="L3" s="32"/>
      <c r="M3" s="32"/>
      <c r="N3" s="32"/>
      <c r="O3" s="32"/>
      <c r="P3" s="33"/>
    </row>
    <row r="4" spans="1:16" s="3" customFormat="1" ht="14.25" customHeight="1">
      <c r="A4" s="61"/>
      <c r="B4" s="74"/>
      <c r="C4" s="75"/>
      <c r="D4" s="71" t="s">
        <v>16</v>
      </c>
      <c r="E4" s="71"/>
      <c r="F4" s="71"/>
      <c r="G4" s="71" t="s">
        <v>19</v>
      </c>
      <c r="H4" s="71"/>
      <c r="I4" s="71"/>
      <c r="K4" s="58" t="s">
        <v>16</v>
      </c>
      <c r="L4" s="59"/>
      <c r="M4" s="60"/>
      <c r="N4" s="58" t="s">
        <v>19</v>
      </c>
      <c r="O4" s="59"/>
      <c r="P4" s="60"/>
    </row>
    <row r="5" spans="1:16" s="37" customFormat="1" ht="14.25" customHeight="1">
      <c r="A5" s="57" t="s">
        <v>27</v>
      </c>
      <c r="B5" s="57" t="s">
        <v>14</v>
      </c>
      <c r="C5" s="57" t="s">
        <v>15</v>
      </c>
      <c r="D5" s="36" t="s">
        <v>17</v>
      </c>
      <c r="E5" s="34" t="s">
        <v>18</v>
      </c>
      <c r="F5" s="34" t="s">
        <v>5</v>
      </c>
      <c r="G5" s="36" t="s">
        <v>17</v>
      </c>
      <c r="H5" s="34" t="s">
        <v>18</v>
      </c>
      <c r="I5" s="34" t="s">
        <v>5</v>
      </c>
      <c r="K5" s="34" t="s">
        <v>17</v>
      </c>
      <c r="L5" s="35" t="s">
        <v>18</v>
      </c>
      <c r="M5" s="35" t="s">
        <v>5</v>
      </c>
      <c r="N5" s="34" t="s">
        <v>17</v>
      </c>
      <c r="O5" s="35" t="s">
        <v>18</v>
      </c>
      <c r="P5" s="34" t="s">
        <v>5</v>
      </c>
    </row>
    <row r="6" spans="1:16" s="3" customFormat="1" ht="14.25" customHeight="1">
      <c r="A6" s="38" t="s">
        <v>5</v>
      </c>
      <c r="B6" s="7">
        <v>30109</v>
      </c>
      <c r="C6" s="7">
        <v>147666</v>
      </c>
      <c r="D6" s="7">
        <v>668731.4835</v>
      </c>
      <c r="E6" s="7">
        <v>452399.9113</v>
      </c>
      <c r="F6" s="7">
        <v>1121131.3948</v>
      </c>
      <c r="G6" s="7">
        <v>4319544.8846</v>
      </c>
      <c r="H6" s="7">
        <v>2937747.2016</v>
      </c>
      <c r="I6" s="5">
        <v>7257292.0862</v>
      </c>
      <c r="J6" s="56"/>
      <c r="K6" s="23">
        <v>0.018106</v>
      </c>
      <c r="L6" s="23">
        <v>0.029725</v>
      </c>
      <c r="M6" s="24">
        <v>0.018977</v>
      </c>
      <c r="N6" s="23">
        <v>0.015501</v>
      </c>
      <c r="O6" s="23">
        <v>0.025324</v>
      </c>
      <c r="P6" s="25">
        <v>0.015833</v>
      </c>
    </row>
    <row r="7" spans="1:16" s="3" customFormat="1" ht="14.25" customHeight="1">
      <c r="A7" s="9" t="s">
        <v>6</v>
      </c>
      <c r="B7" s="10">
        <v>14094</v>
      </c>
      <c r="C7" s="10">
        <v>73002</v>
      </c>
      <c r="D7" s="10">
        <v>250023.5457</v>
      </c>
      <c r="E7" s="10">
        <v>195460.6059</v>
      </c>
      <c r="F7" s="10">
        <v>445484.1516</v>
      </c>
      <c r="G7" s="10">
        <v>1602093.3798</v>
      </c>
      <c r="H7" s="10">
        <v>1364909.6343</v>
      </c>
      <c r="I7" s="11">
        <v>2967003.0141</v>
      </c>
      <c r="J7" s="56"/>
      <c r="K7" s="26">
        <v>0.037163</v>
      </c>
      <c r="L7" s="26">
        <v>0.054946</v>
      </c>
      <c r="M7" s="26">
        <v>0.03896</v>
      </c>
      <c r="N7" s="26">
        <v>0.030931</v>
      </c>
      <c r="O7" s="26">
        <v>0.04707</v>
      </c>
      <c r="P7" s="27">
        <v>0.032353</v>
      </c>
    </row>
    <row r="8" spans="1:16" s="3" customFormat="1" ht="14.25" customHeight="1">
      <c r="A8" s="9" t="s">
        <v>0</v>
      </c>
      <c r="B8" s="10">
        <v>3791</v>
      </c>
      <c r="C8" s="10">
        <v>18263</v>
      </c>
      <c r="D8" s="10">
        <v>90776.5341</v>
      </c>
      <c r="E8" s="10">
        <v>107629.5168</v>
      </c>
      <c r="F8" s="10">
        <v>198406.051</v>
      </c>
      <c r="G8" s="10">
        <v>554058.062</v>
      </c>
      <c r="H8" s="10">
        <v>576095.4032</v>
      </c>
      <c r="I8" s="11">
        <v>1130153.4653</v>
      </c>
      <c r="J8" s="56"/>
      <c r="K8" s="26">
        <v>0.042528</v>
      </c>
      <c r="L8" s="26">
        <v>0.058608</v>
      </c>
      <c r="M8" s="26">
        <v>0.037601</v>
      </c>
      <c r="N8" s="26">
        <v>0.033343</v>
      </c>
      <c r="O8" s="26">
        <v>0.04481</v>
      </c>
      <c r="P8" s="27">
        <v>0.026838</v>
      </c>
    </row>
    <row r="9" spans="1:16" s="3" customFormat="1" ht="14.25" customHeight="1">
      <c r="A9" s="9" t="s">
        <v>7</v>
      </c>
      <c r="B9" s="10">
        <v>195</v>
      </c>
      <c r="C9" s="10">
        <v>755</v>
      </c>
      <c r="D9" s="10">
        <v>2600.4547</v>
      </c>
      <c r="E9" s="10">
        <v>4490.9665</v>
      </c>
      <c r="F9" s="10">
        <v>7091.4212</v>
      </c>
      <c r="G9" s="10">
        <v>11035.5707</v>
      </c>
      <c r="H9" s="10">
        <v>19866.2509</v>
      </c>
      <c r="I9" s="11">
        <v>30901.8216</v>
      </c>
      <c r="J9" s="56"/>
      <c r="K9" s="26">
        <v>0.065233</v>
      </c>
      <c r="L9" s="26">
        <v>0.088467</v>
      </c>
      <c r="M9" s="26">
        <v>0.067378</v>
      </c>
      <c r="N9" s="26">
        <v>0.036027</v>
      </c>
      <c r="O9" s="26">
        <v>0.053539</v>
      </c>
      <c r="P9" s="27">
        <v>0.039365</v>
      </c>
    </row>
    <row r="10" spans="1:16" s="3" customFormat="1" ht="14.25" customHeight="1">
      <c r="A10" s="9" t="s">
        <v>8</v>
      </c>
      <c r="B10" s="10">
        <v>208</v>
      </c>
      <c r="C10" s="10">
        <v>646</v>
      </c>
      <c r="D10" s="10">
        <v>2803.0759</v>
      </c>
      <c r="E10" s="10">
        <v>4473.6129</v>
      </c>
      <c r="F10" s="10">
        <v>7276.6888</v>
      </c>
      <c r="G10" s="10">
        <v>10999.3606</v>
      </c>
      <c r="H10" s="10">
        <v>21775.7627</v>
      </c>
      <c r="I10" s="11">
        <v>32775.1233</v>
      </c>
      <c r="J10" s="56"/>
      <c r="K10" s="26">
        <v>0.028336</v>
      </c>
      <c r="L10" s="26">
        <v>0.065736</v>
      </c>
      <c r="M10" s="26">
        <v>0.046662</v>
      </c>
      <c r="N10" s="26">
        <v>0.043858</v>
      </c>
      <c r="O10" s="26">
        <v>0.035415</v>
      </c>
      <c r="P10" s="27">
        <v>0.028022</v>
      </c>
    </row>
    <row r="11" spans="1:16" s="3" customFormat="1" ht="14.25" customHeight="1">
      <c r="A11" s="9" t="s">
        <v>9</v>
      </c>
      <c r="B11" s="10">
        <v>8142</v>
      </c>
      <c r="C11" s="10">
        <v>38305</v>
      </c>
      <c r="D11" s="10">
        <v>222727.4928</v>
      </c>
      <c r="E11" s="10">
        <v>86398.8149</v>
      </c>
      <c r="F11" s="10">
        <v>309126.3077</v>
      </c>
      <c r="G11" s="10">
        <v>1542874.9943</v>
      </c>
      <c r="H11" s="10">
        <v>626464.1987</v>
      </c>
      <c r="I11" s="11">
        <v>2169339.1931</v>
      </c>
      <c r="J11" s="56"/>
      <c r="K11" s="26">
        <v>0.029624</v>
      </c>
      <c r="L11" s="26">
        <v>0.054906</v>
      </c>
      <c r="M11" s="26">
        <v>0.03064</v>
      </c>
      <c r="N11" s="26">
        <v>0.026219</v>
      </c>
      <c r="O11" s="26">
        <v>0.042016</v>
      </c>
      <c r="P11" s="27">
        <v>0.025023</v>
      </c>
    </row>
    <row r="12" spans="1:16" s="3" customFormat="1" ht="14.25" customHeight="1">
      <c r="A12" s="9" t="s">
        <v>10</v>
      </c>
      <c r="B12" s="10">
        <v>1544</v>
      </c>
      <c r="C12" s="10">
        <v>7306</v>
      </c>
      <c r="D12" s="10">
        <v>53412.7234</v>
      </c>
      <c r="E12" s="10">
        <v>35931.5381</v>
      </c>
      <c r="F12" s="10">
        <v>89344.2614</v>
      </c>
      <c r="G12" s="10">
        <v>306418.1855</v>
      </c>
      <c r="H12" s="10">
        <v>218894.7241</v>
      </c>
      <c r="I12" s="11">
        <v>525312.9096</v>
      </c>
      <c r="J12" s="56"/>
      <c r="K12" s="26">
        <v>0.020549</v>
      </c>
      <c r="L12" s="26">
        <v>0.043779</v>
      </c>
      <c r="M12" s="26">
        <v>0.023135</v>
      </c>
      <c r="N12" s="26">
        <v>0.018482</v>
      </c>
      <c r="O12" s="26">
        <v>0.02843</v>
      </c>
      <c r="P12" s="27">
        <v>0.01808</v>
      </c>
    </row>
    <row r="13" spans="1:16" s="3" customFormat="1" ht="14.25" customHeight="1">
      <c r="A13" s="9" t="s">
        <v>11</v>
      </c>
      <c r="B13" s="13">
        <v>2135</v>
      </c>
      <c r="C13" s="13">
        <v>9389</v>
      </c>
      <c r="D13" s="13">
        <v>46387.657</v>
      </c>
      <c r="E13" s="13">
        <v>18014.8561</v>
      </c>
      <c r="F13" s="13">
        <v>64402.5131</v>
      </c>
      <c r="G13" s="13">
        <v>292065.3315</v>
      </c>
      <c r="H13" s="13">
        <v>109741.2277</v>
      </c>
      <c r="I13" s="14">
        <v>401806.5592</v>
      </c>
      <c r="J13" s="56"/>
      <c r="K13" s="28">
        <v>0.016662</v>
      </c>
      <c r="L13" s="28">
        <v>0.038454</v>
      </c>
      <c r="M13" s="28">
        <v>0.018638</v>
      </c>
      <c r="N13" s="28">
        <v>0.014246</v>
      </c>
      <c r="O13" s="28">
        <v>0.02471</v>
      </c>
      <c r="P13" s="30">
        <v>0.013561</v>
      </c>
    </row>
    <row r="14" spans="1:9" s="3" customFormat="1" ht="26.25" customHeight="1">
      <c r="A14" s="62" t="s">
        <v>1</v>
      </c>
      <c r="B14" s="62"/>
      <c r="C14" s="62"/>
      <c r="D14" s="62"/>
      <c r="E14" s="62"/>
      <c r="F14" s="62"/>
      <c r="G14" s="62"/>
      <c r="H14" s="62"/>
      <c r="I14" s="62"/>
    </row>
    <row r="15" spans="5:7" s="3" customFormat="1" ht="3.75" customHeight="1">
      <c r="E15" s="4"/>
      <c r="G15" s="4"/>
    </row>
    <row r="16" spans="1:9" s="3" customFormat="1" ht="33" customHeight="1">
      <c r="A16" s="63" t="s">
        <v>2</v>
      </c>
      <c r="B16" s="63"/>
      <c r="C16" s="63"/>
      <c r="D16" s="63"/>
      <c r="E16" s="63"/>
      <c r="F16" s="63"/>
      <c r="G16" s="63"/>
      <c r="H16" s="63"/>
      <c r="I16" s="63"/>
    </row>
    <row r="17" s="3" customFormat="1" ht="6.75" customHeight="1"/>
    <row r="18" s="3" customFormat="1" ht="11.25">
      <c r="A18" s="15" t="s">
        <v>3</v>
      </c>
    </row>
    <row r="19" s="3" customFormat="1" ht="11.25">
      <c r="A19" s="16" t="s">
        <v>22</v>
      </c>
    </row>
    <row r="20" s="3" customFormat="1" ht="11.25">
      <c r="A20" s="16" t="s">
        <v>4</v>
      </c>
    </row>
    <row r="21" s="3" customFormat="1" ht="11.25"/>
    <row r="22" s="3" customFormat="1" ht="11.25"/>
    <row r="23" spans="1:3" s="40" customFormat="1" ht="15">
      <c r="A23" s="18" t="s">
        <v>30</v>
      </c>
      <c r="B23" s="39"/>
      <c r="C23" s="39"/>
    </row>
    <row r="24" spans="2:16" s="40" customFormat="1" ht="14.25" customHeight="1">
      <c r="B24" s="64" t="s">
        <v>27</v>
      </c>
      <c r="C24" s="65"/>
      <c r="D24" s="70" t="s">
        <v>13</v>
      </c>
      <c r="E24" s="70"/>
      <c r="F24" s="70"/>
      <c r="G24" s="70"/>
      <c r="H24" s="70"/>
      <c r="I24" s="70"/>
      <c r="J24" s="1"/>
      <c r="K24" s="31" t="s">
        <v>24</v>
      </c>
      <c r="L24" s="32"/>
      <c r="M24" s="32"/>
      <c r="N24" s="32"/>
      <c r="O24" s="32"/>
      <c r="P24" s="33"/>
    </row>
    <row r="25" spans="2:16" s="40" customFormat="1" ht="14.25" customHeight="1">
      <c r="B25" s="66"/>
      <c r="C25" s="67"/>
      <c r="D25" s="71" t="s">
        <v>16</v>
      </c>
      <c r="E25" s="71"/>
      <c r="F25" s="71"/>
      <c r="G25" s="71" t="s">
        <v>19</v>
      </c>
      <c r="H25" s="71"/>
      <c r="I25" s="71"/>
      <c r="J25" s="1"/>
      <c r="K25" s="58" t="s">
        <v>16</v>
      </c>
      <c r="L25" s="59"/>
      <c r="M25" s="60"/>
      <c r="N25" s="58" t="s">
        <v>19</v>
      </c>
      <c r="O25" s="59"/>
      <c r="P25" s="60"/>
    </row>
    <row r="26" spans="2:16" s="40" customFormat="1" ht="14.25" customHeight="1">
      <c r="B26" s="68"/>
      <c r="C26" s="69"/>
      <c r="D26" s="36" t="s">
        <v>17</v>
      </c>
      <c r="E26" s="34" t="s">
        <v>18</v>
      </c>
      <c r="F26" s="34" t="s">
        <v>5</v>
      </c>
      <c r="G26" s="36" t="s">
        <v>17</v>
      </c>
      <c r="H26" s="34" t="s">
        <v>18</v>
      </c>
      <c r="I26" s="34" t="s">
        <v>5</v>
      </c>
      <c r="J26" s="1"/>
      <c r="K26" s="34" t="s">
        <v>17</v>
      </c>
      <c r="L26" s="35" t="s">
        <v>18</v>
      </c>
      <c r="M26" s="35" t="s">
        <v>5</v>
      </c>
      <c r="N26" s="34" t="s">
        <v>17</v>
      </c>
      <c r="O26" s="35" t="s">
        <v>18</v>
      </c>
      <c r="P26" s="34" t="s">
        <v>5</v>
      </c>
    </row>
    <row r="27" spans="2:16" s="40" customFormat="1" ht="14.25" customHeight="1">
      <c r="B27" s="53" t="s">
        <v>25</v>
      </c>
      <c r="C27" s="54"/>
      <c r="D27" s="41">
        <f>(D6-'2018'!D6)/'2018'!D6</f>
        <v>-0.0032636302960215957</v>
      </c>
      <c r="E27" s="41">
        <f>(E6-'2018'!E6)/'2018'!E6</f>
        <v>-0.04863124940165128</v>
      </c>
      <c r="F27" s="41">
        <f>(F6-'2018'!F6)/'2018'!F6</f>
        <v>-0.022081300527042966</v>
      </c>
      <c r="G27" s="41">
        <f>(G6-'2018'!G6)/'2018'!G6</f>
        <v>-0.011383180054675056</v>
      </c>
      <c r="H27" s="41">
        <f>(H6-'2018'!H6)/'2018'!H6</f>
        <v>-0.07064116603808614</v>
      </c>
      <c r="I27" s="42">
        <f>(I6-'2018'!I6)/'2018'!I6</f>
        <v>-0.03625822976200907</v>
      </c>
      <c r="J27" s="1"/>
      <c r="K27" s="23">
        <v>0.0246</v>
      </c>
      <c r="L27" s="23">
        <v>0.0412</v>
      </c>
      <c r="M27" s="23">
        <v>0.025854543213879564</v>
      </c>
      <c r="N27" s="23">
        <v>0.0213</v>
      </c>
      <c r="O27" s="23">
        <v>0.0336</v>
      </c>
      <c r="P27" s="25">
        <v>0.021</v>
      </c>
    </row>
    <row r="28" spans="2:16" s="40" customFormat="1" ht="14.25" customHeight="1">
      <c r="B28" s="47" t="s">
        <v>6</v>
      </c>
      <c r="C28" s="50"/>
      <c r="D28" s="48">
        <f>(D7-'2018'!D7)/'2018'!D7</f>
        <v>-0.07399619846645357</v>
      </c>
      <c r="E28" s="43">
        <f>(E7-'2018'!E7)/'2018'!E7</f>
        <v>-0.08142767849837192</v>
      </c>
      <c r="F28" s="43">
        <f>(F7-'2018'!F7)/'2018'!F7</f>
        <v>-0.0772715870896955</v>
      </c>
      <c r="G28" s="43">
        <f>(G7-'2018'!G7)/'2018'!G7</f>
        <v>-0.0839271630214159</v>
      </c>
      <c r="H28" s="43">
        <f>(H7-'2018'!H7)/'2018'!H7</f>
        <v>-0.07814590799660515</v>
      </c>
      <c r="I28" s="44">
        <f>(I7-'2018'!I7)/'2018'!I7</f>
        <v>-0.08127664593732713</v>
      </c>
      <c r="J28" s="1"/>
      <c r="K28" s="26">
        <v>0.049</v>
      </c>
      <c r="L28" s="26">
        <v>0.0783</v>
      </c>
      <c r="M28" s="26">
        <v>0.052473972263922676</v>
      </c>
      <c r="N28" s="26">
        <v>0.042</v>
      </c>
      <c r="O28" s="26">
        <v>0.0623</v>
      </c>
      <c r="P28" s="27">
        <v>0.0421</v>
      </c>
    </row>
    <row r="29" spans="2:16" s="40" customFormat="1" ht="14.25" customHeight="1">
      <c r="B29" s="47" t="s">
        <v>0</v>
      </c>
      <c r="C29" s="50"/>
      <c r="D29" s="48">
        <f>(D8-'2018'!D8)/'2018'!D8</f>
        <v>-0.019570924786055297</v>
      </c>
      <c r="E29" s="43">
        <f>(E8-'2018'!E8)/'2018'!E8</f>
        <v>0.035651909816416257</v>
      </c>
      <c r="F29" s="43">
        <f>(F8-'2018'!F8)/'2018'!F8</f>
        <v>0.009633255228777044</v>
      </c>
      <c r="G29" s="43">
        <f>(G8-'2018'!G8)/'2018'!G8</f>
        <v>-0.015059665946157819</v>
      </c>
      <c r="H29" s="43">
        <f>(H8-'2018'!H8)/'2018'!H8</f>
        <v>-0.05041326276149488</v>
      </c>
      <c r="I29" s="44">
        <f>(I8-'2018'!I8)/'2018'!I8</f>
        <v>-0.03340395832346478</v>
      </c>
      <c r="J29" s="1"/>
      <c r="K29" s="26">
        <v>0.059</v>
      </c>
      <c r="L29" s="26">
        <v>0.0772</v>
      </c>
      <c r="M29" s="26">
        <v>0.052383800959953</v>
      </c>
      <c r="N29" s="26">
        <v>0.0454</v>
      </c>
      <c r="O29" s="26">
        <v>0.0596</v>
      </c>
      <c r="P29" s="27">
        <v>0.0374</v>
      </c>
    </row>
    <row r="30" spans="2:16" s="40" customFormat="1" ht="14.25" customHeight="1">
      <c r="B30" s="47" t="s">
        <v>7</v>
      </c>
      <c r="C30" s="50"/>
      <c r="D30" s="43">
        <f>(D9-'2018'!D9)/'2018'!D9</f>
        <v>0.42407775463082487</v>
      </c>
      <c r="E30" s="43">
        <f>(E9-'2018'!E9)/'2018'!E9</f>
        <v>0.8307538033164655</v>
      </c>
      <c r="F30" s="43">
        <f>(F9-'2018'!F9)/'2018'!F9</f>
        <v>0.6572102393011067</v>
      </c>
      <c r="G30" s="43">
        <f>(G9-'2018'!G9)/'2018'!G9</f>
        <v>0.006935643971298062</v>
      </c>
      <c r="H30" s="43">
        <f>(H9-'2018'!H9)/'2018'!H9</f>
        <v>0.3644945514729664</v>
      </c>
      <c r="I30" s="44">
        <f>(I9-'2018'!I9)/'2018'!I9</f>
        <v>0.21093481152928356</v>
      </c>
      <c r="J30" s="1"/>
      <c r="K30" s="26">
        <v>0.1311</v>
      </c>
      <c r="L30" s="26">
        <v>0.1415</v>
      </c>
      <c r="M30" s="26">
        <v>0.12144525711490799</v>
      </c>
      <c r="N30" s="26">
        <v>0.096</v>
      </c>
      <c r="O30" s="26">
        <v>0.1066</v>
      </c>
      <c r="P30" s="27">
        <v>0.0862</v>
      </c>
    </row>
    <row r="31" spans="2:16" s="40" customFormat="1" ht="14.25" customHeight="1">
      <c r="B31" s="47" t="s">
        <v>8</v>
      </c>
      <c r="C31" s="50"/>
      <c r="D31" s="48">
        <f>(D10-'2018'!D10)/'2018'!D10</f>
        <v>0.1705935404196299</v>
      </c>
      <c r="E31" s="43">
        <f>(E10-'2018'!E10)/'2018'!E10</f>
        <v>-0.1759566559166431</v>
      </c>
      <c r="F31" s="43">
        <f>(F10-'2018'!F10)/'2018'!F10</f>
        <v>-0.0698854463236976</v>
      </c>
      <c r="G31" s="43">
        <f>(G10-'2018'!G10)/'2018'!G10</f>
        <v>0.15159669945344867</v>
      </c>
      <c r="H31" s="43">
        <f>(H10-'2018'!H10)/'2018'!H10</f>
        <v>-0.1677946606337339</v>
      </c>
      <c r="I31" s="44">
        <f>(I10-'2018'!I10)/'2018'!I10</f>
        <v>-0.08238514001131848</v>
      </c>
      <c r="J31" s="1"/>
      <c r="K31" s="26">
        <v>0.0491</v>
      </c>
      <c r="L31" s="26">
        <v>0.1158</v>
      </c>
      <c r="M31" s="26">
        <v>0.08559144489779476</v>
      </c>
      <c r="N31" s="26">
        <v>0.0688</v>
      </c>
      <c r="O31" s="26">
        <v>0.064</v>
      </c>
      <c r="P31" s="27">
        <v>0.0507</v>
      </c>
    </row>
    <row r="32" spans="2:16" s="40" customFormat="1" ht="14.25" customHeight="1">
      <c r="B32" s="47" t="s">
        <v>9</v>
      </c>
      <c r="C32" s="50"/>
      <c r="D32" s="48">
        <f>(D11-'2018'!D11)/'2018'!D11</f>
        <v>0.03989368804328133</v>
      </c>
      <c r="E32" s="43">
        <f>(E11-'2018'!E11)/'2018'!E11</f>
        <v>-0.09630817034534295</v>
      </c>
      <c r="F32" s="43">
        <f>(F11-'2018'!F11)/'2018'!F11</f>
        <v>-0.0021406142319100817</v>
      </c>
      <c r="G32" s="43">
        <f>(G11-'2018'!G11)/'2018'!G11</f>
        <v>0.046490298533517396</v>
      </c>
      <c r="H32" s="43">
        <f>(H11-'2018'!H11)/'2018'!H11</f>
        <v>-0.11084471302197414</v>
      </c>
      <c r="I32" s="44">
        <f>(I11-'2018'!I11)/'2018'!I11</f>
        <v>-0.004385113220081041</v>
      </c>
      <c r="J32" s="1"/>
      <c r="K32" s="26">
        <v>0.0423</v>
      </c>
      <c r="L32" s="26">
        <v>0.0714</v>
      </c>
      <c r="M32" s="26">
        <v>0.04264868250861763</v>
      </c>
      <c r="N32" s="26">
        <v>0.0367</v>
      </c>
      <c r="O32" s="26">
        <v>0.0562</v>
      </c>
      <c r="P32" s="27">
        <v>0.0349</v>
      </c>
    </row>
    <row r="33" spans="2:16" s="40" customFormat="1" ht="14.25" customHeight="1">
      <c r="B33" s="47" t="s">
        <v>10</v>
      </c>
      <c r="C33" s="50"/>
      <c r="D33" s="48">
        <f>(D12-'2018'!D12)/'2018'!D12</f>
        <v>0.18958624841064098</v>
      </c>
      <c r="E33" s="43">
        <f>(E12-'2018'!E12)/'2018'!E12</f>
        <v>-0.08417181910964001</v>
      </c>
      <c r="F33" s="43">
        <f>(F12-'2018'!F12)/'2018'!F12</f>
        <v>0.06192583161520298</v>
      </c>
      <c r="G33" s="43">
        <f>(G12-'2018'!G12)/'2018'!G12</f>
        <v>0.15881502238390674</v>
      </c>
      <c r="H33" s="43">
        <f>(H12-'2018'!H12)/'2018'!H12</f>
        <v>-0.005990894233002474</v>
      </c>
      <c r="I33" s="44">
        <f>(I12-'2018'!I12)/'2018'!I12</f>
        <v>0.08392904371249335</v>
      </c>
      <c r="K33" s="26">
        <v>0.0287</v>
      </c>
      <c r="L33" s="26">
        <v>0.0585</v>
      </c>
      <c r="M33" s="26">
        <v>0.03198758331591704</v>
      </c>
      <c r="N33" s="26">
        <v>0.025</v>
      </c>
      <c r="O33" s="26">
        <v>0.0394</v>
      </c>
      <c r="P33" s="27">
        <v>0.0244</v>
      </c>
    </row>
    <row r="34" spans="2:16" s="40" customFormat="1" ht="14.25" customHeight="1">
      <c r="B34" s="51" t="s">
        <v>11</v>
      </c>
      <c r="C34" s="52"/>
      <c r="D34" s="49">
        <f>(D13-'2018'!D13)/'2018'!D13</f>
        <v>0.030241887294852852</v>
      </c>
      <c r="E34" s="45">
        <f>(E13-'2018'!E13)/'2018'!E13</f>
        <v>0.11955116496583644</v>
      </c>
      <c r="F34" s="45">
        <f>(F13-'2018'!F13)/'2018'!F13</f>
        <v>0.053755561313388635</v>
      </c>
      <c r="G34" s="45">
        <f>(G13-'2018'!G13)/'2018'!G13</f>
        <v>-0.02192676623113277</v>
      </c>
      <c r="H34" s="45">
        <f>(H13-'2018'!H13)/'2018'!H13</f>
        <v>0.013749646532205222</v>
      </c>
      <c r="I34" s="46">
        <f>(I13-'2018'!I13)/'2018'!I13</f>
        <v>-0.012434516666035894</v>
      </c>
      <c r="K34" s="28">
        <v>0.0232</v>
      </c>
      <c r="L34" s="28">
        <v>0.0509</v>
      </c>
      <c r="M34" s="28">
        <v>0.02515674667843719</v>
      </c>
      <c r="N34" s="28">
        <v>0.0197</v>
      </c>
      <c r="O34" s="28">
        <v>0.0349</v>
      </c>
      <c r="P34" s="30">
        <v>0.0187</v>
      </c>
    </row>
  </sheetData>
  <sheetProtection/>
  <mergeCells count="15">
    <mergeCell ref="N4:P4"/>
    <mergeCell ref="A14:I14"/>
    <mergeCell ref="A16:I16"/>
    <mergeCell ref="B24:C26"/>
    <mergeCell ref="D24:I24"/>
    <mergeCell ref="D25:F25"/>
    <mergeCell ref="G25:I25"/>
    <mergeCell ref="K25:M25"/>
    <mergeCell ref="N25:P25"/>
    <mergeCell ref="A3:A4"/>
    <mergeCell ref="B3:C4"/>
    <mergeCell ref="D3:I3"/>
    <mergeCell ref="D4:F4"/>
    <mergeCell ref="G4:I4"/>
    <mergeCell ref="K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6.00390625" style="1" customWidth="1"/>
    <col min="2" max="2" width="18.375" style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19" customFormat="1" ht="14.25">
      <c r="A1" s="18" t="s">
        <v>28</v>
      </c>
      <c r="E1" s="20"/>
      <c r="G1" s="20"/>
      <c r="P1" s="21" t="s">
        <v>20</v>
      </c>
    </row>
    <row r="2" spans="1:9" s="3" customFormat="1" ht="11.25">
      <c r="A2" s="2"/>
      <c r="E2" s="4"/>
      <c r="G2" s="4"/>
      <c r="I2" s="17"/>
    </row>
    <row r="3" spans="1:16" s="3" customFormat="1" ht="14.25" customHeight="1">
      <c r="A3" s="61">
        <v>2018</v>
      </c>
      <c r="B3" s="72" t="s">
        <v>12</v>
      </c>
      <c r="C3" s="73"/>
      <c r="D3" s="70" t="s">
        <v>13</v>
      </c>
      <c r="E3" s="70"/>
      <c r="F3" s="70"/>
      <c r="G3" s="70"/>
      <c r="H3" s="70"/>
      <c r="I3" s="70"/>
      <c r="K3" s="31" t="s">
        <v>24</v>
      </c>
      <c r="L3" s="32"/>
      <c r="M3" s="32"/>
      <c r="N3" s="32"/>
      <c r="O3" s="32"/>
      <c r="P3" s="33"/>
    </row>
    <row r="4" spans="1:16" s="3" customFormat="1" ht="14.25" customHeight="1">
      <c r="A4" s="61"/>
      <c r="B4" s="74"/>
      <c r="C4" s="75"/>
      <c r="D4" s="71" t="s">
        <v>16</v>
      </c>
      <c r="E4" s="71"/>
      <c r="F4" s="71"/>
      <c r="G4" s="71" t="s">
        <v>19</v>
      </c>
      <c r="H4" s="71"/>
      <c r="I4" s="71"/>
      <c r="K4" s="58" t="s">
        <v>16</v>
      </c>
      <c r="L4" s="59"/>
      <c r="M4" s="60"/>
      <c r="N4" s="58" t="s">
        <v>19</v>
      </c>
      <c r="O4" s="59"/>
      <c r="P4" s="60"/>
    </row>
    <row r="5" spans="1:16" s="37" customFormat="1" ht="14.25" customHeight="1">
      <c r="A5" s="55" t="s">
        <v>27</v>
      </c>
      <c r="B5" s="55" t="s">
        <v>14</v>
      </c>
      <c r="C5" s="55" t="s">
        <v>15</v>
      </c>
      <c r="D5" s="36" t="s">
        <v>17</v>
      </c>
      <c r="E5" s="34" t="s">
        <v>18</v>
      </c>
      <c r="F5" s="34" t="s">
        <v>5</v>
      </c>
      <c r="G5" s="36" t="s">
        <v>17</v>
      </c>
      <c r="H5" s="34" t="s">
        <v>18</v>
      </c>
      <c r="I5" s="34" t="s">
        <v>5</v>
      </c>
      <c r="K5" s="34" t="s">
        <v>17</v>
      </c>
      <c r="L5" s="35" t="s">
        <v>18</v>
      </c>
      <c r="M5" s="35" t="s">
        <v>5</v>
      </c>
      <c r="N5" s="34" t="s">
        <v>17</v>
      </c>
      <c r="O5" s="35" t="s">
        <v>18</v>
      </c>
      <c r="P5" s="34" t="s">
        <v>5</v>
      </c>
    </row>
    <row r="6" spans="1:16" s="3" customFormat="1" ht="14.25" customHeight="1">
      <c r="A6" s="38" t="s">
        <v>5</v>
      </c>
      <c r="B6" s="7">
        <v>31447</v>
      </c>
      <c r="C6" s="7">
        <v>154149</v>
      </c>
      <c r="D6" s="7">
        <v>670921.122</v>
      </c>
      <c r="E6" s="7">
        <v>475525.3008</v>
      </c>
      <c r="F6" s="7">
        <v>1146446.4228</v>
      </c>
      <c r="G6" s="7">
        <v>4369281.199200001</v>
      </c>
      <c r="H6" s="7">
        <v>3161047.2664000005</v>
      </c>
      <c r="I6" s="5">
        <v>7530328.465899999</v>
      </c>
      <c r="J6" s="56"/>
      <c r="K6" s="23">
        <v>0.018013</v>
      </c>
      <c r="L6" s="23">
        <v>0.030446</v>
      </c>
      <c r="M6" s="24">
        <v>0.018868</v>
      </c>
      <c r="N6" s="23">
        <v>0.01556</v>
      </c>
      <c r="O6" s="23">
        <v>0.02321</v>
      </c>
      <c r="P6" s="25">
        <v>0.014799</v>
      </c>
    </row>
    <row r="7" spans="1:16" s="3" customFormat="1" ht="14.25" customHeight="1">
      <c r="A7" s="9" t="s">
        <v>6</v>
      </c>
      <c r="B7" s="10">
        <v>14637</v>
      </c>
      <c r="C7" s="10">
        <v>76043</v>
      </c>
      <c r="D7" s="10">
        <v>270002.7206</v>
      </c>
      <c r="E7" s="10">
        <v>212787.389</v>
      </c>
      <c r="F7" s="10">
        <v>482790.1096</v>
      </c>
      <c r="G7" s="10">
        <v>1748871.1761</v>
      </c>
      <c r="H7" s="10">
        <v>1480613.5224</v>
      </c>
      <c r="I7" s="11">
        <v>3229484.6985</v>
      </c>
      <c r="J7" s="56"/>
      <c r="K7" s="26">
        <v>0.032883</v>
      </c>
      <c r="L7" s="26">
        <v>0.05873</v>
      </c>
      <c r="M7" s="26">
        <v>0.036646</v>
      </c>
      <c r="N7" s="26">
        <v>0.029565</v>
      </c>
      <c r="O7" s="26">
        <v>0.042214</v>
      </c>
      <c r="P7" s="27">
        <v>0.027961</v>
      </c>
    </row>
    <row r="8" spans="1:16" s="3" customFormat="1" ht="14.25" customHeight="1">
      <c r="A8" s="9" t="s">
        <v>0</v>
      </c>
      <c r="B8" s="10">
        <v>3987</v>
      </c>
      <c r="C8" s="10">
        <v>19224</v>
      </c>
      <c r="D8" s="10">
        <v>92588.5782</v>
      </c>
      <c r="E8" s="10">
        <v>103924.413</v>
      </c>
      <c r="F8" s="10">
        <v>196512.9912</v>
      </c>
      <c r="G8" s="10">
        <v>562529.5694</v>
      </c>
      <c r="H8" s="10">
        <v>606680.1279</v>
      </c>
      <c r="I8" s="11">
        <v>1169209.6973</v>
      </c>
      <c r="J8" s="56"/>
      <c r="K8" s="26">
        <v>0.05021</v>
      </c>
      <c r="L8" s="26">
        <v>0.053366</v>
      </c>
      <c r="M8" s="26">
        <v>0.039652</v>
      </c>
      <c r="N8" s="26">
        <v>0.03218</v>
      </c>
      <c r="O8" s="26">
        <v>0.042958</v>
      </c>
      <c r="P8" s="27">
        <v>0.027689</v>
      </c>
    </row>
    <row r="9" spans="1:16" s="3" customFormat="1" ht="14.25" customHeight="1">
      <c r="A9" s="9" t="s">
        <v>7</v>
      </c>
      <c r="B9" s="10">
        <v>153</v>
      </c>
      <c r="C9" s="10">
        <v>492</v>
      </c>
      <c r="D9" s="10">
        <v>1826.0623</v>
      </c>
      <c r="E9" s="10">
        <v>2453.0696</v>
      </c>
      <c r="F9" s="10">
        <v>4279.1319</v>
      </c>
      <c r="G9" s="10">
        <v>10959.5591</v>
      </c>
      <c r="H9" s="10">
        <v>14559.4212</v>
      </c>
      <c r="I9" s="11">
        <v>25518.9803</v>
      </c>
      <c r="J9" s="56"/>
      <c r="K9" s="26">
        <v>0.087038</v>
      </c>
      <c r="L9" s="26">
        <v>0.095197</v>
      </c>
      <c r="M9" s="26">
        <v>0.080499</v>
      </c>
      <c r="N9" s="26">
        <v>0.06777</v>
      </c>
      <c r="O9" s="26">
        <v>0.067182</v>
      </c>
      <c r="P9" s="27">
        <v>0.053345</v>
      </c>
    </row>
    <row r="10" spans="1:16" s="3" customFormat="1" ht="14.25" customHeight="1">
      <c r="A10" s="9" t="s">
        <v>8</v>
      </c>
      <c r="B10" s="10">
        <v>204</v>
      </c>
      <c r="C10" s="10">
        <v>634</v>
      </c>
      <c r="D10" s="10">
        <v>2394.5766</v>
      </c>
      <c r="E10" s="10">
        <v>5428.8563</v>
      </c>
      <c r="F10" s="10">
        <v>7823.4329</v>
      </c>
      <c r="G10" s="10">
        <v>9551.3999</v>
      </c>
      <c r="H10" s="10">
        <v>26166.3338</v>
      </c>
      <c r="I10" s="11">
        <v>35717.7338</v>
      </c>
      <c r="J10" s="56"/>
      <c r="K10" s="26">
        <v>0.028619</v>
      </c>
      <c r="L10" s="26">
        <v>0.080084</v>
      </c>
      <c r="M10" s="26">
        <v>0.059496</v>
      </c>
      <c r="N10" s="26">
        <v>0.034443</v>
      </c>
      <c r="O10" s="26">
        <v>0.048545</v>
      </c>
      <c r="P10" s="27">
        <v>0.036055</v>
      </c>
    </row>
    <row r="11" spans="1:16" s="3" customFormat="1" ht="14.25" customHeight="1">
      <c r="A11" s="9" t="s">
        <v>9</v>
      </c>
      <c r="B11" s="10">
        <v>8744</v>
      </c>
      <c r="C11" s="10">
        <v>40899</v>
      </c>
      <c r="D11" s="10">
        <v>214182.9452</v>
      </c>
      <c r="E11" s="10">
        <v>95606.5022</v>
      </c>
      <c r="F11" s="10">
        <v>309789.4474</v>
      </c>
      <c r="G11" s="10">
        <v>1474332.8213</v>
      </c>
      <c r="H11" s="10">
        <v>704561.0681</v>
      </c>
      <c r="I11" s="11">
        <v>2178893.8895</v>
      </c>
      <c r="J11" s="56"/>
      <c r="K11" s="26">
        <v>0.031068</v>
      </c>
      <c r="L11" s="26">
        <v>0.046659</v>
      </c>
      <c r="M11" s="26">
        <v>0.030519</v>
      </c>
      <c r="N11" s="26">
        <v>0.026972</v>
      </c>
      <c r="O11" s="26">
        <v>0.038913</v>
      </c>
      <c r="P11" s="27">
        <v>0.025617</v>
      </c>
    </row>
    <row r="12" spans="1:16" s="3" customFormat="1" ht="14.25" customHeight="1">
      <c r="A12" s="9" t="s">
        <v>10</v>
      </c>
      <c r="B12" s="10">
        <v>1600</v>
      </c>
      <c r="C12" s="10">
        <v>7657</v>
      </c>
      <c r="D12" s="10">
        <v>44900.2529</v>
      </c>
      <c r="E12" s="10">
        <v>39233.9293</v>
      </c>
      <c r="F12" s="10">
        <v>84134.1822</v>
      </c>
      <c r="G12" s="10">
        <v>264423.7256</v>
      </c>
      <c r="H12" s="10">
        <v>220214.0029</v>
      </c>
      <c r="I12" s="11">
        <v>484637.7285</v>
      </c>
      <c r="J12" s="56"/>
      <c r="K12" s="26">
        <v>0.019692</v>
      </c>
      <c r="L12" s="26">
        <v>0.038456</v>
      </c>
      <c r="M12" s="26">
        <v>0.0221</v>
      </c>
      <c r="N12" s="26">
        <v>0.017714</v>
      </c>
      <c r="O12" s="26">
        <v>0.027323</v>
      </c>
      <c r="P12" s="27">
        <v>0.017218</v>
      </c>
    </row>
    <row r="13" spans="1:16" s="3" customFormat="1" ht="14.25" customHeight="1">
      <c r="A13" s="9" t="s">
        <v>11</v>
      </c>
      <c r="B13" s="13">
        <v>2122</v>
      </c>
      <c r="C13" s="13">
        <v>9200</v>
      </c>
      <c r="D13" s="13">
        <v>45025.9862</v>
      </c>
      <c r="E13" s="13">
        <v>16091.1414</v>
      </c>
      <c r="F13" s="13">
        <v>61117.1276</v>
      </c>
      <c r="G13" s="13">
        <v>298612.9478</v>
      </c>
      <c r="H13" s="13">
        <v>108252.7901</v>
      </c>
      <c r="I13" s="14">
        <v>406865.738</v>
      </c>
      <c r="J13" s="56"/>
      <c r="K13" s="28">
        <v>0.01592</v>
      </c>
      <c r="L13" s="28">
        <v>0.031517</v>
      </c>
      <c r="M13" s="28">
        <v>0.016473</v>
      </c>
      <c r="N13" s="28">
        <v>0.013877</v>
      </c>
      <c r="O13" s="28">
        <v>0.024059</v>
      </c>
      <c r="P13" s="30">
        <v>0.013019</v>
      </c>
    </row>
    <row r="14" spans="1:9" s="3" customFormat="1" ht="26.25" customHeight="1">
      <c r="A14" s="62" t="s">
        <v>1</v>
      </c>
      <c r="B14" s="62"/>
      <c r="C14" s="62"/>
      <c r="D14" s="62"/>
      <c r="E14" s="62"/>
      <c r="F14" s="62"/>
      <c r="G14" s="62"/>
      <c r="H14" s="62"/>
      <c r="I14" s="62"/>
    </row>
    <row r="15" spans="5:7" s="3" customFormat="1" ht="3.75" customHeight="1">
      <c r="E15" s="4"/>
      <c r="G15" s="4"/>
    </row>
    <row r="16" spans="1:9" s="3" customFormat="1" ht="33" customHeight="1">
      <c r="A16" s="63" t="s">
        <v>2</v>
      </c>
      <c r="B16" s="63"/>
      <c r="C16" s="63"/>
      <c r="D16" s="63"/>
      <c r="E16" s="63"/>
      <c r="F16" s="63"/>
      <c r="G16" s="63"/>
      <c r="H16" s="63"/>
      <c r="I16" s="63"/>
    </row>
    <row r="17" s="3" customFormat="1" ht="6.75" customHeight="1"/>
    <row r="18" s="3" customFormat="1" ht="11.25">
      <c r="A18" s="15" t="s">
        <v>3</v>
      </c>
    </row>
    <row r="19" s="3" customFormat="1" ht="11.25">
      <c r="A19" s="16" t="s">
        <v>22</v>
      </c>
    </row>
    <row r="20" s="3" customFormat="1" ht="11.25">
      <c r="A20" s="16" t="s">
        <v>4</v>
      </c>
    </row>
    <row r="21" s="3" customFormat="1" ht="11.25"/>
    <row r="22" s="3" customFormat="1" ht="11.25"/>
    <row r="23" spans="1:3" s="40" customFormat="1" ht="15">
      <c r="A23" s="18" t="s">
        <v>29</v>
      </c>
      <c r="B23" s="39"/>
      <c r="C23" s="39"/>
    </row>
    <row r="24" spans="2:16" s="40" customFormat="1" ht="14.25" customHeight="1">
      <c r="B24" s="64" t="s">
        <v>27</v>
      </c>
      <c r="C24" s="65"/>
      <c r="D24" s="70" t="s">
        <v>13</v>
      </c>
      <c r="E24" s="70"/>
      <c r="F24" s="70"/>
      <c r="G24" s="70"/>
      <c r="H24" s="70"/>
      <c r="I24" s="70"/>
      <c r="J24" s="1"/>
      <c r="K24" s="31" t="s">
        <v>24</v>
      </c>
      <c r="L24" s="32"/>
      <c r="M24" s="32"/>
      <c r="N24" s="32"/>
      <c r="O24" s="32"/>
      <c r="P24" s="33"/>
    </row>
    <row r="25" spans="2:16" s="40" customFormat="1" ht="14.25" customHeight="1">
      <c r="B25" s="66"/>
      <c r="C25" s="67"/>
      <c r="D25" s="71" t="s">
        <v>16</v>
      </c>
      <c r="E25" s="71"/>
      <c r="F25" s="71"/>
      <c r="G25" s="71" t="s">
        <v>19</v>
      </c>
      <c r="H25" s="71"/>
      <c r="I25" s="71"/>
      <c r="J25" s="1"/>
      <c r="K25" s="58" t="s">
        <v>16</v>
      </c>
      <c r="L25" s="59"/>
      <c r="M25" s="60"/>
      <c r="N25" s="58" t="s">
        <v>19</v>
      </c>
      <c r="O25" s="59"/>
      <c r="P25" s="60"/>
    </row>
    <row r="26" spans="2:16" s="40" customFormat="1" ht="14.25" customHeight="1">
      <c r="B26" s="68"/>
      <c r="C26" s="69"/>
      <c r="D26" s="36" t="s">
        <v>17</v>
      </c>
      <c r="E26" s="34" t="s">
        <v>18</v>
      </c>
      <c r="F26" s="34" t="s">
        <v>5</v>
      </c>
      <c r="G26" s="36" t="s">
        <v>17</v>
      </c>
      <c r="H26" s="34" t="s">
        <v>18</v>
      </c>
      <c r="I26" s="34" t="s">
        <v>5</v>
      </c>
      <c r="J26" s="1"/>
      <c r="K26" s="34" t="s">
        <v>17</v>
      </c>
      <c r="L26" s="35" t="s">
        <v>18</v>
      </c>
      <c r="M26" s="35" t="s">
        <v>5</v>
      </c>
      <c r="N26" s="34" t="s">
        <v>17</v>
      </c>
      <c r="O26" s="35" t="s">
        <v>18</v>
      </c>
      <c r="P26" s="34" t="s">
        <v>5</v>
      </c>
    </row>
    <row r="27" spans="2:16" s="40" customFormat="1" ht="14.25" customHeight="1">
      <c r="B27" s="53" t="s">
        <v>25</v>
      </c>
      <c r="C27" s="54"/>
      <c r="D27" s="41">
        <v>0.012976138006686363</v>
      </c>
      <c r="E27" s="41">
        <v>0.13142406210894586</v>
      </c>
      <c r="F27" s="41">
        <v>0.058959559606233336</v>
      </c>
      <c r="G27" s="41">
        <v>-0.010550131534454053</v>
      </c>
      <c r="H27" s="41">
        <v>0.08871856335026823</v>
      </c>
      <c r="I27" s="42">
        <v>0.028828134272428824</v>
      </c>
      <c r="J27" s="1"/>
      <c r="K27" s="23">
        <v>0.0245</v>
      </c>
      <c r="L27" s="23">
        <v>0.0392</v>
      </c>
      <c r="M27" s="23">
        <v>0.0249</v>
      </c>
      <c r="N27" s="23">
        <v>0.0212</v>
      </c>
      <c r="O27" s="23">
        <v>0.0327</v>
      </c>
      <c r="P27" s="25">
        <v>0.020663528230952497</v>
      </c>
    </row>
    <row r="28" spans="2:16" s="40" customFormat="1" ht="14.25" customHeight="1">
      <c r="B28" s="47" t="s">
        <v>6</v>
      </c>
      <c r="C28" s="50"/>
      <c r="D28" s="48">
        <v>-0.013904385834014711</v>
      </c>
      <c r="E28" s="43">
        <v>0.10292628531343682</v>
      </c>
      <c r="F28" s="43">
        <v>0.03438831695583317</v>
      </c>
      <c r="G28" s="43">
        <v>-0.014757915801691215</v>
      </c>
      <c r="H28" s="43">
        <v>0.06173319598656513</v>
      </c>
      <c r="I28" s="44">
        <v>0.018895864651722164</v>
      </c>
      <c r="J28" s="1"/>
      <c r="K28" s="26">
        <v>0.0457</v>
      </c>
      <c r="L28" s="26">
        <v>0.0736</v>
      </c>
      <c r="M28" s="26">
        <v>0.0482</v>
      </c>
      <c r="N28" s="26">
        <v>0.0405</v>
      </c>
      <c r="O28" s="26">
        <v>0.0595</v>
      </c>
      <c r="P28" s="27">
        <v>0.03960762890634097</v>
      </c>
    </row>
    <row r="29" spans="2:16" s="40" customFormat="1" ht="14.25" customHeight="1">
      <c r="B29" s="47" t="s">
        <v>0</v>
      </c>
      <c r="C29" s="50"/>
      <c r="D29" s="48">
        <v>0.03159291510269841</v>
      </c>
      <c r="E29" s="43">
        <v>0.0969853214312131</v>
      </c>
      <c r="F29" s="43">
        <v>0.06517229552240399</v>
      </c>
      <c r="G29" s="43">
        <v>-0.02078930529383564</v>
      </c>
      <c r="H29" s="43">
        <v>0.06928439012274933</v>
      </c>
      <c r="I29" s="44">
        <v>0.023967414688929118</v>
      </c>
      <c r="J29" s="1"/>
      <c r="K29" s="26">
        <v>0.0672</v>
      </c>
      <c r="L29" s="26">
        <v>0.074</v>
      </c>
      <c r="M29" s="26">
        <v>0.0532</v>
      </c>
      <c r="N29" s="26">
        <v>0.044</v>
      </c>
      <c r="O29" s="26">
        <v>0.0599</v>
      </c>
      <c r="P29" s="27">
        <v>0.03809612322015533</v>
      </c>
    </row>
    <row r="30" spans="2:16" s="40" customFormat="1" ht="14.25" customHeight="1">
      <c r="B30" s="47" t="s">
        <v>7</v>
      </c>
      <c r="C30" s="50"/>
      <c r="D30" s="43">
        <v>-0.029853100544273158</v>
      </c>
      <c r="E30" s="43">
        <v>-0.12441818114584964</v>
      </c>
      <c r="F30" s="43">
        <v>-0.08641664261440997</v>
      </c>
      <c r="G30" s="43">
        <v>0.45371823557560353</v>
      </c>
      <c r="H30" s="43">
        <v>0.05213670360184276</v>
      </c>
      <c r="I30" s="44">
        <v>0.19376206474139582</v>
      </c>
      <c r="J30" s="1"/>
      <c r="K30" s="26">
        <v>0.1394</v>
      </c>
      <c r="L30" s="26">
        <v>0.1484</v>
      </c>
      <c r="M30" s="26">
        <v>0.1398</v>
      </c>
      <c r="N30" s="26">
        <v>0.1105</v>
      </c>
      <c r="O30" s="26">
        <v>0.1179</v>
      </c>
      <c r="P30" s="27">
        <v>0.09632213490547288</v>
      </c>
    </row>
    <row r="31" spans="2:16" s="40" customFormat="1" ht="14.25" customHeight="1">
      <c r="B31" s="47" t="s">
        <v>8</v>
      </c>
      <c r="C31" s="50"/>
      <c r="D31" s="48">
        <v>0.27205674238097177</v>
      </c>
      <c r="E31" s="43">
        <v>0.2935369381167845</v>
      </c>
      <c r="F31" s="43">
        <v>0.28688569083679194</v>
      </c>
      <c r="G31" s="43">
        <v>-0.006150599516031898</v>
      </c>
      <c r="H31" s="43">
        <v>0.04983506613824386</v>
      </c>
      <c r="I31" s="44">
        <v>0.034255083277708986</v>
      </c>
      <c r="J31" s="1"/>
      <c r="K31" s="26">
        <v>0.0578</v>
      </c>
      <c r="L31" s="26">
        <v>0.1306</v>
      </c>
      <c r="M31" s="26">
        <v>0.0966</v>
      </c>
      <c r="N31" s="26">
        <v>0.0592</v>
      </c>
      <c r="O31" s="26">
        <v>0.066</v>
      </c>
      <c r="P31" s="27">
        <v>0.049586716447741264</v>
      </c>
    </row>
    <row r="32" spans="2:16" s="40" customFormat="1" ht="14.25" customHeight="1">
      <c r="B32" s="47" t="s">
        <v>9</v>
      </c>
      <c r="C32" s="50"/>
      <c r="D32" s="48">
        <v>0.05638031461633073</v>
      </c>
      <c r="E32" s="43">
        <v>0.24501171116277465</v>
      </c>
      <c r="F32" s="43">
        <v>0.10819808829010352</v>
      </c>
      <c r="G32" s="43">
        <v>0.0077201721644211225</v>
      </c>
      <c r="H32" s="43">
        <v>0.1788886288657582</v>
      </c>
      <c r="I32" s="44">
        <v>0.057363133654071585</v>
      </c>
      <c r="J32" s="1"/>
      <c r="K32" s="26">
        <v>0.0411</v>
      </c>
      <c r="L32" s="26">
        <v>0.0636</v>
      </c>
      <c r="M32" s="26">
        <v>0.0402</v>
      </c>
      <c r="N32" s="26">
        <v>0.0364</v>
      </c>
      <c r="O32" s="26">
        <v>0.0545</v>
      </c>
      <c r="P32" s="27">
        <v>0.03452223665742756</v>
      </c>
    </row>
    <row r="33" spans="2:16" s="40" customFormat="1" ht="14.25" customHeight="1">
      <c r="B33" s="47" t="s">
        <v>10</v>
      </c>
      <c r="C33" s="50"/>
      <c r="D33" s="48">
        <v>0.06451140326761015</v>
      </c>
      <c r="E33" s="43">
        <v>0.2374057078057298</v>
      </c>
      <c r="F33" s="43">
        <v>0.13870549377544317</v>
      </c>
      <c r="G33" s="43">
        <v>0.03933975940088955</v>
      </c>
      <c r="H33" s="43">
        <v>0.16208937589936898</v>
      </c>
      <c r="I33" s="44">
        <v>0.091739273385366</v>
      </c>
      <c r="K33" s="26">
        <v>0.0296</v>
      </c>
      <c r="L33" s="26">
        <v>0.0556</v>
      </c>
      <c r="M33" s="26">
        <v>0.0326</v>
      </c>
      <c r="N33" s="26">
        <v>0.0261</v>
      </c>
      <c r="O33" s="26">
        <v>0.0393</v>
      </c>
      <c r="P33" s="27">
        <v>0.02469049309433205</v>
      </c>
    </row>
    <row r="34" spans="2:16" s="40" customFormat="1" ht="14.25" customHeight="1">
      <c r="B34" s="51" t="s">
        <v>11</v>
      </c>
      <c r="C34" s="52"/>
      <c r="D34" s="49">
        <v>-0.10070570656330581</v>
      </c>
      <c r="E34" s="45">
        <v>-0.06043559600400596</v>
      </c>
      <c r="F34" s="45">
        <v>-0.09044184676330444</v>
      </c>
      <c r="G34" s="45">
        <v>-0.09982257180942072</v>
      </c>
      <c r="H34" s="45">
        <v>-0.06398168118682317</v>
      </c>
      <c r="I34" s="46">
        <v>-0.09055730844570005</v>
      </c>
      <c r="K34" s="28">
        <v>0.0235</v>
      </c>
      <c r="L34" s="28">
        <v>0.0416</v>
      </c>
      <c r="M34" s="28">
        <v>0.0233</v>
      </c>
      <c r="N34" s="28">
        <v>0.0198</v>
      </c>
      <c r="O34" s="28">
        <v>0.0335</v>
      </c>
      <c r="P34" s="30">
        <v>0.01844613014000788</v>
      </c>
    </row>
  </sheetData>
  <sheetProtection/>
  <mergeCells count="15">
    <mergeCell ref="D3:I3"/>
    <mergeCell ref="D4:F4"/>
    <mergeCell ref="G4:I4"/>
    <mergeCell ref="K4:M4"/>
    <mergeCell ref="N4:P4"/>
    <mergeCell ref="K25:M25"/>
    <mergeCell ref="N25:P25"/>
    <mergeCell ref="A3:A4"/>
    <mergeCell ref="A14:I14"/>
    <mergeCell ref="A16:I16"/>
    <mergeCell ref="B24:C26"/>
    <mergeCell ref="D24:I24"/>
    <mergeCell ref="D25:F25"/>
    <mergeCell ref="G25:I25"/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6.00390625" style="1" customWidth="1"/>
    <col min="2" max="2" width="18.375" style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19" customFormat="1" ht="14.25">
      <c r="A1" s="18" t="s">
        <v>23</v>
      </c>
      <c r="E1" s="20"/>
      <c r="G1" s="20"/>
      <c r="P1" s="21" t="s">
        <v>20</v>
      </c>
    </row>
    <row r="2" spans="1:9" s="3" customFormat="1" ht="11.25">
      <c r="A2" s="2"/>
      <c r="E2" s="4"/>
      <c r="G2" s="4"/>
      <c r="I2" s="17"/>
    </row>
    <row r="3" spans="1:16" s="3" customFormat="1" ht="14.25" customHeight="1">
      <c r="A3" s="61">
        <v>2017</v>
      </c>
      <c r="B3" s="72" t="s">
        <v>12</v>
      </c>
      <c r="C3" s="73"/>
      <c r="D3" s="70" t="s">
        <v>13</v>
      </c>
      <c r="E3" s="70"/>
      <c r="F3" s="70"/>
      <c r="G3" s="70"/>
      <c r="H3" s="70"/>
      <c r="I3" s="70"/>
      <c r="K3" s="31" t="s">
        <v>24</v>
      </c>
      <c r="L3" s="32"/>
      <c r="M3" s="32"/>
      <c r="N3" s="32"/>
      <c r="O3" s="32"/>
      <c r="P3" s="33"/>
    </row>
    <row r="4" spans="1:16" s="3" customFormat="1" ht="14.25" customHeight="1">
      <c r="A4" s="61"/>
      <c r="B4" s="74"/>
      <c r="C4" s="75"/>
      <c r="D4" s="71" t="s">
        <v>16</v>
      </c>
      <c r="E4" s="71"/>
      <c r="F4" s="71"/>
      <c r="G4" s="71" t="s">
        <v>19</v>
      </c>
      <c r="H4" s="71"/>
      <c r="I4" s="71"/>
      <c r="K4" s="58" t="s">
        <v>16</v>
      </c>
      <c r="L4" s="59"/>
      <c r="M4" s="60"/>
      <c r="N4" s="58" t="s">
        <v>19</v>
      </c>
      <c r="O4" s="59"/>
      <c r="P4" s="60"/>
    </row>
    <row r="5" spans="1:16" s="37" customFormat="1" ht="14.25" customHeight="1">
      <c r="A5" s="29" t="s">
        <v>27</v>
      </c>
      <c r="B5" s="29" t="s">
        <v>14</v>
      </c>
      <c r="C5" s="29" t="s">
        <v>15</v>
      </c>
      <c r="D5" s="36" t="s">
        <v>17</v>
      </c>
      <c r="E5" s="34" t="s">
        <v>18</v>
      </c>
      <c r="F5" s="34" t="s">
        <v>5</v>
      </c>
      <c r="G5" s="36" t="s">
        <v>17</v>
      </c>
      <c r="H5" s="34" t="s">
        <v>18</v>
      </c>
      <c r="I5" s="34" t="s">
        <v>5</v>
      </c>
      <c r="K5" s="34" t="s">
        <v>17</v>
      </c>
      <c r="L5" s="35" t="s">
        <v>18</v>
      </c>
      <c r="M5" s="35" t="s">
        <v>5</v>
      </c>
      <c r="N5" s="34" t="s">
        <v>17</v>
      </c>
      <c r="O5" s="35" t="s">
        <v>18</v>
      </c>
      <c r="P5" s="34" t="s">
        <v>5</v>
      </c>
    </row>
    <row r="6" spans="1:16" s="3" customFormat="1" ht="14.25" customHeight="1">
      <c r="A6" s="38" t="s">
        <v>5</v>
      </c>
      <c r="B6" s="6">
        <v>32514</v>
      </c>
      <c r="C6" s="7">
        <v>159063</v>
      </c>
      <c r="D6" s="7">
        <v>662326.6796</v>
      </c>
      <c r="E6" s="7">
        <v>420289.1884</v>
      </c>
      <c r="F6" s="7">
        <v>1082615.868</v>
      </c>
      <c r="G6" s="7">
        <v>4415869.2001</v>
      </c>
      <c r="H6" s="7">
        <v>2903456.7544</v>
      </c>
      <c r="I6" s="8">
        <v>7319325.9545</v>
      </c>
      <c r="J6" s="17"/>
      <c r="K6" s="25">
        <v>0.017493</v>
      </c>
      <c r="L6" s="23">
        <v>0.025518</v>
      </c>
      <c r="M6" s="24">
        <v>0.017076</v>
      </c>
      <c r="N6" s="23">
        <v>0.015112</v>
      </c>
      <c r="O6" s="23">
        <v>0.024013</v>
      </c>
      <c r="P6" s="25">
        <v>0.015068</v>
      </c>
    </row>
    <row r="7" spans="1:16" s="3" customFormat="1" ht="14.25" customHeight="1">
      <c r="A7" s="9" t="s">
        <v>6</v>
      </c>
      <c r="B7" s="10">
        <v>15390</v>
      </c>
      <c r="C7" s="10">
        <v>79806</v>
      </c>
      <c r="D7" s="10">
        <v>273809.8788</v>
      </c>
      <c r="E7" s="10">
        <v>192929.8375</v>
      </c>
      <c r="F7" s="10">
        <v>466739.7163</v>
      </c>
      <c r="G7" s="10">
        <v>1775067.4724</v>
      </c>
      <c r="H7" s="10">
        <v>1394525.0351</v>
      </c>
      <c r="I7" s="11">
        <v>3169592.5075</v>
      </c>
      <c r="K7" s="26">
        <v>0.033617</v>
      </c>
      <c r="L7" s="26">
        <v>0.044713</v>
      </c>
      <c r="M7" s="26">
        <v>0.032596</v>
      </c>
      <c r="N7" s="26">
        <v>0.029355</v>
      </c>
      <c r="O7" s="26">
        <v>0.042941</v>
      </c>
      <c r="P7" s="27">
        <v>0.029332</v>
      </c>
    </row>
    <row r="8" spans="1:16" s="3" customFormat="1" ht="14.25" customHeight="1">
      <c r="A8" s="9" t="s">
        <v>0</v>
      </c>
      <c r="B8" s="10">
        <v>4061</v>
      </c>
      <c r="C8" s="10">
        <v>19321</v>
      </c>
      <c r="D8" s="10">
        <v>89753.0187</v>
      </c>
      <c r="E8" s="10">
        <v>94736.3752</v>
      </c>
      <c r="F8" s="10">
        <v>184489.3939</v>
      </c>
      <c r="G8" s="10">
        <v>574472.4526</v>
      </c>
      <c r="H8" s="10">
        <v>567370.2277</v>
      </c>
      <c r="I8" s="11">
        <v>1141842.6803</v>
      </c>
      <c r="K8" s="26">
        <v>0.04341</v>
      </c>
      <c r="L8" s="26">
        <v>0.055225</v>
      </c>
      <c r="M8" s="26">
        <v>0.03756</v>
      </c>
      <c r="N8" s="26">
        <v>0.031078</v>
      </c>
      <c r="O8" s="26">
        <v>0.0465</v>
      </c>
      <c r="P8" s="27">
        <v>0.027861</v>
      </c>
    </row>
    <row r="9" spans="1:16" s="3" customFormat="1" ht="14.25" customHeight="1">
      <c r="A9" s="9" t="s">
        <v>7</v>
      </c>
      <c r="B9" s="10">
        <v>152</v>
      </c>
      <c r="C9" s="10">
        <v>494</v>
      </c>
      <c r="D9" s="10">
        <v>1882.2534</v>
      </c>
      <c r="E9" s="10">
        <v>2801.6452</v>
      </c>
      <c r="F9" s="10">
        <v>4683.8987</v>
      </c>
      <c r="G9" s="10">
        <v>7538.9844</v>
      </c>
      <c r="H9" s="10">
        <v>13837.9558</v>
      </c>
      <c r="I9" s="11">
        <v>21376.9402</v>
      </c>
      <c r="K9" s="26">
        <v>0.135588</v>
      </c>
      <c r="L9" s="26">
        <v>0.084368</v>
      </c>
      <c r="M9" s="26">
        <v>0.088278</v>
      </c>
      <c r="N9" s="26">
        <v>0.07954</v>
      </c>
      <c r="O9" s="26">
        <v>0.06343</v>
      </c>
      <c r="P9" s="27">
        <v>0.056033</v>
      </c>
    </row>
    <row r="10" spans="1:16" s="3" customFormat="1" ht="14.25" customHeight="1">
      <c r="A10" s="9" t="s">
        <v>8</v>
      </c>
      <c r="B10" s="10">
        <v>238</v>
      </c>
      <c r="C10" s="10">
        <v>715</v>
      </c>
      <c r="D10" s="10">
        <v>1882.4448</v>
      </c>
      <c r="E10" s="10">
        <v>4196.9086</v>
      </c>
      <c r="F10" s="10">
        <v>6079.3534</v>
      </c>
      <c r="G10" s="10">
        <v>9610.5103</v>
      </c>
      <c r="H10" s="10">
        <v>24924.233</v>
      </c>
      <c r="I10" s="11">
        <v>34534.7433</v>
      </c>
      <c r="K10" s="26">
        <v>0.040845</v>
      </c>
      <c r="L10" s="26">
        <v>0.056875</v>
      </c>
      <c r="M10" s="26">
        <v>0.04475</v>
      </c>
      <c r="N10" s="26">
        <v>0.039139</v>
      </c>
      <c r="O10" s="26">
        <v>0.023304</v>
      </c>
      <c r="P10" s="27">
        <v>0.019561</v>
      </c>
    </row>
    <row r="11" spans="1:16" s="3" customFormat="1" ht="14.25" customHeight="1">
      <c r="A11" s="9" t="s">
        <v>9</v>
      </c>
      <c r="B11" s="10">
        <v>8984</v>
      </c>
      <c r="C11" s="10">
        <v>41907</v>
      </c>
      <c r="D11" s="10">
        <v>202751.7384</v>
      </c>
      <c r="E11" s="10">
        <v>76791.6489</v>
      </c>
      <c r="F11" s="10">
        <v>279543.3873</v>
      </c>
      <c r="G11" s="10">
        <v>1463037.9167</v>
      </c>
      <c r="H11" s="10">
        <v>597648.5402</v>
      </c>
      <c r="I11" s="11">
        <v>2060686.4568</v>
      </c>
      <c r="K11" s="26">
        <v>0.028165</v>
      </c>
      <c r="L11" s="26">
        <v>0.043359</v>
      </c>
      <c r="M11" s="26">
        <v>0.027128</v>
      </c>
      <c r="N11" s="26">
        <v>0.025353</v>
      </c>
      <c r="O11" s="26">
        <v>0.038847</v>
      </c>
      <c r="P11" s="27">
        <v>0.023824</v>
      </c>
    </row>
    <row r="12" spans="1:16" s="3" customFormat="1" ht="14.25" customHeight="1">
      <c r="A12" s="9" t="s">
        <v>10</v>
      </c>
      <c r="B12" s="10">
        <v>1470</v>
      </c>
      <c r="C12" s="10">
        <v>7217</v>
      </c>
      <c r="D12" s="10">
        <v>42179.2127</v>
      </c>
      <c r="E12" s="10">
        <v>31706.6012</v>
      </c>
      <c r="F12" s="10">
        <v>73885.8139</v>
      </c>
      <c r="G12" s="10">
        <v>254415.0969</v>
      </c>
      <c r="H12" s="10">
        <v>189498.3359</v>
      </c>
      <c r="I12" s="11">
        <v>443913.4328</v>
      </c>
      <c r="K12" s="26">
        <v>0.022093</v>
      </c>
      <c r="L12" s="26">
        <v>0.042016</v>
      </c>
      <c r="M12" s="26">
        <v>0.024231</v>
      </c>
      <c r="N12" s="26">
        <v>0.0175</v>
      </c>
      <c r="O12" s="26">
        <v>0.029015</v>
      </c>
      <c r="P12" s="27">
        <v>0.017264</v>
      </c>
    </row>
    <row r="13" spans="1:16" s="3" customFormat="1" ht="14.25" customHeight="1">
      <c r="A13" s="9" t="s">
        <v>11</v>
      </c>
      <c r="B13" s="13">
        <v>2219</v>
      </c>
      <c r="C13" s="13">
        <v>9603</v>
      </c>
      <c r="D13" s="13">
        <v>50068.1329</v>
      </c>
      <c r="E13" s="13">
        <v>17126.1718</v>
      </c>
      <c r="F13" s="13">
        <v>67194.3046</v>
      </c>
      <c r="G13" s="13">
        <v>331726.7668</v>
      </c>
      <c r="H13" s="13">
        <v>115652.4268</v>
      </c>
      <c r="I13" s="14">
        <v>447379.1936</v>
      </c>
      <c r="K13" s="28">
        <v>0.017684</v>
      </c>
      <c r="L13" s="28">
        <v>0.029645</v>
      </c>
      <c r="M13" s="28">
        <v>0.017137</v>
      </c>
      <c r="N13" s="28">
        <v>0.014497</v>
      </c>
      <c r="O13" s="28">
        <v>0.025619</v>
      </c>
      <c r="P13" s="30">
        <v>0.0136</v>
      </c>
    </row>
    <row r="14" spans="1:9" s="3" customFormat="1" ht="26.25" customHeight="1">
      <c r="A14" s="62" t="s">
        <v>1</v>
      </c>
      <c r="B14" s="62"/>
      <c r="C14" s="62"/>
      <c r="D14" s="62"/>
      <c r="E14" s="62"/>
      <c r="F14" s="62"/>
      <c r="G14" s="62"/>
      <c r="H14" s="62"/>
      <c r="I14" s="62"/>
    </row>
    <row r="15" spans="5:7" s="3" customFormat="1" ht="3.75" customHeight="1">
      <c r="E15" s="4"/>
      <c r="G15" s="4"/>
    </row>
    <row r="16" spans="1:9" s="3" customFormat="1" ht="33" customHeight="1">
      <c r="A16" s="63" t="s">
        <v>2</v>
      </c>
      <c r="B16" s="63"/>
      <c r="C16" s="63"/>
      <c r="D16" s="63"/>
      <c r="E16" s="63"/>
      <c r="F16" s="63"/>
      <c r="G16" s="63"/>
      <c r="H16" s="63"/>
      <c r="I16" s="63"/>
    </row>
    <row r="17" s="3" customFormat="1" ht="6.75" customHeight="1"/>
    <row r="18" s="3" customFormat="1" ht="11.25">
      <c r="A18" s="15" t="s">
        <v>3</v>
      </c>
    </row>
    <row r="19" s="3" customFormat="1" ht="11.25">
      <c r="A19" s="16" t="s">
        <v>22</v>
      </c>
    </row>
    <row r="20" s="3" customFormat="1" ht="11.25">
      <c r="A20" s="16" t="s">
        <v>4</v>
      </c>
    </row>
    <row r="21" s="3" customFormat="1" ht="11.25"/>
    <row r="22" s="3" customFormat="1" ht="11.25"/>
    <row r="23" spans="1:3" s="40" customFormat="1" ht="15">
      <c r="A23" s="18" t="s">
        <v>26</v>
      </c>
      <c r="B23" s="39"/>
      <c r="C23" s="39"/>
    </row>
    <row r="24" spans="2:16" s="40" customFormat="1" ht="14.25" customHeight="1">
      <c r="B24" s="64" t="s">
        <v>27</v>
      </c>
      <c r="C24" s="65"/>
      <c r="D24" s="70" t="s">
        <v>13</v>
      </c>
      <c r="E24" s="70"/>
      <c r="F24" s="70"/>
      <c r="G24" s="70"/>
      <c r="H24" s="70"/>
      <c r="I24" s="70"/>
      <c r="J24" s="1"/>
      <c r="K24" s="31" t="s">
        <v>24</v>
      </c>
      <c r="L24" s="32"/>
      <c r="M24" s="32"/>
      <c r="N24" s="32"/>
      <c r="O24" s="32"/>
      <c r="P24" s="33"/>
    </row>
    <row r="25" spans="2:16" s="40" customFormat="1" ht="14.25" customHeight="1">
      <c r="B25" s="66"/>
      <c r="C25" s="67"/>
      <c r="D25" s="71" t="s">
        <v>16</v>
      </c>
      <c r="E25" s="71"/>
      <c r="F25" s="71"/>
      <c r="G25" s="71" t="s">
        <v>19</v>
      </c>
      <c r="H25" s="71"/>
      <c r="I25" s="71"/>
      <c r="J25" s="1"/>
      <c r="K25" s="58" t="s">
        <v>16</v>
      </c>
      <c r="L25" s="59"/>
      <c r="M25" s="60"/>
      <c r="N25" s="58" t="s">
        <v>19</v>
      </c>
      <c r="O25" s="59"/>
      <c r="P25" s="60"/>
    </row>
    <row r="26" spans="2:16" s="40" customFormat="1" ht="14.25" customHeight="1">
      <c r="B26" s="68"/>
      <c r="C26" s="69"/>
      <c r="D26" s="36" t="s">
        <v>17</v>
      </c>
      <c r="E26" s="34" t="s">
        <v>18</v>
      </c>
      <c r="F26" s="34" t="s">
        <v>5</v>
      </c>
      <c r="G26" s="36" t="s">
        <v>17</v>
      </c>
      <c r="H26" s="34" t="s">
        <v>18</v>
      </c>
      <c r="I26" s="34" t="s">
        <v>5</v>
      </c>
      <c r="J26" s="1"/>
      <c r="K26" s="34" t="s">
        <v>17</v>
      </c>
      <c r="L26" s="35" t="s">
        <v>18</v>
      </c>
      <c r="M26" s="35" t="s">
        <v>5</v>
      </c>
      <c r="N26" s="34" t="s">
        <v>17</v>
      </c>
      <c r="O26" s="35" t="s">
        <v>18</v>
      </c>
      <c r="P26" s="34" t="s">
        <v>5</v>
      </c>
    </row>
    <row r="27" spans="2:16" s="40" customFormat="1" ht="14.25" customHeight="1">
      <c r="B27" s="53" t="s">
        <v>25</v>
      </c>
      <c r="C27" s="54"/>
      <c r="D27" s="41">
        <v>0.05803342029538442</v>
      </c>
      <c r="E27" s="41">
        <v>0.08181855133814085</v>
      </c>
      <c r="F27" s="41">
        <v>0.06714192604484857</v>
      </c>
      <c r="G27" s="41">
        <v>0.06157942780518341</v>
      </c>
      <c r="H27" s="41">
        <v>0.0962996818347101</v>
      </c>
      <c r="I27" s="42">
        <v>0.07508587218081342</v>
      </c>
      <c r="J27" s="1"/>
      <c r="K27" s="23">
        <v>0.0251</v>
      </c>
      <c r="L27" s="23">
        <v>0.0372</v>
      </c>
      <c r="M27" s="23">
        <v>0.0248</v>
      </c>
      <c r="N27" s="23">
        <v>0.0215</v>
      </c>
      <c r="O27" s="23">
        <v>0.0335</v>
      </c>
      <c r="P27" s="25">
        <v>0.0213</v>
      </c>
    </row>
    <row r="28" spans="2:16" s="40" customFormat="1" ht="14.25" customHeight="1">
      <c r="B28" s="47" t="s">
        <v>6</v>
      </c>
      <c r="C28" s="50"/>
      <c r="D28" s="48">
        <v>0.12024317604432647</v>
      </c>
      <c r="E28" s="43">
        <v>0.1449059690341814</v>
      </c>
      <c r="F28" s="43">
        <v>0.1303077123214205</v>
      </c>
      <c r="G28" s="43">
        <v>0.15276102469205252</v>
      </c>
      <c r="H28" s="43">
        <v>0.2001898745100913</v>
      </c>
      <c r="I28" s="44">
        <v>0.17315829894434212</v>
      </c>
      <c r="J28" s="1"/>
      <c r="K28" s="26">
        <v>0.0496</v>
      </c>
      <c r="L28" s="26">
        <v>0.0673</v>
      </c>
      <c r="M28" s="26">
        <v>0.0484</v>
      </c>
      <c r="N28" s="26">
        <v>0.0424</v>
      </c>
      <c r="O28" s="26">
        <v>0.0604</v>
      </c>
      <c r="P28" s="27">
        <v>0.0415</v>
      </c>
    </row>
    <row r="29" spans="2:16" s="40" customFormat="1" ht="14.25" customHeight="1">
      <c r="B29" s="47" t="s">
        <v>0</v>
      </c>
      <c r="C29" s="50"/>
      <c r="D29" s="48">
        <v>-0.003262505751851572</v>
      </c>
      <c r="E29" s="43">
        <v>0.060947911001963805</v>
      </c>
      <c r="F29" s="43">
        <v>0.028707954194643757</v>
      </c>
      <c r="G29" s="43">
        <v>-0.019626520864383476</v>
      </c>
      <c r="H29" s="43">
        <v>0.04077922277144836</v>
      </c>
      <c r="I29" s="44">
        <v>0.00948602619428522</v>
      </c>
      <c r="J29" s="1"/>
      <c r="K29" s="26">
        <v>0.056</v>
      </c>
      <c r="L29" s="26">
        <v>0.0746</v>
      </c>
      <c r="M29" s="26">
        <v>0.0502</v>
      </c>
      <c r="N29" s="26">
        <v>0.0428</v>
      </c>
      <c r="O29" s="26">
        <v>0.0608</v>
      </c>
      <c r="P29" s="27">
        <v>0.0369</v>
      </c>
    </row>
    <row r="30" spans="2:16" s="40" customFormat="1" ht="14.25" customHeight="1">
      <c r="B30" s="47" t="s">
        <v>7</v>
      </c>
      <c r="C30" s="50"/>
      <c r="D30" s="43">
        <v>0.0348437240996557</v>
      </c>
      <c r="E30" s="43">
        <v>-0.10527984925481436</v>
      </c>
      <c r="F30" s="43">
        <v>-0.05379339137137107</v>
      </c>
      <c r="G30" s="43">
        <v>-0.12252089251878837</v>
      </c>
      <c r="H30" s="43">
        <v>-0.18668025187532664</v>
      </c>
      <c r="I30" s="44">
        <v>-0.1651525504293983</v>
      </c>
      <c r="J30" s="1"/>
      <c r="K30" s="26">
        <v>0.204</v>
      </c>
      <c r="L30" s="26">
        <v>0.1369</v>
      </c>
      <c r="M30" s="26">
        <v>0.1272</v>
      </c>
      <c r="N30" s="26">
        <v>0.125</v>
      </c>
      <c r="O30" s="26">
        <v>0.0962</v>
      </c>
      <c r="P30" s="27">
        <v>0.0802</v>
      </c>
    </row>
    <row r="31" spans="2:16" s="40" customFormat="1" ht="14.25" customHeight="1">
      <c r="B31" s="47" t="s">
        <v>8</v>
      </c>
      <c r="C31" s="50"/>
      <c r="D31" s="48">
        <v>-0.2798170856222497</v>
      </c>
      <c r="E31" s="43">
        <v>-0.19657702010309863</v>
      </c>
      <c r="F31" s="43">
        <v>-0.22433751776671879</v>
      </c>
      <c r="G31" s="43">
        <v>-0.19407253423789167</v>
      </c>
      <c r="H31" s="43">
        <v>-0.034995184018683366</v>
      </c>
      <c r="I31" s="44">
        <v>-0.0852420303923673</v>
      </c>
      <c r="J31" s="1"/>
      <c r="K31" s="26">
        <v>0.0873</v>
      </c>
      <c r="L31" s="26">
        <v>0.1127</v>
      </c>
      <c r="M31" s="26">
        <v>0.0928</v>
      </c>
      <c r="N31" s="26">
        <v>0.0806</v>
      </c>
      <c r="O31" s="26">
        <v>0.0648</v>
      </c>
      <c r="P31" s="27">
        <v>0.0526</v>
      </c>
    </row>
    <row r="32" spans="2:16" s="40" customFormat="1" ht="14.25" customHeight="1">
      <c r="B32" s="47" t="s">
        <v>9</v>
      </c>
      <c r="C32" s="50"/>
      <c r="D32" s="48">
        <v>0.02559287733764439</v>
      </c>
      <c r="E32" s="43">
        <v>-0.042116645050495165</v>
      </c>
      <c r="F32" s="43">
        <v>0.00605737238584547</v>
      </c>
      <c r="G32" s="43">
        <v>0.029959693464763404</v>
      </c>
      <c r="H32" s="43">
        <v>-0.033009564880090964</v>
      </c>
      <c r="I32" s="44">
        <v>0.01086841669186583</v>
      </c>
      <c r="J32" s="1"/>
      <c r="K32" s="26">
        <v>0.0387</v>
      </c>
      <c r="L32" s="26">
        <v>0.0603</v>
      </c>
      <c r="M32" s="26">
        <v>0.0384</v>
      </c>
      <c r="N32" s="26">
        <v>0.0351</v>
      </c>
      <c r="O32" s="26">
        <v>0.0547</v>
      </c>
      <c r="P32" s="27">
        <v>0.0341</v>
      </c>
    </row>
    <row r="33" spans="2:16" s="40" customFormat="1" ht="14.25" customHeight="1">
      <c r="B33" s="47" t="s">
        <v>10</v>
      </c>
      <c r="C33" s="50"/>
      <c r="D33" s="48">
        <v>-0.02357853521024298</v>
      </c>
      <c r="E33" s="43">
        <v>0.2015421904931438</v>
      </c>
      <c r="F33" s="43">
        <v>0.06179125798212969</v>
      </c>
      <c r="G33" s="43">
        <v>-0.04242176544260106</v>
      </c>
      <c r="H33" s="43">
        <v>0.13752576875739958</v>
      </c>
      <c r="I33" s="44">
        <v>0.026925734196001177</v>
      </c>
      <c r="K33" s="26">
        <v>0.036</v>
      </c>
      <c r="L33" s="26">
        <v>0.059</v>
      </c>
      <c r="M33" s="26">
        <v>0.0353</v>
      </c>
      <c r="N33" s="26">
        <v>0.0314</v>
      </c>
      <c r="O33" s="26">
        <v>0.044</v>
      </c>
      <c r="P33" s="27">
        <v>0.0283</v>
      </c>
    </row>
    <row r="34" spans="2:16" s="40" customFormat="1" ht="14.25" customHeight="1">
      <c r="B34" s="51" t="s">
        <v>11</v>
      </c>
      <c r="C34" s="52"/>
      <c r="D34" s="49">
        <v>0.08352999039836423</v>
      </c>
      <c r="E34" s="45">
        <v>0.08493256374690517</v>
      </c>
      <c r="F34" s="45">
        <v>0.08388712730101093</v>
      </c>
      <c r="G34" s="45">
        <v>0.013772563303173557</v>
      </c>
      <c r="H34" s="45">
        <v>0.01561316206016296</v>
      </c>
      <c r="I34" s="46">
        <v>0.014247738561792638</v>
      </c>
      <c r="K34" s="28">
        <v>0.0264</v>
      </c>
      <c r="L34" s="28">
        <v>0.0497</v>
      </c>
      <c r="M34" s="28">
        <v>0.0273</v>
      </c>
      <c r="N34" s="28">
        <v>0.0209</v>
      </c>
      <c r="O34" s="28">
        <v>0.0362</v>
      </c>
      <c r="P34" s="30">
        <v>0.0194</v>
      </c>
    </row>
  </sheetData>
  <sheetProtection/>
  <mergeCells count="15">
    <mergeCell ref="D24:I24"/>
    <mergeCell ref="D25:F25"/>
    <mergeCell ref="G25:I25"/>
    <mergeCell ref="K25:M25"/>
    <mergeCell ref="B24:C26"/>
    <mergeCell ref="N25:P25"/>
    <mergeCell ref="D4:F4"/>
    <mergeCell ref="G4:I4"/>
    <mergeCell ref="K4:M4"/>
    <mergeCell ref="N4:P4"/>
    <mergeCell ref="A14:I14"/>
    <mergeCell ref="A16:I16"/>
    <mergeCell ref="A3:A4"/>
    <mergeCell ref="B3:C4"/>
    <mergeCell ref="D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6.00390625" style="1" customWidth="1"/>
    <col min="2" max="2" width="18.375" style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19" customFormat="1" ht="14.25">
      <c r="A1" s="18" t="s">
        <v>21</v>
      </c>
      <c r="E1" s="20"/>
      <c r="G1" s="20"/>
      <c r="P1" s="21" t="s">
        <v>20</v>
      </c>
    </row>
    <row r="2" spans="1:9" s="3" customFormat="1" ht="11.25">
      <c r="A2" s="2"/>
      <c r="E2" s="4"/>
      <c r="G2" s="4"/>
      <c r="I2" s="17"/>
    </row>
    <row r="3" spans="1:16" s="3" customFormat="1" ht="14.25" customHeight="1">
      <c r="A3" s="61">
        <v>2016</v>
      </c>
      <c r="B3" s="72" t="s">
        <v>12</v>
      </c>
      <c r="C3" s="73"/>
      <c r="D3" s="70" t="s">
        <v>13</v>
      </c>
      <c r="E3" s="70"/>
      <c r="F3" s="70"/>
      <c r="G3" s="70"/>
      <c r="H3" s="70"/>
      <c r="I3" s="70"/>
      <c r="K3" s="31" t="s">
        <v>24</v>
      </c>
      <c r="L3" s="32"/>
      <c r="M3" s="32"/>
      <c r="N3" s="32"/>
      <c r="O3" s="32"/>
      <c r="P3" s="33"/>
    </row>
    <row r="4" spans="1:16" s="3" customFormat="1" ht="14.25" customHeight="1">
      <c r="A4" s="61"/>
      <c r="B4" s="74"/>
      <c r="C4" s="75"/>
      <c r="D4" s="71" t="s">
        <v>16</v>
      </c>
      <c r="E4" s="71"/>
      <c r="F4" s="71"/>
      <c r="G4" s="71" t="s">
        <v>19</v>
      </c>
      <c r="H4" s="71"/>
      <c r="I4" s="71"/>
      <c r="K4" s="58" t="s">
        <v>16</v>
      </c>
      <c r="L4" s="59"/>
      <c r="M4" s="60"/>
      <c r="N4" s="58" t="s">
        <v>19</v>
      </c>
      <c r="O4" s="59"/>
      <c r="P4" s="60"/>
    </row>
    <row r="5" spans="1:16" s="37" customFormat="1" ht="14.25" customHeight="1">
      <c r="A5" s="29" t="s">
        <v>27</v>
      </c>
      <c r="B5" s="29" t="s">
        <v>14</v>
      </c>
      <c r="C5" s="29" t="s">
        <v>15</v>
      </c>
      <c r="D5" s="36" t="s">
        <v>17</v>
      </c>
      <c r="E5" s="34" t="s">
        <v>18</v>
      </c>
      <c r="F5" s="34" t="s">
        <v>5</v>
      </c>
      <c r="G5" s="36" t="s">
        <v>17</v>
      </c>
      <c r="H5" s="34" t="s">
        <v>18</v>
      </c>
      <c r="I5" s="34" t="s">
        <v>5</v>
      </c>
      <c r="K5" s="34" t="s">
        <v>17</v>
      </c>
      <c r="L5" s="35" t="s">
        <v>18</v>
      </c>
      <c r="M5" s="35" t="s">
        <v>5</v>
      </c>
      <c r="N5" s="34" t="s">
        <v>17</v>
      </c>
      <c r="O5" s="35" t="s">
        <v>18</v>
      </c>
      <c r="P5" s="34" t="s">
        <v>5</v>
      </c>
    </row>
    <row r="6" spans="1:16" s="3" customFormat="1" ht="14.25" customHeight="1">
      <c r="A6" s="5" t="s">
        <v>5</v>
      </c>
      <c r="B6" s="6">
        <v>33403</v>
      </c>
      <c r="C6" s="7">
        <v>163045</v>
      </c>
      <c r="D6" s="7">
        <v>625997.8814</v>
      </c>
      <c r="E6" s="7">
        <v>388502.4784</v>
      </c>
      <c r="F6" s="7">
        <v>1014500.3599</v>
      </c>
      <c r="G6" s="7">
        <v>4159716.2534</v>
      </c>
      <c r="H6" s="7">
        <v>2648415.2122</v>
      </c>
      <c r="I6" s="8">
        <v>6808131.4655</v>
      </c>
      <c r="J6" s="17"/>
      <c r="K6" s="25">
        <v>0.017156</v>
      </c>
      <c r="L6" s="23">
        <v>0.027422</v>
      </c>
      <c r="M6" s="24">
        <v>0.017703</v>
      </c>
      <c r="N6" s="23">
        <v>0.014471</v>
      </c>
      <c r="O6" s="23">
        <v>0.022337</v>
      </c>
      <c r="P6" s="25">
        <v>0.014178</v>
      </c>
    </row>
    <row r="7" spans="1:16" s="3" customFormat="1" ht="14.25" customHeight="1">
      <c r="A7" s="9" t="s">
        <v>6</v>
      </c>
      <c r="B7" s="10">
        <v>15799</v>
      </c>
      <c r="C7" s="10">
        <v>81764</v>
      </c>
      <c r="D7" s="10">
        <v>244420.0372</v>
      </c>
      <c r="E7" s="10">
        <v>168511.5134</v>
      </c>
      <c r="F7" s="10">
        <v>412931.5506</v>
      </c>
      <c r="G7" s="10">
        <v>1539839.9446</v>
      </c>
      <c r="H7" s="10">
        <v>1161920.3467</v>
      </c>
      <c r="I7" s="11">
        <v>2701760.2913</v>
      </c>
      <c r="K7" s="26">
        <v>0.035225</v>
      </c>
      <c r="L7" s="26">
        <v>0.051561</v>
      </c>
      <c r="M7" s="26">
        <v>0.03583</v>
      </c>
      <c r="N7" s="26">
        <v>0.028913</v>
      </c>
      <c r="O7" s="26">
        <v>0.041544</v>
      </c>
      <c r="P7" s="27">
        <v>0.02813</v>
      </c>
    </row>
    <row r="8" spans="1:16" s="3" customFormat="1" ht="14.25" customHeight="1">
      <c r="A8" s="9" t="s">
        <v>0</v>
      </c>
      <c r="B8" s="10">
        <v>4279</v>
      </c>
      <c r="C8" s="10">
        <v>20282</v>
      </c>
      <c r="D8" s="10">
        <v>90046.7969</v>
      </c>
      <c r="E8" s="10">
        <v>89294.0871</v>
      </c>
      <c r="F8" s="10">
        <v>179340.884</v>
      </c>
      <c r="G8" s="10">
        <v>585973.0652</v>
      </c>
      <c r="H8" s="10">
        <v>545139.8484</v>
      </c>
      <c r="I8" s="11">
        <v>1131112.9136</v>
      </c>
      <c r="K8" s="26">
        <v>0.034717</v>
      </c>
      <c r="L8" s="26">
        <v>0.055514</v>
      </c>
      <c r="M8" s="26">
        <v>0.035548</v>
      </c>
      <c r="N8" s="26">
        <v>0.030577</v>
      </c>
      <c r="O8" s="26">
        <v>0.04197</v>
      </c>
      <c r="P8" s="27">
        <v>0.025731</v>
      </c>
    </row>
    <row r="9" spans="1:16" s="3" customFormat="1" ht="14.25" customHeight="1">
      <c r="A9" s="9" t="s">
        <v>7</v>
      </c>
      <c r="B9" s="10">
        <v>154</v>
      </c>
      <c r="C9" s="10">
        <v>492</v>
      </c>
      <c r="D9" s="10">
        <v>1818.877</v>
      </c>
      <c r="E9" s="10">
        <v>3131.309</v>
      </c>
      <c r="F9" s="10">
        <v>4950.1859</v>
      </c>
      <c r="G9" s="10">
        <v>8591.6398</v>
      </c>
      <c r="H9" s="10">
        <v>17014.1643</v>
      </c>
      <c r="I9" s="11">
        <v>25605.8041</v>
      </c>
      <c r="K9" s="26">
        <v>0.103626</v>
      </c>
      <c r="L9" s="26">
        <v>0.097994</v>
      </c>
      <c r="M9" s="26">
        <v>0.085187</v>
      </c>
      <c r="N9" s="26">
        <v>0.06285</v>
      </c>
      <c r="O9" s="26">
        <v>0.073685</v>
      </c>
      <c r="P9" s="27">
        <v>0.055385</v>
      </c>
    </row>
    <row r="10" spans="1:16" s="3" customFormat="1" ht="14.25" customHeight="1">
      <c r="A10" s="9" t="s">
        <v>8</v>
      </c>
      <c r="B10" s="10">
        <v>195</v>
      </c>
      <c r="C10" s="10">
        <v>601</v>
      </c>
      <c r="D10" s="10">
        <v>2613.8426</v>
      </c>
      <c r="E10" s="10">
        <v>5223.7846</v>
      </c>
      <c r="F10" s="10">
        <v>7837.6272</v>
      </c>
      <c r="G10" s="10">
        <v>11924.7832</v>
      </c>
      <c r="H10" s="10">
        <v>25828.0918</v>
      </c>
      <c r="I10" s="11">
        <v>37752.875</v>
      </c>
      <c r="K10" s="26">
        <v>0.05221</v>
      </c>
      <c r="L10" s="26">
        <v>0.082665</v>
      </c>
      <c r="M10" s="26">
        <v>0.065884</v>
      </c>
      <c r="N10" s="26">
        <v>0.048732</v>
      </c>
      <c r="O10" s="26">
        <v>0.049539</v>
      </c>
      <c r="P10" s="27">
        <v>0.040011</v>
      </c>
    </row>
    <row r="11" spans="1:16" s="3" customFormat="1" ht="14.25" customHeight="1">
      <c r="A11" s="22" t="s">
        <v>9</v>
      </c>
      <c r="B11" s="10">
        <v>9243</v>
      </c>
      <c r="C11" s="10">
        <v>42842</v>
      </c>
      <c r="D11" s="10">
        <v>197692.2255</v>
      </c>
      <c r="E11" s="10">
        <v>80168.0585</v>
      </c>
      <c r="F11" s="10">
        <v>277860.2841</v>
      </c>
      <c r="G11" s="10">
        <v>1420480.7488</v>
      </c>
      <c r="H11" s="10">
        <v>618050.1052</v>
      </c>
      <c r="I11" s="11">
        <v>2038530.854</v>
      </c>
      <c r="K11" s="26">
        <v>0.026914</v>
      </c>
      <c r="L11" s="26">
        <v>0.042122</v>
      </c>
      <c r="M11" s="26">
        <v>0.027129</v>
      </c>
      <c r="N11" s="26">
        <v>0.024568</v>
      </c>
      <c r="O11" s="26">
        <v>0.039664</v>
      </c>
      <c r="P11" s="27">
        <v>0.024684</v>
      </c>
    </row>
    <row r="12" spans="1:16" s="3" customFormat="1" ht="14.25" customHeight="1">
      <c r="A12" s="22" t="s">
        <v>10</v>
      </c>
      <c r="B12" s="10">
        <v>1499</v>
      </c>
      <c r="C12" s="10">
        <v>7501</v>
      </c>
      <c r="D12" s="10">
        <v>43197.7524</v>
      </c>
      <c r="E12" s="10">
        <v>26388.2546</v>
      </c>
      <c r="F12" s="10">
        <v>69586.007</v>
      </c>
      <c r="G12" s="10">
        <v>265685.9646</v>
      </c>
      <c r="H12" s="10">
        <v>166588.1698</v>
      </c>
      <c r="I12" s="11">
        <v>432274.1343</v>
      </c>
      <c r="K12" s="26">
        <v>0.034856</v>
      </c>
      <c r="L12" s="26">
        <v>0.043452</v>
      </c>
      <c r="M12" s="26">
        <v>0.028545</v>
      </c>
      <c r="N12" s="26">
        <v>0.03313</v>
      </c>
      <c r="O12" s="26">
        <v>0.034108</v>
      </c>
      <c r="P12" s="27">
        <v>0.025245</v>
      </c>
    </row>
    <row r="13" spans="1:16" s="3" customFormat="1" ht="14.25" customHeight="1">
      <c r="A13" s="12" t="s">
        <v>11</v>
      </c>
      <c r="B13" s="13">
        <v>2234</v>
      </c>
      <c r="C13" s="13">
        <v>9563</v>
      </c>
      <c r="D13" s="13">
        <v>46208.3498</v>
      </c>
      <c r="E13" s="13">
        <v>15785.4712</v>
      </c>
      <c r="F13" s="13">
        <v>61993.8211</v>
      </c>
      <c r="G13" s="13">
        <v>327220.1072</v>
      </c>
      <c r="H13" s="13">
        <v>113874.486</v>
      </c>
      <c r="I13" s="14">
        <v>441094.5932</v>
      </c>
      <c r="K13" s="28">
        <v>0.019435</v>
      </c>
      <c r="L13" s="28">
        <v>0.041543</v>
      </c>
      <c r="M13" s="28">
        <v>0.021615</v>
      </c>
      <c r="N13" s="28">
        <v>0.015069</v>
      </c>
      <c r="O13" s="28">
        <v>0.027057</v>
      </c>
      <c r="P13" s="30">
        <v>0.014118</v>
      </c>
    </row>
    <row r="14" spans="1:9" s="3" customFormat="1" ht="26.25" customHeight="1">
      <c r="A14" s="62" t="s">
        <v>1</v>
      </c>
      <c r="B14" s="62"/>
      <c r="C14" s="62"/>
      <c r="D14" s="62"/>
      <c r="E14" s="62"/>
      <c r="F14" s="62"/>
      <c r="G14" s="62"/>
      <c r="H14" s="62"/>
      <c r="I14" s="62"/>
    </row>
    <row r="15" spans="5:7" s="3" customFormat="1" ht="3.75" customHeight="1">
      <c r="E15" s="4"/>
      <c r="G15" s="4"/>
    </row>
    <row r="16" spans="1:9" s="3" customFormat="1" ht="33" customHeight="1">
      <c r="A16" s="63" t="s">
        <v>2</v>
      </c>
      <c r="B16" s="63"/>
      <c r="C16" s="63"/>
      <c r="D16" s="63"/>
      <c r="E16" s="63"/>
      <c r="F16" s="63"/>
      <c r="G16" s="63"/>
      <c r="H16" s="63"/>
      <c r="I16" s="63"/>
    </row>
    <row r="17" s="3" customFormat="1" ht="6.75" customHeight="1"/>
    <row r="18" s="3" customFormat="1" ht="11.25">
      <c r="A18" s="15" t="s">
        <v>3</v>
      </c>
    </row>
    <row r="19" s="3" customFormat="1" ht="11.25">
      <c r="A19" s="16" t="s">
        <v>22</v>
      </c>
    </row>
    <row r="20" s="3" customFormat="1" ht="11.25">
      <c r="A20" s="16" t="s">
        <v>4</v>
      </c>
    </row>
    <row r="21" s="3" customFormat="1" ht="11.25"/>
    <row r="22" s="3" customFormat="1" ht="11.25"/>
  </sheetData>
  <sheetProtection/>
  <mergeCells count="9">
    <mergeCell ref="A3:A4"/>
    <mergeCell ref="K4:M4"/>
    <mergeCell ref="N4:P4"/>
    <mergeCell ref="A14:I14"/>
    <mergeCell ref="A16:I16"/>
    <mergeCell ref="B3:C4"/>
    <mergeCell ref="D3:I3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Nuño Gómez Irène BFS</cp:lastModifiedBy>
  <dcterms:created xsi:type="dcterms:W3CDTF">2017-05-01T12:40:45Z</dcterms:created>
  <dcterms:modified xsi:type="dcterms:W3CDTF">2020-05-05T12:15:46Z</dcterms:modified>
  <cp:category/>
  <cp:version/>
  <cp:contentType/>
  <cp:contentStatus/>
</cp:coreProperties>
</file>