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Q:\WI\WSA\02_STI\451_SCIENCE_TECHNOLOGIE\451_1_INDICATEURS\451_11_PRODUCTION_STATISTIQUE\INDICATEURS_ST\20_202_FE_AUFWAND\"/>
    </mc:Choice>
  </mc:AlternateContent>
  <bookViews>
    <workbookView xWindow="-12" yWindow="-12" windowWidth="25260" windowHeight="6168" tabRatio="956"/>
  </bookViews>
  <sheets>
    <sheet name="Index" sheetId="19" r:id="rId1"/>
    <sheet name="G1" sheetId="7" r:id="rId2"/>
    <sheet name="G201" sheetId="3" r:id="rId3"/>
    <sheet name="T201" sheetId="12" r:id="rId4"/>
    <sheet name="G209" sheetId="5" r:id="rId5"/>
    <sheet name="T209" sheetId="13" r:id="rId6"/>
    <sheet name="G2" sheetId="9" r:id="rId7"/>
    <sheet name="T1" sheetId="20" r:id="rId8"/>
    <sheet name="T2" sheetId="21" r:id="rId9"/>
    <sheet name="T3" sheetId="22" r:id="rId10"/>
    <sheet name="G210" sheetId="11" r:id="rId11"/>
    <sheet name="T210" sheetId="17" r:id="rId12"/>
  </sheets>
  <definedNames>
    <definedName name="HTML_CodePage" hidden="1">1252</definedName>
    <definedName name="HTML_Control" localSheetId="0" hidden="1">{"'tablong2'!$A$2:$J$21"}</definedName>
    <definedName name="HTML_Control" localSheetId="7" hidden="1">{"'tablong5'!$A$2:$O$38"}</definedName>
    <definedName name="HTML_Control" localSheetId="8" hidden="1">{"'tablong5'!$A$2:$O$38"}</definedName>
    <definedName name="HTML_Control" localSheetId="9" hidden="1">{"'tablong5'!$A$2:$O$38"}</definedName>
    <definedName name="HTML_Control" hidden="1">{"'tablong5'!$A$2:$O$38"}</definedName>
    <definedName name="HTML_Description" hidden="1">""</definedName>
    <definedName name="HTML_Email" hidden="1">""</definedName>
    <definedName name="HTML_Header" localSheetId="0" hidden="1">"tablong_2"</definedName>
    <definedName name="HTML_Header" hidden="1">"tablong_5"</definedName>
    <definedName name="HTML_LastUpdate" hidden="1">"25.11.00"</definedName>
    <definedName name="HTML_LineAfter" hidden="1">FALSE</definedName>
    <definedName name="HTML_LineBefore" hidden="1">FALSE</definedName>
    <definedName name="HTML_Name" hidden="1">"Elisabeth Pastor"</definedName>
    <definedName name="HTML_OBDlg2" hidden="1">TRUE</definedName>
    <definedName name="HTML_OBDlg4" hidden="1">TRUE</definedName>
    <definedName name="HTML_OS" hidden="1">0</definedName>
    <definedName name="HTML_PathFile" localSheetId="0" hidden="1">"T:\PROGRAMME SCIENCE\E_EP_SCIENCE ET TECHNOLOGIE\A_EP-INDICATEURS\Tableaux\Tableaux htm\ind 20101\ind20101_2_ftabl.htm"</definedName>
    <definedName name="HTML_PathFile" hidden="1">"T:\PROGRAMME SCIENCE\E_EP_SCIENCE ET TECHNOLOGIE\A_EP-INDICATEURS\Tableaux\Tableaux htm\ind 20202\ind20202_5_ftabl.htm"</definedName>
    <definedName name="HTML_Title" localSheetId="0" hidden="1">"20101 Tableaux"</definedName>
    <definedName name="HTML_Title" hidden="1">"20202 Tableaux"</definedName>
    <definedName name="_xlnm.Print_Titles" localSheetId="11">'T210'!$1:$7</definedName>
  </definedNames>
  <calcPr calcId="162913"/>
</workbook>
</file>

<file path=xl/calcChain.xml><?xml version="1.0" encoding="utf-8"?>
<calcChain xmlns="http://schemas.openxmlformats.org/spreadsheetml/2006/main">
  <c r="V52" i="21" l="1"/>
  <c r="T52" i="21"/>
  <c r="Q52" i="21"/>
  <c r="M52" i="21"/>
  <c r="I52" i="21"/>
  <c r="E52" i="21"/>
</calcChain>
</file>

<file path=xl/sharedStrings.xml><?xml version="1.0" encoding="utf-8"?>
<sst xmlns="http://schemas.openxmlformats.org/spreadsheetml/2006/main" count="814" uniqueCount="185">
  <si>
    <t>Portugal</t>
  </si>
  <si>
    <t>1990</t>
  </si>
  <si>
    <t>1991</t>
  </si>
  <si>
    <t>1998</t>
  </si>
  <si>
    <t>1999</t>
  </si>
  <si>
    <t>2000</t>
  </si>
  <si>
    <t>..</t>
  </si>
  <si>
    <t>Sektor</t>
  </si>
  <si>
    <t>Bund</t>
  </si>
  <si>
    <t>Hochschulen</t>
  </si>
  <si>
    <t>In %</t>
  </si>
  <si>
    <t>Sektor und Forschungsart</t>
  </si>
  <si>
    <t>Grundlagenforschung</t>
  </si>
  <si>
    <t>Angewandte Forschung</t>
  </si>
  <si>
    <t xml:space="preserve">Privatwirtschaft </t>
  </si>
  <si>
    <t xml:space="preserve">Bund </t>
  </si>
  <si>
    <t xml:space="preserve">Hochschulen </t>
  </si>
  <si>
    <t xml:space="preserve">Total  Privatwirtschaft </t>
  </si>
  <si>
    <t>Nicht zuteilbar</t>
  </si>
  <si>
    <t xml:space="preserve">Total Bund </t>
  </si>
  <si>
    <t xml:space="preserve">Total Hochschulen </t>
  </si>
  <si>
    <t>Total Intramuros-F+E-Aufwendungen in der Schweiz</t>
  </si>
  <si>
    <t>Land</t>
  </si>
  <si>
    <t>Frankreich</t>
  </si>
  <si>
    <t>Deutschland</t>
  </si>
  <si>
    <t>Vereinigte Staaten</t>
  </si>
  <si>
    <t>Kanada</t>
  </si>
  <si>
    <t>Spanien</t>
  </si>
  <si>
    <t>Finnland</t>
  </si>
  <si>
    <t>Privatwirtschaft</t>
  </si>
  <si>
    <t>Italien</t>
  </si>
  <si>
    <t>Vereinigtes Königreich</t>
  </si>
  <si>
    <t>Total OECD</t>
  </si>
  <si>
    <t>Korea</t>
  </si>
  <si>
    <t>Japan</t>
  </si>
  <si>
    <t>Eidg. Departement des Innern</t>
  </si>
  <si>
    <t>Universitäre Hochschulen</t>
  </si>
  <si>
    <t>Exakte- und Naturwissenschaften</t>
  </si>
  <si>
    <t>Geistes-, Sozial- und Wirtschaftswissenschaften, Recht</t>
  </si>
  <si>
    <t>Zentralbereich / nicht zuteilbar</t>
  </si>
  <si>
    <t>Forschungsanstalten der ETH</t>
  </si>
  <si>
    <t>Total Grundlagenforschung</t>
  </si>
  <si>
    <t>Total Angewandte Forschung</t>
  </si>
  <si>
    <t>Australien</t>
  </si>
  <si>
    <t>Österreich</t>
  </si>
  <si>
    <t>Belgien</t>
  </si>
  <si>
    <t>Tschechische Republik</t>
  </si>
  <si>
    <t>Dänemark</t>
  </si>
  <si>
    <t>Griechenland</t>
  </si>
  <si>
    <t>Ungarn</t>
  </si>
  <si>
    <t>Island</t>
  </si>
  <si>
    <t>Irland</t>
  </si>
  <si>
    <t>Mexiko</t>
  </si>
  <si>
    <t>Niederlande</t>
  </si>
  <si>
    <t>Neuseeland</t>
  </si>
  <si>
    <t>Norwegen</t>
  </si>
  <si>
    <t>Polen</t>
  </si>
  <si>
    <t>Slovakische Republik</t>
  </si>
  <si>
    <t>Schweden</t>
  </si>
  <si>
    <t>Türkei</t>
  </si>
  <si>
    <t>Luxemburg</t>
  </si>
  <si>
    <t>Anteil der F+E-Bruttoinlandaufwendungen durchgeführt durch die Privatwirtschaft</t>
  </si>
  <si>
    <t xml:space="preserve">Anteil der F+E-Bruttoinlandaufwendungen durchgeführt durch Private Organisationen ohne Erwerbszweck </t>
  </si>
  <si>
    <t>Total Sektoren</t>
  </si>
  <si>
    <t>Experimentelle Entwicklung</t>
  </si>
  <si>
    <t xml:space="preserve">Private Organisationen ohne Erwerbszweck  </t>
  </si>
  <si>
    <t xml:space="preserve">Total Private Organisationen ohne Erwerbszweck </t>
  </si>
  <si>
    <t>Total Experimentelle Entwicklung</t>
  </si>
  <si>
    <t>Fachhochschulen</t>
  </si>
  <si>
    <t>Staat</t>
  </si>
  <si>
    <t>Private Organisationen ohne Erwerbszweck 
und übrige nicht zuteilbare Aktivitäten</t>
  </si>
  <si>
    <t>Total Intramuros-F+E-Aufwendungen 
in der Schweiz</t>
  </si>
  <si>
    <t>Nahrungsmittel</t>
  </si>
  <si>
    <t>Anteil der F+E-Bruttoinlandaufwendungen durchgeführt durch die Höhere Bildung</t>
  </si>
  <si>
    <t>Höhere 
Bildung</t>
  </si>
  <si>
    <t>Private 
Organisationen 
ohne 
Erwerbszweck</t>
  </si>
  <si>
    <t xml:space="preserve"> </t>
  </si>
  <si>
    <t>2001</t>
  </si>
  <si>
    <t>2002</t>
  </si>
  <si>
    <t>2003</t>
  </si>
  <si>
    <t xml:space="preserve">Intramuros-Forschung und Entwicklung (F+E)-Aufwendungen in der Schweiz nach Sektor </t>
  </si>
  <si>
    <t>© BFS</t>
  </si>
  <si>
    <t>Israel</t>
  </si>
  <si>
    <t>Andere nicht zuteilbar</t>
  </si>
  <si>
    <t>Chemie, Pharma</t>
  </si>
  <si>
    <t>Metall, Maschinen</t>
  </si>
  <si>
    <t>Hochtechnologieinstrumente</t>
  </si>
  <si>
    <t>davon Chemie</t>
  </si>
  <si>
    <t>davon Pharma</t>
  </si>
  <si>
    <t>davon Metall</t>
  </si>
  <si>
    <t>davon Maschinen</t>
  </si>
  <si>
    <t>2004</t>
  </si>
  <si>
    <t>Total nicht zuteilbar</t>
  </si>
  <si>
    <t>%</t>
  </si>
  <si>
    <t xml:space="preserve">% </t>
  </si>
  <si>
    <t>Millionen Franken</t>
  </si>
  <si>
    <t>% des BIP</t>
  </si>
  <si>
    <t>Ingenieur-und Technologiewissenschaften</t>
  </si>
  <si>
    <t>Medizinwissenschaften</t>
  </si>
  <si>
    <t>Agrarwissenschaften</t>
  </si>
  <si>
    <t>Andere und nicht zuteilbar</t>
  </si>
  <si>
    <t>2005</t>
  </si>
  <si>
    <t>Anteil der F+E-Bruttoinlandaufwendungen durchgeführt durch den Staat</t>
  </si>
  <si>
    <t>Set 202 : Input S-T</t>
  </si>
  <si>
    <t>G1</t>
  </si>
  <si>
    <t>G201</t>
  </si>
  <si>
    <t>T201</t>
  </si>
  <si>
    <t>G209</t>
  </si>
  <si>
    <t>T209</t>
  </si>
  <si>
    <t>G2</t>
  </si>
  <si>
    <t>T1</t>
  </si>
  <si>
    <t>T2</t>
  </si>
  <si>
    <t>T3</t>
  </si>
  <si>
    <t>G210</t>
  </si>
  <si>
    <t>T210</t>
  </si>
  <si>
    <t xml:space="preserve">Indikator 20202 : Forschung und Entwicklung (F+E)-Aufwendungen 
                     </t>
  </si>
  <si>
    <t>In der Schweiz</t>
  </si>
  <si>
    <t>Internationaler Vergleich</t>
  </si>
  <si>
    <r>
      <t>Ind20202_G1 -</t>
    </r>
    <r>
      <rPr>
        <b/>
        <sz val="9"/>
        <rFont val="Arial"/>
        <family val="2"/>
      </rPr>
      <t xml:space="preserve"> F+E-Aufwendungen </t>
    </r>
  </si>
  <si>
    <t>Zurück zum Index</t>
  </si>
  <si>
    <r>
      <t xml:space="preserve">Ind20202_G201 - </t>
    </r>
    <r>
      <rPr>
        <b/>
        <sz val="9"/>
        <rFont val="Arial"/>
        <family val="2"/>
      </rPr>
      <t xml:space="preserve">F+E-Aufwendungen </t>
    </r>
  </si>
  <si>
    <r>
      <t>Ind20202-T201 -</t>
    </r>
    <r>
      <rPr>
        <b/>
        <sz val="9"/>
        <rFont val="Arial"/>
        <family val="2"/>
      </rPr>
      <t xml:space="preserve"> F+E-Aufwendungen </t>
    </r>
  </si>
  <si>
    <t>Eidg. Finanzdepartement</t>
  </si>
  <si>
    <t>Eidg. Departement für Auswärtige Angelegenheiten</t>
  </si>
  <si>
    <t>Eidg. Justiz und Polizei Departement</t>
  </si>
  <si>
    <t>Eidgenössisches Departement für Verteidigung, Bevölkerungsschutz und Sport</t>
  </si>
  <si>
    <t>Eidgenössisches Departement für Wirtschaft, Bildung und Forschung</t>
  </si>
  <si>
    <r>
      <t xml:space="preserve">Ind20202_G209 - </t>
    </r>
    <r>
      <rPr>
        <b/>
        <sz val="9"/>
        <rFont val="Arial"/>
        <family val="2"/>
      </rPr>
      <t xml:space="preserve">F+E-Aufwendungen </t>
    </r>
  </si>
  <si>
    <r>
      <t xml:space="preserve">Ind20202-T209 - </t>
    </r>
    <r>
      <rPr>
        <b/>
        <sz val="9"/>
        <rFont val="Arial"/>
        <family val="2"/>
      </rPr>
      <t xml:space="preserve">F+E-Aufwendungen </t>
    </r>
  </si>
  <si>
    <r>
      <t xml:space="preserve">Ind20202_G2 - </t>
    </r>
    <r>
      <rPr>
        <b/>
        <sz val="9"/>
        <rFont val="Arial"/>
        <family val="2"/>
      </rPr>
      <t xml:space="preserve">F+E-Aufwendungen </t>
    </r>
  </si>
  <si>
    <t>EU-28</t>
  </si>
  <si>
    <r>
      <t xml:space="preserve">ind20202-T1 - </t>
    </r>
    <r>
      <rPr>
        <b/>
        <sz val="9"/>
        <rFont val="Arial"/>
        <family val="2"/>
      </rPr>
      <t xml:space="preserve">F+E-Aufwendungen </t>
    </r>
  </si>
  <si>
    <t>Estland</t>
  </si>
  <si>
    <t>Slowenien</t>
  </si>
  <si>
    <r>
      <t xml:space="preserve">Ind20202-T2 - </t>
    </r>
    <r>
      <rPr>
        <b/>
        <sz val="8"/>
        <rFont val="Arial"/>
        <family val="2"/>
      </rPr>
      <t xml:space="preserve">F+E-Aufwendungen </t>
    </r>
  </si>
  <si>
    <r>
      <t>Ind20202-T3 -</t>
    </r>
    <r>
      <rPr>
        <b/>
        <sz val="9"/>
        <rFont val="Arial"/>
        <family val="2"/>
      </rPr>
      <t xml:space="preserve"> F+E-Aufwendungen </t>
    </r>
  </si>
  <si>
    <r>
      <t xml:space="preserve">Ind20202_G210 - </t>
    </r>
    <r>
      <rPr>
        <b/>
        <sz val="9"/>
        <rFont val="Arial"/>
        <family val="2"/>
      </rPr>
      <t xml:space="preserve">F+E-Aufwendungen </t>
    </r>
  </si>
  <si>
    <r>
      <t xml:space="preserve">Ind20202-T210 - </t>
    </r>
    <r>
      <rPr>
        <b/>
        <sz val="9"/>
        <rFont val="Arial"/>
        <family val="2"/>
      </rPr>
      <t xml:space="preserve">F+E-Aufwendungen </t>
    </r>
  </si>
  <si>
    <t>EU-28*</t>
  </si>
  <si>
    <t>* = Schätzung OECD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</si>
  <si>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KKP: Kaufkraftparität</t>
    </r>
  </si>
  <si>
    <t>Südkorea</t>
  </si>
  <si>
    <t>In % des BIP</t>
  </si>
  <si>
    <t>Chile</t>
  </si>
  <si>
    <t>Tschechische Rep.</t>
  </si>
  <si>
    <r>
      <t>1</t>
    </r>
    <r>
      <rPr>
        <sz val="8"/>
        <rFont val="Arial"/>
        <family val="2"/>
      </rPr>
      <t xml:space="preserve">   Diese Branche ist eine heterogene Branche, deren Unternehmen F+E als Dienstleistung für Unternehmen aller 
     in F+E aktiven Branchen anbieten.</t>
    </r>
  </si>
  <si>
    <r>
      <t xml:space="preserve">2 </t>
    </r>
    <r>
      <rPr>
        <sz val="8"/>
        <rFont val="Arial"/>
        <family val="2"/>
      </rPr>
      <t xml:space="preserve">  IKT: Informations- und Kommunikationstechnologien</t>
    </r>
  </si>
  <si>
    <r>
      <t>Forschung und Entwicklung</t>
    </r>
    <r>
      <rPr>
        <vertAlign val="superscript"/>
        <sz val="8"/>
        <rFont val="Arial"/>
        <family val="2"/>
      </rPr>
      <t>1</t>
    </r>
  </si>
  <si>
    <r>
      <t>IKT</t>
    </r>
    <r>
      <rPr>
        <vertAlign val="superscript"/>
        <sz val="8"/>
        <rFont val="Arial"/>
        <family val="2"/>
      </rPr>
      <t>2</t>
    </r>
  </si>
  <si>
    <r>
      <t>davon IKT-Fabrikation</t>
    </r>
    <r>
      <rPr>
        <i/>
        <vertAlign val="superscript"/>
        <sz val="8"/>
        <rFont val="Arial"/>
        <family val="2"/>
      </rPr>
      <t>2</t>
    </r>
  </si>
  <si>
    <r>
      <t>davon IKT-Dienstleistungen</t>
    </r>
    <r>
      <rPr>
        <i/>
        <vertAlign val="superscript"/>
        <sz val="8"/>
        <rFont val="Arial"/>
        <family val="2"/>
      </rPr>
      <t>2</t>
    </r>
  </si>
  <si>
    <t>Eidgenössisches Departement für Umwelt, Verkehr, Energie und Kommunikation</t>
  </si>
  <si>
    <t>Lettland</t>
  </si>
  <si>
    <t>BIP</t>
  </si>
  <si>
    <t>Definitionen und Kommentare: Siehe Indikator im Internet</t>
  </si>
  <si>
    <t>In Millionen Franken zu laufenden Preisen und in %</t>
  </si>
  <si>
    <t>Quelle: BFS - Forschung und Entwicklung (F+E) Synthese Schweiz (FE Schweiz)</t>
  </si>
  <si>
    <t>Private Organisationen ohne Erwerbszweck</t>
  </si>
  <si>
    <t>In Millionen Franken zu laufenden Preisen</t>
  </si>
  <si>
    <t>In Millionen Franken zu laufenden Zahlen und in %</t>
  </si>
  <si>
    <r>
      <t xml:space="preserve">In Millionen $ KKP </t>
    </r>
    <r>
      <rPr>
        <vertAlign val="superscript"/>
        <sz val="8"/>
        <rFont val="Arial"/>
        <family val="2"/>
      </rPr>
      <t>1,</t>
    </r>
    <r>
      <rPr>
        <sz val="8"/>
        <rFont val="Arial"/>
        <family val="2"/>
      </rPr>
      <t xml:space="preserve"> laufende Preise</t>
    </r>
  </si>
  <si>
    <r>
      <t>Pro Einwohner in $ KKP</t>
    </r>
    <r>
      <rPr>
        <vertAlign val="superscript"/>
        <sz val="8"/>
        <rFont val="Arial"/>
        <family val="2"/>
      </rPr>
      <t xml:space="preserve"> 1, </t>
    </r>
    <r>
      <rPr>
        <sz val="8"/>
        <rFont val="Arial"/>
        <family val="2"/>
      </rPr>
      <t>laufende Preise</t>
    </r>
  </si>
  <si>
    <t>Intramuros-Forschung und Entwicklung (F+E)-Aufwendungen in der Schweiz nach Sektor, 2000-2017</t>
  </si>
  <si>
    <t>Intramuros-Forschung und Entwicklung (F+E)-Aufwendungen in der Schweiz nach Sektor, 2017</t>
  </si>
  <si>
    <t>Intramuros-Forschung und Entwicklung (F+E)-Aufwendungen in der Schweiz nach Sektor, 2000-2017 (Details)</t>
  </si>
  <si>
    <t>Intramuros-Forschung und Entwicklung (F+E)-Aufwendungen in der Schweiz nach Sektor und Forschungsart, 2017</t>
  </si>
  <si>
    <t>Intramuros-Forschung und Entwicklung (F+E)-Aufwendungen in der Schweiz nach Sektorund und Forschungsart, 2000-2017</t>
  </si>
  <si>
    <t>Intramuros-Forschung und Entwicklung (F+E)-Aufwendungen in der Schweiz nach Sektor, 2000 - 2017</t>
  </si>
  <si>
    <t>und Forschungsart, 2000-2017</t>
  </si>
  <si>
    <t>Schweiz</t>
  </si>
  <si>
    <t>Litauen</t>
  </si>
  <si>
    <t>In CHF</t>
  </si>
  <si>
    <t>Forschung und Entwicklung (F+E)-Bruttoinlandaufwendungen im internationalen Vergleich, 2018</t>
  </si>
  <si>
    <t>Forschung und Entwicklung (F+E)-Bruttoinlandaufwendungen im internationalen Vergleich In Millionen $ KKP, 1998-2018</t>
  </si>
  <si>
    <t>Forschung und Entwicklung (F+E)-Bruttoinlandaufwendungen in Prozent der BIP im internationalen Vergleich, 1998-2018</t>
  </si>
  <si>
    <t>Forschung und Entwicklung (F+E)-Bruttoinlandaufwendungen pro Einwohner im internationalen Vergleich, 1998-2018</t>
  </si>
  <si>
    <t>Forschung und Entwicklung (F+E)-Durchführung nach Sektor im internationalen Vergleich, 2018</t>
  </si>
  <si>
    <t>Forschung und Entwicklung (F+E)-Durchführung nach Sektor im internationalen Vergleich, 1998-2018</t>
  </si>
  <si>
    <t>© 2020 OFS-BFS-UST / WSA</t>
  </si>
  <si>
    <r>
      <t xml:space="preserve">Schweiz </t>
    </r>
    <r>
      <rPr>
        <b/>
        <vertAlign val="superscript"/>
        <sz val="8"/>
        <rFont val="Arial"/>
        <family val="2"/>
      </rPr>
      <t>1</t>
    </r>
  </si>
  <si>
    <t>Quelle: OECD – MSTI-Datenbank, Abteilung STI / EAS, Paris, März 2020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</si>
  <si>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2017</t>
    </r>
  </si>
  <si>
    <t>Forschung und Entwicklung (F+E)-Bruttoinlandaufwendungen im internationalen Vergleich, 1998-2018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</si>
  <si>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2017</t>
    </r>
  </si>
  <si>
    <r>
      <t>Quelle: OECD – MSTI-Datenbank, Abteilung STI / EAS, Paris, März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</si>
</sst>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0_)"/>
    <numFmt numFmtId="165" formatCode="0.0"/>
    <numFmt numFmtId="166" formatCode="0.000"/>
    <numFmt numFmtId="167" formatCode="#\ ##0"/>
    <numFmt numFmtId="168" formatCode="###\ ##0"/>
    <numFmt numFmtId="169" formatCode="0.00000"/>
    <numFmt numFmtId="170" formatCode="##\ ##0"/>
    <numFmt numFmtId="171" formatCode="\ #\ ###\ ##0"/>
    <numFmt numFmtId="172" formatCode="#\ ###\ ##0.00__;\-#\ ###\ ##0.00__;..__;@__"/>
    <numFmt numFmtId="173" formatCode="#\ ###\ ##0.0__;\-#\ ###\ ##0.0__;..__;@__"/>
    <numFmt numFmtId="174" formatCode="#\ ###\ ##0__;\-#\ ###\ ##0__;..__;@__"/>
  </numFmts>
  <fonts count="35" x14ac:knownFonts="1">
    <font>
      <sz val="10"/>
      <name val="Arial"/>
    </font>
    <font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b/>
      <u/>
      <sz val="8"/>
      <color indexed="10"/>
      <name val="Arial"/>
      <family val="2"/>
    </font>
    <font>
      <b/>
      <sz val="8"/>
      <name val="Arial"/>
      <family val="2"/>
    </font>
    <font>
      <b/>
      <u/>
      <sz val="7"/>
      <color indexed="10"/>
      <name val="Arial"/>
      <family val="2"/>
    </font>
    <font>
      <i/>
      <vertAlign val="superscript"/>
      <sz val="8"/>
      <name val="Arial"/>
      <family val="2"/>
    </font>
    <font>
      <sz val="9"/>
      <name val="Helvetica"/>
    </font>
    <font>
      <sz val="10"/>
      <name val="Courier"/>
      <family val="3"/>
    </font>
    <font>
      <sz val="8"/>
      <name val="Helvetica"/>
    </font>
    <font>
      <sz val="7.5"/>
      <color indexed="23"/>
      <name val="Arial"/>
      <family val="2"/>
    </font>
    <font>
      <sz val="8"/>
      <color indexed="2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9"/>
      <color indexed="12"/>
      <name val="Arial"/>
      <family val="2"/>
    </font>
    <font>
      <sz val="9"/>
      <name val="Helvetica"/>
      <family val="2"/>
    </font>
    <font>
      <i/>
      <sz val="9"/>
      <name val="Helvetica"/>
    </font>
    <font>
      <b/>
      <sz val="9"/>
      <name val="Helvetica"/>
    </font>
    <font>
      <sz val="9"/>
      <color indexed="12"/>
      <name val="Helvetica"/>
    </font>
    <font>
      <u/>
      <sz val="9"/>
      <color indexed="12"/>
      <name val="Arial"/>
      <family val="2"/>
    </font>
    <font>
      <b/>
      <vertAlign val="superscript"/>
      <sz val="8"/>
      <name val="Arial"/>
      <family val="2"/>
    </font>
    <font>
      <b/>
      <sz val="7.5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 style="dashed">
        <color indexed="22"/>
      </top>
      <bottom/>
      <diagonal/>
    </border>
    <border>
      <left/>
      <right/>
      <top style="thin">
        <color indexed="55"/>
      </top>
      <bottom style="dashed">
        <color indexed="22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22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0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10" fillId="0" borderId="0" applyFont="0" applyFill="0" applyBorder="0" applyAlignment="0" applyProtection="0"/>
  </cellStyleXfs>
  <cellXfs count="49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4" fillId="0" borderId="0" xfId="0" applyFont="1" applyBorder="1" applyAlignment="1">
      <alignment wrapText="1"/>
    </xf>
    <xf numFmtId="0" fontId="3" fillId="0" borderId="0" xfId="0" applyFont="1"/>
    <xf numFmtId="1" fontId="3" fillId="0" borderId="0" xfId="0" applyNumberFormat="1" applyFont="1"/>
    <xf numFmtId="0" fontId="0" fillId="0" borderId="0" xfId="0" applyAlignment="1">
      <alignment horizontal="right"/>
    </xf>
    <xf numFmtId="0" fontId="6" fillId="0" borderId="0" xfId="0" applyFont="1"/>
    <xf numFmtId="1" fontId="3" fillId="0" borderId="0" xfId="0" applyNumberFormat="1" applyFont="1" applyBorder="1"/>
    <xf numFmtId="0" fontId="6" fillId="0" borderId="0" xfId="0" applyFont="1" applyBorder="1"/>
    <xf numFmtId="0" fontId="4" fillId="0" borderId="0" xfId="0" applyFont="1" applyAlignment="1"/>
    <xf numFmtId="0" fontId="6" fillId="0" borderId="0" xfId="0" applyNumberFormat="1" applyFont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6" fillId="0" borderId="0" xfId="0" applyFont="1" applyAlignment="1"/>
    <xf numFmtId="0" fontId="3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3" fillId="0" borderId="0" xfId="0" applyFont="1" applyAlignment="1"/>
    <xf numFmtId="0" fontId="0" fillId="0" borderId="0" xfId="0" applyAlignment="1"/>
    <xf numFmtId="0" fontId="0" fillId="0" borderId="0" xfId="0" applyNumberFormat="1" applyAlignment="1">
      <alignment horizontal="right"/>
    </xf>
    <xf numFmtId="0" fontId="4" fillId="0" borderId="1" xfId="0" applyFont="1" applyBorder="1" applyAlignment="1">
      <alignment horizontal="left" vertical="center" wrapText="1" indent="1"/>
    </xf>
    <xf numFmtId="0" fontId="4" fillId="0" borderId="0" xfId="0" applyFont="1" applyBorder="1" applyAlignment="1"/>
    <xf numFmtId="0" fontId="4" fillId="0" borderId="0" xfId="0" applyNumberFormat="1" applyFont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indent="1"/>
    </xf>
    <xf numFmtId="0" fontId="9" fillId="0" borderId="0" xfId="0" applyFont="1"/>
    <xf numFmtId="0" fontId="7" fillId="0" borderId="0" xfId="0" applyFont="1"/>
    <xf numFmtId="0" fontId="7" fillId="0" borderId="0" xfId="0" applyFont="1" applyAlignment="1"/>
    <xf numFmtId="164" fontId="7" fillId="0" borderId="0" xfId="22" applyFont="1" applyAlignment="1"/>
    <xf numFmtId="164" fontId="7" fillId="0" borderId="0" xfId="23" applyFont="1" applyAlignment="1"/>
    <xf numFmtId="0" fontId="7" fillId="0" borderId="0" xfId="0" applyFont="1" applyBorder="1"/>
    <xf numFmtId="164" fontId="7" fillId="0" borderId="0" xfId="24" applyFont="1" applyAlignment="1"/>
    <xf numFmtId="164" fontId="7" fillId="0" borderId="0" xfId="25" applyFont="1" applyAlignment="1"/>
    <xf numFmtId="0" fontId="9" fillId="0" borderId="0" xfId="0" applyFont="1" applyAlignment="1">
      <alignment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NumberFormat="1" applyFont="1" applyBorder="1" applyAlignment="1"/>
    <xf numFmtId="0" fontId="4" fillId="0" borderId="1" xfId="0" applyFont="1" applyBorder="1"/>
    <xf numFmtId="0" fontId="2" fillId="0" borderId="1" xfId="0" applyFont="1" applyBorder="1"/>
    <xf numFmtId="0" fontId="7" fillId="0" borderId="0" xfId="0" applyFont="1" applyAlignment="1">
      <alignment horizontal="right"/>
    </xf>
    <xf numFmtId="164" fontId="3" fillId="0" borderId="0" xfId="22" applyFont="1" applyAlignment="1"/>
    <xf numFmtId="1" fontId="3" fillId="0" borderId="0" xfId="0" applyNumberFormat="1" applyFont="1" applyAlignment="1"/>
    <xf numFmtId="2" fontId="3" fillId="0" borderId="0" xfId="24" applyNumberFormat="1" applyFont="1" applyBorder="1" applyAlignment="1" applyProtection="1">
      <alignment horizontal="right"/>
    </xf>
    <xf numFmtId="2" fontId="3" fillId="0" borderId="0" xfId="25" applyNumberFormat="1" applyFont="1" applyBorder="1" applyAlignment="1" applyProtection="1">
      <alignment horizontal="right"/>
    </xf>
    <xf numFmtId="0" fontId="4" fillId="0" borderId="0" xfId="0" applyFont="1" applyAlignment="1">
      <alignment wrapText="1"/>
    </xf>
    <xf numFmtId="0" fontId="10" fillId="0" borderId="0" xfId="0" applyFont="1"/>
    <xf numFmtId="0" fontId="10" fillId="0" borderId="0" xfId="0" applyFont="1" applyBorder="1"/>
    <xf numFmtId="0" fontId="3" fillId="0" borderId="1" xfId="0" applyFont="1" applyBorder="1"/>
    <xf numFmtId="165" fontId="3" fillId="0" borderId="0" xfId="0" applyNumberFormat="1" applyFont="1"/>
    <xf numFmtId="0" fontId="3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3" fillId="0" borderId="1" xfId="0" applyFont="1" applyBorder="1" applyAlignment="1"/>
    <xf numFmtId="0" fontId="4" fillId="0" borderId="1" xfId="0" applyFont="1" applyBorder="1" applyAlignment="1"/>
    <xf numFmtId="1" fontId="3" fillId="0" borderId="0" xfId="0" applyNumberFormat="1" applyFont="1" applyBorder="1" applyAlignment="1"/>
    <xf numFmtId="0" fontId="3" fillId="0" borderId="1" xfId="0" applyNumberFormat="1" applyFont="1" applyBorder="1" applyAlignment="1">
      <alignment horizontal="right"/>
    </xf>
    <xf numFmtId="164" fontId="3" fillId="0" borderId="0" xfId="22" applyFont="1" applyBorder="1" applyAlignment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167" fontId="3" fillId="0" borderId="0" xfId="0" applyNumberFormat="1" applyFont="1" applyBorder="1" applyAlignment="1"/>
    <xf numFmtId="164" fontId="3" fillId="0" borderId="0" xfId="17" applyFont="1" applyAlignment="1"/>
    <xf numFmtId="164" fontId="3" fillId="0" borderId="0" xfId="17" applyFont="1" applyFill="1" applyAlignment="1"/>
    <xf numFmtId="0" fontId="5" fillId="0" borderId="0" xfId="0" applyFont="1" applyAlignment="1"/>
    <xf numFmtId="0" fontId="3" fillId="0" borderId="0" xfId="0" applyNumberFormat="1" applyFont="1" applyAlignment="1"/>
    <xf numFmtId="167" fontId="3" fillId="0" borderId="0" xfId="16" applyNumberFormat="1" applyFont="1" applyBorder="1" applyAlignment="1" applyProtection="1"/>
    <xf numFmtId="164" fontId="5" fillId="0" borderId="0" xfId="18" applyFont="1" applyFill="1" applyAlignment="1" applyProtection="1"/>
    <xf numFmtId="2" fontId="5" fillId="0" borderId="0" xfId="18" applyNumberFormat="1" applyFont="1" applyFill="1" applyAlignment="1" applyProtection="1"/>
    <xf numFmtId="0" fontId="3" fillId="0" borderId="0" xfId="0" applyFont="1" applyAlignment="1">
      <alignment wrapText="1"/>
    </xf>
    <xf numFmtId="1" fontId="4" fillId="0" borderId="0" xfId="26" applyNumberFormat="1" applyFont="1" applyBorder="1" applyAlignment="1" applyProtection="1">
      <alignment wrapText="1"/>
    </xf>
    <xf numFmtId="2" fontId="3" fillId="0" borderId="0" xfId="22" applyNumberFormat="1" applyFont="1" applyBorder="1" applyAlignment="1" applyProtection="1"/>
    <xf numFmtId="2" fontId="3" fillId="0" borderId="0" xfId="23" applyNumberFormat="1" applyFont="1" applyBorder="1" applyAlignment="1" applyProtection="1"/>
    <xf numFmtId="2" fontId="3" fillId="0" borderId="0" xfId="24" applyNumberFormat="1" applyFont="1" applyBorder="1" applyAlignment="1" applyProtection="1"/>
    <xf numFmtId="2" fontId="3" fillId="0" borderId="0" xfId="25" applyNumberFormat="1" applyFont="1" applyBorder="1" applyAlignment="1" applyProtection="1"/>
    <xf numFmtId="0" fontId="6" fillId="0" borderId="0" xfId="0" applyFont="1" applyAlignment="1">
      <alignment horizontal="right"/>
    </xf>
    <xf numFmtId="164" fontId="5" fillId="0" borderId="0" xfId="26" applyFont="1" applyBorder="1" applyAlignment="1" applyProtection="1">
      <alignment wrapText="1"/>
    </xf>
    <xf numFmtId="0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64" fontId="3" fillId="0" borderId="0" xfId="18" applyFont="1" applyAlignment="1" applyProtection="1">
      <alignment horizontal="right"/>
    </xf>
    <xf numFmtId="164" fontId="3" fillId="0" borderId="1" xfId="18" applyFont="1" applyBorder="1" applyAlignment="1" applyProtection="1">
      <alignment horizontal="right"/>
    </xf>
    <xf numFmtId="164" fontId="3" fillId="0" borderId="0" xfId="18" applyFont="1" applyAlignment="1">
      <alignment horizontal="right"/>
    </xf>
    <xf numFmtId="0" fontId="10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 indent="1"/>
    </xf>
    <xf numFmtId="164" fontId="4" fillId="0" borderId="0" xfId="22" applyFont="1" applyBorder="1" applyAlignment="1">
      <alignment vertical="top"/>
    </xf>
    <xf numFmtId="164" fontId="4" fillId="0" borderId="0" xfId="22" applyFont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 indent="1"/>
    </xf>
    <xf numFmtId="0" fontId="12" fillId="0" borderId="0" xfId="0" applyFont="1"/>
    <xf numFmtId="0" fontId="3" fillId="0" borderId="0" xfId="20" applyNumberFormat="1" applyFont="1" applyFill="1" applyBorder="1" applyAlignment="1" applyProtection="1"/>
    <xf numFmtId="0" fontId="3" fillId="0" borderId="0" xfId="0" applyNumberFormat="1" applyFont="1" applyBorder="1" applyAlignment="1">
      <alignment wrapText="1"/>
    </xf>
    <xf numFmtId="0" fontId="3" fillId="0" borderId="0" xfId="0" applyFont="1" applyAlignment="1">
      <alignment horizontal="left"/>
    </xf>
    <xf numFmtId="0" fontId="12" fillId="0" borderId="0" xfId="0" applyFont="1" applyBorder="1" applyAlignment="1"/>
    <xf numFmtId="0" fontId="12" fillId="0" borderId="0" xfId="0" applyFont="1" applyBorder="1"/>
    <xf numFmtId="0" fontId="12" fillId="0" borderId="0" xfId="0" applyFont="1" applyAlignment="1"/>
    <xf numFmtId="1" fontId="9" fillId="0" borderId="0" xfId="0" applyNumberFormat="1" applyFont="1" applyAlignment="1"/>
    <xf numFmtId="1" fontId="9" fillId="0" borderId="0" xfId="0" applyNumberFormat="1" applyFont="1" applyBorder="1" applyAlignment="1"/>
    <xf numFmtId="0" fontId="15" fillId="0" borderId="0" xfId="1" applyFont="1" applyAlignment="1" applyProtection="1"/>
    <xf numFmtId="0" fontId="10" fillId="0" borderId="0" xfId="0" applyFont="1" applyBorder="1" applyAlignment="1"/>
    <xf numFmtId="164" fontId="4" fillId="0" borderId="0" xfId="9" applyFont="1" applyBorder="1" applyAlignment="1" applyProtection="1">
      <alignment horizontal="right"/>
    </xf>
    <xf numFmtId="164" fontId="9" fillId="0" borderId="0" xfId="24" applyFont="1" applyAlignment="1"/>
    <xf numFmtId="0" fontId="6" fillId="0" borderId="1" xfId="0" applyFont="1" applyFill="1" applyBorder="1" applyAlignment="1"/>
    <xf numFmtId="0" fontId="3" fillId="0" borderId="0" xfId="0" applyFont="1" applyFill="1" applyBorder="1" applyAlignment="1">
      <alignment horizontal="left" vertical="center" wrapText="1" indent="1"/>
    </xf>
    <xf numFmtId="0" fontId="4" fillId="0" borderId="2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right" vertical="center" indent="1"/>
    </xf>
    <xf numFmtId="167" fontId="3" fillId="0" borderId="0" xfId="0" applyNumberFormat="1" applyFont="1" applyBorder="1" applyAlignment="1">
      <alignment horizontal="right" vertical="center" wrapText="1" indent="1"/>
    </xf>
    <xf numFmtId="167" fontId="4" fillId="0" borderId="1" xfId="0" applyNumberFormat="1" applyFont="1" applyBorder="1" applyAlignment="1">
      <alignment horizontal="right" vertical="center" indent="1"/>
    </xf>
    <xf numFmtId="1" fontId="4" fillId="0" borderId="1" xfId="0" applyNumberFormat="1" applyFont="1" applyBorder="1" applyAlignment="1">
      <alignment horizontal="right" vertical="center" indent="1"/>
    </xf>
    <xf numFmtId="0" fontId="4" fillId="0" borderId="2" xfId="0" applyFont="1" applyBorder="1" applyAlignment="1">
      <alignment horizontal="left" vertical="center" wrapText="1" indent="1"/>
    </xf>
    <xf numFmtId="0" fontId="4" fillId="0" borderId="2" xfId="0" applyNumberFormat="1" applyFont="1" applyBorder="1" applyAlignment="1">
      <alignment horizontal="center" vertical="center"/>
    </xf>
    <xf numFmtId="1" fontId="3" fillId="0" borderId="0" xfId="16" applyNumberFormat="1" applyFont="1" applyBorder="1" applyAlignment="1" applyProtection="1">
      <alignment horizontal="right" vertical="center" indent="1"/>
    </xf>
    <xf numFmtId="1" fontId="3" fillId="0" borderId="0" xfId="0" applyNumberFormat="1" applyFont="1" applyBorder="1" applyAlignment="1">
      <alignment horizontal="right" vertical="center" indent="1"/>
    </xf>
    <xf numFmtId="1" fontId="3" fillId="0" borderId="1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168" fontId="3" fillId="0" borderId="1" xfId="16" applyNumberFormat="1" applyFont="1" applyFill="1" applyBorder="1" applyAlignment="1" applyProtection="1">
      <alignment horizontal="right" vertical="center" indent="1"/>
    </xf>
    <xf numFmtId="1" fontId="3" fillId="0" borderId="1" xfId="16" applyNumberFormat="1" applyFont="1" applyBorder="1" applyAlignment="1" applyProtection="1">
      <alignment horizontal="right" vertical="center" indent="1"/>
    </xf>
    <xf numFmtId="1" fontId="4" fillId="0" borderId="0" xfId="0" applyNumberFormat="1" applyFont="1" applyBorder="1" applyAlignment="1">
      <alignment horizontal="right" vertical="center" indent="1"/>
    </xf>
    <xf numFmtId="1" fontId="3" fillId="0" borderId="0" xfId="0" applyNumberFormat="1" applyFont="1" applyBorder="1" applyAlignment="1">
      <alignment horizontal="right" vertical="center" wrapText="1" indent="1"/>
    </xf>
    <xf numFmtId="2" fontId="3" fillId="0" borderId="0" xfId="6" applyNumberFormat="1" applyFont="1" applyAlignment="1" applyProtection="1">
      <alignment horizontal="right" vertical="center" indent="1"/>
    </xf>
    <xf numFmtId="2" fontId="4" fillId="0" borderId="0" xfId="6" applyNumberFormat="1" applyFont="1" applyAlignment="1" applyProtection="1">
      <alignment horizontal="right" vertical="center" indent="1"/>
    </xf>
    <xf numFmtId="0" fontId="17" fillId="0" borderId="0" xfId="1" applyFont="1" applyAlignment="1" applyProtection="1"/>
    <xf numFmtId="1" fontId="3" fillId="0" borderId="0" xfId="26" applyNumberFormat="1" applyFont="1" applyBorder="1" applyAlignment="1" applyProtection="1">
      <alignment horizontal="left" vertical="center" indent="1"/>
    </xf>
    <xf numFmtId="164" fontId="3" fillId="0" borderId="0" xfId="6" applyFont="1" applyAlignment="1" applyProtection="1">
      <alignment horizontal="left" vertical="center" indent="1"/>
    </xf>
    <xf numFmtId="1" fontId="4" fillId="0" borderId="0" xfId="26" applyNumberFormat="1" applyFont="1" applyBorder="1" applyAlignment="1" applyProtection="1">
      <alignment horizontal="left" vertical="center" indent="1"/>
    </xf>
    <xf numFmtId="1" fontId="4" fillId="0" borderId="2" xfId="19" applyNumberFormat="1" applyFont="1" applyFill="1" applyBorder="1" applyAlignment="1">
      <alignment horizontal="left" vertical="center" indent="1"/>
    </xf>
    <xf numFmtId="1" fontId="3" fillId="0" borderId="1" xfId="26" applyNumberFormat="1" applyFont="1" applyBorder="1" applyAlignment="1" applyProtection="1">
      <alignment horizontal="left" vertical="center" indent="1"/>
    </xf>
    <xf numFmtId="1" fontId="3" fillId="0" borderId="0" xfId="26" applyNumberFormat="1" applyFont="1" applyBorder="1" applyAlignment="1" applyProtection="1">
      <alignment horizontal="left" vertical="center" wrapText="1" indent="1"/>
    </xf>
    <xf numFmtId="164" fontId="3" fillId="0" borderId="0" xfId="9" applyFont="1" applyAlignment="1" applyProtection="1">
      <alignment horizontal="left" vertical="center" indent="1"/>
    </xf>
    <xf numFmtId="1" fontId="4" fillId="0" borderId="0" xfId="26" applyNumberFormat="1" applyFont="1" applyBorder="1" applyAlignment="1" applyProtection="1">
      <alignment horizontal="left" vertical="center" wrapText="1" indent="1"/>
    </xf>
    <xf numFmtId="167" fontId="4" fillId="0" borderId="0" xfId="0" applyNumberFormat="1" applyFont="1" applyFill="1" applyBorder="1" applyAlignment="1">
      <alignment horizontal="right" vertical="center" wrapText="1" indent="1"/>
    </xf>
    <xf numFmtId="170" fontId="3" fillId="0" borderId="0" xfId="0" applyNumberFormat="1" applyFont="1" applyBorder="1" applyAlignment="1">
      <alignment horizontal="right" vertical="center" wrapText="1" indent="1"/>
    </xf>
    <xf numFmtId="168" fontId="3" fillId="0" borderId="0" xfId="16" applyNumberFormat="1" applyFont="1" applyFill="1" applyBorder="1" applyAlignment="1" applyProtection="1">
      <alignment horizontal="right" vertical="center" wrapText="1" indent="1"/>
    </xf>
    <xf numFmtId="168" fontId="3" fillId="0" borderId="0" xfId="0" applyNumberFormat="1" applyFont="1" applyBorder="1" applyAlignment="1">
      <alignment horizontal="right" vertical="center" wrapText="1" indent="1"/>
    </xf>
    <xf numFmtId="168" fontId="5" fillId="0" borderId="0" xfId="16" applyNumberFormat="1" applyFont="1" applyFill="1" applyBorder="1" applyAlignment="1" applyProtection="1">
      <alignment horizontal="right" vertical="center" wrapText="1" indent="1"/>
    </xf>
    <xf numFmtId="168" fontId="5" fillId="0" borderId="0" xfId="0" applyNumberFormat="1" applyFont="1" applyBorder="1" applyAlignment="1">
      <alignment horizontal="right" vertical="center" wrapText="1" indent="1"/>
    </xf>
    <xf numFmtId="170" fontId="4" fillId="0" borderId="0" xfId="0" applyNumberFormat="1" applyFont="1" applyBorder="1" applyAlignment="1">
      <alignment horizontal="right" vertical="center" wrapText="1" indent="1"/>
    </xf>
    <xf numFmtId="170" fontId="4" fillId="0" borderId="0" xfId="0" applyNumberFormat="1" applyFont="1" applyBorder="1" applyAlignment="1">
      <alignment horizontal="right" vertical="center" indent="1"/>
    </xf>
    <xf numFmtId="170" fontId="4" fillId="0" borderId="1" xfId="0" applyNumberFormat="1" applyFont="1" applyBorder="1" applyAlignment="1">
      <alignment horizontal="righ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right"/>
    </xf>
    <xf numFmtId="164" fontId="4" fillId="0" borderId="2" xfId="6" applyFont="1" applyBorder="1" applyAlignment="1" applyProtection="1">
      <alignment horizontal="center" vertical="center"/>
    </xf>
    <xf numFmtId="164" fontId="4" fillId="0" borderId="2" xfId="27" applyFont="1" applyBorder="1" applyAlignment="1">
      <alignment horizontal="left" vertical="center" wrapText="1" indent="1"/>
    </xf>
    <xf numFmtId="164" fontId="3" fillId="0" borderId="0" xfId="26" applyFont="1" applyBorder="1" applyAlignment="1" applyProtection="1">
      <alignment horizontal="left" vertical="center" indent="1"/>
    </xf>
    <xf numFmtId="165" fontId="13" fillId="0" borderId="0" xfId="8" applyNumberFormat="1" applyFont="1" applyBorder="1" applyAlignment="1" applyProtection="1">
      <alignment horizontal="right" vertical="center" indent="1"/>
    </xf>
    <xf numFmtId="0" fontId="7" fillId="0" borderId="0" xfId="0" applyFont="1" applyAlignment="1">
      <alignment horizontal="center" vertical="center"/>
    </xf>
    <xf numFmtId="164" fontId="4" fillId="0" borderId="2" xfId="9" applyFont="1" applyBorder="1" applyAlignment="1" applyProtection="1">
      <alignment horizontal="center" vertical="center"/>
    </xf>
    <xf numFmtId="164" fontId="3" fillId="0" borderId="0" xfId="25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164" fontId="4" fillId="0" borderId="2" xfId="21" applyFont="1" applyBorder="1" applyAlignment="1" applyProtection="1">
      <alignment horizontal="left" vertical="center" wrapText="1" indent="1"/>
    </xf>
    <xf numFmtId="167" fontId="3" fillId="0" borderId="0" xfId="0" applyNumberFormat="1" applyFont="1" applyBorder="1" applyAlignment="1">
      <alignment horizontal="right" vertical="center" indent="1"/>
    </xf>
    <xf numFmtId="171" fontId="4" fillId="0" borderId="0" xfId="0" applyNumberFormat="1" applyFont="1" applyBorder="1" applyAlignment="1">
      <alignment horizontal="right" vertical="center" indent="1"/>
    </xf>
    <xf numFmtId="171" fontId="3" fillId="0" borderId="0" xfId="16" applyNumberFormat="1" applyFont="1" applyFill="1" applyBorder="1" applyAlignment="1" applyProtection="1">
      <alignment horizontal="right" vertical="center" indent="1"/>
    </xf>
    <xf numFmtId="171" fontId="3" fillId="0" borderId="0" xfId="0" applyNumberFormat="1" applyFont="1" applyBorder="1" applyAlignment="1">
      <alignment horizontal="right" vertical="center" indent="1"/>
    </xf>
    <xf numFmtId="171" fontId="3" fillId="0" borderId="0" xfId="0" applyNumberFormat="1" applyFont="1" applyFill="1" applyBorder="1" applyAlignment="1">
      <alignment horizontal="right" vertical="center" indent="1"/>
    </xf>
    <xf numFmtId="171" fontId="4" fillId="0" borderId="0" xfId="0" applyNumberFormat="1" applyFont="1" applyFill="1" applyBorder="1" applyAlignment="1">
      <alignment horizontal="right" vertical="center" indent="1"/>
    </xf>
    <xf numFmtId="171" fontId="3" fillId="0" borderId="1" xfId="0" applyNumberFormat="1" applyFont="1" applyBorder="1" applyAlignment="1">
      <alignment horizontal="right" vertical="center" indent="1"/>
    </xf>
    <xf numFmtId="0" fontId="4" fillId="0" borderId="2" xfId="0" applyFont="1" applyBorder="1" applyAlignment="1">
      <alignment horizontal="right" vertical="center" indent="3"/>
    </xf>
    <xf numFmtId="0" fontId="5" fillId="0" borderId="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/>
    </xf>
    <xf numFmtId="164" fontId="3" fillId="0" borderId="0" xfId="13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3" fillId="0" borderId="0" xfId="13" applyFont="1" applyBorder="1" applyAlignment="1">
      <alignment horizontal="left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5" fillId="0" borderId="0" xfId="18" applyNumberFormat="1" applyFont="1" applyFill="1" applyAlignment="1" applyProtection="1">
      <alignment horizontal="left" vertical="center"/>
    </xf>
    <xf numFmtId="0" fontId="5" fillId="0" borderId="0" xfId="0" applyFont="1" applyAlignment="1">
      <alignment horizontal="left" vertical="center"/>
    </xf>
    <xf numFmtId="164" fontId="4" fillId="0" borderId="2" xfId="22" applyFont="1" applyBorder="1" applyAlignment="1">
      <alignment horizontal="left" vertical="center" wrapText="1" indent="1"/>
    </xf>
    <xf numFmtId="1" fontId="4" fillId="0" borderId="2" xfId="26" applyNumberFormat="1" applyFont="1" applyBorder="1" applyAlignment="1" applyProtection="1">
      <alignment horizontal="center" vertical="center" wrapText="1"/>
    </xf>
    <xf numFmtId="164" fontId="3" fillId="0" borderId="0" xfId="22" applyFont="1" applyAlignment="1">
      <alignment horizontal="left" vertical="center"/>
    </xf>
    <xf numFmtId="164" fontId="3" fillId="0" borderId="0" xfId="22" applyFont="1" applyBorder="1" applyAlignment="1">
      <alignment horizontal="left" vertical="center"/>
    </xf>
    <xf numFmtId="1" fontId="4" fillId="0" borderId="0" xfId="26" applyNumberFormat="1" applyFont="1" applyBorder="1" applyAlignment="1" applyProtection="1">
      <alignment horizontal="left" vertical="center" wrapText="1"/>
    </xf>
    <xf numFmtId="2" fontId="3" fillId="0" borderId="0" xfId="22" applyNumberFormat="1" applyFont="1" applyBorder="1" applyAlignment="1" applyProtection="1">
      <alignment horizontal="left" vertical="center"/>
    </xf>
    <xf numFmtId="2" fontId="3" fillId="0" borderId="0" xfId="23" applyNumberFormat="1" applyFont="1" applyBorder="1" applyAlignment="1" applyProtection="1">
      <alignment horizontal="left" vertical="center"/>
    </xf>
    <xf numFmtId="0" fontId="11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/>
    </xf>
    <xf numFmtId="0" fontId="0" fillId="0" borderId="0" xfId="0" applyAlignment="1">
      <alignment wrapText="1"/>
    </xf>
    <xf numFmtId="167" fontId="3" fillId="0" borderId="0" xfId="0" applyNumberFormat="1" applyFont="1" applyFill="1" applyBorder="1" applyAlignment="1">
      <alignment horizontal="right" vertical="center" indent="1"/>
    </xf>
    <xf numFmtId="0" fontId="3" fillId="0" borderId="3" xfId="0" applyNumberFormat="1" applyFont="1" applyBorder="1" applyAlignment="1"/>
    <xf numFmtId="0" fontId="3" fillId="0" borderId="0" xfId="0" applyFont="1" applyFill="1" applyBorder="1" applyAlignment="1"/>
    <xf numFmtId="0" fontId="3" fillId="0" borderId="0" xfId="0" applyNumberFormat="1" applyFont="1" applyFill="1" applyBorder="1" applyAlignment="1"/>
    <xf numFmtId="0" fontId="3" fillId="0" borderId="0" xfId="0" applyFont="1" applyFill="1" applyAlignment="1"/>
    <xf numFmtId="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" fontId="21" fillId="0" borderId="0" xfId="15" applyNumberFormat="1" applyFont="1" applyFill="1" applyAlignment="1" applyProtection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/>
    <xf numFmtId="0" fontId="4" fillId="0" borderId="2" xfId="0" applyFont="1" applyBorder="1" applyAlignment="1">
      <alignment horizontal="right" vertical="center" wrapText="1" indent="2"/>
    </xf>
    <xf numFmtId="1" fontId="23" fillId="0" borderId="0" xfId="26" applyNumberFormat="1" applyFont="1" applyBorder="1" applyAlignment="1" applyProtection="1">
      <alignment horizontal="left" vertical="center" wrapText="1" indent="1"/>
    </xf>
    <xf numFmtId="1" fontId="23" fillId="0" borderId="4" xfId="26" applyNumberFormat="1" applyFont="1" applyBorder="1" applyAlignment="1" applyProtection="1">
      <alignment horizontal="left" vertical="center" indent="1"/>
    </xf>
    <xf numFmtId="164" fontId="4" fillId="0" borderId="5" xfId="6" applyFont="1" applyBorder="1" applyAlignment="1" applyProtection="1">
      <alignment horizontal="center" vertical="center"/>
    </xf>
    <xf numFmtId="164" fontId="4" fillId="0" borderId="2" xfId="6" applyFont="1" applyBorder="1" applyAlignment="1" applyProtection="1">
      <alignment horizontal="right" vertical="center"/>
    </xf>
    <xf numFmtId="164" fontId="4" fillId="0" borderId="5" xfId="6" applyFont="1" applyBorder="1" applyAlignment="1" applyProtection="1">
      <alignment horizontal="right" vertical="center"/>
    </xf>
    <xf numFmtId="173" fontId="13" fillId="0" borderId="0" xfId="8" applyNumberFormat="1" applyFont="1" applyBorder="1" applyAlignment="1" applyProtection="1">
      <alignment horizontal="right" vertical="center"/>
    </xf>
    <xf numFmtId="173" fontId="13" fillId="0" borderId="0" xfId="8" applyNumberFormat="1" applyFont="1" applyBorder="1" applyAlignment="1" applyProtection="1">
      <alignment horizontal="right" vertical="center" indent="1"/>
    </xf>
    <xf numFmtId="173" fontId="13" fillId="0" borderId="6" xfId="8" applyNumberFormat="1" applyFont="1" applyBorder="1" applyAlignment="1" applyProtection="1">
      <alignment horizontal="right" vertical="center"/>
    </xf>
    <xf numFmtId="164" fontId="4" fillId="0" borderId="2" xfId="8" applyFont="1" applyBorder="1" applyAlignment="1" applyProtection="1">
      <alignment horizontal="right" vertical="center"/>
    </xf>
    <xf numFmtId="164" fontId="4" fillId="0" borderId="5" xfId="8" applyFont="1" applyBorder="1" applyAlignment="1" applyProtection="1">
      <alignment horizontal="right" vertical="center"/>
    </xf>
    <xf numFmtId="173" fontId="3" fillId="0" borderId="7" xfId="9" applyNumberFormat="1" applyFont="1" applyBorder="1" applyAlignment="1" applyProtection="1">
      <alignment horizontal="right" vertical="center" wrapText="1"/>
    </xf>
    <xf numFmtId="173" fontId="3" fillId="0" borderId="8" xfId="9" applyNumberFormat="1" applyFont="1" applyBorder="1" applyAlignment="1" applyProtection="1">
      <alignment horizontal="right" vertical="center" wrapText="1"/>
    </xf>
    <xf numFmtId="173" fontId="4" fillId="0" borderId="8" xfId="9" applyNumberFormat="1" applyFont="1" applyBorder="1" applyAlignment="1" applyProtection="1">
      <alignment horizontal="right" vertical="center" wrapText="1"/>
    </xf>
    <xf numFmtId="173" fontId="4" fillId="0" borderId="8" xfId="10" applyNumberFormat="1" applyFont="1" applyBorder="1" applyAlignment="1" applyProtection="1">
      <alignment horizontal="right" vertical="center" wrapText="1"/>
    </xf>
    <xf numFmtId="173" fontId="3" fillId="0" borderId="9" xfId="9" applyNumberFormat="1" applyFont="1" applyBorder="1" applyAlignment="1" applyProtection="1">
      <alignment horizontal="right" vertical="center" wrapText="1"/>
    </xf>
    <xf numFmtId="173" fontId="23" fillId="0" borderId="10" xfId="9" applyNumberFormat="1" applyFont="1" applyBorder="1" applyAlignment="1" applyProtection="1">
      <alignment horizontal="right" vertical="center" wrapText="1"/>
    </xf>
    <xf numFmtId="173" fontId="3" fillId="0" borderId="0" xfId="0" applyNumberFormat="1" applyFont="1" applyBorder="1" applyAlignment="1">
      <alignment horizontal="right" vertical="center" wrapText="1"/>
    </xf>
    <xf numFmtId="173" fontId="7" fillId="0" borderId="0" xfId="0" applyNumberFormat="1" applyFont="1" applyBorder="1" applyAlignment="1">
      <alignment horizontal="right" vertical="center" wrapText="1"/>
    </xf>
    <xf numFmtId="173" fontId="7" fillId="0" borderId="0" xfId="0" applyNumberFormat="1" applyFont="1" applyAlignment="1">
      <alignment wrapText="1"/>
    </xf>
    <xf numFmtId="173" fontId="3" fillId="0" borderId="7" xfId="10" applyNumberFormat="1" applyFont="1" applyBorder="1" applyAlignment="1" applyProtection="1">
      <alignment horizontal="right" vertical="center" wrapText="1"/>
    </xf>
    <xf numFmtId="173" fontId="3" fillId="0" borderId="8" xfId="10" applyNumberFormat="1" applyFont="1" applyBorder="1" applyAlignment="1" applyProtection="1">
      <alignment horizontal="right" vertical="center" wrapText="1"/>
    </xf>
    <xf numFmtId="173" fontId="3" fillId="0" borderId="9" xfId="10" applyNumberFormat="1" applyFont="1" applyBorder="1" applyAlignment="1" applyProtection="1">
      <alignment horizontal="right" vertical="center" wrapText="1"/>
    </xf>
    <xf numFmtId="173" fontId="3" fillId="0" borderId="0" xfId="0" applyNumberFormat="1" applyFont="1" applyAlignment="1">
      <alignment horizontal="right" vertical="center" wrapText="1"/>
    </xf>
    <xf numFmtId="173" fontId="7" fillId="0" borderId="0" xfId="0" applyNumberFormat="1" applyFont="1" applyAlignment="1">
      <alignment horizontal="right" vertical="center" wrapText="1"/>
    </xf>
    <xf numFmtId="173" fontId="3" fillId="0" borderId="7" xfId="11" applyNumberFormat="1" applyFont="1" applyBorder="1" applyAlignment="1" applyProtection="1">
      <alignment horizontal="right" vertical="center" wrapText="1"/>
    </xf>
    <xf numFmtId="173" fontId="3" fillId="0" borderId="8" xfId="11" applyNumberFormat="1" applyFont="1" applyBorder="1" applyAlignment="1" applyProtection="1">
      <alignment horizontal="right" vertical="center" wrapText="1"/>
    </xf>
    <xf numFmtId="173" fontId="4" fillId="0" borderId="8" xfId="11" applyNumberFormat="1" applyFont="1" applyBorder="1" applyAlignment="1" applyProtection="1">
      <alignment horizontal="right" vertical="center" wrapText="1"/>
    </xf>
    <xf numFmtId="173" fontId="3" fillId="0" borderId="9" xfId="11" applyNumberFormat="1" applyFont="1" applyBorder="1" applyAlignment="1" applyProtection="1">
      <alignment horizontal="right" vertical="center" wrapText="1"/>
    </xf>
    <xf numFmtId="173" fontId="3" fillId="0" borderId="7" xfId="12" applyNumberFormat="1" applyFont="1" applyBorder="1" applyAlignment="1" applyProtection="1">
      <alignment horizontal="right" vertical="center" wrapText="1"/>
    </xf>
    <xf numFmtId="173" fontId="3" fillId="0" borderId="8" xfId="12" applyNumberFormat="1" applyFont="1" applyBorder="1" applyAlignment="1" applyProtection="1">
      <alignment horizontal="right" vertical="center" wrapText="1"/>
    </xf>
    <xf numFmtId="173" fontId="4" fillId="0" borderId="8" xfId="12" applyNumberFormat="1" applyFont="1" applyBorder="1" applyAlignment="1" applyProtection="1">
      <alignment horizontal="right" vertical="center" wrapText="1"/>
    </xf>
    <xf numFmtId="173" fontId="3" fillId="0" borderId="9" xfId="12" applyNumberFormat="1" applyFont="1" applyBorder="1" applyAlignment="1" applyProtection="1">
      <alignment horizontal="right" vertical="center" wrapText="1"/>
    </xf>
    <xf numFmtId="173" fontId="3" fillId="0" borderId="7" xfId="9" applyNumberFormat="1" applyFont="1" applyBorder="1" applyAlignment="1" applyProtection="1">
      <alignment horizontal="right" vertical="center" wrapText="1" indent="1"/>
    </xf>
    <xf numFmtId="173" fontId="3" fillId="0" borderId="8" xfId="9" applyNumberFormat="1" applyFont="1" applyBorder="1" applyAlignment="1" applyProtection="1">
      <alignment horizontal="right" vertical="center" wrapText="1" indent="1"/>
    </xf>
    <xf numFmtId="173" fontId="4" fillId="0" borderId="8" xfId="9" applyNumberFormat="1" applyFont="1" applyBorder="1" applyAlignment="1" applyProtection="1">
      <alignment horizontal="right" vertical="center" wrapText="1" indent="1"/>
    </xf>
    <xf numFmtId="173" fontId="3" fillId="0" borderId="9" xfId="9" applyNumberFormat="1" applyFont="1" applyBorder="1" applyAlignment="1" applyProtection="1">
      <alignment horizontal="right" vertical="center" wrapText="1" indent="1"/>
    </xf>
    <xf numFmtId="173" fontId="23" fillId="0" borderId="10" xfId="9" applyNumberFormat="1" applyFont="1" applyBorder="1" applyAlignment="1" applyProtection="1">
      <alignment horizontal="right" vertical="center" wrapText="1" indent="1"/>
    </xf>
    <xf numFmtId="173" fontId="3" fillId="0" borderId="7" xfId="10" applyNumberFormat="1" applyFont="1" applyBorder="1" applyAlignment="1" applyProtection="1">
      <alignment horizontal="right" vertical="center" wrapText="1" indent="1"/>
    </xf>
    <xf numFmtId="173" fontId="3" fillId="0" borderId="8" xfId="10" applyNumberFormat="1" applyFont="1" applyBorder="1" applyAlignment="1" applyProtection="1">
      <alignment horizontal="right" vertical="center" wrapText="1" indent="1"/>
    </xf>
    <xf numFmtId="173" fontId="4" fillId="0" borderId="8" xfId="10" applyNumberFormat="1" applyFont="1" applyBorder="1" applyAlignment="1" applyProtection="1">
      <alignment horizontal="right" vertical="center" wrapText="1" indent="1"/>
    </xf>
    <xf numFmtId="173" fontId="3" fillId="0" borderId="9" xfId="10" applyNumberFormat="1" applyFont="1" applyBorder="1" applyAlignment="1" applyProtection="1">
      <alignment horizontal="right" vertical="center" wrapText="1" indent="1"/>
    </xf>
    <xf numFmtId="173" fontId="3" fillId="0" borderId="7" xfId="11" applyNumberFormat="1" applyFont="1" applyBorder="1" applyAlignment="1" applyProtection="1">
      <alignment horizontal="right" vertical="center" wrapText="1" indent="1"/>
    </xf>
    <xf numFmtId="173" fontId="3" fillId="0" borderId="8" xfId="11" applyNumberFormat="1" applyFont="1" applyBorder="1" applyAlignment="1" applyProtection="1">
      <alignment horizontal="right" vertical="center" wrapText="1" indent="1"/>
    </xf>
    <xf numFmtId="173" fontId="4" fillId="0" borderId="8" xfId="11" applyNumberFormat="1" applyFont="1" applyBorder="1" applyAlignment="1" applyProtection="1">
      <alignment horizontal="right" vertical="center" wrapText="1" indent="1"/>
    </xf>
    <xf numFmtId="173" fontId="3" fillId="0" borderId="9" xfId="11" applyNumberFormat="1" applyFont="1" applyBorder="1" applyAlignment="1" applyProtection="1">
      <alignment horizontal="right" vertical="center" wrapText="1" indent="1"/>
    </xf>
    <xf numFmtId="173" fontId="3" fillId="0" borderId="7" xfId="12" applyNumberFormat="1" applyFont="1" applyBorder="1" applyAlignment="1" applyProtection="1">
      <alignment horizontal="right" vertical="center" wrapText="1" indent="1"/>
    </xf>
    <xf numFmtId="173" fontId="3" fillId="0" borderId="8" xfId="12" applyNumberFormat="1" applyFont="1" applyBorder="1" applyAlignment="1" applyProtection="1">
      <alignment horizontal="right" vertical="center" wrapText="1" indent="1"/>
    </xf>
    <xf numFmtId="173" fontId="4" fillId="0" borderId="8" xfId="12" applyNumberFormat="1" applyFont="1" applyBorder="1" applyAlignment="1" applyProtection="1">
      <alignment horizontal="right" vertical="center" wrapText="1" indent="1"/>
    </xf>
    <xf numFmtId="173" fontId="3" fillId="0" borderId="9" xfId="12" applyNumberFormat="1" applyFont="1" applyBorder="1" applyAlignment="1" applyProtection="1">
      <alignment horizontal="right" vertical="center" wrapText="1" indent="1"/>
    </xf>
    <xf numFmtId="173" fontId="7" fillId="0" borderId="0" xfId="0" applyNumberFormat="1" applyFont="1" applyAlignment="1">
      <alignment horizontal="right" wrapText="1" indent="1"/>
    </xf>
    <xf numFmtId="164" fontId="4" fillId="0" borderId="2" xfId="9" applyFont="1" applyBorder="1" applyAlignment="1" applyProtection="1">
      <alignment horizontal="right" vertical="center"/>
    </xf>
    <xf numFmtId="164" fontId="4" fillId="0" borderId="2" xfId="8" applyFont="1" applyBorder="1" applyAlignment="1" applyProtection="1">
      <alignment horizontal="right" vertical="center" indent="1"/>
    </xf>
    <xf numFmtId="1" fontId="3" fillId="0" borderId="0" xfId="26" applyNumberFormat="1" applyFont="1" applyFill="1" applyBorder="1" applyAlignment="1" applyProtection="1">
      <alignment horizontal="left" vertical="center" indent="1"/>
    </xf>
    <xf numFmtId="1" fontId="3" fillId="0" borderId="1" xfId="26" applyNumberFormat="1" applyFont="1" applyFill="1" applyBorder="1" applyAlignment="1" applyProtection="1">
      <alignment horizontal="left" vertical="center" wrapText="1" indent="1"/>
    </xf>
    <xf numFmtId="0" fontId="3" fillId="0" borderId="0" xfId="0" applyFont="1" applyFill="1"/>
    <xf numFmtId="2" fontId="3" fillId="0" borderId="0" xfId="6" applyNumberFormat="1" applyFont="1" applyBorder="1" applyAlignment="1" applyProtection="1">
      <alignment horizontal="right" vertical="center" indent="1"/>
    </xf>
    <xf numFmtId="164" fontId="3" fillId="0" borderId="0" xfId="6" applyFont="1" applyBorder="1" applyAlignment="1" applyProtection="1">
      <alignment horizontal="left" vertical="center" indent="1"/>
    </xf>
    <xf numFmtId="0" fontId="24" fillId="0" borderId="0" xfId="0" applyFont="1"/>
    <xf numFmtId="0" fontId="24" fillId="0" borderId="0" xfId="0" applyFont="1" applyBorder="1" applyAlignment="1"/>
    <xf numFmtId="0" fontId="25" fillId="0" borderId="0" xfId="0" applyFont="1" applyBorder="1" applyAlignment="1"/>
    <xf numFmtId="0" fontId="2" fillId="0" borderId="0" xfId="0" applyFont="1" applyAlignment="1">
      <alignment wrapText="1"/>
    </xf>
    <xf numFmtId="0" fontId="8" fillId="0" borderId="0" xfId="1" applyAlignment="1" applyProtection="1"/>
    <xf numFmtId="0" fontId="8" fillId="0" borderId="0" xfId="1" applyFont="1" applyAlignment="1" applyProtection="1"/>
    <xf numFmtId="0" fontId="26" fillId="0" borderId="0" xfId="1" applyFont="1" applyAlignment="1" applyProtection="1">
      <alignment horizontal="left"/>
    </xf>
    <xf numFmtId="0" fontId="4" fillId="0" borderId="0" xfId="0" applyFont="1" applyAlignment="1">
      <alignment horizontal="left"/>
    </xf>
    <xf numFmtId="167" fontId="3" fillId="0" borderId="11" xfId="0" applyNumberFormat="1" applyFont="1" applyBorder="1" applyAlignment="1">
      <alignment horizontal="right" vertical="center" indent="1"/>
    </xf>
    <xf numFmtId="167" fontId="3" fillId="0" borderId="11" xfId="0" applyNumberFormat="1" applyFont="1" applyFill="1" applyBorder="1" applyAlignment="1">
      <alignment horizontal="right" vertical="center" indent="1"/>
    </xf>
    <xf numFmtId="167" fontId="4" fillId="0" borderId="12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Border="1" applyAlignment="1">
      <alignment horizontal="right" vertical="center" wrapText="1" indent="1"/>
    </xf>
    <xf numFmtId="168" fontId="5" fillId="0" borderId="0" xfId="0" applyNumberFormat="1" applyFont="1" applyFill="1" applyBorder="1" applyAlignment="1">
      <alignment horizontal="right" vertical="center" wrapText="1" indent="1"/>
    </xf>
    <xf numFmtId="170" fontId="3" fillId="0" borderId="0" xfId="0" applyNumberFormat="1" applyFont="1" applyFill="1" applyBorder="1" applyAlignment="1">
      <alignment horizontal="right" vertical="center" wrapText="1" indent="1"/>
    </xf>
    <xf numFmtId="170" fontId="4" fillId="0" borderId="0" xfId="0" applyNumberFormat="1" applyFont="1" applyFill="1" applyBorder="1" applyAlignment="1">
      <alignment horizontal="right" vertical="center" wrapText="1" indent="1"/>
    </xf>
    <xf numFmtId="170" fontId="3" fillId="0" borderId="0" xfId="0" quotePrefix="1" applyNumberFormat="1" applyFont="1" applyFill="1" applyBorder="1" applyAlignment="1">
      <alignment horizontal="right" vertical="center" wrapText="1" indent="1"/>
    </xf>
    <xf numFmtId="170" fontId="4" fillId="0" borderId="0" xfId="0" applyNumberFormat="1" applyFont="1" applyFill="1" applyBorder="1" applyAlignment="1">
      <alignment horizontal="right" vertical="center" indent="1"/>
    </xf>
    <xf numFmtId="170" fontId="4" fillId="0" borderId="1" xfId="0" applyNumberFormat="1" applyFont="1" applyFill="1" applyBorder="1" applyAlignment="1">
      <alignment horizontal="right" vertical="center" wrapText="1" indent="1"/>
    </xf>
    <xf numFmtId="168" fontId="4" fillId="0" borderId="0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Border="1" applyAlignment="1">
      <alignment horizontal="right" vertical="center" indent="1"/>
    </xf>
    <xf numFmtId="168" fontId="3" fillId="0" borderId="0" xfId="16" applyNumberFormat="1" applyFont="1" applyFill="1" applyBorder="1" applyAlignment="1" applyProtection="1">
      <alignment horizontal="right" vertical="center" indent="1"/>
    </xf>
    <xf numFmtId="168" fontId="3" fillId="0" borderId="0" xfId="0" applyNumberFormat="1" applyFont="1" applyFill="1" applyAlignment="1">
      <alignment horizontal="right" vertical="center" indent="1"/>
    </xf>
    <xf numFmtId="168" fontId="3" fillId="0" borderId="1" xfId="0" applyNumberFormat="1" applyFont="1" applyFill="1" applyBorder="1" applyAlignment="1">
      <alignment horizontal="right" vertical="center" indent="1"/>
    </xf>
    <xf numFmtId="171" fontId="3" fillId="0" borderId="0" xfId="0" applyNumberFormat="1" applyFont="1" applyFill="1" applyAlignment="1">
      <alignment horizontal="right" vertical="center" indent="1"/>
    </xf>
    <xf numFmtId="174" fontId="3" fillId="0" borderId="0" xfId="0" applyNumberFormat="1" applyFont="1" applyFill="1" applyBorder="1" applyAlignment="1">
      <alignment horizontal="right" vertical="center" indent="1"/>
    </xf>
    <xf numFmtId="174" fontId="3" fillId="0" borderId="0" xfId="0" applyNumberFormat="1" applyFont="1" applyFill="1" applyAlignment="1">
      <alignment horizontal="right" vertical="center" indent="1"/>
    </xf>
    <xf numFmtId="0" fontId="12" fillId="0" borderId="0" xfId="3" applyFont="1"/>
    <xf numFmtId="0" fontId="10" fillId="0" borderId="0" xfId="3" applyFont="1" applyAlignment="1">
      <alignment horizontal="right"/>
    </xf>
    <xf numFmtId="2" fontId="10" fillId="0" borderId="0" xfId="3" applyNumberFormat="1" applyFont="1" applyAlignment="1">
      <alignment horizontal="right"/>
    </xf>
    <xf numFmtId="0" fontId="10" fillId="0" borderId="0" xfId="3" applyFont="1"/>
    <xf numFmtId="0" fontId="7" fillId="0" borderId="0" xfId="3" applyFont="1" applyAlignment="1"/>
    <xf numFmtId="0" fontId="10" fillId="0" borderId="0" xfId="3" applyBorder="1"/>
    <xf numFmtId="0" fontId="10" fillId="0" borderId="0" xfId="3" applyAlignment="1"/>
    <xf numFmtId="0" fontId="10" fillId="0" borderId="0" xfId="3" applyAlignment="1">
      <alignment horizontal="right"/>
    </xf>
    <xf numFmtId="0" fontId="14" fillId="0" borderId="0" xfId="3" applyFont="1" applyAlignment="1">
      <alignment horizontal="left" vertical="center"/>
    </xf>
    <xf numFmtId="0" fontId="4" fillId="0" borderId="0" xfId="3" applyFont="1" applyBorder="1"/>
    <xf numFmtId="0" fontId="4" fillId="0" borderId="0" xfId="3" applyFont="1" applyAlignment="1"/>
    <xf numFmtId="0" fontId="3" fillId="0" borderId="0" xfId="3" applyFont="1" applyBorder="1" applyAlignment="1">
      <alignment horizontal="left" vertical="center"/>
    </xf>
    <xf numFmtId="0" fontId="4" fillId="0" borderId="0" xfId="3" applyFont="1" applyAlignment="1">
      <alignment horizontal="left" vertical="center"/>
    </xf>
    <xf numFmtId="2" fontId="4" fillId="0" borderId="0" xfId="3" applyNumberFormat="1" applyFont="1" applyAlignment="1">
      <alignment horizontal="left" vertical="center"/>
    </xf>
    <xf numFmtId="1" fontId="9" fillId="0" borderId="0" xfId="3" applyNumberFormat="1" applyFont="1" applyBorder="1" applyAlignment="1">
      <alignment horizontal="left" vertical="center"/>
    </xf>
    <xf numFmtId="0" fontId="4" fillId="0" borderId="1" xfId="3" applyFont="1" applyBorder="1" applyAlignment="1"/>
    <xf numFmtId="164" fontId="4" fillId="0" borderId="1" xfId="27" applyFont="1" applyBorder="1" applyAlignment="1">
      <alignment horizontal="left" vertical="center" wrapText="1" indent="1"/>
    </xf>
    <xf numFmtId="164" fontId="4" fillId="0" borderId="13" xfId="6" applyFont="1" applyBorder="1" applyAlignment="1" applyProtection="1">
      <alignment horizontal="center" vertical="center"/>
    </xf>
    <xf numFmtId="0" fontId="4" fillId="0" borderId="0" xfId="3" applyFont="1" applyBorder="1" applyAlignment="1"/>
    <xf numFmtId="164" fontId="3" fillId="0" borderId="3" xfId="26" applyFont="1" applyBorder="1" applyAlignment="1" applyProtection="1">
      <alignment horizontal="left" vertical="center" wrapText="1" indent="1"/>
    </xf>
    <xf numFmtId="0" fontId="10" fillId="0" borderId="3" xfId="3" applyBorder="1" applyAlignment="1"/>
    <xf numFmtId="174" fontId="13" fillId="0" borderId="0" xfId="5" applyNumberFormat="1" applyFont="1" applyBorder="1" applyAlignment="1" applyProtection="1">
      <alignment horizontal="right" vertical="center"/>
    </xf>
    <xf numFmtId="174" fontId="13" fillId="0" borderId="14" xfId="5" applyNumberFormat="1" applyFont="1" applyBorder="1" applyAlignment="1" applyProtection="1">
      <alignment horizontal="right" vertical="center"/>
    </xf>
    <xf numFmtId="174" fontId="13" fillId="0" borderId="15" xfId="5" applyNumberFormat="1" applyFont="1" applyBorder="1" applyAlignment="1" applyProtection="1">
      <alignment horizontal="right" vertical="center"/>
    </xf>
    <xf numFmtId="0" fontId="3" fillId="0" borderId="0" xfId="3" applyFont="1" applyAlignment="1"/>
    <xf numFmtId="164" fontId="3" fillId="2" borderId="0" xfId="26" applyFont="1" applyFill="1" applyBorder="1" applyAlignment="1" applyProtection="1">
      <alignment horizontal="left" vertical="center" wrapText="1" indent="1"/>
    </xf>
    <xf numFmtId="174" fontId="13" fillId="2" borderId="0" xfId="5" applyNumberFormat="1" applyFont="1" applyFill="1" applyBorder="1" applyAlignment="1" applyProtection="1">
      <alignment horizontal="right" vertical="center"/>
    </xf>
    <xf numFmtId="174" fontId="13" fillId="2" borderId="6" xfId="5" applyNumberFormat="1" applyFont="1" applyFill="1" applyBorder="1" applyAlignment="1" applyProtection="1">
      <alignment horizontal="right" vertical="center"/>
    </xf>
    <xf numFmtId="174" fontId="13" fillId="2" borderId="16" xfId="5" applyNumberFormat="1" applyFont="1" applyFill="1" applyBorder="1" applyAlignment="1" applyProtection="1">
      <alignment horizontal="right" vertical="center"/>
    </xf>
    <xf numFmtId="164" fontId="3" fillId="0" borderId="0" xfId="26" applyFont="1" applyBorder="1" applyAlignment="1" applyProtection="1">
      <alignment horizontal="left" vertical="center" wrapText="1" indent="1"/>
    </xf>
    <xf numFmtId="174" fontId="13" fillId="0" borderId="6" xfId="5" applyNumberFormat="1" applyFont="1" applyBorder="1" applyAlignment="1" applyProtection="1">
      <alignment horizontal="right" vertical="center"/>
    </xf>
    <xf numFmtId="174" fontId="13" fillId="0" borderId="16" xfId="5" applyNumberFormat="1" applyFont="1" applyBorder="1" applyAlignment="1" applyProtection="1">
      <alignment horizontal="right" vertical="center"/>
    </xf>
    <xf numFmtId="0" fontId="3" fillId="0" borderId="0" xfId="3" applyFont="1" applyFill="1" applyBorder="1" applyAlignment="1"/>
    <xf numFmtId="0" fontId="3" fillId="2" borderId="0" xfId="3" applyFont="1" applyFill="1" applyBorder="1" applyAlignment="1">
      <alignment horizontal="left" indent="1"/>
    </xf>
    <xf numFmtId="0" fontId="4" fillId="0" borderId="0" xfId="3" applyFont="1" applyFill="1" applyBorder="1" applyAlignment="1"/>
    <xf numFmtId="0" fontId="5" fillId="0" borderId="0" xfId="3" applyFont="1" applyFill="1" applyBorder="1" applyAlignment="1"/>
    <xf numFmtId="0" fontId="5" fillId="0" borderId="0" xfId="3" applyFont="1" applyAlignment="1"/>
    <xf numFmtId="0" fontId="3" fillId="0" borderId="0" xfId="3" applyFont="1" applyAlignment="1">
      <alignment horizontal="right"/>
    </xf>
    <xf numFmtId="0" fontId="3" fillId="0" borderId="0" xfId="3" applyFont="1" applyBorder="1"/>
    <xf numFmtId="0" fontId="5" fillId="0" borderId="0" xfId="3" applyFont="1" applyBorder="1" applyAlignment="1"/>
    <xf numFmtId="1" fontId="3" fillId="0" borderId="0" xfId="16" applyNumberFormat="1" applyFont="1" applyBorder="1" applyAlignment="1" applyProtection="1">
      <alignment horizontal="left" vertical="center"/>
    </xf>
    <xf numFmtId="0" fontId="3" fillId="0" borderId="0" xfId="3" applyFont="1" applyBorder="1" applyAlignment="1">
      <alignment horizontal="right"/>
    </xf>
    <xf numFmtId="0" fontId="3" fillId="0" borderId="0" xfId="3" applyFont="1"/>
    <xf numFmtId="0" fontId="3" fillId="0" borderId="0" xfId="3" applyFont="1" applyAlignment="1">
      <alignment horizontal="left" vertical="center"/>
    </xf>
    <xf numFmtId="1" fontId="28" fillId="0" borderId="0" xfId="28" applyNumberFormat="1" applyFont="1"/>
    <xf numFmtId="164" fontId="29" fillId="0" borderId="0" xfId="5" applyFont="1" applyFill="1" applyAlignment="1" applyProtection="1">
      <alignment horizontal="left"/>
    </xf>
    <xf numFmtId="164" fontId="30" fillId="0" borderId="0" xfId="7" applyFont="1" applyFill="1" applyAlignment="1" applyProtection="1">
      <alignment horizontal="right"/>
    </xf>
    <xf numFmtId="164" fontId="19" fillId="0" borderId="0" xfId="7" applyFont="1" applyFill="1" applyAlignment="1" applyProtection="1">
      <alignment horizontal="right"/>
    </xf>
    <xf numFmtId="164" fontId="1" fillId="0" borderId="0" xfId="7" applyFill="1"/>
    <xf numFmtId="164" fontId="1" fillId="0" borderId="0" xfId="7"/>
    <xf numFmtId="164" fontId="19" fillId="0" borderId="0" xfId="7" applyFont="1" applyFill="1" applyAlignment="1" applyProtection="1">
      <alignment horizontal="left"/>
    </xf>
    <xf numFmtId="0" fontId="3" fillId="0" borderId="0" xfId="3" applyFont="1" applyFill="1"/>
    <xf numFmtId="0" fontId="10" fillId="0" borderId="0" xfId="3" applyFill="1" applyAlignment="1">
      <alignment horizontal="left" vertical="center"/>
    </xf>
    <xf numFmtId="166" fontId="19" fillId="0" borderId="0" xfId="14" applyNumberFormat="1" applyFont="1" applyFill="1" applyAlignment="1" applyProtection="1">
      <alignment horizontal="right"/>
    </xf>
    <xf numFmtId="0" fontId="7" fillId="0" borderId="0" xfId="3" applyFont="1" applyFill="1"/>
    <xf numFmtId="0" fontId="3" fillId="0" borderId="0" xfId="3" applyFont="1" applyFill="1" applyAlignment="1">
      <alignment horizontal="right"/>
    </xf>
    <xf numFmtId="0" fontId="7" fillId="0" borderId="0" xfId="3" applyFont="1"/>
    <xf numFmtId="172" fontId="3" fillId="0" borderId="0" xfId="6" applyNumberFormat="1" applyFont="1" applyBorder="1" applyAlignment="1" applyProtection="1">
      <alignment horizontal="right" vertical="center"/>
    </xf>
    <xf numFmtId="172" fontId="3" fillId="0" borderId="17" xfId="6" applyNumberFormat="1" applyFont="1" applyBorder="1" applyAlignment="1" applyProtection="1">
      <alignment horizontal="right" vertical="center"/>
    </xf>
    <xf numFmtId="172" fontId="3" fillId="0" borderId="6" xfId="6" applyNumberFormat="1" applyFont="1" applyBorder="1" applyAlignment="1" applyProtection="1">
      <alignment horizontal="right" vertical="center"/>
    </xf>
    <xf numFmtId="172" fontId="3" fillId="2" borderId="0" xfId="6" applyNumberFormat="1" applyFont="1" applyFill="1" applyBorder="1" applyAlignment="1" applyProtection="1">
      <alignment horizontal="right" vertical="center"/>
    </xf>
    <xf numFmtId="172" fontId="3" fillId="2" borderId="17" xfId="6" applyNumberFormat="1" applyFont="1" applyFill="1" applyBorder="1" applyAlignment="1" applyProtection="1">
      <alignment horizontal="right" vertical="center"/>
    </xf>
    <xf numFmtId="172" fontId="3" fillId="2" borderId="6" xfId="6" applyNumberFormat="1" applyFont="1" applyFill="1" applyBorder="1" applyAlignment="1" applyProtection="1">
      <alignment horizontal="right" vertical="center"/>
    </xf>
    <xf numFmtId="0" fontId="3" fillId="0" borderId="0" xfId="3" applyFont="1" applyBorder="1" applyAlignment="1"/>
    <xf numFmtId="172" fontId="3" fillId="0" borderId="3" xfId="6" applyNumberFormat="1" applyFont="1" applyBorder="1" applyAlignment="1" applyProtection="1">
      <alignment horizontal="right" vertical="center"/>
    </xf>
    <xf numFmtId="172" fontId="3" fillId="0" borderId="18" xfId="6" applyNumberFormat="1" applyFont="1" applyBorder="1" applyAlignment="1" applyProtection="1">
      <alignment horizontal="right" vertical="center"/>
    </xf>
    <xf numFmtId="172" fontId="3" fillId="0" borderId="14" xfId="6" applyNumberFormat="1" applyFont="1" applyBorder="1" applyAlignment="1" applyProtection="1">
      <alignment horizontal="right" vertical="center"/>
    </xf>
    <xf numFmtId="0" fontId="3" fillId="0" borderId="0" xfId="3" applyFont="1" applyBorder="1" applyAlignment="1">
      <alignment vertical="center"/>
    </xf>
    <xf numFmtId="164" fontId="4" fillId="0" borderId="19" xfId="6" applyFont="1" applyBorder="1" applyAlignment="1" applyProtection="1">
      <alignment horizontal="right" vertical="center"/>
    </xf>
    <xf numFmtId="0" fontId="3" fillId="0" borderId="0" xfId="3" applyFont="1" applyFill="1" applyBorder="1"/>
    <xf numFmtId="0" fontId="3" fillId="0" borderId="0" xfId="3" applyFont="1" applyFill="1" applyAlignment="1"/>
    <xf numFmtId="2" fontId="27" fillId="0" borderId="0" xfId="6" applyNumberFormat="1" applyFont="1" applyFill="1" applyAlignment="1" applyProtection="1">
      <alignment horizontal="right"/>
    </xf>
    <xf numFmtId="0" fontId="10" fillId="0" borderId="0" xfId="3" applyFill="1" applyBorder="1"/>
    <xf numFmtId="0" fontId="10" fillId="0" borderId="0" xfId="3" applyFont="1" applyFill="1" applyBorder="1"/>
    <xf numFmtId="0" fontId="12" fillId="0" borderId="0" xfId="3" applyFont="1" applyAlignment="1"/>
    <xf numFmtId="0" fontId="10" fillId="0" borderId="0" xfId="3" applyFont="1" applyAlignment="1"/>
    <xf numFmtId="0" fontId="10" fillId="0" borderId="0" xfId="3" applyFont="1" applyBorder="1" applyAlignment="1"/>
    <xf numFmtId="0" fontId="4" fillId="0" borderId="1" xfId="3" applyFont="1" applyBorder="1" applyAlignment="1">
      <alignment horizontal="right"/>
    </xf>
    <xf numFmtId="164" fontId="4" fillId="0" borderId="19" xfId="8" applyFont="1" applyBorder="1" applyAlignment="1" applyProtection="1">
      <alignment horizontal="right" vertical="center" indent="1"/>
    </xf>
    <xf numFmtId="173" fontId="13" fillId="0" borderId="3" xfId="8" applyNumberFormat="1" applyFont="1" applyBorder="1" applyAlignment="1" applyProtection="1">
      <alignment horizontal="right" vertical="center"/>
    </xf>
    <xf numFmtId="173" fontId="13" fillId="0" borderId="14" xfId="8" applyNumberFormat="1" applyFont="1" applyBorder="1" applyAlignment="1" applyProtection="1">
      <alignment horizontal="right" vertical="center"/>
    </xf>
    <xf numFmtId="173" fontId="13" fillId="0" borderId="3" xfId="8" applyNumberFormat="1" applyFont="1" applyBorder="1" applyAlignment="1" applyProtection="1">
      <alignment horizontal="right" vertical="center" indent="1"/>
    </xf>
    <xf numFmtId="173" fontId="13" fillId="0" borderId="18" xfId="8" applyNumberFormat="1" applyFont="1" applyBorder="1" applyAlignment="1" applyProtection="1">
      <alignment horizontal="right" vertical="center" indent="1"/>
    </xf>
    <xf numFmtId="173" fontId="13" fillId="2" borderId="0" xfId="8" applyNumberFormat="1" applyFont="1" applyFill="1" applyBorder="1" applyAlignment="1" applyProtection="1">
      <alignment horizontal="right" vertical="center"/>
    </xf>
    <xf numFmtId="173" fontId="13" fillId="2" borderId="6" xfId="8" applyNumberFormat="1" applyFont="1" applyFill="1" applyBorder="1" applyAlignment="1" applyProtection="1">
      <alignment horizontal="right" vertical="center"/>
    </xf>
    <xf numFmtId="173" fontId="13" fillId="2" borderId="0" xfId="8" applyNumberFormat="1" applyFont="1" applyFill="1" applyBorder="1" applyAlignment="1" applyProtection="1">
      <alignment horizontal="right" vertical="center" indent="1"/>
    </xf>
    <xf numFmtId="173" fontId="13" fillId="2" borderId="17" xfId="8" applyNumberFormat="1" applyFont="1" applyFill="1" applyBorder="1" applyAlignment="1" applyProtection="1">
      <alignment horizontal="right" vertical="center" indent="1"/>
    </xf>
    <xf numFmtId="173" fontId="13" fillId="0" borderId="17" xfId="8" applyNumberFormat="1" applyFont="1" applyBorder="1" applyAlignment="1" applyProtection="1">
      <alignment horizontal="right" vertical="center" indent="1"/>
    </xf>
    <xf numFmtId="173" fontId="13" fillId="0" borderId="0" xfId="8" applyNumberFormat="1" applyFont="1" applyFill="1" applyBorder="1" applyAlignment="1" applyProtection="1">
      <alignment horizontal="right" vertical="center" indent="1"/>
    </xf>
    <xf numFmtId="173" fontId="13" fillId="0" borderId="17" xfId="8" applyNumberFormat="1" applyFont="1" applyFill="1" applyBorder="1" applyAlignment="1" applyProtection="1">
      <alignment horizontal="right" vertical="center" indent="1"/>
    </xf>
    <xf numFmtId="166" fontId="19" fillId="0" borderId="0" xfId="14" applyNumberFormat="1" applyFont="1" applyAlignment="1" applyProtection="1">
      <alignment horizontal="right"/>
    </xf>
    <xf numFmtId="0" fontId="7" fillId="0" borderId="0" xfId="3" applyFont="1" applyAlignment="1">
      <alignment horizontal="right"/>
    </xf>
    <xf numFmtId="0" fontId="7" fillId="0" borderId="0" xfId="3" applyFont="1" applyBorder="1" applyAlignment="1"/>
    <xf numFmtId="169" fontId="27" fillId="0" borderId="0" xfId="6" applyNumberFormat="1" applyFont="1" applyFill="1" applyAlignment="1" applyProtection="1">
      <alignment horizontal="right"/>
    </xf>
    <xf numFmtId="173" fontId="3" fillId="0" borderId="0" xfId="11" applyNumberFormat="1" applyFont="1" applyBorder="1" applyAlignment="1" applyProtection="1">
      <alignment horizontal="right" vertical="center" wrapText="1" indent="1"/>
    </xf>
    <xf numFmtId="164" fontId="3" fillId="0" borderId="0" xfId="26" applyFont="1" applyBorder="1" applyAlignment="1" applyProtection="1"/>
    <xf numFmtId="173" fontId="23" fillId="0" borderId="0" xfId="9" applyNumberFormat="1" applyFont="1" applyBorder="1" applyAlignment="1" applyProtection="1">
      <alignment horizontal="right" vertical="center" wrapText="1"/>
    </xf>
    <xf numFmtId="173" fontId="23" fillId="0" borderId="0" xfId="9" applyNumberFormat="1" applyFont="1" applyBorder="1" applyAlignment="1" applyProtection="1">
      <alignment horizontal="right" vertical="center" wrapText="1" indent="1"/>
    </xf>
    <xf numFmtId="164" fontId="4" fillId="0" borderId="0" xfId="21" applyFont="1" applyBorder="1" applyAlignment="1" applyProtection="1">
      <alignment horizontal="left" vertical="center" wrapText="1" indent="1"/>
    </xf>
    <xf numFmtId="164" fontId="4" fillId="0" borderId="0" xfId="9" applyFont="1" applyBorder="1" applyAlignment="1" applyProtection="1">
      <alignment horizontal="center" vertical="center"/>
    </xf>
    <xf numFmtId="164" fontId="4" fillId="0" borderId="0" xfId="9" applyFont="1" applyBorder="1" applyAlignment="1" applyProtection="1">
      <alignment horizontal="right" vertical="center"/>
    </xf>
    <xf numFmtId="164" fontId="3" fillId="0" borderId="0" xfId="13" applyFont="1" applyBorder="1" applyAlignment="1">
      <alignment horizontal="left" vertical="center" wrapText="1"/>
    </xf>
    <xf numFmtId="0" fontId="31" fillId="0" borderId="0" xfId="1" applyFont="1" applyAlignment="1" applyProtection="1"/>
    <xf numFmtId="167" fontId="4" fillId="0" borderId="0" xfId="0" applyNumberFormat="1" applyFont="1" applyFill="1" applyBorder="1" applyAlignment="1">
      <alignment horizontal="right" vertical="center" indent="1"/>
    </xf>
    <xf numFmtId="164" fontId="3" fillId="0" borderId="0" xfId="26" applyFont="1" applyFill="1" applyBorder="1" applyAlignment="1" applyProtection="1">
      <alignment horizontal="left" vertical="center" wrapText="1" indent="1"/>
    </xf>
    <xf numFmtId="174" fontId="13" fillId="0" borderId="0" xfId="5" applyNumberFormat="1" applyFont="1" applyFill="1" applyBorder="1" applyAlignment="1" applyProtection="1">
      <alignment horizontal="right" vertical="center"/>
    </xf>
    <xf numFmtId="174" fontId="13" fillId="0" borderId="6" xfId="5" applyNumberFormat="1" applyFont="1" applyFill="1" applyBorder="1" applyAlignment="1" applyProtection="1">
      <alignment horizontal="right" vertical="center"/>
    </xf>
    <xf numFmtId="174" fontId="13" fillId="0" borderId="16" xfId="5" applyNumberFormat="1" applyFont="1" applyFill="1" applyBorder="1" applyAlignment="1" applyProtection="1">
      <alignment horizontal="right" vertical="center"/>
    </xf>
    <xf numFmtId="174" fontId="22" fillId="0" borderId="0" xfId="5" applyNumberFormat="1" applyFont="1" applyFill="1" applyBorder="1" applyAlignment="1" applyProtection="1">
      <alignment horizontal="right" vertical="center"/>
    </xf>
    <xf numFmtId="164" fontId="3" fillId="2" borderId="0" xfId="6" applyFont="1" applyFill="1" applyBorder="1" applyAlignment="1" applyProtection="1">
      <alignment horizontal="left" vertical="center" indent="1"/>
    </xf>
    <xf numFmtId="172" fontId="3" fillId="0" borderId="0" xfId="6" applyNumberFormat="1" applyFont="1" applyFill="1" applyBorder="1" applyAlignment="1" applyProtection="1">
      <alignment horizontal="right" vertical="center"/>
    </xf>
    <xf numFmtId="172" fontId="3" fillId="0" borderId="6" xfId="6" applyNumberFormat="1" applyFont="1" applyFill="1" applyBorder="1" applyAlignment="1" applyProtection="1">
      <alignment horizontal="right" vertical="center"/>
    </xf>
    <xf numFmtId="172" fontId="3" fillId="0" borderId="17" xfId="6" applyNumberFormat="1" applyFont="1" applyFill="1" applyBorder="1" applyAlignment="1" applyProtection="1">
      <alignment horizontal="right" vertical="center"/>
    </xf>
    <xf numFmtId="173" fontId="13" fillId="0" borderId="0" xfId="8" applyNumberFormat="1" applyFont="1" applyFill="1" applyBorder="1" applyAlignment="1" applyProtection="1">
      <alignment horizontal="right" vertical="center"/>
    </xf>
    <xf numFmtId="173" fontId="13" fillId="0" borderId="6" xfId="8" applyNumberFormat="1" applyFont="1" applyFill="1" applyBorder="1" applyAlignment="1" applyProtection="1">
      <alignment horizontal="right" vertical="center"/>
    </xf>
    <xf numFmtId="164" fontId="3" fillId="0" borderId="0" xfId="26" applyFont="1" applyBorder="1" applyAlignment="1" applyProtection="1">
      <alignment wrapText="1"/>
    </xf>
    <xf numFmtId="164" fontId="23" fillId="0" borderId="0" xfId="6" applyFont="1" applyFill="1" applyBorder="1" applyAlignment="1" applyProtection="1">
      <alignment horizontal="left" vertical="center" indent="1"/>
    </xf>
    <xf numFmtId="1" fontId="3" fillId="0" borderId="20" xfId="0" applyNumberFormat="1" applyFont="1" applyBorder="1" applyAlignment="1">
      <alignment horizontal="right" vertical="center" wrapText="1" indent="1"/>
    </xf>
    <xf numFmtId="1" fontId="4" fillId="0" borderId="21" xfId="0" applyNumberFormat="1" applyFont="1" applyBorder="1" applyAlignment="1">
      <alignment horizontal="right" vertical="center" indent="1"/>
    </xf>
    <xf numFmtId="2" fontId="3" fillId="0" borderId="0" xfId="0" applyNumberFormat="1" applyFont="1" applyAlignment="1">
      <alignment horizontal="right" indent="1"/>
    </xf>
    <xf numFmtId="2" fontId="4" fillId="0" borderId="0" xfId="0" applyNumberFormat="1" applyFont="1" applyAlignment="1">
      <alignment horizontal="right" indent="1"/>
    </xf>
    <xf numFmtId="2" fontId="5" fillId="0" borderId="0" xfId="0" applyNumberFormat="1" applyFont="1" applyAlignment="1">
      <alignment horizontal="right" indent="1"/>
    </xf>
    <xf numFmtId="2" fontId="5" fillId="0" borderId="0" xfId="0" applyNumberFormat="1" applyFont="1" applyBorder="1" applyAlignment="1">
      <alignment horizontal="right" indent="1"/>
    </xf>
    <xf numFmtId="2" fontId="3" fillId="0" borderId="1" xfId="0" applyNumberFormat="1" applyFont="1" applyBorder="1" applyAlignment="1">
      <alignment horizontal="right" indent="1"/>
    </xf>
    <xf numFmtId="2" fontId="3" fillId="0" borderId="0" xfId="0" applyNumberFormat="1" applyFont="1" applyAlignment="1"/>
    <xf numFmtId="2" fontId="3" fillId="0" borderId="0" xfId="0" applyNumberFormat="1" applyFont="1" applyBorder="1" applyAlignment="1"/>
    <xf numFmtId="0" fontId="4" fillId="0" borderId="2" xfId="0" applyFont="1" applyBorder="1" applyAlignment="1">
      <alignment horizontal="right" vertical="center" indent="1"/>
    </xf>
    <xf numFmtId="0" fontId="4" fillId="0" borderId="25" xfId="0" applyFont="1" applyBorder="1" applyAlignment="1">
      <alignment horizontal="right" vertical="center" indent="1"/>
    </xf>
    <xf numFmtId="1" fontId="4" fillId="0" borderId="2" xfId="20" applyNumberFormat="1" applyFont="1" applyFill="1" applyBorder="1" applyAlignment="1" applyProtection="1">
      <alignment horizontal="right" vertical="center" indent="1"/>
    </xf>
    <xf numFmtId="1" fontId="16" fillId="0" borderId="2" xfId="20" applyNumberFormat="1" applyFont="1" applyFill="1" applyBorder="1" applyAlignment="1" applyProtection="1">
      <alignment horizontal="right" vertical="center" indent="1"/>
    </xf>
    <xf numFmtId="0" fontId="4" fillId="0" borderId="2" xfId="20" applyNumberFormat="1" applyFont="1" applyFill="1" applyBorder="1" applyAlignment="1" applyProtection="1">
      <alignment horizontal="right" vertical="center" indent="1"/>
    </xf>
    <xf numFmtId="0" fontId="4" fillId="0" borderId="2" xfId="0" applyFont="1" applyFill="1" applyBorder="1" applyAlignment="1">
      <alignment horizontal="right" vertical="center" indent="1"/>
    </xf>
    <xf numFmtId="0" fontId="3" fillId="0" borderId="3" xfId="3" applyFont="1" applyBorder="1"/>
    <xf numFmtId="0" fontId="3" fillId="0" borderId="1" xfId="3" applyFont="1" applyBorder="1"/>
    <xf numFmtId="2" fontId="3" fillId="0" borderId="1" xfId="3" applyNumberFormat="1" applyFont="1" applyFill="1" applyBorder="1" applyAlignment="1">
      <alignment horizontal="right"/>
    </xf>
    <xf numFmtId="167" fontId="3" fillId="0" borderId="0" xfId="6" applyNumberFormat="1" applyFont="1" applyFill="1" applyBorder="1" applyAlignment="1" applyProtection="1">
      <alignment horizontal="right"/>
    </xf>
    <xf numFmtId="167" fontId="3" fillId="0" borderId="0" xfId="3" applyNumberFormat="1" applyFont="1" applyBorder="1"/>
    <xf numFmtId="1" fontId="23" fillId="0" borderId="1" xfId="26" applyNumberFormat="1" applyFont="1" applyBorder="1" applyAlignment="1" applyProtection="1">
      <alignment horizontal="left" vertical="center" wrapText="1" indent="1"/>
    </xf>
    <xf numFmtId="173" fontId="23" fillId="0" borderId="26" xfId="9" applyNumberFormat="1" applyFont="1" applyBorder="1" applyAlignment="1" applyProtection="1">
      <alignment horizontal="right" vertical="center" wrapText="1"/>
    </xf>
    <xf numFmtId="173" fontId="23" fillId="0" borderId="26" xfId="9" applyNumberFormat="1" applyFont="1" applyBorder="1" applyAlignment="1" applyProtection="1">
      <alignment horizontal="right" vertical="center" wrapText="1" indent="1"/>
    </xf>
    <xf numFmtId="164" fontId="3" fillId="0" borderId="0" xfId="18" applyFont="1" applyFill="1" applyBorder="1" applyAlignment="1" applyProtection="1">
      <alignment horizontal="left" vertical="center" indent="1"/>
    </xf>
    <xf numFmtId="164" fontId="4" fillId="0" borderId="0" xfId="18" applyFont="1" applyFill="1" applyBorder="1" applyAlignment="1" applyProtection="1">
      <alignment horizontal="left" vertical="center" indent="1"/>
    </xf>
    <xf numFmtId="0" fontId="5" fillId="0" borderId="0" xfId="0" applyFont="1" applyBorder="1" applyAlignment="1"/>
    <xf numFmtId="173" fontId="3" fillId="0" borderId="27" xfId="10" applyNumberFormat="1" applyFont="1" applyBorder="1" applyAlignment="1" applyProtection="1">
      <alignment horizontal="right" vertical="center" wrapText="1" indent="1"/>
    </xf>
    <xf numFmtId="173" fontId="3" fillId="0" borderId="27" xfId="11" applyNumberFormat="1" applyFont="1" applyBorder="1" applyAlignment="1" applyProtection="1">
      <alignment horizontal="right" vertical="center" wrapText="1" indent="1"/>
    </xf>
    <xf numFmtId="173" fontId="3" fillId="0" borderId="0" xfId="10" applyNumberFormat="1" applyFont="1" applyBorder="1" applyAlignment="1" applyProtection="1">
      <alignment horizontal="right" vertical="center" wrapText="1" indent="1"/>
    </xf>
    <xf numFmtId="173" fontId="23" fillId="0" borderId="1" xfId="9" applyNumberFormat="1" applyFont="1" applyBorder="1" applyAlignment="1" applyProtection="1">
      <alignment horizontal="right" vertical="center" wrapText="1" indent="1"/>
    </xf>
    <xf numFmtId="0" fontId="0" fillId="0" borderId="27" xfId="0" applyBorder="1" applyAlignment="1">
      <alignment horizontal="center" vertical="center"/>
    </xf>
    <xf numFmtId="164" fontId="4" fillId="0" borderId="0" xfId="26" applyFont="1" applyFill="1" applyBorder="1" applyAlignment="1" applyProtection="1">
      <alignment horizontal="left" vertical="center" wrapText="1" indent="1"/>
    </xf>
    <xf numFmtId="174" fontId="33" fillId="0" borderId="0" xfId="5" applyNumberFormat="1" applyFont="1" applyFill="1" applyBorder="1" applyAlignment="1" applyProtection="1">
      <alignment horizontal="right" vertical="center"/>
    </xf>
    <xf numFmtId="174" fontId="33" fillId="0" borderId="6" xfId="5" applyNumberFormat="1" applyFont="1" applyFill="1" applyBorder="1" applyAlignment="1" applyProtection="1">
      <alignment horizontal="right" vertical="center"/>
    </xf>
    <xf numFmtId="174" fontId="33" fillId="0" borderId="16" xfId="5" applyNumberFormat="1" applyFont="1" applyFill="1" applyBorder="1" applyAlignment="1" applyProtection="1">
      <alignment horizontal="right" vertical="center"/>
    </xf>
    <xf numFmtId="1" fontId="23" fillId="0" borderId="0" xfId="26" applyNumberFormat="1" applyFont="1" applyFill="1" applyBorder="1" applyAlignment="1" applyProtection="1">
      <alignment horizontal="left" vertical="center" wrapText="1" indent="1"/>
    </xf>
    <xf numFmtId="174" fontId="22" fillId="0" borderId="6" xfId="5" applyNumberFormat="1" applyFont="1" applyFill="1" applyBorder="1" applyAlignment="1" applyProtection="1">
      <alignment horizontal="right" vertical="center"/>
    </xf>
    <xf numFmtId="174" fontId="22" fillId="0" borderId="16" xfId="5" applyNumberFormat="1" applyFont="1" applyFill="1" applyBorder="1" applyAlignment="1" applyProtection="1">
      <alignment horizontal="right" vertical="center"/>
    </xf>
    <xf numFmtId="174" fontId="22" fillId="2" borderId="1" xfId="5" applyNumberFormat="1" applyFont="1" applyFill="1" applyBorder="1" applyAlignment="1" applyProtection="1">
      <alignment horizontal="right" vertical="center"/>
    </xf>
    <xf numFmtId="174" fontId="22" fillId="2" borderId="22" xfId="5" applyNumberFormat="1" applyFont="1" applyFill="1" applyBorder="1" applyAlignment="1" applyProtection="1">
      <alignment horizontal="right" vertical="center"/>
    </xf>
    <xf numFmtId="174" fontId="22" fillId="2" borderId="23" xfId="5" applyNumberFormat="1" applyFont="1" applyFill="1" applyBorder="1" applyAlignment="1" applyProtection="1">
      <alignment horizontal="right" vertical="center"/>
    </xf>
    <xf numFmtId="164" fontId="23" fillId="2" borderId="1" xfId="6" applyFont="1" applyFill="1" applyBorder="1" applyAlignment="1" applyProtection="1">
      <alignment horizontal="left" vertical="center" indent="1"/>
    </xf>
    <xf numFmtId="172" fontId="4" fillId="0" borderId="0" xfId="6" applyNumberFormat="1" applyFont="1" applyFill="1" applyBorder="1" applyAlignment="1" applyProtection="1">
      <alignment horizontal="right" vertical="center"/>
    </xf>
    <xf numFmtId="172" fontId="4" fillId="0" borderId="6" xfId="6" applyNumberFormat="1" applyFont="1" applyFill="1" applyBorder="1" applyAlignment="1" applyProtection="1">
      <alignment horizontal="right" vertical="center"/>
    </xf>
    <xf numFmtId="172" fontId="4" fillId="0" borderId="17" xfId="6" applyNumberFormat="1" applyFont="1" applyFill="1" applyBorder="1" applyAlignment="1" applyProtection="1">
      <alignment horizontal="right" vertical="center"/>
    </xf>
    <xf numFmtId="172" fontId="23" fillId="0" borderId="0" xfId="6" applyNumberFormat="1" applyFont="1" applyFill="1" applyBorder="1" applyAlignment="1" applyProtection="1">
      <alignment horizontal="right" vertical="center"/>
    </xf>
    <xf numFmtId="172" fontId="23" fillId="0" borderId="6" xfId="6" applyNumberFormat="1" applyFont="1" applyFill="1" applyBorder="1" applyAlignment="1" applyProtection="1">
      <alignment horizontal="right" vertical="center"/>
    </xf>
    <xf numFmtId="172" fontId="23" fillId="0" borderId="17" xfId="6" applyNumberFormat="1" applyFont="1" applyFill="1" applyBorder="1" applyAlignment="1" applyProtection="1">
      <alignment horizontal="right" vertical="center"/>
    </xf>
    <xf numFmtId="172" fontId="23" fillId="2" borderId="1" xfId="6" applyNumberFormat="1" applyFont="1" applyFill="1" applyBorder="1" applyAlignment="1" applyProtection="1">
      <alignment horizontal="right" vertical="center"/>
    </xf>
    <xf numFmtId="172" fontId="23" fillId="2" borderId="22" xfId="6" applyNumberFormat="1" applyFont="1" applyFill="1" applyBorder="1" applyAlignment="1" applyProtection="1">
      <alignment horizontal="right" vertical="center"/>
    </xf>
    <xf numFmtId="172" fontId="23" fillId="2" borderId="24" xfId="6" applyNumberFormat="1" applyFont="1" applyFill="1" applyBorder="1" applyAlignment="1" applyProtection="1">
      <alignment horizontal="right" vertical="center"/>
    </xf>
    <xf numFmtId="167" fontId="3" fillId="0" borderId="27" xfId="6" applyNumberFormat="1" applyFont="1" applyFill="1" applyBorder="1" applyAlignment="1" applyProtection="1">
      <alignment horizontal="right"/>
    </xf>
    <xf numFmtId="167" fontId="3" fillId="0" borderId="27" xfId="3" applyNumberFormat="1" applyFont="1" applyBorder="1"/>
    <xf numFmtId="173" fontId="22" fillId="0" borderId="0" xfId="8" applyNumberFormat="1" applyFont="1" applyFill="1" applyBorder="1" applyAlignment="1" applyProtection="1">
      <alignment horizontal="right" vertical="center"/>
    </xf>
    <xf numFmtId="173" fontId="22" fillId="0" borderId="6" xfId="8" applyNumberFormat="1" applyFont="1" applyFill="1" applyBorder="1" applyAlignment="1" applyProtection="1">
      <alignment horizontal="right" vertical="center"/>
    </xf>
    <xf numFmtId="173" fontId="22" fillId="0" borderId="0" xfId="8" applyNumberFormat="1" applyFont="1" applyFill="1" applyBorder="1" applyAlignment="1" applyProtection="1">
      <alignment horizontal="right" vertical="center" indent="1"/>
    </xf>
    <xf numFmtId="173" fontId="22" fillId="0" borderId="17" xfId="8" applyNumberFormat="1" applyFont="1" applyFill="1" applyBorder="1" applyAlignment="1" applyProtection="1">
      <alignment horizontal="right" vertical="center" indent="1"/>
    </xf>
    <xf numFmtId="173" fontId="22" fillId="2" borderId="1" xfId="8" applyNumberFormat="1" applyFont="1" applyFill="1" applyBorder="1" applyAlignment="1" applyProtection="1">
      <alignment horizontal="right" vertical="center"/>
    </xf>
    <xf numFmtId="173" fontId="22" fillId="2" borderId="22" xfId="8" applyNumberFormat="1" applyFont="1" applyFill="1" applyBorder="1" applyAlignment="1" applyProtection="1">
      <alignment horizontal="right" vertical="center"/>
    </xf>
    <xf numFmtId="173" fontId="22" fillId="2" borderId="1" xfId="8" applyNumberFormat="1" applyFont="1" applyFill="1" applyBorder="1" applyAlignment="1" applyProtection="1">
      <alignment horizontal="right" vertical="center" indent="1"/>
    </xf>
    <xf numFmtId="173" fontId="22" fillId="2" borderId="24" xfId="8" applyNumberFormat="1" applyFont="1" applyFill="1" applyBorder="1" applyAlignment="1" applyProtection="1">
      <alignment horizontal="right" vertical="center" indent="1"/>
    </xf>
    <xf numFmtId="164" fontId="4" fillId="0" borderId="13" xfId="6" applyFont="1" applyBorder="1" applyAlignment="1" applyProtection="1">
      <alignment horizontal="right" vertical="center"/>
    </xf>
    <xf numFmtId="172" fontId="3" fillId="0" borderId="15" xfId="6" applyNumberFormat="1" applyFont="1" applyBorder="1" applyAlignment="1" applyProtection="1">
      <alignment horizontal="right" vertical="center"/>
    </xf>
    <xf numFmtId="172" fontId="3" fillId="2" borderId="16" xfId="6" applyNumberFormat="1" applyFont="1" applyFill="1" applyBorder="1" applyAlignment="1" applyProtection="1">
      <alignment horizontal="right" vertical="center"/>
    </xf>
    <xf numFmtId="172" fontId="3" fillId="0" borderId="16" xfId="6" applyNumberFormat="1" applyFont="1" applyBorder="1" applyAlignment="1" applyProtection="1">
      <alignment horizontal="right" vertical="center"/>
    </xf>
    <xf numFmtId="172" fontId="3" fillId="0" borderId="16" xfId="6" applyNumberFormat="1" applyFont="1" applyFill="1" applyBorder="1" applyAlignment="1" applyProtection="1">
      <alignment horizontal="right" vertical="center"/>
    </xf>
    <xf numFmtId="172" fontId="4" fillId="0" borderId="16" xfId="6" applyNumberFormat="1" applyFont="1" applyFill="1" applyBorder="1" applyAlignment="1" applyProtection="1">
      <alignment horizontal="right" vertical="center"/>
    </xf>
    <xf numFmtId="172" fontId="23" fillId="0" borderId="16" xfId="6" applyNumberFormat="1" applyFont="1" applyFill="1" applyBorder="1" applyAlignment="1" applyProtection="1">
      <alignment horizontal="right" vertical="center"/>
    </xf>
    <xf numFmtId="172" fontId="23" fillId="2" borderId="23" xfId="6" applyNumberFormat="1" applyFont="1" applyFill="1" applyBorder="1" applyAlignment="1" applyProtection="1">
      <alignment horizontal="right" vertical="center"/>
    </xf>
    <xf numFmtId="164" fontId="4" fillId="0" borderId="13" xfId="8" applyFont="1" applyBorder="1" applyAlignment="1" applyProtection="1">
      <alignment horizontal="right" vertical="center" indent="1"/>
    </xf>
    <xf numFmtId="173" fontId="13" fillId="0" borderId="15" xfId="8" applyNumberFormat="1" applyFont="1" applyBorder="1" applyAlignment="1" applyProtection="1">
      <alignment horizontal="right" vertical="center" indent="1"/>
    </xf>
    <xf numFmtId="173" fontId="13" fillId="2" borderId="16" xfId="8" applyNumberFormat="1" applyFont="1" applyFill="1" applyBorder="1" applyAlignment="1" applyProtection="1">
      <alignment horizontal="right" vertical="center" indent="1"/>
    </xf>
    <xf numFmtId="173" fontId="13" fillId="0" borderId="16" xfId="8" applyNumberFormat="1" applyFont="1" applyBorder="1" applyAlignment="1" applyProtection="1">
      <alignment horizontal="right" vertical="center" indent="1"/>
    </xf>
    <xf numFmtId="173" fontId="13" fillId="0" borderId="16" xfId="8" applyNumberFormat="1" applyFont="1" applyFill="1" applyBorder="1" applyAlignment="1" applyProtection="1">
      <alignment horizontal="right" vertical="center" indent="1"/>
    </xf>
    <xf numFmtId="173" fontId="22" fillId="0" borderId="16" xfId="8" applyNumberFormat="1" applyFont="1" applyFill="1" applyBorder="1" applyAlignment="1" applyProtection="1">
      <alignment horizontal="right" vertical="center" indent="1"/>
    </xf>
    <xf numFmtId="173" fontId="22" fillId="2" borderId="23" xfId="8" applyNumberFormat="1" applyFont="1" applyFill="1" applyBorder="1" applyAlignment="1" applyProtection="1">
      <alignment horizontal="right" vertical="center" indent="1"/>
    </xf>
    <xf numFmtId="174" fontId="13" fillId="0" borderId="27" xfId="5" applyNumberFormat="1" applyFont="1" applyBorder="1" applyAlignment="1" applyProtection="1">
      <alignment horizontal="right" vertical="center"/>
    </xf>
    <xf numFmtId="173" fontId="3" fillId="0" borderId="0" xfId="9" applyNumberFormat="1" applyFont="1" applyBorder="1" applyAlignment="1" applyProtection="1">
      <alignment horizontal="right" vertical="center" wrapText="1" indent="1"/>
    </xf>
    <xf numFmtId="173" fontId="3" fillId="0" borderId="0" xfId="12" applyNumberFormat="1" applyFont="1" applyBorder="1" applyAlignment="1" applyProtection="1">
      <alignment horizontal="right" vertical="center" wrapText="1" indent="1"/>
    </xf>
    <xf numFmtId="0" fontId="8" fillId="0" borderId="0" xfId="1" applyAlignment="1" applyProtection="1">
      <alignment wrapText="1"/>
    </xf>
    <xf numFmtId="0" fontId="8" fillId="0" borderId="0" xfId="1" applyAlignment="1" applyProtection="1"/>
    <xf numFmtId="0" fontId="8" fillId="0" borderId="0" xfId="1" applyAlignment="1" applyProtection="1">
      <alignment horizontal="left"/>
    </xf>
    <xf numFmtId="0" fontId="0" fillId="0" borderId="0" xfId="0" applyAlignment="1"/>
    <xf numFmtId="0" fontId="8" fillId="0" borderId="0" xfId="1" applyBorder="1" applyAlignment="1" applyProtection="1">
      <alignment horizontal="right"/>
    </xf>
    <xf numFmtId="0" fontId="4" fillId="0" borderId="3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left" indent="1"/>
    </xf>
    <xf numFmtId="0" fontId="1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8" fillId="0" borderId="0" xfId="1" applyAlignment="1" applyProtection="1">
      <alignment horizontal="right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164" fontId="3" fillId="0" borderId="0" xfId="26" applyFont="1" applyBorder="1" applyAlignment="1" applyProtection="1">
      <alignment wrapText="1"/>
    </xf>
    <xf numFmtId="0" fontId="10" fillId="0" borderId="0" xfId="0" applyFont="1" applyAlignment="1"/>
  </cellXfs>
  <cellStyles count="30">
    <cellStyle name="Lien hypertexte" xfId="1" builtinId="8"/>
    <cellStyle name="Lien hypertexte 2" xfId="2"/>
    <cellStyle name="Normal" xfId="0" builtinId="0"/>
    <cellStyle name="Normal 2" xfId="3"/>
    <cellStyle name="Normal 2 2" xfId="4"/>
    <cellStyle name="Normal_01-G_PPP" xfId="5"/>
    <cellStyle name="Normal_02-G_XGDP" xfId="6"/>
    <cellStyle name="Normal_03-G_PPPCT" xfId="7"/>
    <cellStyle name="Normal_04-G_XPOP" xfId="8"/>
    <cellStyle name="Normal_17-G_XEB" xfId="9"/>
    <cellStyle name="Normal_18-G_XEH" xfId="10"/>
    <cellStyle name="Normal_19-G_XEG" xfId="11"/>
    <cellStyle name="Normal_20-G_XEI" xfId="12"/>
    <cellStyle name="Normal_59-C_PPP" xfId="13"/>
    <cellStyle name="Normal_EXCH 2" xfId="14"/>
    <cellStyle name="Normal_GDP" xfId="15"/>
    <cellStyle name="Normal_MS01" xfId="16"/>
    <cellStyle name="Normal_MS04" xfId="17"/>
    <cellStyle name="Normal_MS05" xfId="18"/>
    <cellStyle name="Normal_MS07" xfId="19"/>
    <cellStyle name="Normal_MS09" xfId="20"/>
    <cellStyle name="Normal_MS13" xfId="21"/>
    <cellStyle name="Normal_MS17" xfId="22"/>
    <cellStyle name="Normal_MS18" xfId="23"/>
    <cellStyle name="Normal_MS19" xfId="24"/>
    <cellStyle name="Normal_MS20" xfId="25"/>
    <cellStyle name="Normal_MS75" xfId="26"/>
    <cellStyle name="Normal_MS77" xfId="27"/>
    <cellStyle name="Normal_PI" xfId="28"/>
    <cellStyle name="Pourcentage 2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15</xdr:row>
      <xdr:rowOff>0</xdr:rowOff>
    </xdr:from>
    <xdr:to>
      <xdr:col>4</xdr:col>
      <xdr:colOff>390075</xdr:colOff>
      <xdr:row>39</xdr:row>
      <xdr:rowOff>1786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2600325"/>
          <a:ext cx="3600000" cy="33812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16</xdr:row>
      <xdr:rowOff>0</xdr:rowOff>
    </xdr:from>
    <xdr:to>
      <xdr:col>3</xdr:col>
      <xdr:colOff>256725</xdr:colOff>
      <xdr:row>35</xdr:row>
      <xdr:rowOff>68253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2495550"/>
          <a:ext cx="3600000" cy="31448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31</xdr:row>
      <xdr:rowOff>0</xdr:rowOff>
    </xdr:from>
    <xdr:to>
      <xdr:col>2</xdr:col>
      <xdr:colOff>647250</xdr:colOff>
      <xdr:row>52</xdr:row>
      <xdr:rowOff>145147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4943475"/>
          <a:ext cx="3600000" cy="35455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</xdr:row>
      <xdr:rowOff>152400</xdr:rowOff>
    </xdr:from>
    <xdr:ext cx="184731" cy="264560"/>
    <xdr:sp macro="" textlink="">
      <xdr:nvSpPr>
        <xdr:cNvPr id="3" name="ZoneTexte 2"/>
        <xdr:cNvSpPr txBox="1"/>
      </xdr:nvSpPr>
      <xdr:spPr>
        <a:xfrm>
          <a:off x="347662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32</xdr:row>
      <xdr:rowOff>0</xdr:rowOff>
    </xdr:from>
    <xdr:to>
      <xdr:col>5</xdr:col>
      <xdr:colOff>47175</xdr:colOff>
      <xdr:row>56</xdr:row>
      <xdr:rowOff>93436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4953000"/>
          <a:ext cx="3600000" cy="39796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24</xdr:row>
      <xdr:rowOff>0</xdr:rowOff>
    </xdr:from>
    <xdr:to>
      <xdr:col>4</xdr:col>
      <xdr:colOff>504375</xdr:colOff>
      <xdr:row>48</xdr:row>
      <xdr:rowOff>8462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3990975"/>
          <a:ext cx="3600000" cy="38946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bildung-wissenschaft/technologie/indikatorsystem/zugang-indikatoren/w-t-input/f-e-aufwendungen.html" TargetMode="External"/><Relationship Id="rId1" Type="http://schemas.openxmlformats.org/officeDocument/2006/relationships/hyperlink" Target="http://www.bfs.admin.ch/bfs/portal/fr/index/themen/16/04/key/approche_globale.indicator.30101.301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abSelected="1" zoomScaleNormal="100" workbookViewId="0"/>
  </sheetViews>
  <sheetFormatPr baseColWidth="10" defaultColWidth="11.44140625" defaultRowHeight="13.2" x14ac:dyDescent="0.25"/>
  <cols>
    <col min="1" max="1" width="0.88671875" style="48" customWidth="1"/>
    <col min="2" max="2" width="7.44140625" style="48" customWidth="1"/>
    <col min="3" max="3" width="69.5546875" style="48" customWidth="1"/>
    <col min="4" max="4" width="17.109375" style="48" customWidth="1"/>
    <col min="5" max="16384" width="11.44140625" style="48"/>
  </cols>
  <sheetData>
    <row r="1" spans="1:7" x14ac:dyDescent="0.25">
      <c r="A1" s="1" t="s">
        <v>76</v>
      </c>
    </row>
    <row r="2" spans="1:7" s="1" customFormat="1" ht="15.6" x14ac:dyDescent="0.3">
      <c r="A2" s="1" t="s">
        <v>76</v>
      </c>
      <c r="B2" s="252" t="s">
        <v>103</v>
      </c>
      <c r="C2" s="252"/>
    </row>
    <row r="3" spans="1:7" s="1" customFormat="1" ht="15.6" x14ac:dyDescent="0.3">
      <c r="B3" s="252" t="s">
        <v>76</v>
      </c>
      <c r="C3" s="252"/>
    </row>
    <row r="4" spans="1:7" s="1" customFormat="1" ht="15.6" x14ac:dyDescent="0.3">
      <c r="B4" s="253" t="s">
        <v>115</v>
      </c>
      <c r="C4" s="254"/>
    </row>
    <row r="5" spans="1:7" s="1" customFormat="1" x14ac:dyDescent="0.25">
      <c r="C5" s="255"/>
    </row>
    <row r="6" spans="1:7" s="1" customFormat="1" x14ac:dyDescent="0.25">
      <c r="B6" s="1" t="s">
        <v>116</v>
      </c>
      <c r="C6" s="99"/>
    </row>
    <row r="7" spans="1:7" s="1" customFormat="1" x14ac:dyDescent="0.25">
      <c r="B7" s="48" t="s">
        <v>104</v>
      </c>
      <c r="C7" s="474" t="s">
        <v>162</v>
      </c>
      <c r="D7" s="475"/>
      <c r="E7" s="475"/>
      <c r="F7" s="475"/>
    </row>
    <row r="8" spans="1:7" s="1" customFormat="1" x14ac:dyDescent="0.25">
      <c r="B8" s="48" t="s">
        <v>105</v>
      </c>
      <c r="C8" s="475" t="s">
        <v>163</v>
      </c>
      <c r="D8" s="475"/>
      <c r="E8" s="475"/>
    </row>
    <row r="9" spans="1:7" s="1" customFormat="1" x14ac:dyDescent="0.25">
      <c r="B9" s="48" t="s">
        <v>106</v>
      </c>
      <c r="C9" s="475" t="s">
        <v>164</v>
      </c>
      <c r="D9" s="475"/>
      <c r="E9" s="475"/>
      <c r="F9" s="475"/>
    </row>
    <row r="10" spans="1:7" s="1" customFormat="1" x14ac:dyDescent="0.25">
      <c r="B10" s="48" t="s">
        <v>107</v>
      </c>
      <c r="C10" s="475" t="s">
        <v>165</v>
      </c>
      <c r="D10" s="475"/>
      <c r="E10" s="475"/>
      <c r="F10" s="475"/>
    </row>
    <row r="11" spans="1:7" s="1" customFormat="1" x14ac:dyDescent="0.25">
      <c r="B11" s="48" t="s">
        <v>108</v>
      </c>
      <c r="C11" s="475" t="s">
        <v>166</v>
      </c>
      <c r="D11" s="475"/>
      <c r="E11" s="475"/>
      <c r="F11" s="475"/>
      <c r="G11" s="475"/>
    </row>
    <row r="12" spans="1:7" s="1" customFormat="1" x14ac:dyDescent="0.25">
      <c r="B12" s="48"/>
      <c r="C12" s="256"/>
    </row>
    <row r="13" spans="1:7" s="1" customFormat="1" x14ac:dyDescent="0.25">
      <c r="B13" s="1" t="s">
        <v>117</v>
      </c>
      <c r="C13" s="256"/>
    </row>
    <row r="14" spans="1:7" s="1" customFormat="1" x14ac:dyDescent="0.25">
      <c r="B14" s="48" t="s">
        <v>109</v>
      </c>
      <c r="C14" s="475" t="s">
        <v>172</v>
      </c>
      <c r="D14" s="475"/>
    </row>
    <row r="15" spans="1:7" s="1" customFormat="1" x14ac:dyDescent="0.25">
      <c r="B15" s="48" t="s">
        <v>110</v>
      </c>
      <c r="C15" s="475" t="s">
        <v>173</v>
      </c>
      <c r="D15" s="475"/>
      <c r="E15" s="475"/>
      <c r="F15" s="477"/>
      <c r="G15" s="477"/>
    </row>
    <row r="16" spans="1:7" s="1" customFormat="1" x14ac:dyDescent="0.25">
      <c r="B16" s="48" t="s">
        <v>111</v>
      </c>
      <c r="C16" s="475" t="s">
        <v>174</v>
      </c>
      <c r="D16" s="475"/>
      <c r="E16" s="475"/>
      <c r="F16" s="475"/>
      <c r="G16" s="477"/>
    </row>
    <row r="17" spans="2:6" s="1" customFormat="1" x14ac:dyDescent="0.25">
      <c r="B17" s="48" t="s">
        <v>112</v>
      </c>
      <c r="C17" s="475" t="s">
        <v>175</v>
      </c>
      <c r="D17" s="475"/>
      <c r="E17" s="475"/>
      <c r="F17" s="475"/>
    </row>
    <row r="18" spans="2:6" s="1" customFormat="1" x14ac:dyDescent="0.25">
      <c r="B18" s="48" t="s">
        <v>113</v>
      </c>
      <c r="C18" s="475" t="s">
        <v>176</v>
      </c>
      <c r="D18" s="475"/>
      <c r="E18" s="475"/>
    </row>
    <row r="19" spans="2:6" s="1" customFormat="1" x14ac:dyDescent="0.25">
      <c r="B19" s="48" t="s">
        <v>114</v>
      </c>
      <c r="C19" s="475" t="s">
        <v>177</v>
      </c>
      <c r="D19" s="475"/>
      <c r="E19" s="475"/>
      <c r="F19" s="475"/>
    </row>
    <row r="20" spans="2:6" s="1" customFormat="1" x14ac:dyDescent="0.25">
      <c r="B20" s="48"/>
      <c r="C20" s="257"/>
    </row>
    <row r="21" spans="2:6" s="1" customFormat="1" x14ac:dyDescent="0.25"/>
    <row r="22" spans="2:6" s="1" customFormat="1" x14ac:dyDescent="0.25">
      <c r="B22" s="476" t="s">
        <v>154</v>
      </c>
      <c r="C22" s="476"/>
      <c r="D22" s="476"/>
    </row>
    <row r="23" spans="2:6" s="1" customFormat="1" x14ac:dyDescent="0.25">
      <c r="B23" s="258"/>
      <c r="C23" s="258"/>
      <c r="D23" s="258"/>
    </row>
    <row r="24" spans="2:6" s="1" customFormat="1" x14ac:dyDescent="0.25">
      <c r="B24" s="259" t="s">
        <v>178</v>
      </c>
      <c r="C24" s="258"/>
      <c r="D24" s="258"/>
    </row>
    <row r="25" spans="2:6" s="1" customFormat="1" x14ac:dyDescent="0.25"/>
  </sheetData>
  <mergeCells count="12">
    <mergeCell ref="C14:D14"/>
    <mergeCell ref="C17:F17"/>
    <mergeCell ref="C18:E18"/>
    <mergeCell ref="C19:F19"/>
    <mergeCell ref="B22:D22"/>
    <mergeCell ref="C16:G16"/>
    <mergeCell ref="C15:G15"/>
    <mergeCell ref="C7:F7"/>
    <mergeCell ref="C8:E8"/>
    <mergeCell ref="C9:F9"/>
    <mergeCell ref="C10:F10"/>
    <mergeCell ref="C11:G11"/>
  </mergeCells>
  <hyperlinks>
    <hyperlink ref="C8" location="'G205'!A1" display="Ressources humaines en science et technologie en Suisse"/>
    <hyperlink ref="C10" location="'G4'!A1" display="Personnes formées en science et technologie (S-T) en Suisse, selon le sexe, évolution dès 1993"/>
    <hyperlink ref="C14" location="'G2'!A1" display="Ressources humaines en science et technologie, comparaison internationale"/>
    <hyperlink ref="B22" r:id="rId1" display="Vers l'indicateur complet dans internet"/>
    <hyperlink ref="B22:D22" r:id="rId2" display="Commentaires et définitions : voir l'indicateur sur Internet"/>
    <hyperlink ref="C11" location="'G4'!A1" display="Personnes formées en science et technologie (S-T) en Suisse, selon le sexe, évolution dès 1993"/>
    <hyperlink ref="C18" location="'G10'!A1" display="Ressources humaines en science et technologie selon le sexe, comparaison internationale"/>
    <hyperlink ref="C7:F7" location="'G1'!A1" display="Dépenses intra-muros de recherche et développement (R-D) en Suisse, selon le secteur d'activités, évolution 1992-2008"/>
    <hyperlink ref="C8:E8" location="'G201'!A1" display="Dépenses intra-muros de recherche et développement (R-D) en Suisse, selon le secteur d'activités, 2008"/>
    <hyperlink ref="C9:F9" location="'T201'!A1" display="Dépenses intra-muros de recherche et développement (R-D) en Suisse, selon le secteur d'activités détaillé, évolution 1992-2008"/>
    <hyperlink ref="C10:F10" location="'G209'!A1" display="Dépenses intra-muros de recherche et développement (R-D) en Suisse, selon le secteur d'activités et le type de recherche, 2008"/>
    <hyperlink ref="C11:G11" location="'T209'!A1" display="Dépenses intra-muros de recherche et développement (R-D) en Suisse, selon le secteur d'activités et le type de recherche, évolution 1992-2008"/>
    <hyperlink ref="C14:D14" location="'G2'!A1" display="Dépenses intérieures brutes de recherche et développement (R-D), comparaison internationale, 2008"/>
    <hyperlink ref="C15:E15" location="'T1'!A1" display="Dépenses intérieures brutes de recherche et développement (R-D), comparaison internationale, évolution 1992-2012"/>
    <hyperlink ref="C16:F16" location="'T2'!A1" display="Dépenses intérieures brutes de recherche et développement (R-D), en % du PIB, comparaison internationale, évolution 1992-2012"/>
    <hyperlink ref="C17:F17" location="'T3'!A1" display="Dépenses intérieures brutes de recherche et développement (R-D), par habitant, comparaison internationale, évolution 1992-2012"/>
    <hyperlink ref="C18:E18" location="'G210'!A1" display="Exécution de la recherche et développement (R-D) selon le secteur d'activités, comparaison internationale, 2008"/>
    <hyperlink ref="C19:F19" location="'T210'!A1" display="Exécution de la recherche et développement (R-D) selon le secteur d'activités, comparaison internationale, évolution 1992-2012"/>
  </hyperlinks>
  <pageMargins left="0.27559055118110237" right="0.23622047244094491" top="0.6692913385826772" bottom="0.6692913385826772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00"/>
  <sheetViews>
    <sheetView showGridLines="0" zoomScaleNormal="100" workbookViewId="0">
      <selection activeCell="B1" sqref="B1"/>
    </sheetView>
  </sheetViews>
  <sheetFormatPr baseColWidth="10" defaultColWidth="9.109375" defaultRowHeight="12.75" customHeight="1" x14ac:dyDescent="0.2"/>
  <cols>
    <col min="1" max="1" width="0.44140625" style="282" customWidth="1"/>
    <col min="2" max="2" width="17.44140625" style="282" customWidth="1"/>
    <col min="3" max="4" width="6.33203125" style="369" hidden="1" customWidth="1"/>
    <col min="5" max="8" width="8.6640625" style="369" customWidth="1"/>
    <col min="9" max="9" width="8.6640625" style="370" customWidth="1"/>
    <col min="10" max="14" width="8.6640625" style="282" customWidth="1"/>
    <col min="15" max="15" width="9.6640625" style="282" customWidth="1"/>
    <col min="16" max="18" width="8.6640625" style="282" customWidth="1"/>
    <col min="19" max="19" width="9.6640625" style="282" customWidth="1"/>
    <col min="20" max="21" width="8.6640625" style="282" customWidth="1"/>
    <col min="22" max="22" width="9.6640625" style="282" customWidth="1"/>
    <col min="23" max="23" width="8.6640625" style="282" customWidth="1"/>
    <col min="24" max="25" width="9.6640625" style="282" customWidth="1"/>
    <col min="26" max="16384" width="9.109375" style="282"/>
  </cols>
  <sheetData>
    <row r="1" spans="2:25" s="353" customFormat="1" ht="12.75" customHeight="1" x14ac:dyDescent="0.25">
      <c r="B1" s="352" t="s">
        <v>135</v>
      </c>
      <c r="C1" s="279"/>
      <c r="D1" s="279"/>
      <c r="F1" s="279"/>
      <c r="H1" s="282"/>
      <c r="I1" s="282"/>
      <c r="L1" s="122"/>
      <c r="Q1" s="490" t="s">
        <v>119</v>
      </c>
      <c r="R1" s="475"/>
      <c r="S1" s="380"/>
    </row>
    <row r="2" spans="2:25" s="353" customFormat="1" ht="10.5" customHeight="1" x14ac:dyDescent="0.25">
      <c r="C2" s="279"/>
      <c r="D2" s="279"/>
      <c r="E2" s="279"/>
      <c r="F2" s="279"/>
      <c r="G2" s="279"/>
      <c r="H2" s="279"/>
      <c r="I2" s="354"/>
      <c r="R2" s="302"/>
      <c r="S2" s="302"/>
    </row>
    <row r="3" spans="2:25" s="302" customFormat="1" ht="12.75" customHeight="1" x14ac:dyDescent="0.2">
      <c r="B3" s="286" t="s">
        <v>182</v>
      </c>
      <c r="C3" s="321"/>
      <c r="D3" s="321"/>
      <c r="E3" s="321"/>
      <c r="F3" s="321"/>
      <c r="G3" s="315"/>
      <c r="H3" s="315"/>
      <c r="I3" s="341"/>
    </row>
    <row r="4" spans="2:25" s="302" customFormat="1" ht="12.75" customHeight="1" x14ac:dyDescent="0.2">
      <c r="B4" s="166" t="s">
        <v>161</v>
      </c>
      <c r="C4" s="321"/>
      <c r="D4" s="321"/>
      <c r="E4" s="321"/>
      <c r="F4" s="321"/>
      <c r="G4" s="315"/>
      <c r="H4" s="315"/>
      <c r="I4" s="341"/>
    </row>
    <row r="5" spans="2:25" s="288" customFormat="1" ht="9" customHeight="1" x14ac:dyDescent="0.2">
      <c r="B5" s="293"/>
      <c r="C5" s="355"/>
      <c r="D5" s="355"/>
      <c r="E5" s="355"/>
      <c r="F5" s="355"/>
      <c r="G5" s="355"/>
      <c r="H5" s="355"/>
      <c r="I5" s="355"/>
      <c r="J5" s="293"/>
      <c r="K5" s="293"/>
    </row>
    <row r="6" spans="2:25" s="296" customFormat="1" ht="16.5" customHeight="1" x14ac:dyDescent="0.2">
      <c r="B6" s="144" t="s">
        <v>22</v>
      </c>
      <c r="C6" s="203" t="s">
        <v>1</v>
      </c>
      <c r="D6" s="203" t="s">
        <v>2</v>
      </c>
      <c r="E6" s="203" t="s">
        <v>3</v>
      </c>
      <c r="F6" s="203" t="s">
        <v>4</v>
      </c>
      <c r="G6" s="204" t="s">
        <v>5</v>
      </c>
      <c r="H6" s="203" t="s">
        <v>77</v>
      </c>
      <c r="I6" s="203" t="s">
        <v>78</v>
      </c>
      <c r="J6" s="203" t="s">
        <v>79</v>
      </c>
      <c r="K6" s="203" t="s">
        <v>91</v>
      </c>
      <c r="L6" s="204" t="s">
        <v>101</v>
      </c>
      <c r="M6" s="203">
        <v>2006</v>
      </c>
      <c r="N6" s="203">
        <v>2007</v>
      </c>
      <c r="O6" s="246">
        <v>2008</v>
      </c>
      <c r="P6" s="246">
        <v>2009</v>
      </c>
      <c r="Q6" s="356">
        <v>2010</v>
      </c>
      <c r="R6" s="246">
        <v>2011</v>
      </c>
      <c r="S6" s="246">
        <v>2012</v>
      </c>
      <c r="T6" s="246">
        <v>2013</v>
      </c>
      <c r="U6" s="246">
        <v>2014</v>
      </c>
      <c r="V6" s="464">
        <v>2015</v>
      </c>
      <c r="W6" s="246">
        <v>2016</v>
      </c>
      <c r="X6" s="246">
        <v>2017</v>
      </c>
      <c r="Y6" s="246">
        <v>2018</v>
      </c>
    </row>
    <row r="7" spans="2:25" s="63" customFormat="1" ht="11.25" customHeight="1" x14ac:dyDescent="0.25">
      <c r="B7" s="297" t="s">
        <v>43</v>
      </c>
      <c r="C7" s="357">
        <v>218.99963104447397</v>
      </c>
      <c r="D7" s="298"/>
      <c r="E7" s="357">
        <v>368.60367391258228</v>
      </c>
      <c r="F7" s="357" t="s">
        <v>6</v>
      </c>
      <c r="G7" s="358">
        <v>417.37453047061348</v>
      </c>
      <c r="H7" s="357" t="s">
        <v>6</v>
      </c>
      <c r="I7" s="357">
        <v>507.06315607312234</v>
      </c>
      <c r="J7" s="357" t="s">
        <v>6</v>
      </c>
      <c r="K7" s="357">
        <v>586.14499678223933</v>
      </c>
      <c r="L7" s="358" t="s">
        <v>6</v>
      </c>
      <c r="M7" s="357">
        <v>758.47478172161209</v>
      </c>
      <c r="N7" s="357" t="s">
        <v>6</v>
      </c>
      <c r="O7" s="359">
        <v>900.41042448603821</v>
      </c>
      <c r="P7" s="359" t="s">
        <v>6</v>
      </c>
      <c r="Q7" s="360">
        <v>933.75028005738147</v>
      </c>
      <c r="R7" s="359">
        <v>939.03777214190256</v>
      </c>
      <c r="S7" s="359" t="s">
        <v>6</v>
      </c>
      <c r="T7" s="359">
        <v>1000.0684856814288</v>
      </c>
      <c r="U7" s="359" t="s">
        <v>6</v>
      </c>
      <c r="V7" s="465">
        <v>888.12214582382035</v>
      </c>
      <c r="W7" s="359" t="s">
        <v>6</v>
      </c>
      <c r="X7" s="359">
        <v>916.80866655660225</v>
      </c>
      <c r="Y7" s="359" t="s">
        <v>6</v>
      </c>
    </row>
    <row r="8" spans="2:25" s="63" customFormat="1" ht="11.25" customHeight="1" x14ac:dyDescent="0.2">
      <c r="B8" s="303" t="s">
        <v>44</v>
      </c>
      <c r="C8" s="361">
        <v>265.24930812589298</v>
      </c>
      <c r="D8" s="361">
        <v>296.88344035597697</v>
      </c>
      <c r="E8" s="361">
        <v>461.88211761452072</v>
      </c>
      <c r="F8" s="361">
        <v>509.44212386786825</v>
      </c>
      <c r="G8" s="362">
        <v>554.24620037815873</v>
      </c>
      <c r="H8" s="361">
        <v>591.96374784399279</v>
      </c>
      <c r="I8" s="361">
        <v>644.13350380174018</v>
      </c>
      <c r="J8" s="361">
        <v>698.50480384874356</v>
      </c>
      <c r="K8" s="361">
        <v>731.1428898556743</v>
      </c>
      <c r="L8" s="362">
        <v>831.21677467197526</v>
      </c>
      <c r="M8" s="361">
        <v>887.5386888692359</v>
      </c>
      <c r="N8" s="361">
        <v>952.64658533115085</v>
      </c>
      <c r="O8" s="363">
        <v>1061.5937847988118</v>
      </c>
      <c r="P8" s="363">
        <v>1063.7927924834089</v>
      </c>
      <c r="Q8" s="364">
        <v>1146.3048097590067</v>
      </c>
      <c r="R8" s="363">
        <v>1186.7399684546508</v>
      </c>
      <c r="S8" s="363">
        <v>1354.6929409882616</v>
      </c>
      <c r="T8" s="363">
        <v>1416.4897027839177</v>
      </c>
      <c r="U8" s="363">
        <v>1505.5493600295961</v>
      </c>
      <c r="V8" s="466">
        <v>1523.4867991988724</v>
      </c>
      <c r="W8" s="363">
        <v>1639.7733998888821</v>
      </c>
      <c r="X8" s="363">
        <v>1666.2744976383083</v>
      </c>
      <c r="Y8" s="363">
        <v>1806.1861607345907</v>
      </c>
    </row>
    <row r="9" spans="2:25" s="63" customFormat="1" ht="11.25" customHeight="1" x14ac:dyDescent="0.2">
      <c r="B9" s="307" t="s">
        <v>45</v>
      </c>
      <c r="C9" s="200">
        <v>0</v>
      </c>
      <c r="D9" s="200">
        <v>310.08188918327664</v>
      </c>
      <c r="E9" s="200">
        <v>447.98007914884562</v>
      </c>
      <c r="F9" s="200">
        <v>484.81337214791392</v>
      </c>
      <c r="G9" s="202">
        <v>538.16768326770318</v>
      </c>
      <c r="H9" s="200">
        <v>585.45035165823447</v>
      </c>
      <c r="I9" s="200">
        <v>576.34636939073459</v>
      </c>
      <c r="J9" s="200">
        <v>568.91413396167877</v>
      </c>
      <c r="K9" s="200">
        <v>583.18289168320302</v>
      </c>
      <c r="L9" s="202">
        <v>594.08644902099024</v>
      </c>
      <c r="M9" s="200">
        <v>641.88909095037013</v>
      </c>
      <c r="N9" s="200">
        <v>679.92794423326689</v>
      </c>
      <c r="O9" s="201">
        <v>733.73738579532778</v>
      </c>
      <c r="P9" s="201">
        <v>755.18696740163284</v>
      </c>
      <c r="Q9" s="365">
        <v>822.0014359579701</v>
      </c>
      <c r="R9" s="201">
        <v>889.80749731890796</v>
      </c>
      <c r="S9" s="201">
        <v>964.71395618358156</v>
      </c>
      <c r="T9" s="201">
        <v>1017.8544069892492</v>
      </c>
      <c r="U9" s="201">
        <v>1064.8372548204195</v>
      </c>
      <c r="V9" s="467">
        <v>1122.1345344445949</v>
      </c>
      <c r="W9" s="201">
        <v>1226.1739958967667</v>
      </c>
      <c r="X9" s="201">
        <v>1349.9145337949406</v>
      </c>
      <c r="Y9" s="201">
        <v>1445.1020873768045</v>
      </c>
    </row>
    <row r="10" spans="2:25" s="63" customFormat="1" ht="11.25" customHeight="1" x14ac:dyDescent="0.2">
      <c r="B10" s="303" t="s">
        <v>26</v>
      </c>
      <c r="C10" s="361">
        <v>295.30245340773752</v>
      </c>
      <c r="D10" s="361">
        <v>307.90831553065965</v>
      </c>
      <c r="E10" s="361">
        <v>450.05522822502439</v>
      </c>
      <c r="F10" s="361">
        <v>487.18093754536221</v>
      </c>
      <c r="G10" s="362">
        <v>545.71454678260727</v>
      </c>
      <c r="H10" s="361">
        <v>610.68782393713957</v>
      </c>
      <c r="I10" s="361">
        <v>610.53250982064174</v>
      </c>
      <c r="J10" s="361">
        <v>636.31059877088308</v>
      </c>
      <c r="K10" s="361">
        <v>677.37713511831862</v>
      </c>
      <c r="L10" s="362">
        <v>716.13751483928309</v>
      </c>
      <c r="M10" s="361">
        <v>740.43303194223859</v>
      </c>
      <c r="N10" s="361">
        <v>752.98238496890679</v>
      </c>
      <c r="O10" s="363">
        <v>749.32530937905494</v>
      </c>
      <c r="P10" s="363">
        <v>745.75098879985626</v>
      </c>
      <c r="Q10" s="364">
        <v>732.17491014421182</v>
      </c>
      <c r="R10" s="363">
        <v>744.56799737706638</v>
      </c>
      <c r="S10" s="363">
        <v>748.74975911229308</v>
      </c>
      <c r="T10" s="363">
        <v>753.9768834557301</v>
      </c>
      <c r="U10" s="363">
        <v>782.13789416660939</v>
      </c>
      <c r="V10" s="466">
        <v>756.39544930876411</v>
      </c>
      <c r="W10" s="363">
        <v>803.52165439569285</v>
      </c>
      <c r="X10" s="363">
        <v>811.69667288917628</v>
      </c>
      <c r="Y10" s="363">
        <v>782.62815353624103</v>
      </c>
    </row>
    <row r="11" spans="2:25" s="63" customFormat="1" ht="11.25" customHeight="1" x14ac:dyDescent="0.2">
      <c r="B11" s="382" t="s">
        <v>143</v>
      </c>
      <c r="C11" s="391"/>
      <c r="D11" s="391"/>
      <c r="E11" s="391" t="s">
        <v>6</v>
      </c>
      <c r="F11" s="391" t="s">
        <v>6</v>
      </c>
      <c r="G11" s="392" t="s">
        <v>6</v>
      </c>
      <c r="H11" s="391" t="s">
        <v>6</v>
      </c>
      <c r="I11" s="391" t="s">
        <v>6</v>
      </c>
      <c r="J11" s="391" t="s">
        <v>6</v>
      </c>
      <c r="K11" s="391" t="s">
        <v>6</v>
      </c>
      <c r="L11" s="392" t="s">
        <v>6</v>
      </c>
      <c r="M11" s="391" t="s">
        <v>6</v>
      </c>
      <c r="N11" s="391">
        <v>52.230702195317058</v>
      </c>
      <c r="O11" s="366">
        <v>61.67222049116846</v>
      </c>
      <c r="P11" s="366">
        <v>56.745452788013942</v>
      </c>
      <c r="Q11" s="367">
        <v>59.730793775314716</v>
      </c>
      <c r="R11" s="366">
        <v>71.352538336409125</v>
      </c>
      <c r="S11" s="366">
        <v>77.680367683661942</v>
      </c>
      <c r="T11" s="366">
        <v>86.884211273782171</v>
      </c>
      <c r="U11" s="366">
        <v>85.087540293522196</v>
      </c>
      <c r="V11" s="468">
        <v>86.018714222100684</v>
      </c>
      <c r="W11" s="366">
        <v>83.563197640623585</v>
      </c>
      <c r="X11" s="366">
        <v>84.026121984334637</v>
      </c>
      <c r="Y11" s="366" t="s">
        <v>6</v>
      </c>
    </row>
    <row r="12" spans="2:25" s="302" customFormat="1" ht="11.25" customHeight="1" x14ac:dyDescent="0.2">
      <c r="B12" s="303" t="s">
        <v>46</v>
      </c>
      <c r="C12" s="361" t="s">
        <v>6</v>
      </c>
      <c r="D12" s="361">
        <v>0</v>
      </c>
      <c r="E12" s="361">
        <v>158.78530054672876</v>
      </c>
      <c r="F12" s="361">
        <v>161.61243188223241</v>
      </c>
      <c r="G12" s="362">
        <v>179.97116066244078</v>
      </c>
      <c r="H12" s="361">
        <v>193.54261142296497</v>
      </c>
      <c r="I12" s="361">
        <v>200.37282284199981</v>
      </c>
      <c r="J12" s="361">
        <v>222.73303456147721</v>
      </c>
      <c r="K12" s="361">
        <v>238.04476510931008</v>
      </c>
      <c r="L12" s="362">
        <v>255.95349497445747</v>
      </c>
      <c r="M12" s="361">
        <v>292.02193595320955</v>
      </c>
      <c r="N12" s="361">
        <v>339.40681426036861</v>
      </c>
      <c r="O12" s="363">
        <v>343.59626708122238</v>
      </c>
      <c r="P12" s="363">
        <v>355.89112495861548</v>
      </c>
      <c r="Q12" s="364">
        <v>368.65083512124073</v>
      </c>
      <c r="R12" s="363">
        <v>447.97848325552519</v>
      </c>
      <c r="S12" s="363">
        <v>517.78647933702121</v>
      </c>
      <c r="T12" s="363">
        <v>579.34218254524001</v>
      </c>
      <c r="U12" s="363">
        <v>636.54005014146719</v>
      </c>
      <c r="V12" s="466">
        <v>650.17842512245704</v>
      </c>
      <c r="W12" s="363">
        <v>602.84094322315309</v>
      </c>
      <c r="X12" s="363">
        <v>689.58631391492531</v>
      </c>
      <c r="Y12" s="363">
        <v>779.84024367252118</v>
      </c>
    </row>
    <row r="13" spans="2:25" s="302" customFormat="1" ht="11.25" customHeight="1" x14ac:dyDescent="0.2">
      <c r="B13" s="382" t="s">
        <v>47</v>
      </c>
      <c r="C13" s="391">
        <v>285.31158577516538</v>
      </c>
      <c r="D13" s="391">
        <v>311.80730290207435</v>
      </c>
      <c r="E13" s="391">
        <v>517.98778139251397</v>
      </c>
      <c r="F13" s="391">
        <v>567.18297318375505</v>
      </c>
      <c r="G13" s="392" t="s">
        <v>6</v>
      </c>
      <c r="H13" s="391">
        <v>684.83930993652928</v>
      </c>
      <c r="I13" s="391">
        <v>748.05780260556787</v>
      </c>
      <c r="J13" s="391">
        <v>773.08928633830203</v>
      </c>
      <c r="K13" s="391">
        <v>796.34278585186667</v>
      </c>
      <c r="L13" s="392">
        <v>817.40581660467274</v>
      </c>
      <c r="M13" s="391">
        <v>896.10912923755097</v>
      </c>
      <c r="N13" s="391">
        <v>980.40553615328236</v>
      </c>
      <c r="O13" s="366">
        <v>1144.9662794600149</v>
      </c>
      <c r="P13" s="366">
        <v>1233.3888839669582</v>
      </c>
      <c r="Q13" s="367">
        <v>1255.4208416139345</v>
      </c>
      <c r="R13" s="366">
        <v>1307.6590693264952</v>
      </c>
      <c r="S13" s="366">
        <v>1335.8535800358493</v>
      </c>
      <c r="T13" s="366">
        <v>1388.4903920832799</v>
      </c>
      <c r="U13" s="366">
        <v>1396.0103882032708</v>
      </c>
      <c r="V13" s="468">
        <v>1499.111921215866</v>
      </c>
      <c r="W13" s="366">
        <v>1607.0911021520537</v>
      </c>
      <c r="X13" s="366">
        <v>1678.974287637828</v>
      </c>
      <c r="Y13" s="366">
        <v>1735.2795685645458</v>
      </c>
    </row>
    <row r="14" spans="2:25" s="302" customFormat="1" ht="11.25" customHeight="1" x14ac:dyDescent="0.2">
      <c r="B14" s="311" t="s">
        <v>132</v>
      </c>
      <c r="C14" s="361"/>
      <c r="D14" s="361"/>
      <c r="E14" s="361">
        <v>47.50731545928975</v>
      </c>
      <c r="F14" s="361">
        <v>57.411707295576754</v>
      </c>
      <c r="G14" s="362">
        <v>56.375499995098316</v>
      </c>
      <c r="H14" s="361">
        <v>71.826516854041643</v>
      </c>
      <c r="I14" s="361">
        <v>82.749071180934592</v>
      </c>
      <c r="J14" s="361">
        <v>99.981636166528432</v>
      </c>
      <c r="K14" s="361">
        <v>122.50528550454781</v>
      </c>
      <c r="L14" s="362">
        <v>152.08608944061743</v>
      </c>
      <c r="M14" s="361">
        <v>214.39042981080286</v>
      </c>
      <c r="N14" s="361">
        <v>234.35788210890072</v>
      </c>
      <c r="O14" s="363">
        <v>285.1791536389058</v>
      </c>
      <c r="P14" s="363">
        <v>286.05549362940184</v>
      </c>
      <c r="Q14" s="364">
        <v>341.12853123973207</v>
      </c>
      <c r="R14" s="363">
        <v>565.13471986563218</v>
      </c>
      <c r="S14" s="363">
        <v>551.32218930924137</v>
      </c>
      <c r="T14" s="363">
        <v>472.73108858005196</v>
      </c>
      <c r="U14" s="363">
        <v>413.59190340937283</v>
      </c>
      <c r="V14" s="466">
        <v>429.03648509041574</v>
      </c>
      <c r="W14" s="363">
        <v>389.16528602978434</v>
      </c>
      <c r="X14" s="363">
        <v>433.47949771707187</v>
      </c>
      <c r="Y14" s="363">
        <v>511.72962379648976</v>
      </c>
    </row>
    <row r="15" spans="2:25" s="302" customFormat="1" ht="11.25" customHeight="1" x14ac:dyDescent="0.2">
      <c r="B15" s="382" t="s">
        <v>28</v>
      </c>
      <c r="C15" s="391">
        <v>325.98464087611296</v>
      </c>
      <c r="D15" s="391">
        <v>341.72719160576128</v>
      </c>
      <c r="E15" s="391">
        <v>656.46979527156748</v>
      </c>
      <c r="F15" s="391">
        <v>756.93282120280151</v>
      </c>
      <c r="G15" s="392">
        <v>868.52167305678165</v>
      </c>
      <c r="H15" s="391">
        <v>888.09854641346749</v>
      </c>
      <c r="I15" s="391">
        <v>930.5468537922045</v>
      </c>
      <c r="J15" s="391">
        <v>957.13875242847701</v>
      </c>
      <c r="K15" s="391">
        <v>1031.5468311908778</v>
      </c>
      <c r="L15" s="392">
        <v>1065.3040891354697</v>
      </c>
      <c r="M15" s="391">
        <v>1146.7060313557142</v>
      </c>
      <c r="N15" s="391">
        <v>1261.3739376339392</v>
      </c>
      <c r="O15" s="366">
        <v>1417.747837790637</v>
      </c>
      <c r="P15" s="366">
        <v>1419.2498019769864</v>
      </c>
      <c r="Q15" s="367">
        <v>1444.4141947616552</v>
      </c>
      <c r="R15" s="366">
        <v>1480.3899994372157</v>
      </c>
      <c r="S15" s="366">
        <v>1388.9919081778651</v>
      </c>
      <c r="T15" s="366">
        <v>1357.3877182600513</v>
      </c>
      <c r="U15" s="366">
        <v>1314.08040777304</v>
      </c>
      <c r="V15" s="468">
        <v>1220.6307611472853</v>
      </c>
      <c r="W15" s="366">
        <v>1224.0797233531946</v>
      </c>
      <c r="X15" s="366">
        <v>1297.8972477291588</v>
      </c>
      <c r="Y15" s="366">
        <v>1360.4218818734225</v>
      </c>
    </row>
    <row r="16" spans="2:25" s="302" customFormat="1" ht="11.25" customHeight="1" x14ac:dyDescent="0.2">
      <c r="B16" s="303" t="s">
        <v>23</v>
      </c>
      <c r="C16" s="361">
        <v>400.55710509162321</v>
      </c>
      <c r="D16" s="361">
        <v>417.67955446849805</v>
      </c>
      <c r="E16" s="361">
        <v>489.39805924382381</v>
      </c>
      <c r="F16" s="361">
        <v>512.40352970224887</v>
      </c>
      <c r="G16" s="362">
        <v>546.48708932221712</v>
      </c>
      <c r="H16" s="361">
        <v>588.09057590927489</v>
      </c>
      <c r="I16" s="361">
        <v>620.34318955581546</v>
      </c>
      <c r="J16" s="361">
        <v>596.68556659967624</v>
      </c>
      <c r="K16" s="361">
        <v>608.24831607875842</v>
      </c>
      <c r="L16" s="362">
        <v>625.79254231439609</v>
      </c>
      <c r="M16" s="361">
        <v>665.23615394891067</v>
      </c>
      <c r="N16" s="361">
        <v>690.21558748737698</v>
      </c>
      <c r="O16" s="363">
        <v>723.5295517005959</v>
      </c>
      <c r="P16" s="363">
        <v>768.0180804520088</v>
      </c>
      <c r="Q16" s="364">
        <v>782.89298425308141</v>
      </c>
      <c r="R16" s="363">
        <v>820.71470182041503</v>
      </c>
      <c r="S16" s="363">
        <v>839.25189592882305</v>
      </c>
      <c r="T16" s="363">
        <v>884.26188930276419</v>
      </c>
      <c r="U16" s="363">
        <v>913.6453418185564</v>
      </c>
      <c r="V16" s="466">
        <v>925.87459954367773</v>
      </c>
      <c r="W16" s="363">
        <v>952.37015552490607</v>
      </c>
      <c r="X16" s="363">
        <v>984.81925820172307</v>
      </c>
      <c r="Y16" s="363">
        <v>1017.3455528189801</v>
      </c>
    </row>
    <row r="17" spans="2:25" s="302" customFormat="1" ht="11.25" customHeight="1" x14ac:dyDescent="0.2">
      <c r="B17" s="382" t="s">
        <v>24</v>
      </c>
      <c r="C17" s="391">
        <v>554.4826440915466</v>
      </c>
      <c r="D17" s="391">
        <v>489.57850961810823</v>
      </c>
      <c r="E17" s="391">
        <v>565.81489524125288</v>
      </c>
      <c r="F17" s="391">
        <v>622.40512272884541</v>
      </c>
      <c r="G17" s="392">
        <v>661.76605503310145</v>
      </c>
      <c r="H17" s="391">
        <v>689.34936391595272</v>
      </c>
      <c r="I17" s="391">
        <v>718.78968977036334</v>
      </c>
      <c r="J17" s="391">
        <v>748.23424496703547</v>
      </c>
      <c r="K17" s="391">
        <v>772.26926379214547</v>
      </c>
      <c r="L17" s="392">
        <v>787.19809434244655</v>
      </c>
      <c r="M17" s="391">
        <v>856.03846493163587</v>
      </c>
      <c r="N17" s="391">
        <v>905.95271511035673</v>
      </c>
      <c r="O17" s="366">
        <v>1005.059645967842</v>
      </c>
      <c r="P17" s="366">
        <v>1028.5293847558748</v>
      </c>
      <c r="Q17" s="367">
        <v>1084.0013873560217</v>
      </c>
      <c r="R17" s="366">
        <v>1193.5218404352916</v>
      </c>
      <c r="S17" s="366">
        <v>1249.4726213738077</v>
      </c>
      <c r="T17" s="366">
        <v>1276.0143670758357</v>
      </c>
      <c r="U17" s="366">
        <v>1352.9096645821232</v>
      </c>
      <c r="V17" s="468">
        <v>1397.1400217712701</v>
      </c>
      <c r="W17" s="366">
        <v>1487.0834414875701</v>
      </c>
      <c r="X17" s="366">
        <v>1626.3565300194839</v>
      </c>
      <c r="Y17" s="366">
        <v>1705.9501008654424</v>
      </c>
    </row>
    <row r="18" spans="2:25" s="302" customFormat="1" ht="11.25" customHeight="1" x14ac:dyDescent="0.2">
      <c r="B18" s="303" t="s">
        <v>48</v>
      </c>
      <c r="C18" s="361">
        <v>0</v>
      </c>
      <c r="D18" s="361">
        <v>42.93124283457702</v>
      </c>
      <c r="E18" s="361" t="s">
        <v>6</v>
      </c>
      <c r="F18" s="361">
        <v>104.92231746772597</v>
      </c>
      <c r="G18" s="362" t="s">
        <v>6</v>
      </c>
      <c r="H18" s="361">
        <v>117.28865827650624</v>
      </c>
      <c r="I18" s="361" t="s">
        <v>6</v>
      </c>
      <c r="J18" s="361">
        <v>130.46074523274217</v>
      </c>
      <c r="K18" s="361">
        <v>134.13190824491249</v>
      </c>
      <c r="L18" s="362">
        <v>148.08220219025375</v>
      </c>
      <c r="M18" s="361">
        <v>160.01897989011582</v>
      </c>
      <c r="N18" s="361">
        <v>168.86988541347228</v>
      </c>
      <c r="O18" s="363">
        <v>204.21447759513083</v>
      </c>
      <c r="P18" s="363">
        <v>190.10008425643096</v>
      </c>
      <c r="Q18" s="364">
        <v>168.55904947840355</v>
      </c>
      <c r="R18" s="363">
        <v>175.6583229301782</v>
      </c>
      <c r="S18" s="363">
        <v>176.88143270074863</v>
      </c>
      <c r="T18" s="363">
        <v>211.73458873226846</v>
      </c>
      <c r="U18" s="363">
        <v>223.64517848689249</v>
      </c>
      <c r="V18" s="466">
        <v>258.58709787632608</v>
      </c>
      <c r="W18" s="363">
        <v>276.54637858830949</v>
      </c>
      <c r="X18" s="363">
        <v>329.0232803034454</v>
      </c>
      <c r="Y18" s="363">
        <v>357.36724442387907</v>
      </c>
    </row>
    <row r="19" spans="2:25" s="64" customFormat="1" ht="11.25" customHeight="1" x14ac:dyDescent="0.2">
      <c r="B19" s="382" t="s">
        <v>49</v>
      </c>
      <c r="C19" s="391">
        <v>139.8163289325995</v>
      </c>
      <c r="D19" s="391">
        <v>85.464951554844092</v>
      </c>
      <c r="E19" s="391">
        <v>68.325277922929132</v>
      </c>
      <c r="F19" s="391">
        <v>73.052894259912961</v>
      </c>
      <c r="G19" s="392">
        <v>93.788742135826467</v>
      </c>
      <c r="H19" s="391">
        <v>120.65285955852646</v>
      </c>
      <c r="I19" s="391">
        <v>142.87385819805621</v>
      </c>
      <c r="J19" s="391">
        <v>142.06393193391762</v>
      </c>
      <c r="K19" s="391">
        <v>139.76897800087156</v>
      </c>
      <c r="L19" s="392">
        <v>157.3136810825018</v>
      </c>
      <c r="M19" s="391">
        <v>179.46689963616078</v>
      </c>
      <c r="N19" s="391">
        <v>182.05553806195496</v>
      </c>
      <c r="O19" s="366">
        <v>202.56774047531027</v>
      </c>
      <c r="P19" s="366">
        <v>233.98012402152841</v>
      </c>
      <c r="Q19" s="367">
        <v>245.56257064271969</v>
      </c>
      <c r="R19" s="366">
        <v>271.57520203435081</v>
      </c>
      <c r="S19" s="366">
        <v>291.82647945748147</v>
      </c>
      <c r="T19" s="366">
        <v>339.76828253518806</v>
      </c>
      <c r="U19" s="366">
        <v>345.44828412647115</v>
      </c>
      <c r="V19" s="468">
        <v>359.09048156558322</v>
      </c>
      <c r="W19" s="366">
        <v>329.64527274161816</v>
      </c>
      <c r="X19" s="366">
        <v>393.30976099581761</v>
      </c>
      <c r="Y19" s="366">
        <v>484.21906820302621</v>
      </c>
    </row>
    <row r="20" spans="2:25" s="63" customFormat="1" ht="11.25" customHeight="1" x14ac:dyDescent="0.2">
      <c r="B20" s="303" t="s">
        <v>50</v>
      </c>
      <c r="C20" s="361">
        <v>207.16949694880006</v>
      </c>
      <c r="D20" s="361">
        <v>249.94687843076773</v>
      </c>
      <c r="E20" s="361">
        <v>560.84232191170952</v>
      </c>
      <c r="F20" s="361">
        <v>661.06161823381547</v>
      </c>
      <c r="G20" s="362">
        <v>766.22235561302</v>
      </c>
      <c r="H20" s="361">
        <v>905.21303174174955</v>
      </c>
      <c r="I20" s="361">
        <v>919.66672208787543</v>
      </c>
      <c r="J20" s="361">
        <v>884.38668304902785</v>
      </c>
      <c r="K20" s="361" t="s">
        <v>6</v>
      </c>
      <c r="L20" s="362">
        <v>1002.953485408909</v>
      </c>
      <c r="M20" s="361">
        <v>1129.222631262566</v>
      </c>
      <c r="N20" s="361">
        <v>1049.7097752283751</v>
      </c>
      <c r="O20" s="363">
        <v>1070.8220823725296</v>
      </c>
      <c r="P20" s="363">
        <v>1085.9252944661987</v>
      </c>
      <c r="Q20" s="364" t="s">
        <v>6</v>
      </c>
      <c r="R20" s="363">
        <v>984.02845230109244</v>
      </c>
      <c r="S20" s="363" t="s">
        <v>6</v>
      </c>
      <c r="T20" s="363">
        <v>751.49561957126264</v>
      </c>
      <c r="U20" s="363">
        <v>890.53694831313715</v>
      </c>
      <c r="V20" s="466">
        <v>1073.6036818734149</v>
      </c>
      <c r="W20" s="363">
        <v>1128.3480704778387</v>
      </c>
      <c r="X20" s="363">
        <v>1169.339597049533</v>
      </c>
      <c r="Y20" s="363">
        <v>1178.787405742087</v>
      </c>
    </row>
    <row r="21" spans="2:25" s="63" customFormat="1" ht="11.25" customHeight="1" x14ac:dyDescent="0.2">
      <c r="B21" s="382" t="s">
        <v>51</v>
      </c>
      <c r="C21" s="391">
        <v>106.20670601999394</v>
      </c>
      <c r="D21" s="391">
        <v>125.70753642715232</v>
      </c>
      <c r="E21" s="391">
        <v>302.99409316908049</v>
      </c>
      <c r="F21" s="391">
        <v>311.36012033906354</v>
      </c>
      <c r="G21" s="392">
        <v>327.57896304433382</v>
      </c>
      <c r="H21" s="391">
        <v>342.94955204995591</v>
      </c>
      <c r="I21" s="391">
        <v>371.86707022252369</v>
      </c>
      <c r="J21" s="391">
        <v>407.45795427412497</v>
      </c>
      <c r="K21" s="391">
        <v>456.10948822449149</v>
      </c>
      <c r="L21" s="392">
        <v>482.33578125021921</v>
      </c>
      <c r="M21" s="391">
        <v>530.11487351777112</v>
      </c>
      <c r="N21" s="391">
        <v>576.46108653343663</v>
      </c>
      <c r="O21" s="366">
        <v>613.62107012480476</v>
      </c>
      <c r="P21" s="366">
        <v>669.31050190596159</v>
      </c>
      <c r="Q21" s="367">
        <v>689.62574081359503</v>
      </c>
      <c r="R21" s="366">
        <v>700.24161547459084</v>
      </c>
      <c r="S21" s="366">
        <v>722.48277530464247</v>
      </c>
      <c r="T21" s="366">
        <v>750.58905392067788</v>
      </c>
      <c r="U21" s="366">
        <v>778.68218074372714</v>
      </c>
      <c r="V21" s="468">
        <v>817.78067563759396</v>
      </c>
      <c r="W21" s="366">
        <v>841.8288456631642</v>
      </c>
      <c r="X21" s="366" t="s">
        <v>6</v>
      </c>
      <c r="Y21" s="366">
        <v>969.63185272182125</v>
      </c>
    </row>
    <row r="22" spans="2:25" s="288" customFormat="1" ht="11.25" customHeight="1" x14ac:dyDescent="0.2">
      <c r="B22" s="387" t="s">
        <v>82</v>
      </c>
      <c r="C22" s="361">
        <v>0</v>
      </c>
      <c r="D22" s="361">
        <v>343.04280093164232</v>
      </c>
      <c r="E22" s="361">
        <v>642.42254221222493</v>
      </c>
      <c r="F22" s="361">
        <v>750.64133101911227</v>
      </c>
      <c r="G22" s="362">
        <v>978.22468656158446</v>
      </c>
      <c r="H22" s="361">
        <v>1040.1041384355083</v>
      </c>
      <c r="I22" s="361">
        <v>1038.6569891340928</v>
      </c>
      <c r="J22" s="361">
        <v>923.92216523746208</v>
      </c>
      <c r="K22" s="361">
        <v>972.47938074904641</v>
      </c>
      <c r="L22" s="362">
        <v>1000.736174609251</v>
      </c>
      <c r="M22" s="361">
        <v>1057.5842627857423</v>
      </c>
      <c r="N22" s="361">
        <v>1207.925861096448</v>
      </c>
      <c r="O22" s="363">
        <v>1184.3663928970705</v>
      </c>
      <c r="P22" s="363">
        <v>1136.4707742118326</v>
      </c>
      <c r="Q22" s="364">
        <v>1134.7645660032081</v>
      </c>
      <c r="R22" s="363">
        <v>1226.7085090697572</v>
      </c>
      <c r="S22" s="363">
        <v>1319.4788286593812</v>
      </c>
      <c r="T22" s="363">
        <v>1399.2468775837613</v>
      </c>
      <c r="U22" s="363">
        <v>1428.6748546880822</v>
      </c>
      <c r="V22" s="466">
        <v>1512.0108638264182</v>
      </c>
      <c r="W22" s="363">
        <v>1707.9585870792628</v>
      </c>
      <c r="X22" s="363">
        <v>1877.4936820007265</v>
      </c>
      <c r="Y22" s="363">
        <v>1989.6306050208088</v>
      </c>
    </row>
    <row r="23" spans="2:25" s="63" customFormat="1" ht="11.25" customHeight="1" x14ac:dyDescent="0.2">
      <c r="B23" s="382" t="s">
        <v>30</v>
      </c>
      <c r="C23" s="391">
        <v>220.19724821206421</v>
      </c>
      <c r="D23" s="391">
        <v>219.9796793028782</v>
      </c>
      <c r="E23" s="391">
        <v>251.42426449640203</v>
      </c>
      <c r="F23" s="391">
        <v>251.06972523724781</v>
      </c>
      <c r="G23" s="392">
        <v>271.81106390282758</v>
      </c>
      <c r="H23" s="391">
        <v>291.84366495055917</v>
      </c>
      <c r="I23" s="391">
        <v>310.49017388344157</v>
      </c>
      <c r="J23" s="391">
        <v>308.30640802497243</v>
      </c>
      <c r="K23" s="391">
        <v>309.26231125765031</v>
      </c>
      <c r="L23" s="392">
        <v>313.47411883910644</v>
      </c>
      <c r="M23" s="391">
        <v>349.66592088245898</v>
      </c>
      <c r="N23" s="391">
        <v>382.76425138607925</v>
      </c>
      <c r="O23" s="366">
        <v>409.08482149611905</v>
      </c>
      <c r="P23" s="366">
        <v>418.40649749201231</v>
      </c>
      <c r="Q23" s="367">
        <v>424.55105584226158</v>
      </c>
      <c r="R23" s="366">
        <v>434.76007815088406</v>
      </c>
      <c r="S23" s="366">
        <v>454.4252667558535</v>
      </c>
      <c r="T23" s="366">
        <v>469.26783439827096</v>
      </c>
      <c r="U23" s="366">
        <v>484.43450954688217</v>
      </c>
      <c r="V23" s="468">
        <v>494.03257316834305</v>
      </c>
      <c r="W23" s="366">
        <v>545.51593289565244</v>
      </c>
      <c r="X23" s="366">
        <v>572.50510180097911</v>
      </c>
      <c r="Y23" s="366">
        <v>595.91945007925722</v>
      </c>
    </row>
    <row r="24" spans="2:25" s="63" customFormat="1" ht="11.25" customHeight="1" x14ac:dyDescent="0.2">
      <c r="B24" s="303" t="s">
        <v>34</v>
      </c>
      <c r="C24" s="361">
        <v>558.62340410325169</v>
      </c>
      <c r="D24" s="361">
        <v>591.27577255447954</v>
      </c>
      <c r="E24" s="361">
        <v>720.82524459809099</v>
      </c>
      <c r="F24" s="361">
        <v>732.88513072053411</v>
      </c>
      <c r="G24" s="362">
        <v>779.92190839247723</v>
      </c>
      <c r="H24" s="361">
        <v>816.54670607742003</v>
      </c>
      <c r="I24" s="361">
        <v>849.02845624730594</v>
      </c>
      <c r="J24" s="361">
        <v>880.74384904053966</v>
      </c>
      <c r="K24" s="361">
        <v>919.5938707508069</v>
      </c>
      <c r="L24" s="362">
        <v>1007.3544001286232</v>
      </c>
      <c r="M24" s="361">
        <v>1084.9790198878268</v>
      </c>
      <c r="N24" s="361">
        <v>1152.4000805948922</v>
      </c>
      <c r="O24" s="363">
        <v>1161.4606946514245</v>
      </c>
      <c r="P24" s="363">
        <v>1072.8885102758302</v>
      </c>
      <c r="Q24" s="364">
        <v>1097.7998347729422</v>
      </c>
      <c r="R24" s="363">
        <v>1160.8235046281557</v>
      </c>
      <c r="S24" s="363">
        <v>1194.2232782536141</v>
      </c>
      <c r="T24" s="363">
        <v>1293.111481779001</v>
      </c>
      <c r="U24" s="363">
        <v>1332.323462823455</v>
      </c>
      <c r="V24" s="466">
        <v>1325.9863068070706</v>
      </c>
      <c r="W24" s="363">
        <v>1262.8314911181353</v>
      </c>
      <c r="X24" s="363">
        <v>1311.5689371446454</v>
      </c>
      <c r="Y24" s="363">
        <v>1354.7096345761483</v>
      </c>
    </row>
    <row r="25" spans="2:25" s="63" customFormat="1" ht="11.25" customHeight="1" x14ac:dyDescent="0.2">
      <c r="B25" s="382" t="s">
        <v>33</v>
      </c>
      <c r="C25" s="391">
        <v>0</v>
      </c>
      <c r="D25" s="391">
        <v>164.92989507963426</v>
      </c>
      <c r="E25" s="391">
        <v>316.03741785634179</v>
      </c>
      <c r="F25" s="391">
        <v>338.77424093304359</v>
      </c>
      <c r="G25" s="392">
        <v>394.25138487878354</v>
      </c>
      <c r="H25" s="391">
        <v>448.74564511345358</v>
      </c>
      <c r="I25" s="391">
        <v>472.38483954050281</v>
      </c>
      <c r="J25" s="391">
        <v>502.67832684142911</v>
      </c>
      <c r="K25" s="391">
        <v>580.86384289018235</v>
      </c>
      <c r="L25" s="392">
        <v>635.43272078612802</v>
      </c>
      <c r="M25" s="391">
        <v>730.90786941181284</v>
      </c>
      <c r="N25" s="391">
        <v>834.75924460627846</v>
      </c>
      <c r="O25" s="366">
        <v>895.04459816685585</v>
      </c>
      <c r="P25" s="366">
        <v>932.81401269486764</v>
      </c>
      <c r="Q25" s="367">
        <v>1052.4451476301515</v>
      </c>
      <c r="R25" s="366">
        <v>1169.066106561256</v>
      </c>
      <c r="S25" s="366">
        <v>1292.0814453085254</v>
      </c>
      <c r="T25" s="366">
        <v>1353.0717399205619</v>
      </c>
      <c r="U25" s="366">
        <v>1440.4755613298726</v>
      </c>
      <c r="V25" s="468">
        <v>1508.034706413257</v>
      </c>
      <c r="W25" s="366">
        <v>1577.5455959920916</v>
      </c>
      <c r="X25" s="366">
        <v>1759.7855378072459</v>
      </c>
      <c r="Y25" s="366">
        <v>1907.7116709662894</v>
      </c>
    </row>
    <row r="26" spans="2:25" s="63" customFormat="1" ht="11.25" customHeight="1" x14ac:dyDescent="0.2">
      <c r="B26" s="303" t="s">
        <v>152</v>
      </c>
      <c r="C26" s="361"/>
      <c r="D26" s="361"/>
      <c r="E26" s="361">
        <v>26.803317772962885</v>
      </c>
      <c r="F26" s="361">
        <v>26.055509788101848</v>
      </c>
      <c r="G26" s="362">
        <v>34.969979446156493</v>
      </c>
      <c r="H26" s="361">
        <v>36.422248144773356</v>
      </c>
      <c r="I26" s="361">
        <v>41.170619045176473</v>
      </c>
      <c r="J26" s="361">
        <v>39.695693003450572</v>
      </c>
      <c r="K26" s="361">
        <v>48.875583466788889</v>
      </c>
      <c r="L26" s="362">
        <v>73.337638804957436</v>
      </c>
      <c r="M26" s="361">
        <v>102.45856737248521</v>
      </c>
      <c r="N26" s="361">
        <v>100.35965332009532</v>
      </c>
      <c r="O26" s="363">
        <v>112.95615416164958</v>
      </c>
      <c r="P26" s="363">
        <v>76.427262046513874</v>
      </c>
      <c r="Q26" s="364">
        <v>107.33850046011202</v>
      </c>
      <c r="R26" s="363">
        <v>137.80480409839737</v>
      </c>
      <c r="S26" s="363">
        <v>141.21659054206523</v>
      </c>
      <c r="T26" s="363">
        <v>138.8143497810824</v>
      </c>
      <c r="U26" s="363">
        <v>164.07009934455471</v>
      </c>
      <c r="V26" s="466">
        <v>154.74011799371536</v>
      </c>
      <c r="W26" s="363">
        <v>116.27642876966674</v>
      </c>
      <c r="X26" s="363">
        <v>146.68431020422494</v>
      </c>
      <c r="Y26" s="363">
        <v>196.47425463391926</v>
      </c>
    </row>
    <row r="27" spans="2:25" s="63" customFormat="1" ht="11.25" customHeight="1" x14ac:dyDescent="0.2">
      <c r="B27" s="382" t="s">
        <v>170</v>
      </c>
      <c r="C27" s="391"/>
      <c r="D27" s="391"/>
      <c r="E27" s="391">
        <v>42.212772868842841</v>
      </c>
      <c r="F27" s="391">
        <v>39.265322473610347</v>
      </c>
      <c r="G27" s="392">
        <v>49.472199811050295</v>
      </c>
      <c r="H27" s="391">
        <v>63.023450510747466</v>
      </c>
      <c r="I27" s="391">
        <v>68.915897389875553</v>
      </c>
      <c r="J27" s="391">
        <v>80.057213831517672</v>
      </c>
      <c r="K27" s="391">
        <v>97.82233971721395</v>
      </c>
      <c r="L27" s="392">
        <v>108.57048336762048</v>
      </c>
      <c r="M27" s="391">
        <v>130.4021954298357</v>
      </c>
      <c r="N27" s="391">
        <v>152.93019903550555</v>
      </c>
      <c r="O27" s="366">
        <v>163.55487552041271</v>
      </c>
      <c r="P27" s="366">
        <v>150.66604678430673</v>
      </c>
      <c r="Q27" s="367">
        <v>157.52417727398969</v>
      </c>
      <c r="R27" s="366">
        <v>206.58073798879843</v>
      </c>
      <c r="S27" s="366">
        <v>220.61483278464743</v>
      </c>
      <c r="T27" s="366">
        <v>253.51211033441186</v>
      </c>
      <c r="U27" s="366">
        <v>290.32922840546729</v>
      </c>
      <c r="V27" s="468">
        <v>300.94381015310319</v>
      </c>
      <c r="W27" s="366">
        <v>260.4908521492747</v>
      </c>
      <c r="X27" s="366">
        <v>303.17600997408613</v>
      </c>
      <c r="Y27" s="366">
        <v>314.12229437389919</v>
      </c>
    </row>
    <row r="28" spans="2:25" s="63" customFormat="1" ht="11.25" customHeight="1" x14ac:dyDescent="0.2">
      <c r="B28" s="303" t="s">
        <v>60</v>
      </c>
      <c r="C28" s="361">
        <v>0</v>
      </c>
      <c r="D28" s="361">
        <v>0</v>
      </c>
      <c r="E28" s="361" t="s">
        <v>6</v>
      </c>
      <c r="F28" s="361" t="s">
        <v>6</v>
      </c>
      <c r="G28" s="362">
        <v>871.55994454151278</v>
      </c>
      <c r="H28" s="361" t="s">
        <v>6</v>
      </c>
      <c r="I28" s="361" t="s">
        <v>6</v>
      </c>
      <c r="J28" s="361">
        <v>974.85904079241629</v>
      </c>
      <c r="K28" s="361">
        <v>1025.573444672392</v>
      </c>
      <c r="L28" s="362">
        <v>1070.9714989289239</v>
      </c>
      <c r="M28" s="361">
        <v>1298.2393016448527</v>
      </c>
      <c r="N28" s="361">
        <v>1334.2769949022827</v>
      </c>
      <c r="O28" s="363">
        <v>1405.3269016451654</v>
      </c>
      <c r="P28" s="363">
        <v>1380.0533380117342</v>
      </c>
      <c r="Q28" s="364">
        <v>1285.8831794695461</v>
      </c>
      <c r="R28" s="363">
        <v>1343.0292632802857</v>
      </c>
      <c r="S28" s="363">
        <v>1164.8366973696893</v>
      </c>
      <c r="T28" s="363">
        <v>1240.733092178805</v>
      </c>
      <c r="U28" s="363">
        <v>1275.8377201849751</v>
      </c>
      <c r="V28" s="466">
        <v>1320.2286416419672</v>
      </c>
      <c r="W28" s="363">
        <v>1387.2844632496985</v>
      </c>
      <c r="X28" s="363">
        <v>1429.6438290241028</v>
      </c>
      <c r="Y28" s="363">
        <v>1412.6005164958437</v>
      </c>
    </row>
    <row r="29" spans="2:25" s="302" customFormat="1" ht="11.25" customHeight="1" x14ac:dyDescent="0.2">
      <c r="B29" s="382" t="s">
        <v>52</v>
      </c>
      <c r="C29" s="391">
        <v>0</v>
      </c>
      <c r="D29" s="391">
        <v>0</v>
      </c>
      <c r="E29" s="391">
        <v>29.961179514117319</v>
      </c>
      <c r="F29" s="391">
        <v>35.153445884408974</v>
      </c>
      <c r="G29" s="392">
        <v>33.278117560876282</v>
      </c>
      <c r="H29" s="391">
        <v>35.436411919874161</v>
      </c>
      <c r="I29" s="391">
        <v>38.972509947481946</v>
      </c>
      <c r="J29" s="391">
        <v>44.435499159619397</v>
      </c>
      <c r="K29" s="391">
        <v>46.276138415784771</v>
      </c>
      <c r="L29" s="392">
        <v>49.964029485906345</v>
      </c>
      <c r="M29" s="391">
        <v>50.659148591889256</v>
      </c>
      <c r="N29" s="391">
        <v>56.694963371224723</v>
      </c>
      <c r="O29" s="366">
        <v>66.074058942617924</v>
      </c>
      <c r="P29" s="366">
        <v>69.688429592697688</v>
      </c>
      <c r="Q29" s="367">
        <v>75.502381494794861</v>
      </c>
      <c r="R29" s="366">
        <v>77.982904210664856</v>
      </c>
      <c r="S29" s="366">
        <v>72.48969147656571</v>
      </c>
      <c r="T29" s="366">
        <v>74.217562927715761</v>
      </c>
      <c r="U29" s="366">
        <v>79.117688686787716</v>
      </c>
      <c r="V29" s="468">
        <v>79.257096238506747</v>
      </c>
      <c r="W29" s="366">
        <v>75.682727829623914</v>
      </c>
      <c r="X29" s="366">
        <v>65.760639611835813</v>
      </c>
      <c r="Y29" s="366">
        <v>64.6475921938939</v>
      </c>
    </row>
    <row r="30" spans="2:25" s="302" customFormat="1" ht="11.25" customHeight="1" x14ac:dyDescent="0.2">
      <c r="B30" s="303" t="s">
        <v>53</v>
      </c>
      <c r="C30" s="361">
        <v>364.58608069896241</v>
      </c>
      <c r="D30" s="361">
        <v>363.38932683357456</v>
      </c>
      <c r="E30" s="361">
        <v>482.70514002902883</v>
      </c>
      <c r="F30" s="361">
        <v>533.51667091407671</v>
      </c>
      <c r="G30" s="362">
        <v>570.61865432066361</v>
      </c>
      <c r="H30" s="361">
        <v>596.20631273652498</v>
      </c>
      <c r="I30" s="361">
        <v>601.24951030104808</v>
      </c>
      <c r="J30" s="361">
        <v>608.53994486423778</v>
      </c>
      <c r="K30" s="361">
        <v>640.05246428505347</v>
      </c>
      <c r="L30" s="362">
        <v>667.42659838395502</v>
      </c>
      <c r="M30" s="361">
        <v>713.05688674049611</v>
      </c>
      <c r="N30" s="361">
        <v>733.13997678801934</v>
      </c>
      <c r="O30" s="363">
        <v>753.23592676020553</v>
      </c>
      <c r="P30" s="363">
        <v>742.91709070896468</v>
      </c>
      <c r="Q30" s="364">
        <v>768.09733066035494</v>
      </c>
      <c r="R30" s="363">
        <v>876.67813653989322</v>
      </c>
      <c r="S30" s="363">
        <v>905.86031782747148</v>
      </c>
      <c r="T30" s="363">
        <v>950.31952906585843</v>
      </c>
      <c r="U30" s="363">
        <v>972.68984587997295</v>
      </c>
      <c r="V30" s="466">
        <v>998.42815398093887</v>
      </c>
      <c r="W30" s="363">
        <v>1044.0337027183023</v>
      </c>
      <c r="X30" s="363">
        <v>1097.6108773679391</v>
      </c>
      <c r="Y30" s="363">
        <v>1245.5350171691757</v>
      </c>
    </row>
    <row r="31" spans="2:25" s="302" customFormat="1" ht="11.25" customHeight="1" x14ac:dyDescent="0.2">
      <c r="B31" s="382" t="s">
        <v>54</v>
      </c>
      <c r="C31" s="391">
        <v>140.50510431539408</v>
      </c>
      <c r="D31" s="391">
        <v>140.50750454209114</v>
      </c>
      <c r="E31" s="391" t="s">
        <v>6</v>
      </c>
      <c r="F31" s="391">
        <v>197.95050616313344</v>
      </c>
      <c r="G31" s="392" t="s">
        <v>6</v>
      </c>
      <c r="H31" s="391">
        <v>246.33024568834443</v>
      </c>
      <c r="I31" s="391" t="s">
        <v>6</v>
      </c>
      <c r="J31" s="391">
        <v>274.16391622549457</v>
      </c>
      <c r="K31" s="391" t="s">
        <v>6</v>
      </c>
      <c r="L31" s="392">
        <v>286.72024564523372</v>
      </c>
      <c r="M31" s="391" t="s">
        <v>6</v>
      </c>
      <c r="N31" s="391">
        <v>338.97745187388938</v>
      </c>
      <c r="O31" s="366" t="s">
        <v>6</v>
      </c>
      <c r="P31" s="366">
        <v>383.13384477052756</v>
      </c>
      <c r="Q31" s="367" t="s">
        <v>6</v>
      </c>
      <c r="R31" s="366">
        <v>402.13716660785224</v>
      </c>
      <c r="S31" s="366" t="s">
        <v>6</v>
      </c>
      <c r="T31" s="366">
        <v>416.33926522026428</v>
      </c>
      <c r="U31" s="366" t="s">
        <v>6</v>
      </c>
      <c r="V31" s="468">
        <v>458.57026019865259</v>
      </c>
      <c r="W31" s="366" t="s">
        <v>6</v>
      </c>
      <c r="X31" s="366">
        <v>554.48293513214628</v>
      </c>
      <c r="Y31" s="366" t="s">
        <v>6</v>
      </c>
    </row>
    <row r="32" spans="2:25" s="302" customFormat="1" ht="11.25" customHeight="1" x14ac:dyDescent="0.2">
      <c r="B32" s="303" t="s">
        <v>55</v>
      </c>
      <c r="C32" s="361">
        <v>0</v>
      </c>
      <c r="D32" s="361">
        <v>308.62052354627906</v>
      </c>
      <c r="E32" s="361" t="s">
        <v>6</v>
      </c>
      <c r="F32" s="361">
        <v>490.50497778749605</v>
      </c>
      <c r="G32" s="362" t="s">
        <v>6</v>
      </c>
      <c r="H32" s="361">
        <v>590.32152136777063</v>
      </c>
      <c r="I32" s="361">
        <v>618.98655212617064</v>
      </c>
      <c r="J32" s="361">
        <v>647.48340916715983</v>
      </c>
      <c r="K32" s="361">
        <v>656.43111937228389</v>
      </c>
      <c r="L32" s="362">
        <v>708.58879396281759</v>
      </c>
      <c r="M32" s="361">
        <v>787.20052204193246</v>
      </c>
      <c r="N32" s="361">
        <v>874.19396227185803</v>
      </c>
      <c r="O32" s="363">
        <v>959.41502769438364</v>
      </c>
      <c r="P32" s="363">
        <v>955.7425906777321</v>
      </c>
      <c r="Q32" s="364">
        <v>956.35565792319187</v>
      </c>
      <c r="R32" s="363">
        <v>1010.0831867256817</v>
      </c>
      <c r="S32" s="363">
        <v>1059.2270335454023</v>
      </c>
      <c r="T32" s="363">
        <v>1106.3702912163164</v>
      </c>
      <c r="U32" s="363">
        <v>1130.1513994822367</v>
      </c>
      <c r="V32" s="466">
        <v>1168.0705038595183</v>
      </c>
      <c r="W32" s="363">
        <v>1204.6241321701013</v>
      </c>
      <c r="X32" s="363">
        <v>1321.2319765827231</v>
      </c>
      <c r="Y32" s="363">
        <v>1401.3873415328089</v>
      </c>
    </row>
    <row r="33" spans="2:25" s="302" customFormat="1" ht="11.25" customHeight="1" x14ac:dyDescent="0.2">
      <c r="B33" s="382" t="s">
        <v>56</v>
      </c>
      <c r="C33" s="391">
        <v>52.646131374026176</v>
      </c>
      <c r="D33" s="391">
        <v>42.5206631144939</v>
      </c>
      <c r="E33" s="391">
        <v>63.210577229988488</v>
      </c>
      <c r="F33" s="391">
        <v>69.029986777892219</v>
      </c>
      <c r="G33" s="392">
        <v>68.414733475348839</v>
      </c>
      <c r="H33" s="391">
        <v>69.142982046876298</v>
      </c>
      <c r="I33" s="391">
        <v>65.717420356680094</v>
      </c>
      <c r="J33" s="391">
        <v>66.063836167601764</v>
      </c>
      <c r="K33" s="391">
        <v>73.716083509349346</v>
      </c>
      <c r="L33" s="392">
        <v>78.217422321580401</v>
      </c>
      <c r="M33" s="391">
        <v>83.412281133731156</v>
      </c>
      <c r="N33" s="391">
        <v>94.333858444024983</v>
      </c>
      <c r="O33" s="366">
        <v>109.74532719822712</v>
      </c>
      <c r="P33" s="366">
        <v>126.21345959316143</v>
      </c>
      <c r="Q33" s="367">
        <v>149.93895689082504</v>
      </c>
      <c r="R33" s="366">
        <v>168.39226077655636</v>
      </c>
      <c r="S33" s="366">
        <v>207.37132068875871</v>
      </c>
      <c r="T33" s="366">
        <v>212.60795768199199</v>
      </c>
      <c r="U33" s="366">
        <v>237.7442397449737</v>
      </c>
      <c r="V33" s="468">
        <v>266.14905591783895</v>
      </c>
      <c r="W33" s="366">
        <v>269.43586666705897</v>
      </c>
      <c r="X33" s="366">
        <v>308.27970256363011</v>
      </c>
      <c r="Y33" s="366">
        <v>380.6530017166769</v>
      </c>
    </row>
    <row r="34" spans="2:25" s="302" customFormat="1" ht="11.25" customHeight="1" x14ac:dyDescent="0.2">
      <c r="B34" s="303" t="s">
        <v>0</v>
      </c>
      <c r="C34" s="361">
        <v>51.756097645702461</v>
      </c>
      <c r="D34" s="361">
        <v>62.126030421302175</v>
      </c>
      <c r="E34" s="361">
        <v>104.26832975778503</v>
      </c>
      <c r="F34" s="361">
        <v>120.69774516062343</v>
      </c>
      <c r="G34" s="362">
        <v>136.25780107050491</v>
      </c>
      <c r="H34" s="361">
        <v>149.39416945092168</v>
      </c>
      <c r="I34" s="361">
        <v>146.94191712619113</v>
      </c>
      <c r="J34" s="361">
        <v>145.3858402775314</v>
      </c>
      <c r="K34" s="361">
        <v>156.49507213138907</v>
      </c>
      <c r="L34" s="362">
        <v>172.15527120968821</v>
      </c>
      <c r="M34" s="361">
        <v>235.30707008213443</v>
      </c>
      <c r="N34" s="361">
        <v>288.98245711116766</v>
      </c>
      <c r="O34" s="363">
        <v>384.87965630113206</v>
      </c>
      <c r="P34" s="363">
        <v>418.45779207103942</v>
      </c>
      <c r="Q34" s="364">
        <v>418.83108085843747</v>
      </c>
      <c r="R34" s="363">
        <v>390.14133373212081</v>
      </c>
      <c r="S34" s="363">
        <v>364.47778895318959</v>
      </c>
      <c r="T34" s="363">
        <v>370.06171040549509</v>
      </c>
      <c r="U34" s="363">
        <v>370.75197001089936</v>
      </c>
      <c r="V34" s="466">
        <v>368.8716302634312</v>
      </c>
      <c r="W34" s="363">
        <v>404.77336494882229</v>
      </c>
      <c r="X34" s="363">
        <v>436.49914308058374</v>
      </c>
      <c r="Y34" s="363">
        <v>462.75179588244333</v>
      </c>
    </row>
    <row r="35" spans="2:25" s="302" customFormat="1" ht="11.25" customHeight="1" x14ac:dyDescent="0.2">
      <c r="B35" s="382" t="s">
        <v>57</v>
      </c>
      <c r="C35" s="391">
        <v>134.42519892285856</v>
      </c>
      <c r="D35" s="391">
        <v>153.25287395770283</v>
      </c>
      <c r="E35" s="391">
        <v>81.303474618112276</v>
      </c>
      <c r="F35" s="391">
        <v>69.084979772506372</v>
      </c>
      <c r="G35" s="392">
        <v>72.455914222110863</v>
      </c>
      <c r="H35" s="391">
        <v>77.392897975141651</v>
      </c>
      <c r="I35" s="391">
        <v>74.941892723449371</v>
      </c>
      <c r="J35" s="391">
        <v>79.445447508740045</v>
      </c>
      <c r="K35" s="391">
        <v>76.025224201592053</v>
      </c>
      <c r="L35" s="392">
        <v>81.8671185581168</v>
      </c>
      <c r="M35" s="391">
        <v>89.413368499625378</v>
      </c>
      <c r="N35" s="391">
        <v>94.476842429431329</v>
      </c>
      <c r="O35" s="366">
        <v>108.9258249596445</v>
      </c>
      <c r="P35" s="366">
        <v>108.58024070737451</v>
      </c>
      <c r="Q35" s="367">
        <v>152.82445913750141</v>
      </c>
      <c r="R35" s="366">
        <v>171.36115092609722</v>
      </c>
      <c r="S35" s="366">
        <v>214.55081983970996</v>
      </c>
      <c r="T35" s="366">
        <v>229.78621017601981</v>
      </c>
      <c r="U35" s="366">
        <v>254.59067303195638</v>
      </c>
      <c r="V35" s="468">
        <v>347.99291178643085</v>
      </c>
      <c r="W35" s="366">
        <v>234.47829938895501</v>
      </c>
      <c r="X35" s="366">
        <v>273.91809907621359</v>
      </c>
      <c r="Y35" s="366">
        <v>273.03327780923314</v>
      </c>
    </row>
    <row r="36" spans="2:25" s="302" customFormat="1" ht="11.25" customHeight="1" x14ac:dyDescent="0.2">
      <c r="B36" s="311" t="s">
        <v>133</v>
      </c>
      <c r="C36" s="361"/>
      <c r="D36" s="361"/>
      <c r="E36" s="361">
        <v>209.47449263026718</v>
      </c>
      <c r="F36" s="361">
        <v>228.30513023966924</v>
      </c>
      <c r="G36" s="362">
        <v>244.81744342476929</v>
      </c>
      <c r="H36" s="361">
        <v>278.23114066823319</v>
      </c>
      <c r="I36" s="361">
        <v>292.06182149597493</v>
      </c>
      <c r="J36" s="361">
        <v>263.10523795367732</v>
      </c>
      <c r="K36" s="361">
        <v>311.56192104060926</v>
      </c>
      <c r="L36" s="362">
        <v>338.11969511552672</v>
      </c>
      <c r="M36" s="361">
        <v>394.6669370648803</v>
      </c>
      <c r="N36" s="361">
        <v>392.88167633087767</v>
      </c>
      <c r="O36" s="363">
        <v>481.42576315586598</v>
      </c>
      <c r="P36" s="363">
        <v>498.93335350884468</v>
      </c>
      <c r="Q36" s="364">
        <v>571.13531863776404</v>
      </c>
      <c r="R36" s="363">
        <v>698.10687133241822</v>
      </c>
      <c r="S36" s="363">
        <v>743.81535006360673</v>
      </c>
      <c r="T36" s="363">
        <v>768.93781478397227</v>
      </c>
      <c r="U36" s="363">
        <v>730.28797078574019</v>
      </c>
      <c r="V36" s="466">
        <v>694.7099871751584</v>
      </c>
      <c r="W36" s="363">
        <v>681.3787067088839</v>
      </c>
      <c r="X36" s="363">
        <v>684.22188827294428</v>
      </c>
      <c r="Y36" s="363">
        <v>756.47004356585626</v>
      </c>
    </row>
    <row r="37" spans="2:25" s="302" customFormat="1" ht="11.25" customHeight="1" x14ac:dyDescent="0.2">
      <c r="B37" s="382" t="s">
        <v>27</v>
      </c>
      <c r="C37" s="391">
        <v>106.36511635913538</v>
      </c>
      <c r="D37" s="391">
        <v>115.73830651317968</v>
      </c>
      <c r="E37" s="391">
        <v>161.98097726698887</v>
      </c>
      <c r="F37" s="391">
        <v>167.39540568802903</v>
      </c>
      <c r="G37" s="392">
        <v>190.67254291057347</v>
      </c>
      <c r="H37" s="391">
        <v>204.37452524293784</v>
      </c>
      <c r="I37" s="391">
        <v>233.94247080298089</v>
      </c>
      <c r="J37" s="391">
        <v>256.07245084795636</v>
      </c>
      <c r="K37" s="391">
        <v>272.27660297792482</v>
      </c>
      <c r="L37" s="392">
        <v>303.48959014599433</v>
      </c>
      <c r="M37" s="391">
        <v>361.44718830478132</v>
      </c>
      <c r="N37" s="391">
        <v>402.29360156360906</v>
      </c>
      <c r="O37" s="366">
        <v>440.45899541212424</v>
      </c>
      <c r="P37" s="366">
        <v>438.00104795524305</v>
      </c>
      <c r="Q37" s="367">
        <v>431.29482462953274</v>
      </c>
      <c r="R37" s="366">
        <v>424.9884491566267</v>
      </c>
      <c r="S37" s="366">
        <v>412.03006801089469</v>
      </c>
      <c r="T37" s="366">
        <v>413.84650361030475</v>
      </c>
      <c r="U37" s="366">
        <v>416.66485728738712</v>
      </c>
      <c r="V37" s="468">
        <v>427.07430009992191</v>
      </c>
      <c r="W37" s="366">
        <v>444.16507052792349</v>
      </c>
      <c r="X37" s="366">
        <v>479.64583454415697</v>
      </c>
      <c r="Y37" s="366">
        <v>504.03179093692654</v>
      </c>
    </row>
    <row r="38" spans="2:25" s="63" customFormat="1" ht="11.25" customHeight="1" x14ac:dyDescent="0.2">
      <c r="B38" s="303" t="s">
        <v>58</v>
      </c>
      <c r="C38" s="361">
        <v>0</v>
      </c>
      <c r="D38" s="361">
        <v>525.73480759469908</v>
      </c>
      <c r="E38" s="361" t="s">
        <v>6</v>
      </c>
      <c r="F38" s="361">
        <v>928.89777063037457</v>
      </c>
      <c r="G38" s="362" t="s">
        <v>6</v>
      </c>
      <c r="H38" s="361">
        <v>1159.8270179093206</v>
      </c>
      <c r="I38" s="361" t="s">
        <v>6</v>
      </c>
      <c r="J38" s="361">
        <v>1137.565732549903</v>
      </c>
      <c r="K38" s="361">
        <v>1137.0579151758284</v>
      </c>
      <c r="L38" s="362">
        <v>1150.4649464431332</v>
      </c>
      <c r="M38" s="361">
        <v>1309.5408058487271</v>
      </c>
      <c r="N38" s="361">
        <v>1321.4256060699029</v>
      </c>
      <c r="O38" s="363">
        <v>1462.8965440178943</v>
      </c>
      <c r="P38" s="363">
        <v>1368.9192289556383</v>
      </c>
      <c r="Q38" s="364">
        <v>1338.5039504161884</v>
      </c>
      <c r="R38" s="363">
        <v>1421.6854702152564</v>
      </c>
      <c r="S38" s="363">
        <v>1467.5766634046781</v>
      </c>
      <c r="T38" s="363">
        <v>1509.9737130099511</v>
      </c>
      <c r="U38" s="363">
        <v>1463.5933630978777</v>
      </c>
      <c r="V38" s="466">
        <v>1581.0686093730608</v>
      </c>
      <c r="W38" s="363">
        <v>1637.4844622593985</v>
      </c>
      <c r="X38" s="363">
        <v>1773.4996631759473</v>
      </c>
      <c r="Y38" s="363">
        <v>1780.5114759970479</v>
      </c>
    </row>
    <row r="39" spans="2:25" s="302" customFormat="1" ht="11.25" customHeight="1" x14ac:dyDescent="0.2">
      <c r="B39" s="426" t="s">
        <v>169</v>
      </c>
      <c r="C39" s="391">
        <v>0</v>
      </c>
      <c r="D39" s="391">
        <v>0</v>
      </c>
      <c r="E39" s="391" t="s">
        <v>6</v>
      </c>
      <c r="F39" s="391" t="s">
        <v>6</v>
      </c>
      <c r="G39" s="392">
        <v>823.48792614553997</v>
      </c>
      <c r="H39" s="391" t="s">
        <v>6</v>
      </c>
      <c r="I39" s="391" t="s">
        <v>6</v>
      </c>
      <c r="J39" s="391" t="s">
        <v>6</v>
      </c>
      <c r="K39" s="391">
        <v>1040.0332370721683</v>
      </c>
      <c r="L39" s="392" t="s">
        <v>6</v>
      </c>
      <c r="M39" s="391" t="s">
        <v>6</v>
      </c>
      <c r="N39" s="391" t="s">
        <v>6</v>
      </c>
      <c r="O39" s="366">
        <v>1421.4973069536766</v>
      </c>
      <c r="P39" s="366" t="s">
        <v>6</v>
      </c>
      <c r="Q39" s="367" t="s">
        <v>6</v>
      </c>
      <c r="R39" s="366" t="s">
        <v>6</v>
      </c>
      <c r="S39" s="366">
        <v>1843.2231273224299</v>
      </c>
      <c r="T39" s="366" t="s">
        <v>6</v>
      </c>
      <c r="U39" s="366" t="s">
        <v>6</v>
      </c>
      <c r="V39" s="468">
        <v>2155.7673348875892</v>
      </c>
      <c r="W39" s="366" t="s">
        <v>6</v>
      </c>
      <c r="X39" s="366">
        <v>2261.2269419600093</v>
      </c>
      <c r="Y39" s="366" t="s">
        <v>6</v>
      </c>
    </row>
    <row r="40" spans="2:25" s="302" customFormat="1" ht="11.25" customHeight="1" x14ac:dyDescent="0.2">
      <c r="B40" s="303" t="s">
        <v>59</v>
      </c>
      <c r="C40" s="361">
        <v>14.102639468168434</v>
      </c>
      <c r="D40" s="361">
        <v>23.598128832782244</v>
      </c>
      <c r="E40" s="361">
        <v>32.350508388314687</v>
      </c>
      <c r="F40" s="361">
        <v>39.29402262632788</v>
      </c>
      <c r="G40" s="362">
        <v>44.128902726178644</v>
      </c>
      <c r="H40" s="361">
        <v>47.782401574685153</v>
      </c>
      <c r="I40" s="361">
        <v>47.234321931473907</v>
      </c>
      <c r="J40" s="361">
        <v>44.609688382854806</v>
      </c>
      <c r="K40" s="361">
        <v>54.059481818206883</v>
      </c>
      <c r="L40" s="362">
        <v>67.152803487805969</v>
      </c>
      <c r="M40" s="361">
        <v>75.336095948705335</v>
      </c>
      <c r="N40" s="361">
        <v>101.87913170513333</v>
      </c>
      <c r="O40" s="363">
        <v>110.2484012849568</v>
      </c>
      <c r="P40" s="363">
        <v>124.22003227934003</v>
      </c>
      <c r="Q40" s="364">
        <v>137.77054826255326</v>
      </c>
      <c r="R40" s="363">
        <v>155.53781599862896</v>
      </c>
      <c r="S40" s="363">
        <v>170.37280486240917</v>
      </c>
      <c r="T40" s="363">
        <v>181.68326986431367</v>
      </c>
      <c r="U40" s="363">
        <v>206.43475952633926</v>
      </c>
      <c r="V40" s="466">
        <v>226.7896088039189</v>
      </c>
      <c r="W40" s="363">
        <v>250.42422656930614</v>
      </c>
      <c r="X40" s="363">
        <v>270.74076930986246</v>
      </c>
      <c r="Y40" s="363" t="s">
        <v>6</v>
      </c>
    </row>
    <row r="41" spans="2:25" s="302" customFormat="1" ht="11.25" customHeight="1" x14ac:dyDescent="0.2">
      <c r="B41" s="382" t="s">
        <v>31</v>
      </c>
      <c r="C41" s="391">
        <v>343.04827613959128</v>
      </c>
      <c r="D41" s="391">
        <v>336.39548635267965</v>
      </c>
      <c r="E41" s="391">
        <v>366.70248110675817</v>
      </c>
      <c r="F41" s="391">
        <v>397.44227196024013</v>
      </c>
      <c r="G41" s="392">
        <v>427.18436668968081</v>
      </c>
      <c r="H41" s="391">
        <v>445.48719769562217</v>
      </c>
      <c r="I41" s="391">
        <v>469.48358647086809</v>
      </c>
      <c r="J41" s="391">
        <v>478.94771328106037</v>
      </c>
      <c r="K41" s="391">
        <v>490.58492077923154</v>
      </c>
      <c r="L41" s="392">
        <v>507.16983822005523</v>
      </c>
      <c r="M41" s="391">
        <v>547.0314687210398</v>
      </c>
      <c r="N41" s="391">
        <v>574.17754428576018</v>
      </c>
      <c r="O41" s="366">
        <v>591.0652598686703</v>
      </c>
      <c r="P41" s="366">
        <v>585.58141420251195</v>
      </c>
      <c r="Q41" s="367">
        <v>598.54700051738325</v>
      </c>
      <c r="R41" s="366">
        <v>612.76110647983808</v>
      </c>
      <c r="S41" s="366">
        <v>604.19373389632256</v>
      </c>
      <c r="T41" s="366">
        <v>647.86584540637307</v>
      </c>
      <c r="U41" s="366">
        <v>678.2223781921881</v>
      </c>
      <c r="V41" s="468">
        <v>701.55427636851289</v>
      </c>
      <c r="W41" s="366">
        <v>732.7943397289846</v>
      </c>
      <c r="X41" s="366">
        <v>757.01425284879599</v>
      </c>
      <c r="Y41" s="366">
        <v>799.83411234494849</v>
      </c>
    </row>
    <row r="42" spans="2:25" s="302" customFormat="1" ht="11.25" customHeight="1" x14ac:dyDescent="0.2">
      <c r="B42" s="303" t="s">
        <v>25</v>
      </c>
      <c r="C42" s="361">
        <v>609.11378317390609</v>
      </c>
      <c r="D42" s="361">
        <v>636.56291854387644</v>
      </c>
      <c r="E42" s="361">
        <v>821.76611600773481</v>
      </c>
      <c r="F42" s="361">
        <v>879.06690342536376</v>
      </c>
      <c r="G42" s="362">
        <v>954.37290632369923</v>
      </c>
      <c r="H42" s="361">
        <v>982.51555789289159</v>
      </c>
      <c r="I42" s="361">
        <v>971.99562431629943</v>
      </c>
      <c r="J42" s="361">
        <v>1011.1001768596064</v>
      </c>
      <c r="K42" s="361">
        <v>1042.2079914888393</v>
      </c>
      <c r="L42" s="362">
        <v>1108.5667566462721</v>
      </c>
      <c r="M42" s="361">
        <v>1182.4187297953938</v>
      </c>
      <c r="N42" s="361">
        <v>1260.5934450572763</v>
      </c>
      <c r="O42" s="363">
        <v>1337.2101804999622</v>
      </c>
      <c r="P42" s="363">
        <v>1322.7607082411143</v>
      </c>
      <c r="Q42" s="364">
        <v>1323.8201304151335</v>
      </c>
      <c r="R42" s="363">
        <v>1377.3927757641018</v>
      </c>
      <c r="S42" s="363">
        <v>1382.1546196560118</v>
      </c>
      <c r="T42" s="363">
        <v>1437.3982763470187</v>
      </c>
      <c r="U42" s="363">
        <v>1494.9281023604012</v>
      </c>
      <c r="V42" s="466">
        <v>1542.2239943182171</v>
      </c>
      <c r="W42" s="363">
        <v>1597.7817436138525</v>
      </c>
      <c r="X42" s="363">
        <v>1687.0532558925663</v>
      </c>
      <c r="Y42" s="363">
        <v>1776.0814327074604</v>
      </c>
    </row>
    <row r="43" spans="2:25" s="314" customFormat="1" ht="11.25" customHeight="1" x14ac:dyDescent="0.2">
      <c r="B43" s="430" t="s">
        <v>32</v>
      </c>
      <c r="C43" s="448">
        <v>417.45404419015284</v>
      </c>
      <c r="D43" s="448">
        <v>400.30343929109017</v>
      </c>
      <c r="E43" s="448">
        <v>466.74810361244135</v>
      </c>
      <c r="F43" s="448">
        <v>496.33227873252503</v>
      </c>
      <c r="G43" s="449">
        <v>538.45773117652573</v>
      </c>
      <c r="H43" s="448">
        <v>565.31049766545607</v>
      </c>
      <c r="I43" s="448">
        <v>576.7281358141372</v>
      </c>
      <c r="J43" s="448">
        <v>595.20355121171099</v>
      </c>
      <c r="K43" s="448">
        <v>618.98581937128927</v>
      </c>
      <c r="L43" s="449">
        <v>657.83394094792732</v>
      </c>
      <c r="M43" s="448">
        <v>710.67620135839195</v>
      </c>
      <c r="N43" s="448">
        <v>750.56126692588725</v>
      </c>
      <c r="O43" s="450">
        <v>793.84901027491151</v>
      </c>
      <c r="P43" s="450">
        <v>788.07833290189058</v>
      </c>
      <c r="Q43" s="451">
        <v>804.67997731102707</v>
      </c>
      <c r="R43" s="450">
        <v>847.65618386608446</v>
      </c>
      <c r="S43" s="450">
        <v>867.77870237660625</v>
      </c>
      <c r="T43" s="450">
        <v>907.79091697696219</v>
      </c>
      <c r="U43" s="450">
        <v>943.27103753411177</v>
      </c>
      <c r="V43" s="469">
        <v>967.46993807742172</v>
      </c>
      <c r="W43" s="450">
        <v>997.0537613760871</v>
      </c>
      <c r="X43" s="450">
        <v>1055.6668930988249</v>
      </c>
      <c r="Y43" s="450">
        <v>1108.8492680076406</v>
      </c>
    </row>
    <row r="44" spans="2:25" s="314" customFormat="1" ht="11.25" customHeight="1" x14ac:dyDescent="0.2">
      <c r="B44" s="436" t="s">
        <v>130</v>
      </c>
      <c r="C44" s="452" t="s">
        <v>6</v>
      </c>
      <c r="D44" s="452" t="s">
        <v>6</v>
      </c>
      <c r="E44" s="452">
        <v>327.68416109887107</v>
      </c>
      <c r="F44" s="452">
        <v>351.78078006692317</v>
      </c>
      <c r="G44" s="453">
        <v>380.34274034158699</v>
      </c>
      <c r="H44" s="452">
        <v>403.71778525928153</v>
      </c>
      <c r="I44" s="452">
        <v>420.95846314850223</v>
      </c>
      <c r="J44" s="452">
        <v>428.36645170368848</v>
      </c>
      <c r="K44" s="452">
        <v>442.29551083275726</v>
      </c>
      <c r="L44" s="453">
        <v>458.49526003674902</v>
      </c>
      <c r="M44" s="452">
        <v>502.57038462878137</v>
      </c>
      <c r="N44" s="452">
        <v>534.87496769338509</v>
      </c>
      <c r="O44" s="454">
        <v>580.7662198116376</v>
      </c>
      <c r="P44" s="454">
        <v>591.72209871274924</v>
      </c>
      <c r="Q44" s="455">
        <v>611.29480013809768</v>
      </c>
      <c r="R44" s="454">
        <v>650.56229476762815</v>
      </c>
      <c r="S44" s="454">
        <v>673.61443084435041</v>
      </c>
      <c r="T44" s="454">
        <v>700.55591917649042</v>
      </c>
      <c r="U44" s="454">
        <v>730.327140348547</v>
      </c>
      <c r="V44" s="470">
        <v>757.13460773166514</v>
      </c>
      <c r="W44" s="454">
        <v>795.43310375182034</v>
      </c>
      <c r="X44" s="454">
        <v>853.10214434069735</v>
      </c>
      <c r="Y44" s="454">
        <v>904.38272211183164</v>
      </c>
    </row>
    <row r="45" spans="2:25" s="314" customFormat="1" ht="6" customHeight="1" x14ac:dyDescent="0.2">
      <c r="B45" s="145"/>
      <c r="C45" s="146"/>
      <c r="D45" s="146"/>
      <c r="E45" s="146"/>
      <c r="F45" s="146"/>
      <c r="G45" s="146"/>
      <c r="H45" s="146"/>
      <c r="I45" s="146"/>
      <c r="J45" s="146"/>
      <c r="K45" s="146"/>
    </row>
    <row r="46" spans="2:25" s="314" customFormat="1" ht="11.4" x14ac:dyDescent="0.2">
      <c r="B46" s="373" t="s">
        <v>140</v>
      </c>
      <c r="C46" s="146"/>
      <c r="D46" s="146"/>
      <c r="E46" s="146"/>
      <c r="F46" s="146"/>
      <c r="G46" s="146"/>
      <c r="H46" s="146"/>
      <c r="I46" s="146"/>
      <c r="J46" s="146"/>
      <c r="K46" s="146"/>
    </row>
    <row r="47" spans="2:25" s="314" customFormat="1" ht="10.199999999999999" x14ac:dyDescent="0.2">
      <c r="B47" s="373"/>
      <c r="C47" s="146"/>
      <c r="D47" s="146"/>
      <c r="E47" s="146"/>
      <c r="F47" s="146"/>
      <c r="G47" s="146"/>
      <c r="H47" s="146"/>
      <c r="I47" s="146"/>
      <c r="J47" s="146"/>
      <c r="K47" s="146"/>
    </row>
    <row r="48" spans="2:25" s="341" customFormat="1" ht="11.25" customHeight="1" x14ac:dyDescent="0.2">
      <c r="B48" s="318" t="s">
        <v>180</v>
      </c>
      <c r="C48" s="289"/>
      <c r="D48" s="289"/>
      <c r="E48" s="319"/>
      <c r="F48" s="319"/>
      <c r="G48" s="319"/>
      <c r="H48" s="319"/>
      <c r="M48" s="315"/>
      <c r="N48" s="368"/>
    </row>
    <row r="49" spans="2:20" s="302" customFormat="1" ht="13.5" customHeight="1" x14ac:dyDescent="0.2">
      <c r="B49" s="162" t="s">
        <v>81</v>
      </c>
      <c r="C49" s="321"/>
      <c r="D49" s="321"/>
      <c r="E49" s="315"/>
      <c r="F49" s="315"/>
      <c r="G49" s="315"/>
      <c r="H49" s="315"/>
      <c r="I49" s="341"/>
    </row>
    <row r="50" spans="2:20" s="302" customFormat="1" ht="12.75" customHeight="1" x14ac:dyDescent="0.2">
      <c r="B50" s="321"/>
      <c r="C50" s="321"/>
      <c r="D50" s="321"/>
      <c r="I50" s="341"/>
      <c r="P50" s="348"/>
      <c r="Q50" s="348"/>
      <c r="R50" s="348"/>
      <c r="S50" s="348"/>
      <c r="T50" s="348"/>
    </row>
    <row r="51" spans="2:20" s="302" customFormat="1" ht="12.75" customHeight="1" x14ac:dyDescent="0.2">
      <c r="E51" s="315"/>
      <c r="F51" s="315"/>
      <c r="G51" s="315"/>
      <c r="H51" s="315" t="s">
        <v>76</v>
      </c>
      <c r="I51" s="341"/>
      <c r="P51" s="348"/>
      <c r="Q51" s="348"/>
      <c r="R51" s="371"/>
      <c r="S51" s="348"/>
      <c r="T51" s="348"/>
    </row>
    <row r="52" spans="2:20" s="302" customFormat="1" ht="12.75" customHeight="1" x14ac:dyDescent="0.2">
      <c r="C52" s="315"/>
      <c r="D52" s="315"/>
      <c r="E52" s="315"/>
      <c r="F52" s="315"/>
      <c r="G52" s="315"/>
      <c r="H52" s="315"/>
      <c r="I52" s="341"/>
      <c r="P52" s="348"/>
      <c r="Q52" s="348"/>
      <c r="R52" s="348"/>
      <c r="S52" s="348"/>
      <c r="T52" s="348"/>
    </row>
    <row r="53" spans="2:20" s="302" customFormat="1" ht="12.75" customHeight="1" x14ac:dyDescent="0.2">
      <c r="C53" s="319"/>
      <c r="D53" s="319"/>
      <c r="E53" s="319"/>
      <c r="F53" s="319"/>
      <c r="G53" s="319"/>
      <c r="H53" s="315"/>
      <c r="I53" s="341"/>
      <c r="P53" s="348"/>
      <c r="Q53" s="348"/>
      <c r="R53" s="349"/>
      <c r="S53" s="348"/>
      <c r="T53" s="348"/>
    </row>
    <row r="54" spans="2:20" s="302" customFormat="1" ht="12.75" customHeight="1" x14ac:dyDescent="0.2">
      <c r="B54" s="341"/>
      <c r="C54" s="319"/>
      <c r="D54" s="319"/>
      <c r="E54" s="319"/>
      <c r="F54" s="319"/>
      <c r="G54" s="319"/>
      <c r="H54" s="315"/>
      <c r="I54" s="341"/>
      <c r="P54" s="348"/>
      <c r="Q54" s="348"/>
      <c r="R54" s="348"/>
      <c r="S54" s="348"/>
      <c r="T54" s="348"/>
    </row>
    <row r="55" spans="2:20" s="302" customFormat="1" ht="12.75" customHeight="1" x14ac:dyDescent="0.2">
      <c r="B55" s="341"/>
      <c r="C55" s="315"/>
      <c r="D55" s="315"/>
      <c r="E55" s="315"/>
      <c r="F55" s="315"/>
      <c r="G55" s="315"/>
      <c r="H55" s="315"/>
      <c r="I55" s="341"/>
    </row>
    <row r="56" spans="2:20" s="302" customFormat="1" ht="12.75" customHeight="1" x14ac:dyDescent="0.2">
      <c r="C56" s="315"/>
      <c r="D56" s="315"/>
      <c r="E56" s="315"/>
      <c r="F56" s="315"/>
      <c r="G56" s="315"/>
      <c r="H56" s="315"/>
      <c r="I56" s="341"/>
    </row>
    <row r="57" spans="2:20" s="302" customFormat="1" ht="12.75" customHeight="1" x14ac:dyDescent="0.2">
      <c r="C57" s="315"/>
      <c r="D57" s="315"/>
      <c r="E57" s="315"/>
      <c r="F57" s="315"/>
      <c r="G57" s="315"/>
      <c r="H57" s="315"/>
      <c r="I57" s="341"/>
    </row>
    <row r="58" spans="2:20" s="302" customFormat="1" ht="12.75" customHeight="1" x14ac:dyDescent="0.2">
      <c r="C58" s="315"/>
      <c r="D58" s="315"/>
      <c r="E58" s="315"/>
      <c r="F58" s="315"/>
      <c r="G58" s="315"/>
      <c r="H58" s="315"/>
      <c r="I58" s="341"/>
    </row>
    <row r="59" spans="2:20" s="302" customFormat="1" ht="12.75" customHeight="1" x14ac:dyDescent="0.2">
      <c r="C59" s="315"/>
      <c r="D59" s="315"/>
      <c r="E59" s="315"/>
      <c r="F59" s="315"/>
      <c r="G59" s="315"/>
      <c r="H59" s="315"/>
      <c r="I59" s="341"/>
    </row>
    <row r="60" spans="2:20" s="302" customFormat="1" ht="12.75" customHeight="1" x14ac:dyDescent="0.2">
      <c r="C60" s="315"/>
      <c r="D60" s="315"/>
      <c r="E60" s="315"/>
      <c r="F60" s="315"/>
      <c r="G60" s="315"/>
      <c r="H60" s="315"/>
      <c r="I60" s="341"/>
    </row>
    <row r="61" spans="2:20" s="302" customFormat="1" ht="12.75" customHeight="1" x14ac:dyDescent="0.2">
      <c r="C61" s="315"/>
      <c r="D61" s="315"/>
      <c r="E61" s="315"/>
      <c r="F61" s="315"/>
      <c r="G61" s="315"/>
      <c r="H61" s="315"/>
      <c r="I61" s="341"/>
    </row>
    <row r="62" spans="2:20" s="302" customFormat="1" ht="12.75" customHeight="1" x14ac:dyDescent="0.2">
      <c r="C62" s="315"/>
      <c r="D62" s="315"/>
      <c r="E62" s="315"/>
      <c r="F62" s="315"/>
      <c r="G62" s="315"/>
      <c r="H62" s="315"/>
      <c r="I62" s="341"/>
    </row>
    <row r="63" spans="2:20" s="302" customFormat="1" ht="12.75" customHeight="1" x14ac:dyDescent="0.2">
      <c r="C63" s="315"/>
      <c r="D63" s="315"/>
      <c r="E63" s="315"/>
      <c r="F63" s="315"/>
      <c r="G63" s="315"/>
      <c r="H63" s="315"/>
      <c r="I63" s="341"/>
    </row>
    <row r="64" spans="2:20" s="302" customFormat="1" ht="12.75" customHeight="1" x14ac:dyDescent="0.2">
      <c r="C64" s="315"/>
      <c r="D64" s="315"/>
      <c r="E64" s="315"/>
      <c r="F64" s="315"/>
      <c r="G64" s="315"/>
      <c r="H64" s="315"/>
      <c r="I64" s="341"/>
    </row>
    <row r="65" spans="3:9" s="302" customFormat="1" ht="12.75" customHeight="1" x14ac:dyDescent="0.2">
      <c r="C65" s="315"/>
      <c r="D65" s="315"/>
      <c r="E65" s="315"/>
      <c r="F65" s="315"/>
      <c r="G65" s="315"/>
      <c r="H65" s="315"/>
      <c r="I65" s="341"/>
    </row>
    <row r="66" spans="3:9" s="302" customFormat="1" ht="12.75" customHeight="1" x14ac:dyDescent="0.2">
      <c r="C66" s="315"/>
      <c r="D66" s="315"/>
      <c r="E66" s="315"/>
      <c r="F66" s="315"/>
      <c r="G66" s="315"/>
      <c r="H66" s="315"/>
      <c r="I66" s="341"/>
    </row>
    <row r="67" spans="3:9" s="302" customFormat="1" ht="12.75" customHeight="1" x14ac:dyDescent="0.2">
      <c r="C67" s="315"/>
      <c r="D67" s="315"/>
      <c r="E67" s="315"/>
      <c r="F67" s="315"/>
      <c r="G67" s="315"/>
      <c r="H67" s="315"/>
      <c r="I67" s="341"/>
    </row>
    <row r="68" spans="3:9" s="302" customFormat="1" ht="12.75" customHeight="1" x14ac:dyDescent="0.2">
      <c r="C68" s="315"/>
      <c r="D68" s="315"/>
      <c r="E68" s="315"/>
      <c r="F68" s="315"/>
      <c r="G68" s="315"/>
      <c r="H68" s="315"/>
      <c r="I68" s="341"/>
    </row>
    <row r="69" spans="3:9" s="302" customFormat="1" ht="12.75" customHeight="1" x14ac:dyDescent="0.2">
      <c r="C69" s="315"/>
      <c r="D69" s="315"/>
      <c r="E69" s="315"/>
      <c r="F69" s="315"/>
      <c r="G69" s="315"/>
      <c r="H69" s="315"/>
      <c r="I69" s="341"/>
    </row>
    <row r="70" spans="3:9" s="302" customFormat="1" ht="12.75" customHeight="1" x14ac:dyDescent="0.2">
      <c r="C70" s="315"/>
      <c r="D70" s="315"/>
      <c r="E70" s="315"/>
      <c r="F70" s="315"/>
      <c r="G70" s="315"/>
      <c r="H70" s="315"/>
      <c r="I70" s="341"/>
    </row>
    <row r="71" spans="3:9" s="302" customFormat="1" ht="12.75" customHeight="1" x14ac:dyDescent="0.2">
      <c r="C71" s="315"/>
      <c r="D71" s="315"/>
      <c r="E71" s="315"/>
      <c r="F71" s="315"/>
      <c r="G71" s="315"/>
      <c r="H71" s="315"/>
      <c r="I71" s="341"/>
    </row>
    <row r="72" spans="3:9" s="302" customFormat="1" ht="12.75" customHeight="1" x14ac:dyDescent="0.2">
      <c r="C72" s="315"/>
      <c r="D72" s="315"/>
      <c r="E72" s="315"/>
      <c r="F72" s="315"/>
      <c r="G72" s="315"/>
      <c r="H72" s="315"/>
      <c r="I72" s="341"/>
    </row>
    <row r="73" spans="3:9" s="302" customFormat="1" ht="12.75" customHeight="1" x14ac:dyDescent="0.2">
      <c r="C73" s="315"/>
      <c r="D73" s="315"/>
      <c r="E73" s="315"/>
      <c r="F73" s="315"/>
      <c r="G73" s="315"/>
      <c r="H73" s="315"/>
      <c r="I73" s="341"/>
    </row>
    <row r="74" spans="3:9" s="302" customFormat="1" ht="12.75" customHeight="1" x14ac:dyDescent="0.2">
      <c r="C74" s="315"/>
      <c r="D74" s="315"/>
      <c r="E74" s="315"/>
      <c r="F74" s="315"/>
      <c r="G74" s="315"/>
      <c r="H74" s="315"/>
      <c r="I74" s="341"/>
    </row>
    <row r="75" spans="3:9" s="302" customFormat="1" ht="12.75" customHeight="1" x14ac:dyDescent="0.2">
      <c r="C75" s="315"/>
      <c r="D75" s="315"/>
      <c r="E75" s="315"/>
      <c r="F75" s="315"/>
      <c r="G75" s="315"/>
      <c r="H75" s="315"/>
      <c r="I75" s="341"/>
    </row>
    <row r="76" spans="3:9" s="302" customFormat="1" ht="12.75" customHeight="1" x14ac:dyDescent="0.2">
      <c r="C76" s="315"/>
      <c r="D76" s="315"/>
      <c r="E76" s="315"/>
      <c r="F76" s="315"/>
      <c r="G76" s="315"/>
      <c r="H76" s="315"/>
      <c r="I76" s="341"/>
    </row>
    <row r="77" spans="3:9" s="302" customFormat="1" ht="12.75" customHeight="1" x14ac:dyDescent="0.2">
      <c r="C77" s="315"/>
      <c r="D77" s="315"/>
      <c r="E77" s="315"/>
      <c r="F77" s="315"/>
      <c r="G77" s="315"/>
      <c r="H77" s="315"/>
      <c r="I77" s="341"/>
    </row>
    <row r="78" spans="3:9" s="302" customFormat="1" ht="12.75" customHeight="1" x14ac:dyDescent="0.2">
      <c r="C78" s="315"/>
      <c r="D78" s="315"/>
      <c r="E78" s="315"/>
      <c r="F78" s="315"/>
      <c r="G78" s="315"/>
      <c r="H78" s="315"/>
      <c r="I78" s="341"/>
    </row>
    <row r="79" spans="3:9" s="302" customFormat="1" ht="12.75" customHeight="1" x14ac:dyDescent="0.2">
      <c r="C79" s="315"/>
      <c r="D79" s="315"/>
      <c r="E79" s="315"/>
      <c r="F79" s="315"/>
      <c r="G79" s="315"/>
      <c r="H79" s="315"/>
      <c r="I79" s="341"/>
    </row>
    <row r="80" spans="3:9" s="302" customFormat="1" ht="12.75" customHeight="1" x14ac:dyDescent="0.2">
      <c r="C80" s="315"/>
      <c r="D80" s="315"/>
      <c r="E80" s="315"/>
      <c r="F80" s="315"/>
      <c r="G80" s="315"/>
      <c r="H80" s="315"/>
      <c r="I80" s="341"/>
    </row>
    <row r="81" spans="3:9" s="302" customFormat="1" ht="12.75" customHeight="1" x14ac:dyDescent="0.2">
      <c r="C81" s="315"/>
      <c r="D81" s="315"/>
      <c r="E81" s="315"/>
      <c r="F81" s="315"/>
      <c r="G81" s="315"/>
      <c r="H81" s="315"/>
      <c r="I81" s="341"/>
    </row>
    <row r="82" spans="3:9" s="302" customFormat="1" ht="12.75" customHeight="1" x14ac:dyDescent="0.2">
      <c r="C82" s="315"/>
      <c r="D82" s="315"/>
      <c r="E82" s="315"/>
      <c r="F82" s="315"/>
      <c r="G82" s="315"/>
      <c r="H82" s="315"/>
      <c r="I82" s="341"/>
    </row>
    <row r="83" spans="3:9" s="302" customFormat="1" ht="12.75" customHeight="1" x14ac:dyDescent="0.2">
      <c r="C83" s="315"/>
      <c r="D83" s="315"/>
      <c r="E83" s="315"/>
      <c r="F83" s="315"/>
      <c r="G83" s="315"/>
      <c r="H83" s="315"/>
      <c r="I83" s="341"/>
    </row>
    <row r="84" spans="3:9" s="302" customFormat="1" ht="12.75" customHeight="1" x14ac:dyDescent="0.2">
      <c r="C84" s="315"/>
      <c r="D84" s="315"/>
      <c r="E84" s="315"/>
      <c r="F84" s="315"/>
      <c r="G84" s="315"/>
      <c r="H84" s="315"/>
      <c r="I84" s="341"/>
    </row>
    <row r="85" spans="3:9" s="302" customFormat="1" ht="12.75" customHeight="1" x14ac:dyDescent="0.2">
      <c r="C85" s="315"/>
      <c r="D85" s="315"/>
      <c r="E85" s="315"/>
      <c r="F85" s="315"/>
      <c r="G85" s="315"/>
      <c r="H85" s="315"/>
      <c r="I85" s="341"/>
    </row>
    <row r="86" spans="3:9" s="302" customFormat="1" ht="12.75" customHeight="1" x14ac:dyDescent="0.2">
      <c r="C86" s="315"/>
      <c r="D86" s="315"/>
      <c r="E86" s="315"/>
      <c r="F86" s="315"/>
      <c r="G86" s="315"/>
      <c r="H86" s="315"/>
      <c r="I86" s="341"/>
    </row>
    <row r="87" spans="3:9" s="302" customFormat="1" ht="12.75" customHeight="1" x14ac:dyDescent="0.2">
      <c r="C87" s="315"/>
      <c r="D87" s="315"/>
      <c r="E87" s="315"/>
      <c r="F87" s="315"/>
      <c r="G87" s="315"/>
      <c r="H87" s="315"/>
      <c r="I87" s="341"/>
    </row>
    <row r="88" spans="3:9" s="302" customFormat="1" ht="12.75" customHeight="1" x14ac:dyDescent="0.2">
      <c r="C88" s="315"/>
      <c r="D88" s="315"/>
      <c r="E88" s="315"/>
      <c r="F88" s="315"/>
      <c r="G88" s="315"/>
      <c r="H88" s="315"/>
      <c r="I88" s="341"/>
    </row>
    <row r="89" spans="3:9" s="302" customFormat="1" ht="12.75" customHeight="1" x14ac:dyDescent="0.2">
      <c r="C89" s="315"/>
      <c r="D89" s="315"/>
      <c r="E89" s="315"/>
      <c r="F89" s="315"/>
      <c r="G89" s="315"/>
      <c r="H89" s="315"/>
      <c r="I89" s="341"/>
    </row>
    <row r="90" spans="3:9" s="302" customFormat="1" ht="12.75" customHeight="1" x14ac:dyDescent="0.2">
      <c r="C90" s="315"/>
      <c r="D90" s="315"/>
      <c r="E90" s="315"/>
      <c r="F90" s="315"/>
      <c r="G90" s="315"/>
      <c r="H90" s="315"/>
      <c r="I90" s="341"/>
    </row>
    <row r="91" spans="3:9" s="302" customFormat="1" ht="12.75" customHeight="1" x14ac:dyDescent="0.2">
      <c r="C91" s="315"/>
      <c r="D91" s="315"/>
      <c r="E91" s="315"/>
      <c r="F91" s="315"/>
      <c r="G91" s="315"/>
      <c r="H91" s="315"/>
      <c r="I91" s="341"/>
    </row>
    <row r="92" spans="3:9" s="302" customFormat="1" ht="12.75" customHeight="1" x14ac:dyDescent="0.2">
      <c r="C92" s="315"/>
      <c r="D92" s="315"/>
      <c r="E92" s="315"/>
      <c r="F92" s="315"/>
      <c r="G92" s="315"/>
      <c r="H92" s="315"/>
      <c r="I92" s="341"/>
    </row>
    <row r="93" spans="3:9" s="302" customFormat="1" ht="12.75" customHeight="1" x14ac:dyDescent="0.2">
      <c r="C93" s="315"/>
      <c r="D93" s="315"/>
      <c r="E93" s="315"/>
      <c r="F93" s="315"/>
      <c r="G93" s="315"/>
      <c r="H93" s="315"/>
      <c r="I93" s="341"/>
    </row>
    <row r="94" spans="3:9" s="302" customFormat="1" ht="12.75" customHeight="1" x14ac:dyDescent="0.2">
      <c r="C94" s="315"/>
      <c r="D94" s="315"/>
      <c r="E94" s="315"/>
      <c r="F94" s="315"/>
      <c r="G94" s="315"/>
      <c r="H94" s="315"/>
      <c r="I94" s="341"/>
    </row>
    <row r="95" spans="3:9" s="302" customFormat="1" ht="12.75" customHeight="1" x14ac:dyDescent="0.2">
      <c r="C95" s="315"/>
      <c r="D95" s="315"/>
      <c r="E95" s="315"/>
      <c r="F95" s="315"/>
      <c r="G95" s="315"/>
      <c r="H95" s="315"/>
      <c r="I95" s="341"/>
    </row>
    <row r="96" spans="3:9" s="302" customFormat="1" ht="12.75" customHeight="1" x14ac:dyDescent="0.2">
      <c r="C96" s="315"/>
      <c r="D96" s="315"/>
      <c r="E96" s="315"/>
      <c r="F96" s="315"/>
      <c r="G96" s="315"/>
      <c r="H96" s="315"/>
      <c r="I96" s="341"/>
    </row>
    <row r="97" spans="3:9" s="302" customFormat="1" ht="12.75" customHeight="1" x14ac:dyDescent="0.2">
      <c r="C97" s="315"/>
      <c r="D97" s="315"/>
      <c r="E97" s="315"/>
      <c r="F97" s="315"/>
      <c r="G97" s="315"/>
      <c r="H97" s="315"/>
      <c r="I97" s="341"/>
    </row>
    <row r="98" spans="3:9" s="302" customFormat="1" ht="12.75" customHeight="1" x14ac:dyDescent="0.2">
      <c r="C98" s="315"/>
      <c r="D98" s="315"/>
      <c r="E98" s="315"/>
      <c r="F98" s="315"/>
      <c r="G98" s="315"/>
      <c r="H98" s="315"/>
      <c r="I98" s="341"/>
    </row>
    <row r="99" spans="3:9" s="302" customFormat="1" ht="12.75" customHeight="1" x14ac:dyDescent="0.2">
      <c r="C99" s="315"/>
      <c r="D99" s="315"/>
      <c r="E99" s="315"/>
      <c r="F99" s="315"/>
      <c r="G99" s="315"/>
      <c r="H99" s="315"/>
      <c r="I99" s="341"/>
    </row>
    <row r="100" spans="3:9" s="302" customFormat="1" ht="12.75" customHeight="1" x14ac:dyDescent="0.2">
      <c r="C100" s="315"/>
      <c r="D100" s="315"/>
      <c r="E100" s="315"/>
      <c r="F100" s="315"/>
      <c r="G100" s="315"/>
      <c r="H100" s="315"/>
      <c r="I100" s="341"/>
    </row>
  </sheetData>
  <mergeCells count="1">
    <mergeCell ref="Q1:R1"/>
  </mergeCells>
  <hyperlinks>
    <hyperlink ref="Q1:R1" location="Index!A1" display="Zurück zum Index"/>
  </hyperlinks>
  <pageMargins left="0.59055118110236227" right="3.937007874015748E-2" top="0.39370078740157483" bottom="0.27559055118110237" header="0.31496062992125984" footer="0.19685039370078741"/>
  <pageSetup paperSize="9" scale="69" orientation="landscape" r:id="rId1"/>
  <headerFooter alignWithMargins="0"/>
  <ignoredErrors>
    <ignoredError sqref="E6:L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B1:J33"/>
  <sheetViews>
    <sheetView showGridLines="0" zoomScaleNormal="100" workbookViewId="0">
      <selection activeCell="B1" sqref="B1"/>
    </sheetView>
  </sheetViews>
  <sheetFormatPr baseColWidth="10" defaultRowHeight="13.2" x14ac:dyDescent="0.25"/>
  <cols>
    <col min="1" max="1" width="0.88671875" customWidth="1"/>
    <col min="2" max="2" width="19.88671875" customWidth="1"/>
    <col min="3" max="6" width="13.6640625" customWidth="1"/>
    <col min="7" max="7" width="3.6640625" style="36" customWidth="1"/>
    <col min="8" max="8" width="4.6640625" style="36" customWidth="1"/>
    <col min="9" max="9" width="0.88671875" customWidth="1"/>
    <col min="10" max="10" width="4.6640625" style="36" customWidth="1"/>
  </cols>
  <sheetData>
    <row r="1" spans="2:10" x14ac:dyDescent="0.25">
      <c r="B1" s="89" t="s">
        <v>136</v>
      </c>
      <c r="E1" s="122"/>
      <c r="F1" s="478" t="s">
        <v>119</v>
      </c>
      <c r="G1" s="475"/>
    </row>
    <row r="2" spans="2:10" s="5" customFormat="1" ht="10.199999999999999" x14ac:dyDescent="0.2">
      <c r="G2" s="3"/>
      <c r="H2" s="3"/>
      <c r="J2" s="3"/>
    </row>
    <row r="3" spans="2:10" s="43" customFormat="1" ht="12.75" customHeight="1" x14ac:dyDescent="0.2">
      <c r="B3" s="163" t="s">
        <v>176</v>
      </c>
      <c r="C3" s="176"/>
      <c r="D3" s="176"/>
      <c r="E3" s="176"/>
      <c r="F3" s="176"/>
      <c r="G3" s="177"/>
      <c r="H3" s="58"/>
      <c r="J3" s="58"/>
    </row>
    <row r="4" spans="2:10" s="58" customFormat="1" ht="12.75" customHeight="1" x14ac:dyDescent="0.2">
      <c r="B4" s="166" t="s">
        <v>10</v>
      </c>
      <c r="C4" s="177"/>
      <c r="D4" s="177"/>
      <c r="E4" s="177"/>
      <c r="F4" s="177"/>
      <c r="G4" s="177"/>
    </row>
    <row r="5" spans="2:10" s="43" customFormat="1" ht="5.25" customHeight="1" x14ac:dyDescent="0.2">
      <c r="B5" s="58"/>
      <c r="C5" s="58"/>
      <c r="D5" s="58"/>
      <c r="E5" s="58"/>
      <c r="F5" s="58"/>
      <c r="G5" s="58"/>
      <c r="H5" s="58"/>
      <c r="J5" s="58"/>
    </row>
    <row r="6" spans="2:10" s="86" customFormat="1" ht="45.75" customHeight="1" x14ac:dyDescent="0.25">
      <c r="B6" s="174" t="s">
        <v>22</v>
      </c>
      <c r="C6" s="175" t="s">
        <v>29</v>
      </c>
      <c r="D6" s="175" t="s">
        <v>69</v>
      </c>
      <c r="E6" s="175" t="s">
        <v>74</v>
      </c>
      <c r="F6" s="175" t="s">
        <v>75</v>
      </c>
      <c r="G6" s="85"/>
      <c r="H6" s="85"/>
      <c r="J6" s="85"/>
    </row>
    <row r="7" spans="2:10" s="43" customFormat="1" ht="12.75" customHeight="1" x14ac:dyDescent="0.2">
      <c r="B7" s="128" t="s">
        <v>24</v>
      </c>
      <c r="C7" s="421">
        <v>68.819677764202808</v>
      </c>
      <c r="D7" s="421">
        <v>13.458307880268785</v>
      </c>
      <c r="E7" s="422">
        <v>17.722014355528408</v>
      </c>
      <c r="F7" s="422" t="s">
        <v>6</v>
      </c>
      <c r="G7" s="58"/>
      <c r="H7" s="58"/>
      <c r="J7" s="58"/>
    </row>
    <row r="8" spans="2:10" s="43" customFormat="1" ht="12.75" customHeight="1" x14ac:dyDescent="0.2">
      <c r="B8" s="128" t="s">
        <v>33</v>
      </c>
      <c r="C8" s="472">
        <v>80.293321251908026</v>
      </c>
      <c r="D8" s="423">
        <v>10.073872594914882</v>
      </c>
      <c r="E8" s="372">
        <v>8.2240997428619629</v>
      </c>
      <c r="F8" s="473">
        <v>1.4087064103151388</v>
      </c>
      <c r="G8" s="58"/>
      <c r="H8" s="58"/>
      <c r="J8" s="58"/>
    </row>
    <row r="9" spans="2:10" s="43" customFormat="1" ht="12.75" customHeight="1" x14ac:dyDescent="0.2">
      <c r="B9" s="128" t="s">
        <v>25</v>
      </c>
      <c r="C9" s="472">
        <v>72.576360194169752</v>
      </c>
      <c r="D9" s="423">
        <v>10.362941984651442</v>
      </c>
      <c r="E9" s="372">
        <v>12.848699946522501</v>
      </c>
      <c r="F9" s="473">
        <v>4.2119978746563085</v>
      </c>
      <c r="G9" s="58"/>
      <c r="H9" s="58"/>
      <c r="J9" s="58"/>
    </row>
    <row r="10" spans="2:10" s="43" customFormat="1" ht="12.75" customHeight="1" x14ac:dyDescent="0.2">
      <c r="B10" s="128" t="s">
        <v>23</v>
      </c>
      <c r="C10" s="472">
        <v>65.40629612657365</v>
      </c>
      <c r="D10" s="423">
        <v>12.504446955921644</v>
      </c>
      <c r="E10" s="372">
        <v>20.502415375324627</v>
      </c>
      <c r="F10" s="473">
        <v>1.5868415421800712</v>
      </c>
      <c r="G10" s="58"/>
      <c r="H10" s="58"/>
      <c r="J10" s="58"/>
    </row>
    <row r="11" spans="2:10" s="43" customFormat="1" ht="12.75" customHeight="1" x14ac:dyDescent="0.2">
      <c r="B11" s="129" t="s">
        <v>82</v>
      </c>
      <c r="C11" s="472">
        <v>88.263389258171969</v>
      </c>
      <c r="D11" s="423">
        <v>1.5302009339397351</v>
      </c>
      <c r="E11" s="372">
        <v>9.2952861901647328</v>
      </c>
      <c r="F11" s="473">
        <v>0.91112361772355999</v>
      </c>
      <c r="G11" s="58"/>
      <c r="H11" s="58"/>
      <c r="J11" s="58"/>
    </row>
    <row r="12" spans="2:10" s="43" customFormat="1" ht="12.75" customHeight="1" x14ac:dyDescent="0.2">
      <c r="B12" s="128" t="s">
        <v>30</v>
      </c>
      <c r="C12" s="472">
        <v>62.055918795789431</v>
      </c>
      <c r="D12" s="423">
        <v>12.667416845902443</v>
      </c>
      <c r="E12" s="372">
        <v>23.520751082889735</v>
      </c>
      <c r="F12" s="473">
        <v>1.7559132754183897</v>
      </c>
      <c r="G12" s="58"/>
      <c r="H12" s="58"/>
      <c r="J12" s="58"/>
    </row>
    <row r="13" spans="2:10" s="43" customFormat="1" ht="12.75" customHeight="1" x14ac:dyDescent="0.2">
      <c r="B13" s="128" t="s">
        <v>34</v>
      </c>
      <c r="C13" s="472">
        <v>79.421869975658254</v>
      </c>
      <c r="D13" s="423">
        <v>7.7522680656424505</v>
      </c>
      <c r="E13" s="372">
        <v>11.559681799456154</v>
      </c>
      <c r="F13" s="473">
        <v>1.266180159243137</v>
      </c>
      <c r="G13" s="58"/>
      <c r="H13" s="58"/>
      <c r="J13" s="58"/>
    </row>
    <row r="14" spans="2:10" s="43" customFormat="1" ht="12.75" customHeight="1" x14ac:dyDescent="0.2">
      <c r="B14" s="128" t="s">
        <v>31</v>
      </c>
      <c r="C14" s="472">
        <v>69.13069675723051</v>
      </c>
      <c r="D14" s="423">
        <v>6.1103198948290967</v>
      </c>
      <c r="E14" s="372">
        <v>22.537795793163891</v>
      </c>
      <c r="F14" s="473">
        <v>2.223926380368098</v>
      </c>
      <c r="G14" s="58"/>
      <c r="H14" s="58"/>
      <c r="J14" s="58"/>
    </row>
    <row r="15" spans="2:10" s="43" customFormat="1" ht="12.75" customHeight="1" x14ac:dyDescent="0.2">
      <c r="B15" s="123" t="s">
        <v>58</v>
      </c>
      <c r="C15" s="472">
        <v>70.878581565604463</v>
      </c>
      <c r="D15" s="372">
        <v>3.6254853048746178</v>
      </c>
      <c r="E15" s="372">
        <v>25.382773474376531</v>
      </c>
      <c r="F15" s="473">
        <v>0.11315965514438796</v>
      </c>
      <c r="G15" s="58"/>
      <c r="H15" s="58"/>
      <c r="J15" s="58"/>
    </row>
    <row r="16" spans="2:10" s="43" customFormat="1" ht="12.75" customHeight="1" x14ac:dyDescent="0.2">
      <c r="B16" s="130" t="s">
        <v>179</v>
      </c>
      <c r="C16" s="372">
        <v>69.397483843436689</v>
      </c>
      <c r="D16" s="372">
        <v>0.8180407671843023</v>
      </c>
      <c r="E16" s="372">
        <v>27.571600767766661</v>
      </c>
      <c r="F16" s="372">
        <v>2.2128746216123578</v>
      </c>
      <c r="G16" s="58"/>
      <c r="H16" s="58"/>
      <c r="J16" s="58"/>
    </row>
    <row r="17" spans="2:10" s="43" customFormat="1" ht="12.75" customHeight="1" x14ac:dyDescent="0.2">
      <c r="B17" s="128" t="s">
        <v>32</v>
      </c>
      <c r="C17" s="375">
        <v>70.684079165743668</v>
      </c>
      <c r="D17" s="375">
        <v>9.9153963468167508</v>
      </c>
      <c r="E17" s="375">
        <v>17.044027395735011</v>
      </c>
      <c r="F17" s="375">
        <v>2.3523293153719522</v>
      </c>
      <c r="G17" s="58"/>
      <c r="H17" s="58"/>
      <c r="J17" s="58"/>
    </row>
    <row r="18" spans="2:10" s="43" customFormat="1" ht="12.75" customHeight="1" x14ac:dyDescent="0.2">
      <c r="B18" s="248" t="s">
        <v>130</v>
      </c>
      <c r="C18" s="424">
        <v>66.413192515870563</v>
      </c>
      <c r="D18" s="424">
        <v>10.804923225349365</v>
      </c>
      <c r="E18" s="424">
        <v>21.874820634115398</v>
      </c>
      <c r="F18" s="424">
        <v>0.89389483467100239</v>
      </c>
      <c r="G18" s="58"/>
      <c r="H18" s="58"/>
      <c r="J18" s="58"/>
    </row>
    <row r="19" spans="2:10" s="58" customFormat="1" ht="6" customHeight="1" x14ac:dyDescent="0.2">
      <c r="C19" s="71"/>
      <c r="D19" s="71"/>
      <c r="E19" s="72"/>
      <c r="F19" s="73"/>
      <c r="G19" s="74"/>
      <c r="H19" s="75"/>
      <c r="J19" s="75"/>
    </row>
    <row r="20" spans="2:10" s="43" customFormat="1" ht="5.25" customHeight="1" x14ac:dyDescent="0.2">
      <c r="B20" s="176"/>
      <c r="C20" s="178"/>
      <c r="D20" s="178"/>
      <c r="E20" s="179"/>
      <c r="F20" s="180"/>
      <c r="G20" s="45"/>
      <c r="H20" s="46"/>
      <c r="J20" s="46"/>
    </row>
    <row r="21" spans="2:10" s="43" customFormat="1" ht="11.4" x14ac:dyDescent="0.2">
      <c r="B21" s="176" t="s">
        <v>183</v>
      </c>
      <c r="C21" s="178"/>
      <c r="D21" s="178"/>
      <c r="E21" s="179"/>
      <c r="F21" s="180"/>
      <c r="G21" s="45"/>
      <c r="H21" s="46"/>
      <c r="J21" s="46"/>
    </row>
    <row r="22" spans="2:10" s="5" customFormat="1" ht="12.75" customHeight="1" x14ac:dyDescent="0.2">
      <c r="B22" s="161" t="s">
        <v>184</v>
      </c>
      <c r="C22" s="161"/>
      <c r="D22" s="161"/>
      <c r="E22" s="161"/>
      <c r="F22" s="161"/>
      <c r="G22" s="3"/>
      <c r="H22" s="3"/>
      <c r="J22" s="3"/>
    </row>
    <row r="23" spans="2:10" s="14" customFormat="1" ht="12.75" customHeight="1" x14ac:dyDescent="0.2">
      <c r="B23" s="162" t="s">
        <v>81</v>
      </c>
      <c r="C23" s="165"/>
      <c r="D23" s="165"/>
      <c r="E23" s="165"/>
      <c r="F23" s="165"/>
    </row>
    <row r="24" spans="2:10" s="5" customFormat="1" ht="12.75" customHeight="1" x14ac:dyDescent="0.2">
      <c r="G24" s="3"/>
      <c r="H24" s="3"/>
      <c r="J24" s="3"/>
    </row>
    <row r="25" spans="2:10" s="5" customFormat="1" ht="12.75" customHeight="1" x14ac:dyDescent="0.2">
      <c r="G25" s="3"/>
      <c r="H25" s="3"/>
      <c r="J25" s="3"/>
    </row>
    <row r="26" spans="2:10" s="5" customFormat="1" ht="12.75" customHeight="1" x14ac:dyDescent="0.2">
      <c r="B26" s="249"/>
      <c r="G26" s="3"/>
      <c r="H26" s="3"/>
      <c r="J26" s="3"/>
    </row>
    <row r="27" spans="2:10" s="5" customFormat="1" ht="12.75" customHeight="1" x14ac:dyDescent="0.2">
      <c r="G27" s="3"/>
      <c r="H27" s="3"/>
      <c r="J27" s="3"/>
    </row>
    <row r="28" spans="2:10" s="5" customFormat="1" ht="12.75" customHeight="1" x14ac:dyDescent="0.2">
      <c r="G28" s="3"/>
      <c r="H28" s="3"/>
      <c r="J28" s="3"/>
    </row>
    <row r="29" spans="2:10" ht="12.75" customHeight="1" x14ac:dyDescent="0.25"/>
    <row r="30" spans="2:10" ht="12.75" customHeight="1" x14ac:dyDescent="0.25"/>
    <row r="31" spans="2:10" ht="12.75" customHeight="1" x14ac:dyDescent="0.25"/>
    <row r="32" spans="2:10" ht="12.75" customHeight="1" x14ac:dyDescent="0.25"/>
    <row r="33" ht="12.75" customHeight="1" x14ac:dyDescent="0.25"/>
  </sheetData>
  <mergeCells count="1">
    <mergeCell ref="F1:G1"/>
  </mergeCells>
  <phoneticPr fontId="6" type="noConversion"/>
  <hyperlinks>
    <hyperlink ref="F1:G1" location="Index!A1" display="Zurück zum Index"/>
  </hyperlinks>
  <pageMargins left="0.62992125984251968" right="0.35433070866141736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B1:Y248"/>
  <sheetViews>
    <sheetView showGridLines="0" zoomScaleNormal="100" workbookViewId="0">
      <selection activeCell="B3" sqref="B3"/>
    </sheetView>
  </sheetViews>
  <sheetFormatPr baseColWidth="10" defaultColWidth="11.44140625" defaultRowHeight="12.75" customHeight="1" x14ac:dyDescent="0.25"/>
  <cols>
    <col min="1" max="1" width="0.88671875" style="26" customWidth="1"/>
    <col min="2" max="2" width="18" style="26" customWidth="1"/>
    <col min="3" max="4" width="6.6640625" style="42" hidden="1" customWidth="1"/>
    <col min="5" max="8" width="6.33203125" style="42" customWidth="1"/>
    <col min="9" max="9" width="6.33203125" style="18" customWidth="1"/>
    <col min="10" max="14" width="6.33203125" style="26" customWidth="1"/>
    <col min="15" max="25" width="7" style="26" customWidth="1"/>
    <col min="26" max="16384" width="11.44140625" style="26"/>
  </cols>
  <sheetData>
    <row r="1" spans="2:25" s="49" customFormat="1" ht="12.75" customHeight="1" x14ac:dyDescent="0.25">
      <c r="B1" s="95" t="s">
        <v>137</v>
      </c>
      <c r="C1" s="83"/>
      <c r="D1" s="83"/>
      <c r="E1" s="83"/>
      <c r="G1" s="27"/>
      <c r="H1" s="27"/>
      <c r="I1" s="122"/>
      <c r="O1" s="256"/>
      <c r="P1" s="256"/>
      <c r="Q1" s="256"/>
      <c r="R1" s="256"/>
      <c r="T1" s="478" t="s">
        <v>119</v>
      </c>
      <c r="U1" s="475"/>
      <c r="V1" s="475"/>
    </row>
    <row r="2" spans="2:25" s="49" customFormat="1" ht="6.75" customHeight="1" x14ac:dyDescent="0.25">
      <c r="C2" s="83"/>
      <c r="D2" s="83"/>
      <c r="E2" s="83"/>
      <c r="F2" s="83"/>
      <c r="G2" s="83"/>
      <c r="H2" s="83"/>
      <c r="I2" s="18"/>
    </row>
    <row r="3" spans="2:25" s="25" customFormat="1" ht="12.75" customHeight="1" x14ac:dyDescent="0.2">
      <c r="B3" s="163" t="s">
        <v>177</v>
      </c>
      <c r="C3" s="170"/>
      <c r="D3" s="170"/>
      <c r="E3" s="170"/>
      <c r="F3" s="170"/>
      <c r="G3" s="79"/>
      <c r="H3" s="79"/>
      <c r="I3" s="96"/>
    </row>
    <row r="4" spans="2:25" s="25" customFormat="1" ht="11.25" customHeight="1" x14ac:dyDescent="0.2">
      <c r="B4" s="161" t="s">
        <v>10</v>
      </c>
      <c r="C4" s="170"/>
      <c r="D4" s="170"/>
      <c r="E4" s="170"/>
      <c r="F4" s="170"/>
      <c r="G4" s="79"/>
      <c r="H4" s="79"/>
      <c r="I4" s="97"/>
    </row>
    <row r="5" spans="2:25" s="25" customFormat="1" ht="10.199999999999999" x14ac:dyDescent="0.2">
      <c r="B5" s="17"/>
      <c r="C5" s="79"/>
      <c r="D5" s="79"/>
      <c r="E5" s="79"/>
      <c r="F5" s="79"/>
      <c r="G5" s="79"/>
      <c r="H5" s="79"/>
      <c r="I5" s="97"/>
    </row>
    <row r="6" spans="2:25" s="25" customFormat="1" ht="10.199999999999999" x14ac:dyDescent="0.2">
      <c r="B6" s="17"/>
      <c r="C6" s="79"/>
      <c r="D6" s="79"/>
      <c r="E6" s="79"/>
      <c r="F6" s="79"/>
      <c r="G6" s="79"/>
      <c r="H6" s="79"/>
      <c r="I6" s="97"/>
    </row>
    <row r="7" spans="2:25" s="147" customFormat="1" ht="16.5" customHeight="1" x14ac:dyDescent="0.25">
      <c r="B7" s="151" t="s">
        <v>22</v>
      </c>
      <c r="C7" s="148" t="s">
        <v>1</v>
      </c>
      <c r="D7" s="148" t="s">
        <v>2</v>
      </c>
      <c r="E7" s="245" t="s">
        <v>3</v>
      </c>
      <c r="F7" s="245" t="s">
        <v>4</v>
      </c>
      <c r="G7" s="245" t="s">
        <v>5</v>
      </c>
      <c r="H7" s="245" t="s">
        <v>77</v>
      </c>
      <c r="I7" s="245" t="s">
        <v>78</v>
      </c>
      <c r="J7" s="245" t="s">
        <v>79</v>
      </c>
      <c r="K7" s="245" t="s">
        <v>91</v>
      </c>
      <c r="L7" s="245">
        <v>2005</v>
      </c>
      <c r="M7" s="245">
        <v>2006</v>
      </c>
      <c r="N7" s="245">
        <v>2007</v>
      </c>
      <c r="O7" s="148">
        <v>2008</v>
      </c>
      <c r="P7" s="148">
        <v>2009</v>
      </c>
      <c r="Q7" s="148">
        <v>2010</v>
      </c>
      <c r="R7" s="148">
        <v>2011</v>
      </c>
      <c r="S7" s="148">
        <v>2012</v>
      </c>
      <c r="T7" s="148">
        <v>2013</v>
      </c>
      <c r="U7" s="148">
        <v>2014</v>
      </c>
      <c r="V7" s="148">
        <v>2015</v>
      </c>
      <c r="W7" s="148">
        <v>2016</v>
      </c>
      <c r="X7" s="148">
        <v>2017</v>
      </c>
      <c r="Y7" s="148">
        <v>2018</v>
      </c>
    </row>
    <row r="8" spans="2:25" s="147" customFormat="1" ht="16.5" customHeight="1" x14ac:dyDescent="0.25">
      <c r="B8" s="376"/>
      <c r="C8" s="377"/>
      <c r="D8" s="377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</row>
    <row r="9" spans="2:25" ht="10.5" customHeight="1" x14ac:dyDescent="0.2">
      <c r="B9" s="150" t="s">
        <v>61</v>
      </c>
      <c r="C9" s="100"/>
      <c r="D9" s="100"/>
      <c r="E9" s="100"/>
      <c r="F9" s="100"/>
      <c r="G9" s="100"/>
      <c r="H9" s="100"/>
      <c r="I9" s="100"/>
      <c r="J9" s="100"/>
      <c r="K9" s="100"/>
    </row>
    <row r="10" spans="2:25" s="28" customFormat="1" ht="12.9" customHeight="1" x14ac:dyDescent="0.2">
      <c r="B10" s="123" t="s">
        <v>23</v>
      </c>
      <c r="C10" s="205">
        <v>60.418942710815436</v>
      </c>
      <c r="D10" s="205">
        <v>61.481198070049913</v>
      </c>
      <c r="E10" s="205">
        <v>62.260948396477232</v>
      </c>
      <c r="F10" s="205">
        <v>63.17689381707391</v>
      </c>
      <c r="G10" s="205">
        <v>62.507818153623482</v>
      </c>
      <c r="H10" s="205">
        <v>63.191887949690106</v>
      </c>
      <c r="I10" s="205">
        <v>63.250525754951049</v>
      </c>
      <c r="J10" s="205">
        <v>62.617150100897867</v>
      </c>
      <c r="K10" s="205">
        <v>63.103787087318338</v>
      </c>
      <c r="L10" s="205">
        <v>62.115905096959423</v>
      </c>
      <c r="M10" s="205">
        <v>63.081200190025278</v>
      </c>
      <c r="N10" s="205">
        <v>62.97906432816832</v>
      </c>
      <c r="O10" s="227">
        <v>62.730743936976019</v>
      </c>
      <c r="P10" s="227">
        <v>61.692504092829239</v>
      </c>
      <c r="Q10" s="227">
        <v>63.159207788970306</v>
      </c>
      <c r="R10" s="227">
        <v>63.953960844674818</v>
      </c>
      <c r="S10" s="227">
        <v>64.578718735382338</v>
      </c>
      <c r="T10" s="227">
        <v>64.586879157468886</v>
      </c>
      <c r="U10" s="227">
        <v>63.631035304534159</v>
      </c>
      <c r="V10" s="227">
        <v>63.717768989948262</v>
      </c>
      <c r="W10" s="227">
        <v>65.105778597509655</v>
      </c>
      <c r="X10" s="227">
        <v>65.259452653385466</v>
      </c>
      <c r="Y10" s="227">
        <v>65.40629612657365</v>
      </c>
    </row>
    <row r="11" spans="2:25" s="28" customFormat="1" ht="12.9" customHeight="1" x14ac:dyDescent="0.2">
      <c r="B11" s="123" t="s">
        <v>24</v>
      </c>
      <c r="C11" s="206">
        <v>72.075318708050091</v>
      </c>
      <c r="D11" s="206">
        <v>69.345216077109257</v>
      </c>
      <c r="E11" s="206">
        <v>67.950209969716511</v>
      </c>
      <c r="F11" s="206">
        <v>69.536597787233106</v>
      </c>
      <c r="G11" s="206">
        <v>70.043970495984311</v>
      </c>
      <c r="H11" s="206">
        <v>69.553435734196327</v>
      </c>
      <c r="I11" s="206">
        <v>68.999566600557174</v>
      </c>
      <c r="J11" s="206">
        <v>69.487513644340808</v>
      </c>
      <c r="K11" s="206">
        <v>69.628586855495669</v>
      </c>
      <c r="L11" s="206">
        <v>69.169302918674703</v>
      </c>
      <c r="M11" s="206">
        <v>69.781755811949594</v>
      </c>
      <c r="N11" s="206">
        <v>69.972911959624938</v>
      </c>
      <c r="O11" s="228">
        <v>69.184806624238391</v>
      </c>
      <c r="P11" s="228">
        <v>67.495927621466919</v>
      </c>
      <c r="Q11" s="228">
        <v>67.027824238440729</v>
      </c>
      <c r="R11" s="228">
        <v>67.590084578911984</v>
      </c>
      <c r="S11" s="228">
        <v>67.993734020585777</v>
      </c>
      <c r="T11" s="228">
        <v>67.184912434640651</v>
      </c>
      <c r="U11" s="228">
        <v>67.654229006250517</v>
      </c>
      <c r="V11" s="228">
        <v>68.653695865366302</v>
      </c>
      <c r="W11" s="228">
        <v>68.160547241723251</v>
      </c>
      <c r="X11" s="228">
        <v>69.095731974501064</v>
      </c>
      <c r="Y11" s="228">
        <v>68.819677764202808</v>
      </c>
    </row>
    <row r="12" spans="2:25" s="28" customFormat="1" ht="12.9" customHeight="1" x14ac:dyDescent="0.2">
      <c r="B12" s="123" t="s">
        <v>30</v>
      </c>
      <c r="C12" s="206">
        <v>58.315170422171377</v>
      </c>
      <c r="D12" s="206">
        <v>55.804971878720266</v>
      </c>
      <c r="E12" s="206">
        <v>48.346731911918909</v>
      </c>
      <c r="F12" s="206">
        <v>49.322723683411283</v>
      </c>
      <c r="G12" s="206">
        <v>50.0710255772333</v>
      </c>
      <c r="H12" s="206">
        <v>49.077526119567935</v>
      </c>
      <c r="I12" s="206">
        <v>48.333847049556496</v>
      </c>
      <c r="J12" s="206">
        <v>47.254384183086195</v>
      </c>
      <c r="K12" s="206">
        <v>47.813544876417751</v>
      </c>
      <c r="L12" s="206">
        <v>50.361566274328794</v>
      </c>
      <c r="M12" s="206">
        <v>48.779951637722576</v>
      </c>
      <c r="N12" s="206">
        <v>51.859429336200179</v>
      </c>
      <c r="O12" s="228">
        <v>53.56398214060065</v>
      </c>
      <c r="P12" s="228">
        <v>53.298453849757934</v>
      </c>
      <c r="Q12" s="228">
        <v>53.907026277840906</v>
      </c>
      <c r="R12" s="228">
        <v>54.643978476169316</v>
      </c>
      <c r="S12" s="228">
        <v>54.174856724789663</v>
      </c>
      <c r="T12" s="228">
        <v>54.712602046408776</v>
      </c>
      <c r="U12" s="228">
        <v>56.671489616654668</v>
      </c>
      <c r="V12" s="228">
        <v>58.159498127002749</v>
      </c>
      <c r="W12" s="228">
        <v>60.799378135625602</v>
      </c>
      <c r="X12" s="228">
        <v>62.369880199128758</v>
      </c>
      <c r="Y12" s="228">
        <v>62.055918795789431</v>
      </c>
    </row>
    <row r="13" spans="2:25" s="28" customFormat="1" ht="12.9" customHeight="1" x14ac:dyDescent="0.2">
      <c r="B13" s="149" t="s">
        <v>34</v>
      </c>
      <c r="C13" s="206">
        <v>70.859021211830424</v>
      </c>
      <c r="D13" s="206">
        <v>70.747783614943415</v>
      </c>
      <c r="E13" s="206">
        <v>71.197300214124624</v>
      </c>
      <c r="F13" s="206">
        <v>70.713772545910032</v>
      </c>
      <c r="G13" s="206">
        <v>70.961283545286221</v>
      </c>
      <c r="H13" s="206">
        <v>73.673950586322107</v>
      </c>
      <c r="I13" s="206">
        <v>74.441888708834952</v>
      </c>
      <c r="J13" s="206">
        <v>74.976961313816901</v>
      </c>
      <c r="K13" s="206">
        <v>75.191467034595945</v>
      </c>
      <c r="L13" s="206">
        <v>76.447677847144945</v>
      </c>
      <c r="M13" s="206">
        <v>77.155346664658964</v>
      </c>
      <c r="N13" s="206">
        <v>77.89055879967367</v>
      </c>
      <c r="O13" s="228">
        <v>78.461790781264213</v>
      </c>
      <c r="P13" s="228">
        <v>75.762106922056063</v>
      </c>
      <c r="Q13" s="228">
        <v>76.514185123937679</v>
      </c>
      <c r="R13" s="228">
        <v>76.962893455765411</v>
      </c>
      <c r="S13" s="228">
        <v>76.622938942274516</v>
      </c>
      <c r="T13" s="228">
        <v>76.090542551112947</v>
      </c>
      <c r="U13" s="228">
        <v>77.756723594991954</v>
      </c>
      <c r="V13" s="228">
        <v>78.491076993805706</v>
      </c>
      <c r="W13" s="228">
        <v>78.752689436052464</v>
      </c>
      <c r="X13" s="228">
        <v>78.7956392381315</v>
      </c>
      <c r="Y13" s="228">
        <v>79.421869975658254</v>
      </c>
    </row>
    <row r="14" spans="2:25" s="28" customFormat="1" ht="12.9" customHeight="1" x14ac:dyDescent="0.2">
      <c r="B14" s="123" t="s">
        <v>141</v>
      </c>
      <c r="C14" s="206" t="s">
        <v>6</v>
      </c>
      <c r="D14" s="206" t="s">
        <v>6</v>
      </c>
      <c r="E14" s="206">
        <v>70.321445983400508</v>
      </c>
      <c r="F14" s="206">
        <v>71.391830663815185</v>
      </c>
      <c r="G14" s="206">
        <v>74.048844708896652</v>
      </c>
      <c r="H14" s="206">
        <v>76.183625594727829</v>
      </c>
      <c r="I14" s="206">
        <v>74.893468030539083</v>
      </c>
      <c r="J14" s="206">
        <v>76.091592281605642</v>
      </c>
      <c r="K14" s="206">
        <v>76.716463376137639</v>
      </c>
      <c r="L14" s="206">
        <v>76.853343550283896</v>
      </c>
      <c r="M14" s="206">
        <v>77.258131378668722</v>
      </c>
      <c r="N14" s="206">
        <v>76.242309697014264</v>
      </c>
      <c r="O14" s="228">
        <v>75.366769849066927</v>
      </c>
      <c r="P14" s="228">
        <v>74.260404383423918</v>
      </c>
      <c r="Q14" s="228">
        <v>74.799597573022709</v>
      </c>
      <c r="R14" s="228">
        <v>76.534316896130221</v>
      </c>
      <c r="S14" s="228">
        <v>77.949207200218879</v>
      </c>
      <c r="T14" s="228">
        <v>78.51462207443214</v>
      </c>
      <c r="U14" s="228">
        <v>78.222559088195723</v>
      </c>
      <c r="V14" s="228">
        <v>77.527149154253806</v>
      </c>
      <c r="W14" s="228">
        <v>77.735119015316684</v>
      </c>
      <c r="X14" s="228">
        <v>79.406133055132329</v>
      </c>
      <c r="Y14" s="228">
        <v>80.293321251908026</v>
      </c>
    </row>
    <row r="15" spans="2:25" s="28" customFormat="1" ht="12.9" customHeight="1" x14ac:dyDescent="0.2">
      <c r="B15" s="123" t="s">
        <v>58</v>
      </c>
      <c r="C15" s="206" t="s">
        <v>6</v>
      </c>
      <c r="D15" s="206">
        <v>68.479406130268188</v>
      </c>
      <c r="E15" s="206" t="s">
        <v>6</v>
      </c>
      <c r="F15" s="206">
        <v>74.381258723584835</v>
      </c>
      <c r="G15" s="206" t="s">
        <v>6</v>
      </c>
      <c r="H15" s="206">
        <v>77.467254453392371</v>
      </c>
      <c r="I15" s="206" t="s">
        <v>6</v>
      </c>
      <c r="J15" s="206">
        <v>74.352350345654258</v>
      </c>
      <c r="K15" s="206">
        <v>73.538594149120684</v>
      </c>
      <c r="L15" s="206">
        <v>72.813591680883903</v>
      </c>
      <c r="M15" s="206">
        <v>74.679775926010763</v>
      </c>
      <c r="N15" s="206">
        <v>72.97246954513281</v>
      </c>
      <c r="O15" s="228">
        <v>74.051771462353784</v>
      </c>
      <c r="P15" s="228">
        <v>70.929638052925725</v>
      </c>
      <c r="Q15" s="228">
        <v>68.746632275389331</v>
      </c>
      <c r="R15" s="228">
        <v>69.0738917085406</v>
      </c>
      <c r="S15" s="228">
        <v>67.78787703352053</v>
      </c>
      <c r="T15" s="228">
        <v>68.948529706743685</v>
      </c>
      <c r="U15" s="228">
        <v>67.042665202506299</v>
      </c>
      <c r="V15" s="228">
        <v>69.689236288335053</v>
      </c>
      <c r="W15" s="228">
        <v>69.5819267360433</v>
      </c>
      <c r="X15" s="228">
        <v>71.324872052053607</v>
      </c>
      <c r="Y15" s="228">
        <v>70.878581565604463</v>
      </c>
    </row>
    <row r="16" spans="2:25" s="28" customFormat="1" ht="12.9" customHeight="1" x14ac:dyDescent="0.2">
      <c r="B16" s="125" t="s">
        <v>169</v>
      </c>
      <c r="C16" s="207" t="s">
        <v>6</v>
      </c>
      <c r="D16" s="207" t="s">
        <v>6</v>
      </c>
      <c r="E16" s="207" t="s">
        <v>6</v>
      </c>
      <c r="F16" s="207" t="s">
        <v>6</v>
      </c>
      <c r="G16" s="207">
        <v>73.911007025761123</v>
      </c>
      <c r="H16" s="207" t="s">
        <v>6</v>
      </c>
      <c r="I16" s="207" t="s">
        <v>6</v>
      </c>
      <c r="J16" s="207" t="s">
        <v>6</v>
      </c>
      <c r="K16" s="207">
        <v>73.74045801526718</v>
      </c>
      <c r="L16" s="208" t="s">
        <v>6</v>
      </c>
      <c r="M16" s="208" t="s">
        <v>6</v>
      </c>
      <c r="N16" s="208" t="s">
        <v>6</v>
      </c>
      <c r="O16" s="229">
        <v>73.49693251533742</v>
      </c>
      <c r="P16" s="229" t="s">
        <v>6</v>
      </c>
      <c r="Q16" s="229" t="s">
        <v>6</v>
      </c>
      <c r="R16" s="229" t="s">
        <v>6</v>
      </c>
      <c r="S16" s="229">
        <v>71.525146482686978</v>
      </c>
      <c r="T16" s="229" t="s">
        <v>6</v>
      </c>
      <c r="U16" s="229" t="s">
        <v>6</v>
      </c>
      <c r="V16" s="229">
        <v>70.992096005915784</v>
      </c>
      <c r="W16" s="229" t="s">
        <v>6</v>
      </c>
      <c r="X16" s="229">
        <v>69.397031695511487</v>
      </c>
      <c r="Y16" s="229" t="s">
        <v>6</v>
      </c>
    </row>
    <row r="17" spans="2:25" s="28" customFormat="1" ht="12.9" customHeight="1" x14ac:dyDescent="0.2">
      <c r="B17" s="128" t="s">
        <v>31</v>
      </c>
      <c r="C17" s="206">
        <v>69.368693186556584</v>
      </c>
      <c r="D17" s="206">
        <v>67.054071876030335</v>
      </c>
      <c r="E17" s="206">
        <v>65.565569642781625</v>
      </c>
      <c r="F17" s="206">
        <v>66.761654689102784</v>
      </c>
      <c r="G17" s="206">
        <v>64.960002020544081</v>
      </c>
      <c r="H17" s="206">
        <v>65.503664005249917</v>
      </c>
      <c r="I17" s="206">
        <v>64.849332736974603</v>
      </c>
      <c r="J17" s="206">
        <v>63.708595293017922</v>
      </c>
      <c r="K17" s="206">
        <v>62.563401010465178</v>
      </c>
      <c r="L17" s="206">
        <v>61.387746065715923</v>
      </c>
      <c r="M17" s="206">
        <v>61.653830738134133</v>
      </c>
      <c r="N17" s="206">
        <v>62.530686982517025</v>
      </c>
      <c r="O17" s="228">
        <v>61.994153474264536</v>
      </c>
      <c r="P17" s="228">
        <v>60.409223773952583</v>
      </c>
      <c r="Q17" s="228">
        <v>60.94909339200364</v>
      </c>
      <c r="R17" s="228">
        <v>63.580682038152361</v>
      </c>
      <c r="S17" s="228">
        <v>63.344071687773088</v>
      </c>
      <c r="T17" s="228">
        <v>63.888263590429126</v>
      </c>
      <c r="U17" s="228">
        <v>65.147583628544169</v>
      </c>
      <c r="V17" s="228">
        <v>66.03806994245241</v>
      </c>
      <c r="W17" s="228">
        <v>67.083514440258867</v>
      </c>
      <c r="X17" s="228">
        <v>67.576681719547238</v>
      </c>
      <c r="Y17" s="228">
        <v>69.13069675723051</v>
      </c>
    </row>
    <row r="18" spans="2:25" s="28" customFormat="1" ht="12.9" customHeight="1" x14ac:dyDescent="0.2">
      <c r="B18" s="128" t="s">
        <v>25</v>
      </c>
      <c r="C18" s="206">
        <v>70.480293650637051</v>
      </c>
      <c r="D18" s="206">
        <v>71.055558299653072</v>
      </c>
      <c r="E18" s="206">
        <v>73.634625045167311</v>
      </c>
      <c r="F18" s="206">
        <v>74.156580383468821</v>
      </c>
      <c r="G18" s="206">
        <v>74.193452634937827</v>
      </c>
      <c r="H18" s="206">
        <v>72.087654065472918</v>
      </c>
      <c r="I18" s="206">
        <v>69.26553551203861</v>
      </c>
      <c r="J18" s="206">
        <v>68.307855655227797</v>
      </c>
      <c r="K18" s="206">
        <v>68.152401518125899</v>
      </c>
      <c r="L18" s="206">
        <v>68.9240174566023</v>
      </c>
      <c r="M18" s="206">
        <v>70.096058053706471</v>
      </c>
      <c r="N18" s="206">
        <v>70.800860337193285</v>
      </c>
      <c r="O18" s="228">
        <v>71.378653269095722</v>
      </c>
      <c r="P18" s="228">
        <v>69.485611643557533</v>
      </c>
      <c r="Q18" s="228">
        <v>68.027740049208347</v>
      </c>
      <c r="R18" s="228">
        <v>68.426587744769563</v>
      </c>
      <c r="S18" s="228">
        <v>69.587129243995037</v>
      </c>
      <c r="T18" s="228">
        <v>70.912860607313178</v>
      </c>
      <c r="U18" s="228">
        <v>71.512554070759506</v>
      </c>
      <c r="V18" s="228">
        <v>71.869382379911698</v>
      </c>
      <c r="W18" s="228">
        <v>72.530440000774306</v>
      </c>
      <c r="X18" s="228">
        <v>72.88026609154366</v>
      </c>
      <c r="Y18" s="228">
        <v>72.576360194169752</v>
      </c>
    </row>
    <row r="19" spans="2:25" s="28" customFormat="1" ht="12.9" customHeight="1" x14ac:dyDescent="0.2">
      <c r="B19" s="123" t="s">
        <v>82</v>
      </c>
      <c r="C19" s="209" t="s">
        <v>6</v>
      </c>
      <c r="D19" s="209">
        <v>55.701613139327222</v>
      </c>
      <c r="E19" s="209">
        <v>67.692092350521392</v>
      </c>
      <c r="F19" s="209">
        <v>70.816906119440432</v>
      </c>
      <c r="G19" s="209">
        <v>80.475026031728078</v>
      </c>
      <c r="H19" s="209">
        <v>80.811412084712913</v>
      </c>
      <c r="I19" s="209">
        <v>80.066907691853373</v>
      </c>
      <c r="J19" s="209">
        <v>78.43777487538982</v>
      </c>
      <c r="K19" s="209">
        <v>80.226956747265078</v>
      </c>
      <c r="L19" s="209">
        <v>81.498302649720202</v>
      </c>
      <c r="M19" s="209">
        <v>81.835870154179602</v>
      </c>
      <c r="N19" s="209">
        <v>84.027865137850867</v>
      </c>
      <c r="O19" s="230">
        <v>83.030238228891008</v>
      </c>
      <c r="P19" s="230">
        <v>83.533525517830455</v>
      </c>
      <c r="Q19" s="230">
        <v>83.01128921236905</v>
      </c>
      <c r="R19" s="230">
        <v>83.792302102161258</v>
      </c>
      <c r="S19" s="230">
        <v>84.234477644852305</v>
      </c>
      <c r="T19" s="230">
        <v>84.200919572098613</v>
      </c>
      <c r="U19" s="230">
        <v>84.834523036988969</v>
      </c>
      <c r="V19" s="230">
        <v>85.202398197328179</v>
      </c>
      <c r="W19" s="230">
        <v>86.574266741455119</v>
      </c>
      <c r="X19" s="230">
        <v>87.79575774399504</v>
      </c>
      <c r="Y19" s="230">
        <v>88.263389258171969</v>
      </c>
    </row>
    <row r="20" spans="2:25" s="28" customFormat="1" ht="12.9" customHeight="1" x14ac:dyDescent="0.2">
      <c r="B20" s="196" t="s">
        <v>32</v>
      </c>
      <c r="C20" s="210">
        <v>68.629011373234505</v>
      </c>
      <c r="D20" s="210">
        <v>68.151928947004947</v>
      </c>
      <c r="E20" s="210">
        <v>68.456422049617373</v>
      </c>
      <c r="F20" s="210">
        <v>68.907967411499001</v>
      </c>
      <c r="G20" s="210">
        <v>69.315092068820377</v>
      </c>
      <c r="H20" s="210">
        <v>68.941920867424301</v>
      </c>
      <c r="I20" s="210">
        <v>67.414487438977432</v>
      </c>
      <c r="J20" s="210">
        <v>67.026706542144979</v>
      </c>
      <c r="K20" s="210">
        <v>67.122080560840729</v>
      </c>
      <c r="L20" s="210">
        <v>67.661605822015531</v>
      </c>
      <c r="M20" s="210">
        <v>68.520517040097701</v>
      </c>
      <c r="N20" s="210">
        <v>68.942196752453086</v>
      </c>
      <c r="O20" s="231">
        <v>68.922473453352879</v>
      </c>
      <c r="P20" s="231">
        <v>66.91447354187477</v>
      </c>
      <c r="Q20" s="231">
        <v>66.409005630226119</v>
      </c>
      <c r="R20" s="231">
        <v>67.179066452372496</v>
      </c>
      <c r="S20" s="231">
        <v>67.698750612103296</v>
      </c>
      <c r="T20" s="231">
        <v>68.229229904441183</v>
      </c>
      <c r="U20" s="231">
        <v>68.777678697741962</v>
      </c>
      <c r="V20" s="231">
        <v>69.118053506514016</v>
      </c>
      <c r="W20" s="231">
        <v>69.857160824729732</v>
      </c>
      <c r="X20" s="231">
        <v>70.439237618933561</v>
      </c>
      <c r="Y20" s="231">
        <v>70.684079165743668</v>
      </c>
    </row>
    <row r="21" spans="2:25" s="28" customFormat="1" ht="12.9" customHeight="1" x14ac:dyDescent="0.2">
      <c r="B21" s="415" t="s">
        <v>138</v>
      </c>
      <c r="C21" s="416" t="s">
        <v>6</v>
      </c>
      <c r="D21" s="416" t="s">
        <v>6</v>
      </c>
      <c r="E21" s="416">
        <v>62.393654023539135</v>
      </c>
      <c r="F21" s="416">
        <v>63.451010578678847</v>
      </c>
      <c r="G21" s="416">
        <v>63.551232185385132</v>
      </c>
      <c r="H21" s="416">
        <v>63.547910668664656</v>
      </c>
      <c r="I21" s="416">
        <v>62.764745508662578</v>
      </c>
      <c r="J21" s="416">
        <v>62.545344497219659</v>
      </c>
      <c r="K21" s="416">
        <v>62.58347475722924</v>
      </c>
      <c r="L21" s="416">
        <v>62.142409926343703</v>
      </c>
      <c r="M21" s="416">
        <v>62.666510645396968</v>
      </c>
      <c r="N21" s="416">
        <v>62.91396357697424</v>
      </c>
      <c r="O21" s="417">
        <v>62.452547539395553</v>
      </c>
      <c r="P21" s="417">
        <v>60.993167356914526</v>
      </c>
      <c r="Q21" s="417">
        <v>61.119741901577243</v>
      </c>
      <c r="R21" s="417">
        <v>62.403656381656468</v>
      </c>
      <c r="S21" s="417">
        <v>62.741649067676306</v>
      </c>
      <c r="T21" s="417">
        <v>62.721283723540679</v>
      </c>
      <c r="U21" s="417">
        <v>63.104110103739686</v>
      </c>
      <c r="V21" s="417">
        <v>63.606440910712521</v>
      </c>
      <c r="W21" s="417">
        <v>65.066748178501086</v>
      </c>
      <c r="X21" s="417">
        <v>65.81163227764624</v>
      </c>
      <c r="Y21" s="417">
        <v>66.413192515870563</v>
      </c>
    </row>
    <row r="22" spans="2:25" s="28" customFormat="1" ht="19.5" customHeight="1" x14ac:dyDescent="0.2">
      <c r="B22" s="195"/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5"/>
    </row>
    <row r="23" spans="2:25" ht="12" customHeight="1" x14ac:dyDescent="0.2">
      <c r="B23" s="150" t="s">
        <v>102</v>
      </c>
      <c r="C23" s="211"/>
      <c r="D23" s="211"/>
      <c r="E23" s="211"/>
      <c r="F23" s="211"/>
      <c r="G23" s="211"/>
      <c r="H23" s="211"/>
      <c r="I23" s="211"/>
      <c r="J23" s="212"/>
      <c r="K23" s="212"/>
      <c r="L23" s="213"/>
      <c r="M23" s="213"/>
      <c r="N23" s="213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</row>
    <row r="24" spans="2:25" s="29" customFormat="1" ht="12.9" customHeight="1" x14ac:dyDescent="0.2">
      <c r="B24" s="123" t="s">
        <v>23</v>
      </c>
      <c r="C24" s="214">
        <v>24.182771567990518</v>
      </c>
      <c r="D24" s="214">
        <v>22.651406596142184</v>
      </c>
      <c r="E24" s="214">
        <v>18.640709172765511</v>
      </c>
      <c r="F24" s="214">
        <v>18.142055287351404</v>
      </c>
      <c r="G24" s="214">
        <v>17.320860901478344</v>
      </c>
      <c r="H24" s="214">
        <v>16.517100637722017</v>
      </c>
      <c r="I24" s="214">
        <v>16.533385242084623</v>
      </c>
      <c r="J24" s="214">
        <v>16.681252295706596</v>
      </c>
      <c r="K24" s="214">
        <v>16.97857779309982</v>
      </c>
      <c r="L24" s="214">
        <v>17.769115805577101</v>
      </c>
      <c r="M24" s="214">
        <v>16.498501191061276</v>
      </c>
      <c r="N24" s="214">
        <v>16.352225068945287</v>
      </c>
      <c r="O24" s="232">
        <v>15.984703651138688</v>
      </c>
      <c r="P24" s="232">
        <v>16.308776862150925</v>
      </c>
      <c r="Q24" s="232">
        <v>14.01649353733035</v>
      </c>
      <c r="R24" s="232">
        <v>13.852317171177184</v>
      </c>
      <c r="S24" s="232">
        <v>13.15525857799301</v>
      </c>
      <c r="T24" s="232">
        <v>13.059358705968174</v>
      </c>
      <c r="U24" s="232">
        <v>12.737441151956205</v>
      </c>
      <c r="V24" s="232">
        <v>12.755318963232304</v>
      </c>
      <c r="W24" s="232">
        <v>12.709554261458541</v>
      </c>
      <c r="X24" s="232">
        <v>12.488604156214468</v>
      </c>
      <c r="Y24" s="232">
        <v>12.504446955921644</v>
      </c>
    </row>
    <row r="25" spans="2:25" s="29" customFormat="1" ht="12.9" customHeight="1" x14ac:dyDescent="0.2">
      <c r="B25" s="123" t="s">
        <v>24</v>
      </c>
      <c r="C25" s="215">
        <v>12.87595537336518</v>
      </c>
      <c r="D25" s="215">
        <v>14.418351493886005</v>
      </c>
      <c r="E25" s="215">
        <v>14.665260810007547</v>
      </c>
      <c r="F25" s="215">
        <v>13.715078780924529</v>
      </c>
      <c r="G25" s="215">
        <v>13.522618112973332</v>
      </c>
      <c r="H25" s="215">
        <v>13.680041407495713</v>
      </c>
      <c r="I25" s="215">
        <v>13.694199261523501</v>
      </c>
      <c r="J25" s="215">
        <v>13.352258991944463</v>
      </c>
      <c r="K25" s="215">
        <v>13.638585435626426</v>
      </c>
      <c r="L25" s="215">
        <v>14.078483199621235</v>
      </c>
      <c r="M25" s="215">
        <v>13.831670626585154</v>
      </c>
      <c r="N25" s="215">
        <v>13.886291367699702</v>
      </c>
      <c r="O25" s="233">
        <v>14.034846720132164</v>
      </c>
      <c r="P25" s="233">
        <v>14.806213787652162</v>
      </c>
      <c r="Q25" s="233">
        <v>14.788039538794761</v>
      </c>
      <c r="R25" s="233">
        <v>14.52221079452973</v>
      </c>
      <c r="S25" s="233">
        <v>14.335093936727242</v>
      </c>
      <c r="T25" s="233">
        <v>14.877346326725974</v>
      </c>
      <c r="U25" s="233">
        <v>14.623671132966692</v>
      </c>
      <c r="V25" s="233">
        <v>14.063247566486556</v>
      </c>
      <c r="W25" s="233">
        <v>13.800987604560442</v>
      </c>
      <c r="X25" s="233">
        <v>13.544469542321618</v>
      </c>
      <c r="Y25" s="233">
        <v>13.458307880268785</v>
      </c>
    </row>
    <row r="26" spans="2:25" s="29" customFormat="1" ht="12.9" customHeight="1" x14ac:dyDescent="0.2">
      <c r="B26" s="123" t="s">
        <v>30</v>
      </c>
      <c r="C26" s="215">
        <v>20.946766117562916</v>
      </c>
      <c r="D26" s="215">
        <v>22.744978286279729</v>
      </c>
      <c r="E26" s="215">
        <v>20.235931492485147</v>
      </c>
      <c r="F26" s="215">
        <v>19.199763972891589</v>
      </c>
      <c r="G26" s="215">
        <v>18.90965707085704</v>
      </c>
      <c r="H26" s="215">
        <v>18.370639984674554</v>
      </c>
      <c r="I26" s="215">
        <v>17.569094832014795</v>
      </c>
      <c r="J26" s="215">
        <v>17.482564831742163</v>
      </c>
      <c r="K26" s="215">
        <v>17.845669704320461</v>
      </c>
      <c r="L26" s="215">
        <v>17.316716670513117</v>
      </c>
      <c r="M26" s="215">
        <v>17.212574192130141</v>
      </c>
      <c r="N26" s="215">
        <v>14.504097326590387</v>
      </c>
      <c r="O26" s="233">
        <v>12.726401583758056</v>
      </c>
      <c r="P26" s="233">
        <v>13.142797646936334</v>
      </c>
      <c r="Q26" s="233">
        <v>13.694846852722813</v>
      </c>
      <c r="R26" s="233">
        <v>13.394849222133606</v>
      </c>
      <c r="S26" s="233">
        <v>14.829411047433242</v>
      </c>
      <c r="T26" s="233">
        <v>13.998884816828783</v>
      </c>
      <c r="U26" s="233">
        <v>13.588658147881608</v>
      </c>
      <c r="V26" s="233">
        <v>13.136254908155436</v>
      </c>
      <c r="W26" s="233">
        <v>12.564197087367077</v>
      </c>
      <c r="X26" s="233">
        <v>12.350282533364993</v>
      </c>
      <c r="Y26" s="233">
        <v>12.667416845902443</v>
      </c>
    </row>
    <row r="27" spans="2:25" s="29" customFormat="1" ht="12.9" customHeight="1" x14ac:dyDescent="0.2">
      <c r="B27" s="149" t="s">
        <v>34</v>
      </c>
      <c r="C27" s="215">
        <v>7.4693643638343312</v>
      </c>
      <c r="D27" s="215">
        <v>7.6033415038161358</v>
      </c>
      <c r="E27" s="215">
        <v>9.2484357945503142</v>
      </c>
      <c r="F27" s="215">
        <v>9.8567452466828893</v>
      </c>
      <c r="G27" s="215">
        <v>9.8901605111149902</v>
      </c>
      <c r="H27" s="215">
        <v>9.5351024415000047</v>
      </c>
      <c r="I27" s="215">
        <v>9.5374064246996415</v>
      </c>
      <c r="J27" s="215">
        <v>9.3100904185143989</v>
      </c>
      <c r="K27" s="215">
        <v>9.4885027273142573</v>
      </c>
      <c r="L27" s="215">
        <v>8.2902327598905803</v>
      </c>
      <c r="M27" s="215">
        <v>8.281147756751098</v>
      </c>
      <c r="N27" s="215">
        <v>7.7683910296764438</v>
      </c>
      <c r="O27" s="233">
        <v>8.3290883121696115</v>
      </c>
      <c r="P27" s="233">
        <v>9.2145850529228976</v>
      </c>
      <c r="Q27" s="233">
        <v>9.0244379010095184</v>
      </c>
      <c r="R27" s="233">
        <v>8.3754665552172973</v>
      </c>
      <c r="S27" s="233">
        <v>8.6201597220578332</v>
      </c>
      <c r="T27" s="233">
        <v>9.1684093153331681</v>
      </c>
      <c r="U27" s="233">
        <v>8.3258040576762635</v>
      </c>
      <c r="V27" s="233">
        <v>7.8987605680460229</v>
      </c>
      <c r="W27" s="233">
        <v>7.5486688437207778</v>
      </c>
      <c r="X27" s="233">
        <v>7.8137597423884904</v>
      </c>
      <c r="Y27" s="233">
        <v>7.7522680656424505</v>
      </c>
    </row>
    <row r="28" spans="2:25" s="29" customFormat="1" ht="12.9" customHeight="1" x14ac:dyDescent="0.2">
      <c r="B28" s="123" t="s">
        <v>141</v>
      </c>
      <c r="C28" s="215" t="s">
        <v>6</v>
      </c>
      <c r="D28" s="215" t="s">
        <v>6</v>
      </c>
      <c r="E28" s="215">
        <v>17.458638675012132</v>
      </c>
      <c r="F28" s="215">
        <v>14.451709782253481</v>
      </c>
      <c r="G28" s="215">
        <v>13.314625171345259</v>
      </c>
      <c r="H28" s="215">
        <v>12.360040994329109</v>
      </c>
      <c r="I28" s="215">
        <v>13.407250448064284</v>
      </c>
      <c r="J28" s="215">
        <v>12.59159456283316</v>
      </c>
      <c r="K28" s="215">
        <v>12.061394134646022</v>
      </c>
      <c r="L28" s="215">
        <v>11.860728395890517</v>
      </c>
      <c r="M28" s="215">
        <v>11.559865448847594</v>
      </c>
      <c r="N28" s="215">
        <v>11.655814597852618</v>
      </c>
      <c r="O28" s="233">
        <v>12.057314071372554</v>
      </c>
      <c r="P28" s="233">
        <v>13.018655386799157</v>
      </c>
      <c r="Q28" s="233">
        <v>12.673795171891792</v>
      </c>
      <c r="R28" s="233">
        <v>11.728499646122934</v>
      </c>
      <c r="S28" s="233">
        <v>11.253693931858439</v>
      </c>
      <c r="T28" s="233">
        <v>10.913645874343375</v>
      </c>
      <c r="U28" s="233">
        <v>11.212896066201228</v>
      </c>
      <c r="V28" s="233">
        <v>11.742550520428187</v>
      </c>
      <c r="W28" s="233">
        <v>11.544508432072478</v>
      </c>
      <c r="X28" s="233">
        <v>10.69907722221477</v>
      </c>
      <c r="Y28" s="233">
        <v>10.073872594914882</v>
      </c>
    </row>
    <row r="29" spans="2:25" s="29" customFormat="1" ht="12.9" customHeight="1" x14ac:dyDescent="0.2">
      <c r="B29" s="123" t="s">
        <v>58</v>
      </c>
      <c r="C29" s="215" t="s">
        <v>6</v>
      </c>
      <c r="D29" s="215">
        <v>4.0613026819923368</v>
      </c>
      <c r="E29" s="215" t="s">
        <v>6</v>
      </c>
      <c r="F29" s="215">
        <v>3.3263799324552896</v>
      </c>
      <c r="G29" s="215" t="s">
        <v>6</v>
      </c>
      <c r="H29" s="215">
        <v>2.8363865524098819</v>
      </c>
      <c r="I29" s="215" t="s">
        <v>6</v>
      </c>
      <c r="J29" s="215">
        <v>3.4947764355760387</v>
      </c>
      <c r="K29" s="215">
        <v>3.1136012445995522</v>
      </c>
      <c r="L29" s="215">
        <v>4.8795596717848726</v>
      </c>
      <c r="M29" s="215">
        <v>4.4801781363075666</v>
      </c>
      <c r="N29" s="215">
        <v>4.9416980218306445</v>
      </c>
      <c r="O29" s="233">
        <v>4.4406908492040031</v>
      </c>
      <c r="P29" s="233">
        <v>4.3722783448810842</v>
      </c>
      <c r="Q29" s="233">
        <v>4.8716068794332505</v>
      </c>
      <c r="R29" s="233">
        <v>4.3085961501233072</v>
      </c>
      <c r="S29" s="233">
        <v>4.8027061226852812</v>
      </c>
      <c r="T29" s="233">
        <v>3.6819512977895457</v>
      </c>
      <c r="U29" s="233">
        <v>3.7465280020670497</v>
      </c>
      <c r="V29" s="233">
        <v>3.4175258483659752</v>
      </c>
      <c r="W29" s="233">
        <v>3.4044304327204755</v>
      </c>
      <c r="X29" s="233">
        <v>3.6217627240696451</v>
      </c>
      <c r="Y29" s="233">
        <v>3.6254853048746178</v>
      </c>
    </row>
    <row r="30" spans="2:25" s="29" customFormat="1" ht="12.9" customHeight="1" x14ac:dyDescent="0.2">
      <c r="B30" s="125" t="s">
        <v>169</v>
      </c>
      <c r="C30" s="208" t="s">
        <v>6</v>
      </c>
      <c r="D30" s="208" t="s">
        <v>6</v>
      </c>
      <c r="E30" s="208" t="s">
        <v>6</v>
      </c>
      <c r="F30" s="208" t="s">
        <v>6</v>
      </c>
      <c r="G30" s="208">
        <v>1.3114754098360655</v>
      </c>
      <c r="H30" s="208" t="s">
        <v>6</v>
      </c>
      <c r="I30" s="208" t="s">
        <v>6</v>
      </c>
      <c r="J30" s="208" t="s">
        <v>6</v>
      </c>
      <c r="K30" s="208">
        <v>1.0687022900763359</v>
      </c>
      <c r="L30" s="208" t="s">
        <v>6</v>
      </c>
      <c r="M30" s="208" t="s">
        <v>6</v>
      </c>
      <c r="N30" s="208" t="s">
        <v>6</v>
      </c>
      <c r="O30" s="234">
        <v>0.73619631901840488</v>
      </c>
      <c r="P30" s="234" t="s">
        <v>6</v>
      </c>
      <c r="Q30" s="234" t="s">
        <v>6</v>
      </c>
      <c r="R30" s="234" t="s">
        <v>6</v>
      </c>
      <c r="S30" s="234">
        <v>0.69792024796415297</v>
      </c>
      <c r="T30" s="234" t="s">
        <v>6</v>
      </c>
      <c r="U30" s="234" t="s">
        <v>6</v>
      </c>
      <c r="V30" s="234">
        <v>0.87904813705297447</v>
      </c>
      <c r="W30" s="234" t="s">
        <v>6</v>
      </c>
      <c r="X30" s="234">
        <v>0.81803543737383744</v>
      </c>
      <c r="Y30" s="234" t="s">
        <v>6</v>
      </c>
    </row>
    <row r="31" spans="2:25" s="29" customFormat="1" ht="12.9" customHeight="1" x14ac:dyDescent="0.2">
      <c r="B31" s="128" t="s">
        <v>31</v>
      </c>
      <c r="C31" s="215">
        <v>13.059794846134601</v>
      </c>
      <c r="D31" s="215">
        <v>14.482360698977908</v>
      </c>
      <c r="E31" s="215">
        <v>13.450130414156423</v>
      </c>
      <c r="F31" s="215">
        <v>12.238856230031359</v>
      </c>
      <c r="G31" s="215">
        <v>12.632351281182977</v>
      </c>
      <c r="H31" s="215">
        <v>10.029530788581429</v>
      </c>
      <c r="I31" s="215">
        <v>9.1892988277390035</v>
      </c>
      <c r="J31" s="215">
        <v>10.391444409265207</v>
      </c>
      <c r="K31" s="215">
        <v>10.715079439552353</v>
      </c>
      <c r="L31" s="215">
        <v>10.557994944929247</v>
      </c>
      <c r="M31" s="215">
        <v>9.9921993181945528</v>
      </c>
      <c r="N31" s="215">
        <v>9.160554993417767</v>
      </c>
      <c r="O31" s="233">
        <v>9.1529959329924004</v>
      </c>
      <c r="P31" s="233">
        <v>9.1634575233146212</v>
      </c>
      <c r="Q31" s="233">
        <v>9.526803732645476</v>
      </c>
      <c r="R31" s="233">
        <v>8.5786184655054658</v>
      </c>
      <c r="S31" s="233">
        <v>8.0463600681330067</v>
      </c>
      <c r="T31" s="233">
        <v>7.8991934227067615</v>
      </c>
      <c r="U31" s="233">
        <v>7.2621864338095925</v>
      </c>
      <c r="V31" s="233">
        <v>6.6309365711756145</v>
      </c>
      <c r="W31" s="233">
        <v>6.5536559451366756</v>
      </c>
      <c r="X31" s="233">
        <v>6.5216116356811922</v>
      </c>
      <c r="Y31" s="233">
        <v>6.1103198948290967</v>
      </c>
    </row>
    <row r="32" spans="2:25" s="29" customFormat="1" ht="12.9" customHeight="1" x14ac:dyDescent="0.2">
      <c r="B32" s="128" t="s">
        <v>25</v>
      </c>
      <c r="C32" s="215">
        <v>15.69851027272956</v>
      </c>
      <c r="D32" s="215">
        <v>14.783149954434558</v>
      </c>
      <c r="E32" s="215">
        <v>11.59808578705703</v>
      </c>
      <c r="F32" s="215">
        <v>11.012510792187271</v>
      </c>
      <c r="G32" s="215">
        <v>10.788347871902284</v>
      </c>
      <c r="H32" s="215">
        <v>11.884897836838688</v>
      </c>
      <c r="I32" s="215">
        <v>12.842499401552748</v>
      </c>
      <c r="J32" s="215">
        <v>12.908879299783566</v>
      </c>
      <c r="K32" s="215">
        <v>12.636107839288051</v>
      </c>
      <c r="L32" s="215">
        <v>12.30556368246538</v>
      </c>
      <c r="M32" s="215">
        <v>11.959425802653625</v>
      </c>
      <c r="N32" s="215">
        <v>11.753909906498807</v>
      </c>
      <c r="O32" s="233">
        <v>11.349628472784957</v>
      </c>
      <c r="P32" s="233">
        <v>12.022489880783947</v>
      </c>
      <c r="Q32" s="233">
        <v>12.709556125074068</v>
      </c>
      <c r="R32" s="233">
        <v>12.790838359020176</v>
      </c>
      <c r="S32" s="233">
        <v>12.280907749298375</v>
      </c>
      <c r="T32" s="233">
        <v>11.514809057589435</v>
      </c>
      <c r="U32" s="233">
        <v>11.35585643255768</v>
      </c>
      <c r="V32" s="233">
        <v>11.041539586421973</v>
      </c>
      <c r="W32" s="233">
        <v>10.162991927834453</v>
      </c>
      <c r="X32" s="233">
        <v>9.8596680413272519</v>
      </c>
      <c r="Y32" s="233">
        <v>10.362941984651442</v>
      </c>
    </row>
    <row r="33" spans="2:25" s="29" customFormat="1" ht="12.9" customHeight="1" x14ac:dyDescent="0.2">
      <c r="B33" s="123" t="s">
        <v>82</v>
      </c>
      <c r="C33" s="216" t="s">
        <v>6</v>
      </c>
      <c r="D33" s="216">
        <v>10.762069268378372</v>
      </c>
      <c r="E33" s="216">
        <v>7.6782506590355917</v>
      </c>
      <c r="F33" s="216">
        <v>6.6375751419218361</v>
      </c>
      <c r="G33" s="216">
        <v>3.2180398697706858</v>
      </c>
      <c r="H33" s="216">
        <v>2.9742506800149471</v>
      </c>
      <c r="I33" s="216">
        <v>2.8319756331129797</v>
      </c>
      <c r="J33" s="216">
        <v>3.0861564979431546</v>
      </c>
      <c r="K33" s="216">
        <v>2.9358118019209267</v>
      </c>
      <c r="L33" s="216">
        <v>2.6763680179814857</v>
      </c>
      <c r="M33" s="216">
        <v>1.8517736635070752</v>
      </c>
      <c r="N33" s="216">
        <v>1.7525669507949446</v>
      </c>
      <c r="O33" s="235">
        <v>1.7817418241543481</v>
      </c>
      <c r="P33" s="235">
        <v>1.8527415948940615</v>
      </c>
      <c r="Q33" s="235">
        <v>2.0568613840394296</v>
      </c>
      <c r="R33" s="235">
        <v>2.0904485693218087</v>
      </c>
      <c r="S33" s="235">
        <v>1.9017202232243462</v>
      </c>
      <c r="T33" s="235">
        <v>1.8345232319031446</v>
      </c>
      <c r="U33" s="235">
        <v>1.7802292883409041</v>
      </c>
      <c r="V33" s="235">
        <v>1.6658619024625783</v>
      </c>
      <c r="W33" s="235">
        <v>1.5560822914216441</v>
      </c>
      <c r="X33" s="235">
        <v>1.5071602357897487</v>
      </c>
      <c r="Y33" s="235">
        <v>1.5302009339397351</v>
      </c>
    </row>
    <row r="34" spans="2:25" s="29" customFormat="1" ht="12.9" customHeight="1" x14ac:dyDescent="0.2">
      <c r="B34" s="196" t="s">
        <v>32</v>
      </c>
      <c r="C34" s="210">
        <v>14.621740560417646</v>
      </c>
      <c r="D34" s="210">
        <v>14.488810215485207</v>
      </c>
      <c r="E34" s="210">
        <v>12.707705819924389</v>
      </c>
      <c r="F34" s="210">
        <v>12.280430642125951</v>
      </c>
      <c r="G34" s="210">
        <v>11.889207855116567</v>
      </c>
      <c r="H34" s="210">
        <v>12.066492931791258</v>
      </c>
      <c r="I34" s="210">
        <v>12.412874582739867</v>
      </c>
      <c r="J34" s="210">
        <v>12.354899145112585</v>
      </c>
      <c r="K34" s="210">
        <v>12.221011962739849</v>
      </c>
      <c r="L34" s="210">
        <v>11.957798660809022</v>
      </c>
      <c r="M34" s="210">
        <v>11.658697525504397</v>
      </c>
      <c r="N34" s="210">
        <v>11.382911864640208</v>
      </c>
      <c r="O34" s="231">
        <v>11.374084918779994</v>
      </c>
      <c r="P34" s="231">
        <v>12.026658375984187</v>
      </c>
      <c r="Q34" s="231">
        <v>12.216520116398135</v>
      </c>
      <c r="R34" s="231">
        <v>11.889714929732236</v>
      </c>
      <c r="S34" s="231">
        <v>11.628935890608098</v>
      </c>
      <c r="T34" s="231">
        <v>11.382785126608129</v>
      </c>
      <c r="U34" s="231">
        <v>11.040299549154465</v>
      </c>
      <c r="V34" s="231">
        <v>10.827569935300914</v>
      </c>
      <c r="W34" s="231">
        <v>10.089875490430122</v>
      </c>
      <c r="X34" s="231">
        <v>9.8875030899072751</v>
      </c>
      <c r="Y34" s="231">
        <v>9.9153963468167508</v>
      </c>
    </row>
    <row r="35" spans="2:25" s="29" customFormat="1" ht="12.9" customHeight="1" x14ac:dyDescent="0.2">
      <c r="B35" s="415" t="s">
        <v>138</v>
      </c>
      <c r="C35" s="416" t="s">
        <v>6</v>
      </c>
      <c r="D35" s="416" t="s">
        <v>6</v>
      </c>
      <c r="E35" s="416">
        <v>15.564856266921149</v>
      </c>
      <c r="F35" s="416">
        <v>14.695867479409532</v>
      </c>
      <c r="G35" s="416">
        <v>14.168054076462822</v>
      </c>
      <c r="H35" s="416">
        <v>13.672604332026101</v>
      </c>
      <c r="I35" s="416">
        <v>13.64263296836376</v>
      </c>
      <c r="J35" s="416">
        <v>13.601864921002091</v>
      </c>
      <c r="K35" s="416">
        <v>13.787787542740434</v>
      </c>
      <c r="L35" s="416">
        <v>14.097929961269376</v>
      </c>
      <c r="M35" s="416">
        <v>13.629648369032388</v>
      </c>
      <c r="N35" s="416">
        <v>13.318159601271867</v>
      </c>
      <c r="O35" s="417">
        <v>13.303458136374744</v>
      </c>
      <c r="P35" s="417">
        <v>13.672926348815453</v>
      </c>
      <c r="Q35" s="417">
        <v>13.320327023539175</v>
      </c>
      <c r="R35" s="417">
        <v>12.931597288045307</v>
      </c>
      <c r="S35" s="417">
        <v>12.732775785875711</v>
      </c>
      <c r="T35" s="417">
        <v>12.715375859825032</v>
      </c>
      <c r="U35" s="417">
        <v>12.435007490993801</v>
      </c>
      <c r="V35" s="417">
        <v>12.240121978970022</v>
      </c>
      <c r="W35" s="417">
        <v>11.400677719300111</v>
      </c>
      <c r="X35" s="417">
        <v>11.228421599514322</v>
      </c>
      <c r="Y35" s="417">
        <v>10.804923225349365</v>
      </c>
    </row>
    <row r="36" spans="2:25" s="29" customFormat="1" ht="23.25" customHeight="1" x14ac:dyDescent="0.2">
      <c r="B36" s="195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</row>
    <row r="37" spans="2:25" ht="12.75" customHeight="1" x14ac:dyDescent="0.2">
      <c r="B37" s="150" t="s">
        <v>73</v>
      </c>
      <c r="C37" s="217"/>
      <c r="D37" s="217"/>
      <c r="E37" s="217"/>
      <c r="F37" s="217"/>
      <c r="G37" s="217"/>
      <c r="H37" s="217"/>
      <c r="I37" s="217"/>
      <c r="J37" s="218"/>
      <c r="K37" s="218"/>
      <c r="L37" s="213"/>
      <c r="M37" s="213"/>
      <c r="N37" s="213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</row>
    <row r="38" spans="2:25" s="31" customFormat="1" ht="12.9" customHeight="1" x14ac:dyDescent="0.2">
      <c r="B38" s="123" t="s">
        <v>23</v>
      </c>
      <c r="C38" s="219">
        <v>14.574296762009714</v>
      </c>
      <c r="D38" s="219">
        <v>15.083360771783841</v>
      </c>
      <c r="E38" s="219">
        <v>17.607656326575601</v>
      </c>
      <c r="F38" s="219">
        <v>17.162673418247078</v>
      </c>
      <c r="G38" s="219">
        <v>18.751809159516178</v>
      </c>
      <c r="H38" s="219">
        <v>18.904795366731967</v>
      </c>
      <c r="I38" s="219">
        <v>18.860843685095205</v>
      </c>
      <c r="J38" s="219">
        <v>19.361021588181988</v>
      </c>
      <c r="K38" s="219">
        <v>18.633245668515986</v>
      </c>
      <c r="L38" s="219">
        <v>18.827420896994237</v>
      </c>
      <c r="M38" s="219">
        <v>19.20326148676391</v>
      </c>
      <c r="N38" s="219">
        <v>19.49616144004775</v>
      </c>
      <c r="O38" s="236">
        <v>20.0359989377963</v>
      </c>
      <c r="P38" s="236">
        <v>20.802757809955637</v>
      </c>
      <c r="Q38" s="236">
        <v>21.579034014896166</v>
      </c>
      <c r="R38" s="236">
        <v>20.946716618732854</v>
      </c>
      <c r="S38" s="236">
        <v>20.828439279916353</v>
      </c>
      <c r="T38" s="236">
        <v>20.879797221615195</v>
      </c>
      <c r="U38" s="236">
        <v>22.121305148133359</v>
      </c>
      <c r="V38" s="236">
        <v>21.986158265603752</v>
      </c>
      <c r="W38" s="236">
        <v>20.541420750627331</v>
      </c>
      <c r="X38" s="236">
        <v>20.674804637880246</v>
      </c>
      <c r="Y38" s="236">
        <v>20.502415375324627</v>
      </c>
    </row>
    <row r="39" spans="2:25" s="31" customFormat="1" ht="12.9" customHeight="1" x14ac:dyDescent="0.2">
      <c r="B39" s="123" t="s">
        <v>24</v>
      </c>
      <c r="C39" s="220">
        <v>14.59825517665965</v>
      </c>
      <c r="D39" s="220">
        <v>16.236336603993358</v>
      </c>
      <c r="E39" s="220">
        <v>17.384515871905098</v>
      </c>
      <c r="F39" s="220">
        <v>16.748327701544959</v>
      </c>
      <c r="G39" s="220">
        <v>16.433411391042362</v>
      </c>
      <c r="H39" s="220">
        <v>16.766522858307955</v>
      </c>
      <c r="I39" s="220">
        <v>17.306234137919322</v>
      </c>
      <c r="J39" s="220">
        <v>17.160227363714739</v>
      </c>
      <c r="K39" s="220">
        <v>16.732827708877913</v>
      </c>
      <c r="L39" s="220">
        <v>16.752213881704055</v>
      </c>
      <c r="M39" s="220">
        <v>16.386573561465248</v>
      </c>
      <c r="N39" s="220">
        <v>16.140796672675357</v>
      </c>
      <c r="O39" s="237">
        <v>16.780346655629451</v>
      </c>
      <c r="P39" s="237">
        <v>17.697858493978984</v>
      </c>
      <c r="Q39" s="237">
        <v>18.184136222764511</v>
      </c>
      <c r="R39" s="237">
        <v>17.887704626558282</v>
      </c>
      <c r="S39" s="237">
        <v>17.671172061647841</v>
      </c>
      <c r="T39" s="237">
        <v>17.937785137060633</v>
      </c>
      <c r="U39" s="237">
        <v>17.722099860782787</v>
      </c>
      <c r="V39" s="237">
        <v>17.283056568147131</v>
      </c>
      <c r="W39" s="237">
        <v>18.038465153716313</v>
      </c>
      <c r="X39" s="237">
        <v>17.359798483177322</v>
      </c>
      <c r="Y39" s="237">
        <v>17.722014355528408</v>
      </c>
    </row>
    <row r="40" spans="2:25" s="31" customFormat="1" ht="12.9" customHeight="1" x14ac:dyDescent="0.2">
      <c r="B40" s="123" t="s">
        <v>30</v>
      </c>
      <c r="C40" s="220">
        <v>20.738063460265575</v>
      </c>
      <c r="D40" s="220">
        <v>21.450049834999998</v>
      </c>
      <c r="E40" s="220">
        <v>31.417336595595945</v>
      </c>
      <c r="F40" s="220">
        <v>31.477512343697121</v>
      </c>
      <c r="G40" s="220">
        <v>31.019317351909663</v>
      </c>
      <c r="H40" s="220">
        <v>32.551833895757504</v>
      </c>
      <c r="I40" s="220">
        <v>32.823041884996066</v>
      </c>
      <c r="J40" s="220">
        <v>33.854695646286146</v>
      </c>
      <c r="K40" s="220">
        <v>32.813217072051401</v>
      </c>
      <c r="L40" s="220">
        <v>30.205528630407468</v>
      </c>
      <c r="M40" s="220">
        <v>30.263259522437362</v>
      </c>
      <c r="N40" s="220">
        <v>30.141404390227844</v>
      </c>
      <c r="O40" s="237">
        <v>30.46575544416832</v>
      </c>
      <c r="P40" s="237">
        <v>30.256650528398151</v>
      </c>
      <c r="Q40" s="237">
        <v>28.777216699193371</v>
      </c>
      <c r="R40" s="237">
        <v>28.617003018586011</v>
      </c>
      <c r="S40" s="237">
        <v>28.034629923180098</v>
      </c>
      <c r="T40" s="237">
        <v>28.299917552697174</v>
      </c>
      <c r="U40" s="237">
        <v>26.701471791711</v>
      </c>
      <c r="V40" s="237">
        <v>25.513381775511125</v>
      </c>
      <c r="W40" s="237">
        <v>24.154176239443334</v>
      </c>
      <c r="X40" s="237">
        <v>23.571814328612888</v>
      </c>
      <c r="Y40" s="237">
        <v>23.520751082889735</v>
      </c>
    </row>
    <row r="41" spans="2:25" s="31" customFormat="1" ht="12.9" customHeight="1" x14ac:dyDescent="0.2">
      <c r="B41" s="149" t="s">
        <v>34</v>
      </c>
      <c r="C41" s="220">
        <v>17.563363476105291</v>
      </c>
      <c r="D41" s="220">
        <v>17.484825935023604</v>
      </c>
      <c r="E41" s="220">
        <v>14.846910546322045</v>
      </c>
      <c r="F41" s="220">
        <v>14.842077183944824</v>
      </c>
      <c r="G41" s="220">
        <v>14.52853204593208</v>
      </c>
      <c r="H41" s="220">
        <v>14.464651271178425</v>
      </c>
      <c r="I41" s="220">
        <v>13.881581811364594</v>
      </c>
      <c r="J41" s="220">
        <v>13.660026462369167</v>
      </c>
      <c r="K41" s="220">
        <v>13.426848552244689</v>
      </c>
      <c r="L41" s="220">
        <v>13.404104402952097</v>
      </c>
      <c r="M41" s="220">
        <v>12.694290214503171</v>
      </c>
      <c r="N41" s="220">
        <v>12.593596684162488</v>
      </c>
      <c r="O41" s="237">
        <v>11.636780796928392</v>
      </c>
      <c r="P41" s="237">
        <v>13.410320369651066</v>
      </c>
      <c r="Q41" s="237">
        <v>12.872364560230354</v>
      </c>
      <c r="R41" s="237">
        <v>13.210858185652258</v>
      </c>
      <c r="S41" s="237">
        <v>13.356185427074681</v>
      </c>
      <c r="T41" s="237">
        <v>13.465819595830208</v>
      </c>
      <c r="U41" s="237">
        <v>12.578118798434629</v>
      </c>
      <c r="V41" s="237">
        <v>12.278060423311423</v>
      </c>
      <c r="W41" s="237">
        <v>12.317608250651125</v>
      </c>
      <c r="X41" s="237">
        <v>12.012583640684662</v>
      </c>
      <c r="Y41" s="237">
        <v>11.559681799456154</v>
      </c>
    </row>
    <row r="42" spans="2:25" s="31" customFormat="1" ht="12.9" customHeight="1" x14ac:dyDescent="0.2">
      <c r="B42" s="123" t="s">
        <v>141</v>
      </c>
      <c r="C42" s="220" t="s">
        <v>6</v>
      </c>
      <c r="D42" s="220" t="s">
        <v>6</v>
      </c>
      <c r="E42" s="220">
        <v>11.159184437473719</v>
      </c>
      <c r="F42" s="220">
        <v>12.006800678289567</v>
      </c>
      <c r="G42" s="220">
        <v>11.278217043129795</v>
      </c>
      <c r="H42" s="220">
        <v>10.407962597857635</v>
      </c>
      <c r="I42" s="220">
        <v>10.372799988640747</v>
      </c>
      <c r="J42" s="220">
        <v>10.135273645827942</v>
      </c>
      <c r="K42" s="220">
        <v>10.061853932533529</v>
      </c>
      <c r="L42" s="220">
        <v>9.9285553115099621</v>
      </c>
      <c r="M42" s="220">
        <v>9.9535707328889007</v>
      </c>
      <c r="N42" s="220">
        <v>10.651667312609488</v>
      </c>
      <c r="O42" s="237">
        <v>11.144829844117373</v>
      </c>
      <c r="P42" s="237">
        <v>11.084696604671411</v>
      </c>
      <c r="Q42" s="237">
        <v>10.820833713284699</v>
      </c>
      <c r="R42" s="237">
        <v>10.089745898996904</v>
      </c>
      <c r="S42" s="237">
        <v>9.5165327924706773</v>
      </c>
      <c r="T42" s="237">
        <v>9.2415426598028141</v>
      </c>
      <c r="U42" s="237">
        <v>9.0484661204041057</v>
      </c>
      <c r="V42" s="237">
        <v>9.0947993013468995</v>
      </c>
      <c r="W42" s="237">
        <v>9.1345573462292666</v>
      </c>
      <c r="X42" s="237">
        <v>8.4815229571243496</v>
      </c>
      <c r="Y42" s="237">
        <v>8.2240997428619629</v>
      </c>
    </row>
    <row r="43" spans="2:25" s="31" customFormat="1" ht="12.9" customHeight="1" x14ac:dyDescent="0.2">
      <c r="B43" s="123" t="s">
        <v>58</v>
      </c>
      <c r="C43" s="220" t="s">
        <v>6</v>
      </c>
      <c r="D43" s="220">
        <v>27.375478927203069</v>
      </c>
      <c r="E43" s="220" t="s">
        <v>6</v>
      </c>
      <c r="F43" s="220">
        <v>22.178478214745081</v>
      </c>
      <c r="G43" s="220" t="s">
        <v>6</v>
      </c>
      <c r="H43" s="220">
        <v>19.602101466527326</v>
      </c>
      <c r="I43" s="220" t="s">
        <v>6</v>
      </c>
      <c r="J43" s="220">
        <v>21.764335093466151</v>
      </c>
      <c r="K43" s="220">
        <v>22.948355425676173</v>
      </c>
      <c r="L43" s="220">
        <v>21.99508489722967</v>
      </c>
      <c r="M43" s="220">
        <v>20.627099199104087</v>
      </c>
      <c r="N43" s="220">
        <v>21.919122303766343</v>
      </c>
      <c r="O43" s="237">
        <v>21.311600016891177</v>
      </c>
      <c r="P43" s="237">
        <v>24.624918460534897</v>
      </c>
      <c r="Q43" s="237">
        <v>26.347310678668279</v>
      </c>
      <c r="R43" s="237">
        <v>26.300196113089076</v>
      </c>
      <c r="S43" s="237">
        <v>27.116639511706957</v>
      </c>
      <c r="T43" s="237">
        <v>27.144060657118786</v>
      </c>
      <c r="U43" s="237">
        <v>28.970189264259417</v>
      </c>
      <c r="V43" s="237">
        <v>26.70803377422601</v>
      </c>
      <c r="W43" s="237">
        <v>26.819741651089473</v>
      </c>
      <c r="X43" s="237">
        <v>24.934418640536997</v>
      </c>
      <c r="Y43" s="237">
        <v>25.382773474376531</v>
      </c>
    </row>
    <row r="44" spans="2:25" s="101" customFormat="1" ht="12.9" customHeight="1" x14ac:dyDescent="0.2">
      <c r="B44" s="125" t="s">
        <v>169</v>
      </c>
      <c r="C44" s="221" t="s">
        <v>6</v>
      </c>
      <c r="D44" s="221" t="s">
        <v>6</v>
      </c>
      <c r="E44" s="221" t="s">
        <v>6</v>
      </c>
      <c r="F44" s="221" t="s">
        <v>6</v>
      </c>
      <c r="G44" s="221">
        <v>22.857142857142858</v>
      </c>
      <c r="H44" s="221" t="s">
        <v>6</v>
      </c>
      <c r="I44" s="221" t="s">
        <v>6</v>
      </c>
      <c r="J44" s="221" t="s">
        <v>6</v>
      </c>
      <c r="K44" s="221">
        <v>22.900763358778626</v>
      </c>
      <c r="L44" s="208" t="s">
        <v>6</v>
      </c>
      <c r="M44" s="208" t="s">
        <v>6</v>
      </c>
      <c r="N44" s="208" t="s">
        <v>6</v>
      </c>
      <c r="O44" s="238">
        <v>24.171779141104295</v>
      </c>
      <c r="P44" s="238" t="s">
        <v>6</v>
      </c>
      <c r="Q44" s="238" t="s">
        <v>6</v>
      </c>
      <c r="R44" s="238" t="s">
        <v>6</v>
      </c>
      <c r="S44" s="238">
        <v>26.073442305316284</v>
      </c>
      <c r="T44" s="238" t="s">
        <v>6</v>
      </c>
      <c r="U44" s="238" t="s">
        <v>6</v>
      </c>
      <c r="V44" s="238">
        <v>26.676703095982617</v>
      </c>
      <c r="W44" s="238" t="s">
        <v>6</v>
      </c>
      <c r="X44" s="238">
        <v>27.571421123669783</v>
      </c>
      <c r="Y44" s="238" t="s">
        <v>6</v>
      </c>
    </row>
    <row r="45" spans="2:25" s="31" customFormat="1" ht="12.9" customHeight="1" x14ac:dyDescent="0.2">
      <c r="B45" s="128" t="s">
        <v>31</v>
      </c>
      <c r="C45" s="220">
        <v>15.620048369610542</v>
      </c>
      <c r="D45" s="220">
        <v>16.65018133860864</v>
      </c>
      <c r="E45" s="220">
        <v>19.670553106770829</v>
      </c>
      <c r="F45" s="220">
        <v>19.63515196088105</v>
      </c>
      <c r="G45" s="220">
        <v>20.588170005643978</v>
      </c>
      <c r="H45" s="220">
        <v>22.689489226730831</v>
      </c>
      <c r="I45" s="220">
        <v>24.018348432998053</v>
      </c>
      <c r="J45" s="220">
        <v>24.045009322498128</v>
      </c>
      <c r="K45" s="220">
        <v>24.71540539606185</v>
      </c>
      <c r="L45" s="220">
        <v>25.737044075051195</v>
      </c>
      <c r="M45" s="220">
        <v>26.123233533450275</v>
      </c>
      <c r="N45" s="220">
        <v>26.080872151944668</v>
      </c>
      <c r="O45" s="237">
        <v>26.497366680536267</v>
      </c>
      <c r="P45" s="237">
        <v>27.946612227222818</v>
      </c>
      <c r="Q45" s="237">
        <v>27.045299294438969</v>
      </c>
      <c r="R45" s="237">
        <v>26.028773142145457</v>
      </c>
      <c r="S45" s="237">
        <v>26.703325186995482</v>
      </c>
      <c r="T45" s="237">
        <v>26.418263486533384</v>
      </c>
      <c r="U45" s="237">
        <v>25.779748754885684</v>
      </c>
      <c r="V45" s="237">
        <v>25.324732814772656</v>
      </c>
      <c r="W45" s="237">
        <v>24.253839466821212</v>
      </c>
      <c r="X45" s="237">
        <v>23.708286903993901</v>
      </c>
      <c r="Y45" s="237">
        <v>22.537795793163891</v>
      </c>
    </row>
    <row r="46" spans="2:25" s="31" customFormat="1" ht="12.9" customHeight="1" x14ac:dyDescent="0.2">
      <c r="B46" s="128" t="s">
        <v>25</v>
      </c>
      <c r="C46" s="220">
        <v>11.113685274917033</v>
      </c>
      <c r="D46" s="220">
        <v>11.278733812508698</v>
      </c>
      <c r="E46" s="220">
        <v>11.532427930587748</v>
      </c>
      <c r="F46" s="220">
        <v>11.470262433414241</v>
      </c>
      <c r="G46" s="220">
        <v>11.388318930812243</v>
      </c>
      <c r="H46" s="220">
        <v>12.03262940786046</v>
      </c>
      <c r="I46" s="220">
        <v>13.536698214662135</v>
      </c>
      <c r="J46" s="220">
        <v>14.278956753739976</v>
      </c>
      <c r="K46" s="220">
        <v>14.65187802643633</v>
      </c>
      <c r="L46" s="220">
        <v>14.325507119173006</v>
      </c>
      <c r="M46" s="220">
        <v>13.854265724765657</v>
      </c>
      <c r="N46" s="220">
        <v>13.449079186781518</v>
      </c>
      <c r="O46" s="237">
        <v>13.239678026117405</v>
      </c>
      <c r="P46" s="237">
        <v>14.018528315350451</v>
      </c>
      <c r="Q46" s="237">
        <v>14.722026467167204</v>
      </c>
      <c r="R46" s="237">
        <v>14.526794356339812</v>
      </c>
      <c r="S46" s="237">
        <v>14.020062208040079</v>
      </c>
      <c r="T46" s="237">
        <v>13.532077313592319</v>
      </c>
      <c r="U46" s="237">
        <v>13.08591085486894</v>
      </c>
      <c r="V46" s="237">
        <v>13.05267282576642</v>
      </c>
      <c r="W46" s="237">
        <v>13.124528155790859</v>
      </c>
      <c r="X46" s="237">
        <v>12.978702475846291</v>
      </c>
      <c r="Y46" s="237">
        <v>12.848699946522501</v>
      </c>
    </row>
    <row r="47" spans="2:25" s="31" customFormat="1" ht="12.9" customHeight="1" x14ac:dyDescent="0.2">
      <c r="B47" s="123" t="s">
        <v>82</v>
      </c>
      <c r="C47" s="222" t="s">
        <v>6</v>
      </c>
      <c r="D47" s="222">
        <v>26.612407412828997</v>
      </c>
      <c r="E47" s="222">
        <v>21.555712808230361</v>
      </c>
      <c r="F47" s="222">
        <v>19.876799767102625</v>
      </c>
      <c r="G47" s="222">
        <v>15.557785724718599</v>
      </c>
      <c r="H47" s="222">
        <v>15.414830843566147</v>
      </c>
      <c r="I47" s="222">
        <v>16.116907059056796</v>
      </c>
      <c r="J47" s="222">
        <v>17.483185400396266</v>
      </c>
      <c r="K47" s="222">
        <v>15.806189652166887</v>
      </c>
      <c r="L47" s="222">
        <v>14.859442404019575</v>
      </c>
      <c r="M47" s="222">
        <v>14.818059631123026</v>
      </c>
      <c r="N47" s="222">
        <v>12.931752619238681</v>
      </c>
      <c r="O47" s="239">
        <v>13.829809351545769</v>
      </c>
      <c r="P47" s="239">
        <v>13.318267017818588</v>
      </c>
      <c r="Q47" s="239">
        <v>13.709408064221011</v>
      </c>
      <c r="R47" s="239">
        <v>12.916432634742495</v>
      </c>
      <c r="S47" s="239">
        <v>12.800263643170599</v>
      </c>
      <c r="T47" s="239">
        <v>12.818557796723736</v>
      </c>
      <c r="U47" s="239">
        <v>12.36426562837984</v>
      </c>
      <c r="V47" s="239">
        <v>12.115725092547883</v>
      </c>
      <c r="W47" s="239">
        <v>10.905241826044474</v>
      </c>
      <c r="X47" s="239">
        <v>9.8006237651246728</v>
      </c>
      <c r="Y47" s="239">
        <v>9.2952861901647328</v>
      </c>
    </row>
    <row r="48" spans="2:25" s="31" customFormat="1" ht="12.9" customHeight="1" x14ac:dyDescent="0.2">
      <c r="B48" s="196" t="s">
        <v>32</v>
      </c>
      <c r="C48" s="210">
        <v>14.405413207329568</v>
      </c>
      <c r="D48" s="210">
        <v>14.948217334471661</v>
      </c>
      <c r="E48" s="210">
        <v>16.218295145876876</v>
      </c>
      <c r="F48" s="210">
        <v>16.149793985623852</v>
      </c>
      <c r="G48" s="210">
        <v>16.074939517022958</v>
      </c>
      <c r="H48" s="210">
        <v>16.529419696454902</v>
      </c>
      <c r="I48" s="210">
        <v>17.569792331964511</v>
      </c>
      <c r="J48" s="210">
        <v>17.949272186218924</v>
      </c>
      <c r="K48" s="210">
        <v>17.991723857800519</v>
      </c>
      <c r="L48" s="210">
        <v>17.731420793384427</v>
      </c>
      <c r="M48" s="210">
        <v>17.297206195402438</v>
      </c>
      <c r="N48" s="210">
        <v>17.208333232427307</v>
      </c>
      <c r="O48" s="231">
        <v>17.240899156066771</v>
      </c>
      <c r="P48" s="231">
        <v>18.371546511489452</v>
      </c>
      <c r="Q48" s="231">
        <v>18.684209711669563</v>
      </c>
      <c r="R48" s="231">
        <v>18.433920498647929</v>
      </c>
      <c r="S48" s="231">
        <v>18.294275888679074</v>
      </c>
      <c r="T48" s="231">
        <v>18.095709545456888</v>
      </c>
      <c r="U48" s="231">
        <v>17.858394718287258</v>
      </c>
      <c r="V48" s="231">
        <v>17.71366128954725</v>
      </c>
      <c r="W48" s="231">
        <v>17.665538510959365</v>
      </c>
      <c r="X48" s="231">
        <v>17.281421688786267</v>
      </c>
      <c r="Y48" s="231">
        <v>17.044027395735011</v>
      </c>
    </row>
    <row r="49" spans="2:25" s="31" customFormat="1" ht="12.9" customHeight="1" x14ac:dyDescent="0.2">
      <c r="B49" s="415" t="s">
        <v>138</v>
      </c>
      <c r="C49" s="416" t="s">
        <v>6</v>
      </c>
      <c r="D49" s="416" t="s">
        <v>6</v>
      </c>
      <c r="E49" s="416">
        <v>21.20000078523805</v>
      </c>
      <c r="F49" s="416">
        <v>20.992860129266568</v>
      </c>
      <c r="G49" s="416">
        <v>21.354784378054191</v>
      </c>
      <c r="H49" s="416">
        <v>21.910383831573384</v>
      </c>
      <c r="I49" s="416">
        <v>22.619993517636352</v>
      </c>
      <c r="J49" s="416">
        <v>22.881289056660187</v>
      </c>
      <c r="K49" s="416">
        <v>22.639169066051775</v>
      </c>
      <c r="L49" s="416">
        <v>22.680401824774894</v>
      </c>
      <c r="M49" s="416">
        <v>22.516348627405989</v>
      </c>
      <c r="N49" s="416">
        <v>22.620622107333251</v>
      </c>
      <c r="O49" s="417">
        <v>23.118447416491581</v>
      </c>
      <c r="P49" s="417">
        <v>24.168562885523411</v>
      </c>
      <c r="Q49" s="417">
        <v>24.349058054288758</v>
      </c>
      <c r="R49" s="417">
        <v>23.601597685389184</v>
      </c>
      <c r="S49" s="417">
        <v>23.48395793068833</v>
      </c>
      <c r="T49" s="417">
        <v>23.60816609174643</v>
      </c>
      <c r="U49" s="417">
        <v>23.482501984387028</v>
      </c>
      <c r="V49" s="417">
        <v>23.148140214423478</v>
      </c>
      <c r="W49" s="417">
        <v>22.543173744230348</v>
      </c>
      <c r="X49" s="417">
        <v>22.051444780623306</v>
      </c>
      <c r="Y49" s="417">
        <v>21.874820634115398</v>
      </c>
    </row>
    <row r="50" spans="2:25" s="31" customFormat="1" ht="12.75" customHeight="1" x14ac:dyDescent="0.2">
      <c r="B50" s="195"/>
      <c r="C50" s="374"/>
      <c r="D50" s="374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5"/>
      <c r="P50" s="375"/>
      <c r="Q50" s="375"/>
      <c r="R50" s="375"/>
      <c r="S50" s="375"/>
      <c r="T50" s="375"/>
      <c r="U50" s="375"/>
      <c r="V50" s="375"/>
      <c r="W50" s="375"/>
      <c r="X50" s="375"/>
      <c r="Y50" s="375"/>
    </row>
    <row r="51" spans="2:25" ht="12.75" customHeight="1" x14ac:dyDescent="0.2">
      <c r="B51" s="150" t="s">
        <v>62</v>
      </c>
      <c r="C51" s="217"/>
      <c r="D51" s="217"/>
      <c r="E51" s="217"/>
      <c r="F51" s="217"/>
      <c r="G51" s="217"/>
      <c r="H51" s="217"/>
      <c r="I51" s="217"/>
      <c r="J51" s="218"/>
      <c r="K51" s="218"/>
      <c r="L51" s="213"/>
      <c r="M51" s="213"/>
      <c r="N51" s="213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</row>
    <row r="52" spans="2:25" s="32" customFormat="1" ht="12.9" customHeight="1" x14ac:dyDescent="0.2">
      <c r="B52" s="123" t="s">
        <v>23</v>
      </c>
      <c r="C52" s="223">
        <v>0.82398895918422876</v>
      </c>
      <c r="D52" s="223">
        <v>0.78397324705090343</v>
      </c>
      <c r="E52" s="223">
        <v>1.4906322724793561</v>
      </c>
      <c r="F52" s="223">
        <v>1.518377478682241</v>
      </c>
      <c r="G52" s="223">
        <v>1.419511785381991</v>
      </c>
      <c r="H52" s="223">
        <v>1.3862160458559014</v>
      </c>
      <c r="I52" s="223">
        <v>1.3552453178691053</v>
      </c>
      <c r="J52" s="223">
        <v>1.3405760152135517</v>
      </c>
      <c r="K52" s="223">
        <v>1.2843894510658473</v>
      </c>
      <c r="L52" s="223">
        <v>1.2875582004692394</v>
      </c>
      <c r="M52" s="223">
        <v>1.2170371321495368</v>
      </c>
      <c r="N52" s="223">
        <v>1.1725491628386275</v>
      </c>
      <c r="O52" s="240">
        <v>1.2485534740889923</v>
      </c>
      <c r="P52" s="240">
        <v>1.1959612350641942</v>
      </c>
      <c r="Q52" s="240">
        <v>1.2452646588031842</v>
      </c>
      <c r="R52" s="240">
        <v>1.2470873843870547</v>
      </c>
      <c r="S52" s="240">
        <v>1.4377553793027544</v>
      </c>
      <c r="T52" s="240">
        <v>1.4739860288986646</v>
      </c>
      <c r="U52" s="240">
        <v>1.510213408340531</v>
      </c>
      <c r="V52" s="240">
        <v>1.540757232319264</v>
      </c>
      <c r="W52" s="240">
        <v>1.6432463904044643</v>
      </c>
      <c r="X52" s="240">
        <v>1.5771385525198158</v>
      </c>
      <c r="Y52" s="240">
        <v>1.5868415421800712</v>
      </c>
    </row>
    <row r="53" spans="2:25" s="32" customFormat="1" ht="12.9" customHeight="1" x14ac:dyDescent="0.2">
      <c r="B53" s="123" t="s">
        <v>24</v>
      </c>
      <c r="C53" s="224">
        <v>0.45047074192531417</v>
      </c>
      <c r="D53" s="224" t="s">
        <v>6</v>
      </c>
      <c r="E53" s="224" t="s">
        <v>6</v>
      </c>
      <c r="F53" s="224" t="s">
        <v>6</v>
      </c>
      <c r="G53" s="224" t="s">
        <v>6</v>
      </c>
      <c r="H53" s="224" t="s">
        <v>6</v>
      </c>
      <c r="I53" s="224" t="s">
        <v>6</v>
      </c>
      <c r="J53" s="224" t="s">
        <v>6</v>
      </c>
      <c r="K53" s="224" t="s">
        <v>6</v>
      </c>
      <c r="L53" s="224" t="s">
        <v>6</v>
      </c>
      <c r="M53" s="224" t="s">
        <v>6</v>
      </c>
      <c r="N53" s="224" t="s">
        <v>6</v>
      </c>
      <c r="O53" s="241" t="s">
        <v>6</v>
      </c>
      <c r="P53" s="241" t="s">
        <v>6</v>
      </c>
      <c r="Q53" s="241" t="s">
        <v>6</v>
      </c>
      <c r="R53" s="241" t="s">
        <v>6</v>
      </c>
      <c r="S53" s="241" t="s">
        <v>6</v>
      </c>
      <c r="T53" s="241" t="s">
        <v>6</v>
      </c>
      <c r="U53" s="241" t="s">
        <v>6</v>
      </c>
      <c r="V53" s="241" t="s">
        <v>6</v>
      </c>
      <c r="W53" s="241" t="s">
        <v>6</v>
      </c>
      <c r="X53" s="241" t="s">
        <v>6</v>
      </c>
      <c r="Y53" s="241" t="s">
        <v>6</v>
      </c>
    </row>
    <row r="54" spans="2:25" s="32" customFormat="1" ht="12.9" customHeight="1" x14ac:dyDescent="0.2">
      <c r="B54" s="123" t="s">
        <v>30</v>
      </c>
      <c r="C54" s="224" t="s">
        <v>6</v>
      </c>
      <c r="D54" s="224" t="s">
        <v>6</v>
      </c>
      <c r="E54" s="224" t="s">
        <v>6</v>
      </c>
      <c r="F54" s="224" t="s">
        <v>6</v>
      </c>
      <c r="G54" s="224" t="s">
        <v>6</v>
      </c>
      <c r="H54" s="224" t="s">
        <v>6</v>
      </c>
      <c r="I54" s="224">
        <v>1.2740162334326517</v>
      </c>
      <c r="J54" s="224">
        <v>1.4083553388855035</v>
      </c>
      <c r="K54" s="224">
        <v>1.5275683472103849</v>
      </c>
      <c r="L54" s="224">
        <v>2.116188424750622</v>
      </c>
      <c r="M54" s="224">
        <v>3.7442146477099216</v>
      </c>
      <c r="N54" s="224">
        <v>3.495068946981581</v>
      </c>
      <c r="O54" s="241">
        <v>3.2438608314729791</v>
      </c>
      <c r="P54" s="241">
        <v>3.3020979749075954</v>
      </c>
      <c r="Q54" s="241">
        <v>3.6209101702429054</v>
      </c>
      <c r="R54" s="241">
        <v>3.3441692831110621</v>
      </c>
      <c r="S54" s="241">
        <v>2.9611023045970004</v>
      </c>
      <c r="T54" s="241">
        <v>2.9885955840652718</v>
      </c>
      <c r="U54" s="241">
        <v>3.0383804437527187</v>
      </c>
      <c r="V54" s="241">
        <v>3.1904138646928732</v>
      </c>
      <c r="W54" s="241">
        <v>2.4822485375639811</v>
      </c>
      <c r="X54" s="241">
        <v>1.7080229388933603</v>
      </c>
      <c r="Y54" s="241">
        <v>1.7559132754183897</v>
      </c>
    </row>
    <row r="55" spans="2:25" s="32" customFormat="1" ht="12.9" customHeight="1" x14ac:dyDescent="0.2">
      <c r="B55" s="149" t="s">
        <v>34</v>
      </c>
      <c r="C55" s="224">
        <v>4.1082585944748997</v>
      </c>
      <c r="D55" s="224">
        <v>4.1640489462168455</v>
      </c>
      <c r="E55" s="224">
        <v>4.7073534450030108</v>
      </c>
      <c r="F55" s="224">
        <v>4.5874050234622477</v>
      </c>
      <c r="G55" s="224">
        <v>4.620030431725521</v>
      </c>
      <c r="H55" s="224">
        <v>2.3262828333233179</v>
      </c>
      <c r="I55" s="224">
        <v>2.1391101946157907</v>
      </c>
      <c r="J55" s="224">
        <v>2.0529218052995257</v>
      </c>
      <c r="K55" s="224">
        <v>1.8931816858451029</v>
      </c>
      <c r="L55" s="224">
        <v>1.8579849900123748</v>
      </c>
      <c r="M55" s="224">
        <v>1.869215364086771</v>
      </c>
      <c r="N55" s="224">
        <v>1.7474534864873967</v>
      </c>
      <c r="O55" s="241">
        <v>1.57234010963779</v>
      </c>
      <c r="P55" s="241">
        <v>1.6129876553699747</v>
      </c>
      <c r="Q55" s="241">
        <v>1.589012414822458</v>
      </c>
      <c r="R55" s="241">
        <v>1.4507818033650302</v>
      </c>
      <c r="S55" s="241">
        <v>1.4007159085929681</v>
      </c>
      <c r="T55" s="241">
        <v>1.2752285377236749</v>
      </c>
      <c r="U55" s="241">
        <v>1.3393535488971584</v>
      </c>
      <c r="V55" s="241">
        <v>1.332102014836845</v>
      </c>
      <c r="W55" s="241">
        <v>1.3810334695756235</v>
      </c>
      <c r="X55" s="241">
        <v>1.378017378795348</v>
      </c>
      <c r="Y55" s="241">
        <v>1.266180159243137</v>
      </c>
    </row>
    <row r="56" spans="2:25" s="32" customFormat="1" ht="12.9" customHeight="1" x14ac:dyDescent="0.2">
      <c r="B56" s="123" t="s">
        <v>141</v>
      </c>
      <c r="C56" s="224" t="s">
        <v>6</v>
      </c>
      <c r="D56" s="224" t="s">
        <v>6</v>
      </c>
      <c r="E56" s="224">
        <v>1.0607309041136346</v>
      </c>
      <c r="F56" s="224">
        <v>2.1496588756417681</v>
      </c>
      <c r="G56" s="224">
        <v>1.3583130766282936</v>
      </c>
      <c r="H56" s="224">
        <v>1.0483708130854366</v>
      </c>
      <c r="I56" s="224">
        <v>1.326481532755893</v>
      </c>
      <c r="J56" s="224">
        <v>1.1815395097332637</v>
      </c>
      <c r="K56" s="224">
        <v>1.1602885566827954</v>
      </c>
      <c r="L56" s="224">
        <v>1.357372742315619</v>
      </c>
      <c r="M56" s="224">
        <v>1.2284324395947808</v>
      </c>
      <c r="N56" s="224">
        <v>1.4502083925236202</v>
      </c>
      <c r="O56" s="241">
        <v>1.4310862354431295</v>
      </c>
      <c r="P56" s="241">
        <v>1.6362436251055084</v>
      </c>
      <c r="Q56" s="241">
        <v>1.7057735418007987</v>
      </c>
      <c r="R56" s="241">
        <v>1.647437558749945</v>
      </c>
      <c r="S56" s="241">
        <v>1.2805660758126942</v>
      </c>
      <c r="T56" s="241">
        <v>1.3301893914216703</v>
      </c>
      <c r="U56" s="241">
        <v>1.5160787251989551</v>
      </c>
      <c r="V56" s="241">
        <v>1.6355010239711163</v>
      </c>
      <c r="W56" s="241">
        <v>1.5858152063815842</v>
      </c>
      <c r="X56" s="241">
        <v>1.4132667655285489</v>
      </c>
      <c r="Y56" s="241">
        <v>1.4087064103151388</v>
      </c>
    </row>
    <row r="57" spans="2:25" s="32" customFormat="1" ht="12.9" customHeight="1" x14ac:dyDescent="0.2">
      <c r="B57" s="123" t="s">
        <v>58</v>
      </c>
      <c r="C57" s="224" t="s">
        <v>6</v>
      </c>
      <c r="D57" s="224">
        <v>8.3812260536398467E-2</v>
      </c>
      <c r="E57" s="224" t="s">
        <v>6</v>
      </c>
      <c r="F57" s="224">
        <v>0.11388312921480222</v>
      </c>
      <c r="G57" s="224" t="s">
        <v>6</v>
      </c>
      <c r="H57" s="224">
        <v>9.2195450932930426E-2</v>
      </c>
      <c r="I57" s="224" t="s">
        <v>6</v>
      </c>
      <c r="J57" s="224">
        <v>0.38853812530354537</v>
      </c>
      <c r="K57" s="224">
        <v>0.39944918060358875</v>
      </c>
      <c r="L57" s="224">
        <v>0.31074823300024373</v>
      </c>
      <c r="M57" s="224">
        <v>0.21294673857758187</v>
      </c>
      <c r="N57" s="224">
        <v>0.16671012927020082</v>
      </c>
      <c r="O57" s="241">
        <v>0.19593767155103248</v>
      </c>
      <c r="P57" s="241">
        <v>7.4046649389115149E-2</v>
      </c>
      <c r="Q57" s="241">
        <v>3.4450166509138125E-2</v>
      </c>
      <c r="R57" s="241">
        <v>0.31815771532459663</v>
      </c>
      <c r="S57" s="241">
        <v>0.29277733208723772</v>
      </c>
      <c r="T57" s="241">
        <v>0.22465599550688009</v>
      </c>
      <c r="U57" s="241">
        <v>0.24061753116723728</v>
      </c>
      <c r="V57" s="241">
        <v>0.18520408907295874</v>
      </c>
      <c r="W57" s="241">
        <v>0.19390118014675112</v>
      </c>
      <c r="X57" s="241">
        <v>0.11894658333976287</v>
      </c>
      <c r="Y57" s="241">
        <v>0.11315965514438796</v>
      </c>
    </row>
    <row r="58" spans="2:25" s="32" customFormat="1" ht="12.9" customHeight="1" x14ac:dyDescent="0.2">
      <c r="B58" s="125" t="s">
        <v>169</v>
      </c>
      <c r="C58" s="225" t="s">
        <v>6</v>
      </c>
      <c r="D58" s="225" t="s">
        <v>6</v>
      </c>
      <c r="E58" s="225" t="s">
        <v>6</v>
      </c>
      <c r="F58" s="225" t="s">
        <v>6</v>
      </c>
      <c r="G58" s="225">
        <v>1.9203747072599531</v>
      </c>
      <c r="H58" s="225" t="s">
        <v>6</v>
      </c>
      <c r="I58" s="225" t="s">
        <v>6</v>
      </c>
      <c r="J58" s="225" t="s">
        <v>6</v>
      </c>
      <c r="K58" s="225">
        <v>2.2900763358778624</v>
      </c>
      <c r="L58" s="208" t="s">
        <v>6</v>
      </c>
      <c r="M58" s="208" t="s">
        <v>6</v>
      </c>
      <c r="N58" s="208" t="s">
        <v>6</v>
      </c>
      <c r="O58" s="242">
        <v>1.5950920245398774</v>
      </c>
      <c r="P58" s="242" t="s">
        <v>6</v>
      </c>
      <c r="Q58" s="242" t="s">
        <v>6</v>
      </c>
      <c r="R58" s="242" t="s">
        <v>6</v>
      </c>
      <c r="S58" s="242">
        <v>1.7034909640325921</v>
      </c>
      <c r="T58" s="242" t="s">
        <v>6</v>
      </c>
      <c r="U58" s="242" t="s">
        <v>6</v>
      </c>
      <c r="V58" s="242">
        <v>1.4521527610486327</v>
      </c>
      <c r="W58" s="242" t="s">
        <v>6</v>
      </c>
      <c r="X58" s="242">
        <v>2.2135117434457969</v>
      </c>
      <c r="Y58" s="242" t="s">
        <v>6</v>
      </c>
    </row>
    <row r="59" spans="2:25" s="32" customFormat="1" ht="12.9" customHeight="1" x14ac:dyDescent="0.2">
      <c r="B59" s="128" t="s">
        <v>31</v>
      </c>
      <c r="C59" s="224">
        <v>1.9514635976982737</v>
      </c>
      <c r="D59" s="224">
        <v>1.8133860863831188</v>
      </c>
      <c r="E59" s="224">
        <v>1.3137468380381818</v>
      </c>
      <c r="F59" s="224">
        <v>1.3643371195713152</v>
      </c>
      <c r="G59" s="224">
        <v>1.819618467095609</v>
      </c>
      <c r="H59" s="224">
        <v>1.7773159794378213</v>
      </c>
      <c r="I59" s="224">
        <v>1.9430200022883533</v>
      </c>
      <c r="J59" s="224">
        <v>1.8549509752187399</v>
      </c>
      <c r="K59" s="224">
        <v>2.0061141539206151</v>
      </c>
      <c r="L59" s="224">
        <v>2.3172149143036358</v>
      </c>
      <c r="M59" s="224">
        <v>2.2307364102210481</v>
      </c>
      <c r="N59" s="224">
        <v>2.2278858721205408</v>
      </c>
      <c r="O59" s="241">
        <v>2.3554835222096182</v>
      </c>
      <c r="P59" s="241">
        <v>2.4807064755099835</v>
      </c>
      <c r="Q59" s="241">
        <v>2.4788255822775205</v>
      </c>
      <c r="R59" s="241">
        <v>1.8119263541967225</v>
      </c>
      <c r="S59" s="241">
        <v>1.9062430570984223</v>
      </c>
      <c r="T59" s="241">
        <v>1.7942795003307348</v>
      </c>
      <c r="U59" s="241">
        <v>1.8104811827605589</v>
      </c>
      <c r="V59" s="241">
        <v>2.0062606715993172</v>
      </c>
      <c r="W59" s="241">
        <v>2.1089901477832513</v>
      </c>
      <c r="X59" s="241">
        <v>2.1934197407776668</v>
      </c>
      <c r="Y59" s="241">
        <v>2.223926380368098</v>
      </c>
    </row>
    <row r="60" spans="2:25" s="32" customFormat="1" ht="12.9" customHeight="1" x14ac:dyDescent="0.2">
      <c r="B60" s="128" t="s">
        <v>25</v>
      </c>
      <c r="C60" s="224">
        <v>2.7075108017166132</v>
      </c>
      <c r="D60" s="224">
        <v>2.8825579334039895</v>
      </c>
      <c r="E60" s="224">
        <v>3.2348612371879049</v>
      </c>
      <c r="F60" s="224">
        <v>3.3606463909296758</v>
      </c>
      <c r="G60" s="224">
        <v>3.6298805623476418</v>
      </c>
      <c r="H60" s="224">
        <v>3.9948186898279321</v>
      </c>
      <c r="I60" s="224">
        <v>4.3552668717465011</v>
      </c>
      <c r="J60" s="224">
        <v>4.5039679838830438</v>
      </c>
      <c r="K60" s="224">
        <v>4.5596126161497184</v>
      </c>
      <c r="L60" s="224">
        <v>4.4449117417593138</v>
      </c>
      <c r="M60" s="224">
        <v>4.0902504188742475</v>
      </c>
      <c r="N60" s="224">
        <v>3.9961505695263937</v>
      </c>
      <c r="O60" s="241">
        <v>4.0320402320019255</v>
      </c>
      <c r="P60" s="241">
        <v>4.473124100343254</v>
      </c>
      <c r="Q60" s="241">
        <v>4.5406773585503775</v>
      </c>
      <c r="R60" s="241">
        <v>4.2557795398704492</v>
      </c>
      <c r="S60" s="241">
        <v>4.1119007986665101</v>
      </c>
      <c r="T60" s="241">
        <v>4.0402530215050696</v>
      </c>
      <c r="U60" s="241">
        <v>4.0454687601661421</v>
      </c>
      <c r="V60" s="241">
        <v>4.0364052078999135</v>
      </c>
      <c r="W60" s="241">
        <v>4.1820399156003791</v>
      </c>
      <c r="X60" s="241">
        <v>4.281363391282806</v>
      </c>
      <c r="Y60" s="241">
        <v>4.2119978746563085</v>
      </c>
    </row>
    <row r="61" spans="2:25" s="32" customFormat="1" ht="12.9" customHeight="1" x14ac:dyDescent="0.2">
      <c r="B61" s="123" t="s">
        <v>82</v>
      </c>
      <c r="C61" s="226" t="s">
        <v>6</v>
      </c>
      <c r="D61" s="226">
        <v>6.9239101794654108</v>
      </c>
      <c r="E61" s="226">
        <v>3.073944182212649</v>
      </c>
      <c r="F61" s="226">
        <v>2.6684092675811191</v>
      </c>
      <c r="G61" s="226">
        <v>0.74914837378263388</v>
      </c>
      <c r="H61" s="226">
        <v>0.79994090604930868</v>
      </c>
      <c r="I61" s="226">
        <v>0.98420961597684808</v>
      </c>
      <c r="J61" s="226">
        <v>0.99288322627075731</v>
      </c>
      <c r="K61" s="226">
        <v>1.031041798647103</v>
      </c>
      <c r="L61" s="226">
        <v>0.96588692827874401</v>
      </c>
      <c r="M61" s="226">
        <v>1.4942965511903001</v>
      </c>
      <c r="N61" s="226">
        <v>1.287819905752621</v>
      </c>
      <c r="O61" s="243">
        <v>1.3582105954088739</v>
      </c>
      <c r="P61" s="243">
        <v>1.295465869456901</v>
      </c>
      <c r="Q61" s="243">
        <v>1.2227317744713355</v>
      </c>
      <c r="R61" s="243">
        <v>1.2008166937744404</v>
      </c>
      <c r="S61" s="243">
        <v>1.0635384887527592</v>
      </c>
      <c r="T61" s="243">
        <v>1.1459993992745083</v>
      </c>
      <c r="U61" s="243">
        <v>1.0209820462902877</v>
      </c>
      <c r="V61" s="243">
        <v>1.0160148076613551</v>
      </c>
      <c r="W61" s="243">
        <v>0.96440914107876319</v>
      </c>
      <c r="X61" s="243">
        <v>0.896458255090544</v>
      </c>
      <c r="Y61" s="243">
        <v>0.91112361772355999</v>
      </c>
    </row>
    <row r="62" spans="2:25" s="32" customFormat="1" ht="12.9" customHeight="1" x14ac:dyDescent="0.2">
      <c r="B62" s="196" t="s">
        <v>32</v>
      </c>
      <c r="C62" s="210">
        <v>2.3416909432056476</v>
      </c>
      <c r="D62" s="210">
        <v>2.4059592341091927</v>
      </c>
      <c r="E62" s="210">
        <v>2.5990869807717343</v>
      </c>
      <c r="F62" s="210">
        <v>2.6418215482381227</v>
      </c>
      <c r="G62" s="210">
        <v>2.7105450098656299</v>
      </c>
      <c r="H62" s="210">
        <v>2.4624390379677963</v>
      </c>
      <c r="I62" s="210">
        <v>2.6028864350835841</v>
      </c>
      <c r="J62" s="210">
        <v>2.6675664935589758</v>
      </c>
      <c r="K62" s="210">
        <v>2.6654070265478955</v>
      </c>
      <c r="L62" s="210">
        <v>2.6489481709150686</v>
      </c>
      <c r="M62" s="210">
        <v>2.5237467609562478</v>
      </c>
      <c r="N62" s="210">
        <v>2.4661473789150623</v>
      </c>
      <c r="O62" s="231">
        <v>2.4625205566160044</v>
      </c>
      <c r="P62" s="231">
        <v>2.6861265040326479</v>
      </c>
      <c r="Q62" s="231">
        <v>2.6903881092171518</v>
      </c>
      <c r="R62" s="231">
        <v>2.4974444994716056</v>
      </c>
      <c r="S62" s="231">
        <v>2.377841788090632</v>
      </c>
      <c r="T62" s="231">
        <v>2.2923570760510903</v>
      </c>
      <c r="U62" s="231">
        <v>2.3234553294903337</v>
      </c>
      <c r="V62" s="231">
        <v>2.3402652594113289</v>
      </c>
      <c r="W62" s="231">
        <v>2.3874804824854787</v>
      </c>
      <c r="X62" s="231">
        <v>2.3896371791181887</v>
      </c>
      <c r="Y62" s="231">
        <v>2.3523293153719522</v>
      </c>
    </row>
    <row r="63" spans="2:25" s="32" customFormat="1" ht="12.9" customHeight="1" x14ac:dyDescent="0.2">
      <c r="B63" s="415" t="s">
        <v>138</v>
      </c>
      <c r="C63" s="416" t="s">
        <v>6</v>
      </c>
      <c r="D63" s="416" t="s">
        <v>6</v>
      </c>
      <c r="E63" s="416">
        <v>0.84102859982052858</v>
      </c>
      <c r="F63" s="416">
        <v>0.85045604032276523</v>
      </c>
      <c r="G63" s="416">
        <v>0.89302396262835249</v>
      </c>
      <c r="H63" s="416">
        <v>0.86999985898535381</v>
      </c>
      <c r="I63" s="416">
        <v>0.97179521491386411</v>
      </c>
      <c r="J63" s="416">
        <v>0.96742195009144738</v>
      </c>
      <c r="K63" s="416">
        <v>0.99033790898235552</v>
      </c>
      <c r="L63" s="416">
        <v>1.0787161470951256</v>
      </c>
      <c r="M63" s="416">
        <v>1.1875109614487138</v>
      </c>
      <c r="N63" s="416">
        <v>1.1471554942317126</v>
      </c>
      <c r="O63" s="417">
        <v>1.1255086549505482</v>
      </c>
      <c r="P63" s="417">
        <v>1.1657588077384564</v>
      </c>
      <c r="Q63" s="417">
        <v>1.2107016931118082</v>
      </c>
      <c r="R63" s="417">
        <v>1.0631741915758648</v>
      </c>
      <c r="S63" s="417">
        <v>1.0415897031158163</v>
      </c>
      <c r="T63" s="417">
        <v>0.95517559082158776</v>
      </c>
      <c r="U63" s="417">
        <v>0.9783974553968523</v>
      </c>
      <c r="V63" s="417">
        <v>1.0044704620838916</v>
      </c>
      <c r="W63" s="417">
        <v>0.98955936305486425</v>
      </c>
      <c r="X63" s="417">
        <v>0.90161849934752791</v>
      </c>
      <c r="Y63" s="417">
        <v>0.89389483467100239</v>
      </c>
    </row>
    <row r="64" spans="2:25" ht="12.6" customHeight="1" x14ac:dyDescent="0.25">
      <c r="B64" s="4"/>
      <c r="C64" s="38"/>
      <c r="D64" s="38"/>
      <c r="E64" s="38"/>
      <c r="F64" s="38"/>
      <c r="G64" s="38"/>
      <c r="H64" s="60"/>
    </row>
    <row r="65" spans="2:8" ht="13.2" x14ac:dyDescent="0.25">
      <c r="B65" s="2" t="s">
        <v>139</v>
      </c>
      <c r="C65" s="38"/>
      <c r="D65" s="38"/>
      <c r="E65" s="38"/>
      <c r="F65" s="38"/>
      <c r="G65" s="38"/>
      <c r="H65" s="60"/>
    </row>
    <row r="66" spans="2:8" ht="12.75" customHeight="1" x14ac:dyDescent="0.25">
      <c r="B66" s="161" t="s">
        <v>180</v>
      </c>
      <c r="C66" s="166"/>
      <c r="D66" s="166"/>
      <c r="E66" s="38"/>
      <c r="F66" s="38"/>
      <c r="G66" s="38"/>
      <c r="H66" s="60"/>
    </row>
    <row r="67" spans="2:8" s="14" customFormat="1" ht="12.75" customHeight="1" x14ac:dyDescent="0.2">
      <c r="B67" s="162" t="s">
        <v>81</v>
      </c>
      <c r="C67" s="165"/>
      <c r="D67" s="165"/>
    </row>
    <row r="68" spans="2:8" ht="12.75" customHeight="1" x14ac:dyDescent="0.25">
      <c r="B68" s="47"/>
      <c r="C68" s="60"/>
      <c r="D68" s="60"/>
      <c r="E68" s="60"/>
      <c r="F68" s="60"/>
      <c r="G68" s="60"/>
      <c r="H68" s="60"/>
    </row>
    <row r="69" spans="2:8" ht="12.75" customHeight="1" x14ac:dyDescent="0.25">
      <c r="C69" s="60"/>
      <c r="D69" s="60"/>
      <c r="E69" s="60"/>
      <c r="F69" s="60"/>
      <c r="G69" s="60"/>
      <c r="H69" s="60"/>
    </row>
    <row r="70" spans="2:8" ht="12.75" customHeight="1" x14ac:dyDescent="0.25">
      <c r="B70" s="47"/>
      <c r="C70" s="60"/>
      <c r="D70" s="60"/>
      <c r="E70" s="60"/>
      <c r="F70" s="60"/>
      <c r="G70" s="60"/>
      <c r="H70" s="60"/>
    </row>
    <row r="71" spans="2:8" ht="12.75" customHeight="1" x14ac:dyDescent="0.25">
      <c r="B71" s="33"/>
    </row>
    <row r="72" spans="2:8" ht="12.75" customHeight="1" x14ac:dyDescent="0.25">
      <c r="B72" s="33"/>
    </row>
    <row r="73" spans="2:8" ht="12.75" customHeight="1" x14ac:dyDescent="0.25">
      <c r="B73" s="33"/>
    </row>
    <row r="74" spans="2:8" ht="12.75" customHeight="1" x14ac:dyDescent="0.25">
      <c r="B74" s="33"/>
    </row>
    <row r="75" spans="2:8" ht="12.75" customHeight="1" x14ac:dyDescent="0.25">
      <c r="B75" s="33"/>
    </row>
    <row r="76" spans="2:8" ht="12.75" customHeight="1" x14ac:dyDescent="0.25">
      <c r="B76" s="33"/>
    </row>
    <row r="77" spans="2:8" ht="12.75" customHeight="1" x14ac:dyDescent="0.25">
      <c r="B77" s="33"/>
    </row>
    <row r="78" spans="2:8" ht="12.75" customHeight="1" x14ac:dyDescent="0.25">
      <c r="B78" s="33"/>
    </row>
    <row r="79" spans="2:8" ht="12.75" customHeight="1" x14ac:dyDescent="0.25">
      <c r="B79" s="33"/>
    </row>
    <row r="80" spans="2:8" ht="12.75" customHeight="1" x14ac:dyDescent="0.25">
      <c r="B80" s="33"/>
    </row>
    <row r="81" spans="2:2" ht="12.75" customHeight="1" x14ac:dyDescent="0.25">
      <c r="B81" s="33"/>
    </row>
    <row r="82" spans="2:2" ht="12.75" customHeight="1" x14ac:dyDescent="0.25">
      <c r="B82" s="33"/>
    </row>
    <row r="83" spans="2:2" ht="12.75" customHeight="1" x14ac:dyDescent="0.25">
      <c r="B83" s="33"/>
    </row>
    <row r="84" spans="2:2" ht="12.75" customHeight="1" x14ac:dyDescent="0.25">
      <c r="B84" s="33"/>
    </row>
    <row r="85" spans="2:2" ht="12.75" customHeight="1" x14ac:dyDescent="0.25">
      <c r="B85" s="33"/>
    </row>
    <row r="86" spans="2:2" ht="12.75" customHeight="1" x14ac:dyDescent="0.25">
      <c r="B86" s="33"/>
    </row>
    <row r="87" spans="2:2" ht="12.75" customHeight="1" x14ac:dyDescent="0.25">
      <c r="B87" s="33"/>
    </row>
    <row r="88" spans="2:2" ht="12.75" customHeight="1" x14ac:dyDescent="0.25">
      <c r="B88" s="33"/>
    </row>
    <row r="89" spans="2:2" ht="12.75" customHeight="1" x14ac:dyDescent="0.25">
      <c r="B89" s="33"/>
    </row>
    <row r="90" spans="2:2" ht="12.75" customHeight="1" x14ac:dyDescent="0.25">
      <c r="B90" s="33"/>
    </row>
    <row r="91" spans="2:2" ht="12.75" customHeight="1" x14ac:dyDescent="0.25">
      <c r="B91" s="33"/>
    </row>
    <row r="92" spans="2:2" ht="12.75" customHeight="1" x14ac:dyDescent="0.25">
      <c r="B92" s="33"/>
    </row>
    <row r="93" spans="2:2" ht="12.75" customHeight="1" x14ac:dyDescent="0.25">
      <c r="B93" s="33"/>
    </row>
    <row r="94" spans="2:2" ht="12.75" customHeight="1" x14ac:dyDescent="0.25">
      <c r="B94" s="33"/>
    </row>
    <row r="95" spans="2:2" ht="12.75" customHeight="1" x14ac:dyDescent="0.25">
      <c r="B95" s="33"/>
    </row>
    <row r="96" spans="2:2" ht="12.75" customHeight="1" x14ac:dyDescent="0.25">
      <c r="B96" s="33"/>
    </row>
    <row r="97" spans="2:2" ht="12.75" customHeight="1" x14ac:dyDescent="0.25">
      <c r="B97" s="33"/>
    </row>
    <row r="98" spans="2:2" ht="12.75" customHeight="1" x14ac:dyDescent="0.25">
      <c r="B98" s="33"/>
    </row>
    <row r="99" spans="2:2" ht="12.75" customHeight="1" x14ac:dyDescent="0.25">
      <c r="B99" s="33"/>
    </row>
    <row r="100" spans="2:2" ht="12.75" customHeight="1" x14ac:dyDescent="0.25">
      <c r="B100" s="33"/>
    </row>
    <row r="101" spans="2:2" ht="12.75" customHeight="1" x14ac:dyDescent="0.25">
      <c r="B101" s="33"/>
    </row>
    <row r="102" spans="2:2" ht="12.75" customHeight="1" x14ac:dyDescent="0.25">
      <c r="B102" s="33"/>
    </row>
    <row r="103" spans="2:2" ht="12.75" customHeight="1" x14ac:dyDescent="0.25">
      <c r="B103" s="33"/>
    </row>
    <row r="104" spans="2:2" ht="12.75" customHeight="1" x14ac:dyDescent="0.25">
      <c r="B104" s="33"/>
    </row>
    <row r="105" spans="2:2" ht="12.75" customHeight="1" x14ac:dyDescent="0.25">
      <c r="B105" s="33"/>
    </row>
    <row r="106" spans="2:2" ht="12.75" customHeight="1" x14ac:dyDescent="0.25">
      <c r="B106" s="33"/>
    </row>
    <row r="107" spans="2:2" ht="12.75" customHeight="1" x14ac:dyDescent="0.25">
      <c r="B107" s="33"/>
    </row>
    <row r="108" spans="2:2" ht="12.75" customHeight="1" x14ac:dyDescent="0.25">
      <c r="B108" s="33"/>
    </row>
    <row r="109" spans="2:2" ht="12.75" customHeight="1" x14ac:dyDescent="0.25">
      <c r="B109" s="33"/>
    </row>
    <row r="110" spans="2:2" ht="12.75" customHeight="1" x14ac:dyDescent="0.25">
      <c r="B110" s="33"/>
    </row>
    <row r="111" spans="2:2" ht="12.75" customHeight="1" x14ac:dyDescent="0.25">
      <c r="B111" s="33"/>
    </row>
    <row r="112" spans="2:2" ht="12.75" customHeight="1" x14ac:dyDescent="0.25">
      <c r="B112" s="33"/>
    </row>
    <row r="113" spans="2:2" ht="12.75" customHeight="1" x14ac:dyDescent="0.25">
      <c r="B113" s="33"/>
    </row>
    <row r="114" spans="2:2" ht="12.75" customHeight="1" x14ac:dyDescent="0.25">
      <c r="B114" s="33"/>
    </row>
    <row r="115" spans="2:2" ht="12.75" customHeight="1" x14ac:dyDescent="0.25">
      <c r="B115" s="33"/>
    </row>
    <row r="116" spans="2:2" ht="12.75" customHeight="1" x14ac:dyDescent="0.25">
      <c r="B116" s="33"/>
    </row>
    <row r="117" spans="2:2" ht="12.75" customHeight="1" x14ac:dyDescent="0.25">
      <c r="B117" s="33"/>
    </row>
    <row r="118" spans="2:2" ht="12.75" customHeight="1" x14ac:dyDescent="0.25">
      <c r="B118" s="33"/>
    </row>
    <row r="119" spans="2:2" ht="12.75" customHeight="1" x14ac:dyDescent="0.25">
      <c r="B119" s="33"/>
    </row>
    <row r="120" spans="2:2" ht="12.75" customHeight="1" x14ac:dyDescent="0.25">
      <c r="B120" s="33"/>
    </row>
    <row r="121" spans="2:2" ht="12.75" customHeight="1" x14ac:dyDescent="0.25">
      <c r="B121" s="33"/>
    </row>
    <row r="122" spans="2:2" ht="12.75" customHeight="1" x14ac:dyDescent="0.25">
      <c r="B122" s="33"/>
    </row>
    <row r="123" spans="2:2" ht="12.75" customHeight="1" x14ac:dyDescent="0.25">
      <c r="B123" s="33"/>
    </row>
    <row r="124" spans="2:2" ht="12.75" customHeight="1" x14ac:dyDescent="0.25">
      <c r="B124" s="33"/>
    </row>
    <row r="125" spans="2:2" ht="12.75" customHeight="1" x14ac:dyDescent="0.25">
      <c r="B125" s="33"/>
    </row>
    <row r="126" spans="2:2" ht="12.75" customHeight="1" x14ac:dyDescent="0.25">
      <c r="B126" s="33"/>
    </row>
    <row r="127" spans="2:2" ht="12.75" customHeight="1" x14ac:dyDescent="0.25">
      <c r="B127" s="33"/>
    </row>
    <row r="128" spans="2:2" ht="12.75" customHeight="1" x14ac:dyDescent="0.25">
      <c r="B128" s="33"/>
    </row>
    <row r="129" spans="2:2" ht="12.75" customHeight="1" x14ac:dyDescent="0.25">
      <c r="B129" s="33"/>
    </row>
    <row r="130" spans="2:2" ht="12.75" customHeight="1" x14ac:dyDescent="0.25">
      <c r="B130" s="33"/>
    </row>
    <row r="131" spans="2:2" ht="12.75" customHeight="1" x14ac:dyDescent="0.25">
      <c r="B131" s="33"/>
    </row>
    <row r="132" spans="2:2" ht="12.75" customHeight="1" x14ac:dyDescent="0.25">
      <c r="B132" s="33"/>
    </row>
    <row r="133" spans="2:2" ht="12.75" customHeight="1" x14ac:dyDescent="0.25">
      <c r="B133" s="33"/>
    </row>
    <row r="134" spans="2:2" ht="12.75" customHeight="1" x14ac:dyDescent="0.25">
      <c r="B134" s="33"/>
    </row>
    <row r="135" spans="2:2" ht="12.75" customHeight="1" x14ac:dyDescent="0.25">
      <c r="B135" s="33"/>
    </row>
    <row r="136" spans="2:2" ht="12.75" customHeight="1" x14ac:dyDescent="0.25">
      <c r="B136" s="33"/>
    </row>
    <row r="137" spans="2:2" ht="12.75" customHeight="1" x14ac:dyDescent="0.25">
      <c r="B137" s="33"/>
    </row>
    <row r="138" spans="2:2" ht="12.75" customHeight="1" x14ac:dyDescent="0.25">
      <c r="B138" s="33"/>
    </row>
    <row r="139" spans="2:2" ht="12.75" customHeight="1" x14ac:dyDescent="0.25">
      <c r="B139" s="33"/>
    </row>
    <row r="140" spans="2:2" ht="12.75" customHeight="1" x14ac:dyDescent="0.25">
      <c r="B140" s="33"/>
    </row>
    <row r="141" spans="2:2" ht="12.75" customHeight="1" x14ac:dyDescent="0.25">
      <c r="B141" s="33"/>
    </row>
    <row r="142" spans="2:2" ht="12.75" customHeight="1" x14ac:dyDescent="0.25">
      <c r="B142" s="33"/>
    </row>
    <row r="143" spans="2:2" ht="12.75" customHeight="1" x14ac:dyDescent="0.25">
      <c r="B143" s="33"/>
    </row>
    <row r="144" spans="2:2" ht="12.75" customHeight="1" x14ac:dyDescent="0.25">
      <c r="B144" s="33"/>
    </row>
    <row r="145" spans="2:2" ht="12.75" customHeight="1" x14ac:dyDescent="0.25">
      <c r="B145" s="33"/>
    </row>
    <row r="146" spans="2:2" ht="12.75" customHeight="1" x14ac:dyDescent="0.25">
      <c r="B146" s="33"/>
    </row>
    <row r="147" spans="2:2" ht="12.75" customHeight="1" x14ac:dyDescent="0.25">
      <c r="B147" s="33"/>
    </row>
    <row r="148" spans="2:2" ht="12.75" customHeight="1" x14ac:dyDescent="0.25">
      <c r="B148" s="33"/>
    </row>
    <row r="149" spans="2:2" ht="12.75" customHeight="1" x14ac:dyDescent="0.25">
      <c r="B149" s="33"/>
    </row>
    <row r="150" spans="2:2" ht="12.75" customHeight="1" x14ac:dyDescent="0.25">
      <c r="B150" s="33"/>
    </row>
    <row r="151" spans="2:2" ht="12.75" customHeight="1" x14ac:dyDescent="0.25">
      <c r="B151" s="33"/>
    </row>
    <row r="152" spans="2:2" ht="12.75" customHeight="1" x14ac:dyDescent="0.25">
      <c r="B152" s="33"/>
    </row>
    <row r="153" spans="2:2" ht="12.75" customHeight="1" x14ac:dyDescent="0.25">
      <c r="B153" s="33"/>
    </row>
    <row r="154" spans="2:2" ht="12.75" customHeight="1" x14ac:dyDescent="0.25">
      <c r="B154" s="33"/>
    </row>
    <row r="155" spans="2:2" ht="12.75" customHeight="1" x14ac:dyDescent="0.25">
      <c r="B155" s="33"/>
    </row>
    <row r="156" spans="2:2" ht="12.75" customHeight="1" x14ac:dyDescent="0.25">
      <c r="B156" s="33"/>
    </row>
    <row r="157" spans="2:2" ht="12.75" customHeight="1" x14ac:dyDescent="0.25">
      <c r="B157" s="33"/>
    </row>
    <row r="158" spans="2:2" ht="12.75" customHeight="1" x14ac:dyDescent="0.25">
      <c r="B158" s="33"/>
    </row>
    <row r="159" spans="2:2" ht="12.75" customHeight="1" x14ac:dyDescent="0.25">
      <c r="B159" s="33"/>
    </row>
    <row r="160" spans="2:2" ht="12.75" customHeight="1" x14ac:dyDescent="0.25">
      <c r="B160" s="33"/>
    </row>
    <row r="161" spans="2:2" ht="12.75" customHeight="1" x14ac:dyDescent="0.25">
      <c r="B161" s="33"/>
    </row>
    <row r="162" spans="2:2" ht="12.75" customHeight="1" x14ac:dyDescent="0.25">
      <c r="B162" s="33"/>
    </row>
    <row r="163" spans="2:2" ht="12.75" customHeight="1" x14ac:dyDescent="0.25">
      <c r="B163" s="33"/>
    </row>
    <row r="164" spans="2:2" ht="12.75" customHeight="1" x14ac:dyDescent="0.25">
      <c r="B164" s="33"/>
    </row>
    <row r="165" spans="2:2" ht="12.75" customHeight="1" x14ac:dyDescent="0.25">
      <c r="B165" s="33"/>
    </row>
    <row r="166" spans="2:2" ht="12.75" customHeight="1" x14ac:dyDescent="0.25">
      <c r="B166" s="33"/>
    </row>
    <row r="167" spans="2:2" ht="12.75" customHeight="1" x14ac:dyDescent="0.25">
      <c r="B167" s="33"/>
    </row>
    <row r="168" spans="2:2" ht="12.75" customHeight="1" x14ac:dyDescent="0.25">
      <c r="B168" s="33"/>
    </row>
    <row r="169" spans="2:2" ht="12.75" customHeight="1" x14ac:dyDescent="0.25">
      <c r="B169" s="33"/>
    </row>
    <row r="170" spans="2:2" ht="12.75" customHeight="1" x14ac:dyDescent="0.25">
      <c r="B170" s="33"/>
    </row>
    <row r="171" spans="2:2" ht="12.75" customHeight="1" x14ac:dyDescent="0.25">
      <c r="B171" s="33"/>
    </row>
    <row r="172" spans="2:2" ht="12.75" customHeight="1" x14ac:dyDescent="0.25">
      <c r="B172" s="33"/>
    </row>
    <row r="173" spans="2:2" ht="12.75" customHeight="1" x14ac:dyDescent="0.25">
      <c r="B173" s="33"/>
    </row>
    <row r="174" spans="2:2" ht="12.75" customHeight="1" x14ac:dyDescent="0.25">
      <c r="B174" s="33"/>
    </row>
    <row r="175" spans="2:2" ht="12.75" customHeight="1" x14ac:dyDescent="0.25">
      <c r="B175" s="33"/>
    </row>
    <row r="176" spans="2:2" ht="12.75" customHeight="1" x14ac:dyDescent="0.25">
      <c r="B176" s="33"/>
    </row>
    <row r="177" spans="2:2" ht="12.75" customHeight="1" x14ac:dyDescent="0.25">
      <c r="B177" s="33"/>
    </row>
    <row r="178" spans="2:2" ht="12.75" customHeight="1" x14ac:dyDescent="0.25">
      <c r="B178" s="33"/>
    </row>
    <row r="179" spans="2:2" ht="12.75" customHeight="1" x14ac:dyDescent="0.25">
      <c r="B179" s="33"/>
    </row>
    <row r="180" spans="2:2" ht="12.75" customHeight="1" x14ac:dyDescent="0.25">
      <c r="B180" s="33"/>
    </row>
    <row r="181" spans="2:2" ht="12.75" customHeight="1" x14ac:dyDescent="0.25">
      <c r="B181" s="33"/>
    </row>
    <row r="182" spans="2:2" ht="12.75" customHeight="1" x14ac:dyDescent="0.25">
      <c r="B182" s="33"/>
    </row>
    <row r="183" spans="2:2" ht="12.75" customHeight="1" x14ac:dyDescent="0.25">
      <c r="B183" s="33"/>
    </row>
    <row r="184" spans="2:2" ht="12.75" customHeight="1" x14ac:dyDescent="0.25">
      <c r="B184" s="33"/>
    </row>
    <row r="185" spans="2:2" ht="12.75" customHeight="1" x14ac:dyDescent="0.25">
      <c r="B185" s="33"/>
    </row>
    <row r="186" spans="2:2" ht="12.75" customHeight="1" x14ac:dyDescent="0.25">
      <c r="B186" s="33"/>
    </row>
    <row r="187" spans="2:2" ht="12.75" customHeight="1" x14ac:dyDescent="0.25">
      <c r="B187" s="33"/>
    </row>
    <row r="188" spans="2:2" ht="12.75" customHeight="1" x14ac:dyDescent="0.25">
      <c r="B188" s="33"/>
    </row>
    <row r="189" spans="2:2" ht="12.75" customHeight="1" x14ac:dyDescent="0.25">
      <c r="B189" s="33"/>
    </row>
    <row r="190" spans="2:2" ht="12.75" customHeight="1" x14ac:dyDescent="0.25">
      <c r="B190" s="33"/>
    </row>
    <row r="191" spans="2:2" ht="12.75" customHeight="1" x14ac:dyDescent="0.25">
      <c r="B191" s="33"/>
    </row>
    <row r="192" spans="2:2" ht="12.75" customHeight="1" x14ac:dyDescent="0.25">
      <c r="B192" s="33"/>
    </row>
    <row r="193" spans="2:2" ht="12.75" customHeight="1" x14ac:dyDescent="0.25">
      <c r="B193" s="33"/>
    </row>
    <row r="194" spans="2:2" ht="12.75" customHeight="1" x14ac:dyDescent="0.25">
      <c r="B194" s="33"/>
    </row>
    <row r="195" spans="2:2" ht="12.75" customHeight="1" x14ac:dyDescent="0.25">
      <c r="B195" s="33"/>
    </row>
    <row r="196" spans="2:2" ht="12.75" customHeight="1" x14ac:dyDescent="0.25">
      <c r="B196" s="33"/>
    </row>
    <row r="197" spans="2:2" ht="12.75" customHeight="1" x14ac:dyDescent="0.25">
      <c r="B197" s="33"/>
    </row>
    <row r="198" spans="2:2" ht="12.75" customHeight="1" x14ac:dyDescent="0.25">
      <c r="B198" s="33"/>
    </row>
    <row r="199" spans="2:2" ht="12.75" customHeight="1" x14ac:dyDescent="0.25">
      <c r="B199" s="33"/>
    </row>
    <row r="200" spans="2:2" ht="12.75" customHeight="1" x14ac:dyDescent="0.25">
      <c r="B200" s="33"/>
    </row>
    <row r="201" spans="2:2" ht="12.75" customHeight="1" x14ac:dyDescent="0.25">
      <c r="B201" s="33"/>
    </row>
    <row r="202" spans="2:2" ht="12.75" customHeight="1" x14ac:dyDescent="0.25">
      <c r="B202" s="33"/>
    </row>
    <row r="203" spans="2:2" ht="12.75" customHeight="1" x14ac:dyDescent="0.25">
      <c r="B203" s="33"/>
    </row>
    <row r="204" spans="2:2" ht="12.75" customHeight="1" x14ac:dyDescent="0.25">
      <c r="B204" s="33"/>
    </row>
    <row r="205" spans="2:2" ht="12.75" customHeight="1" x14ac:dyDescent="0.25">
      <c r="B205" s="33"/>
    </row>
    <row r="206" spans="2:2" ht="12.75" customHeight="1" x14ac:dyDescent="0.25">
      <c r="B206" s="33"/>
    </row>
    <row r="207" spans="2:2" ht="12.75" customHeight="1" x14ac:dyDescent="0.25">
      <c r="B207" s="33"/>
    </row>
    <row r="208" spans="2:2" ht="12.75" customHeight="1" x14ac:dyDescent="0.25">
      <c r="B208" s="33"/>
    </row>
    <row r="209" spans="2:2" ht="12.75" customHeight="1" x14ac:dyDescent="0.25">
      <c r="B209" s="33"/>
    </row>
    <row r="210" spans="2:2" ht="12.75" customHeight="1" x14ac:dyDescent="0.25">
      <c r="B210" s="33"/>
    </row>
    <row r="211" spans="2:2" ht="12.75" customHeight="1" x14ac:dyDescent="0.25">
      <c r="B211" s="33"/>
    </row>
    <row r="212" spans="2:2" ht="12.75" customHeight="1" x14ac:dyDescent="0.25">
      <c r="B212" s="33"/>
    </row>
    <row r="213" spans="2:2" ht="12.75" customHeight="1" x14ac:dyDescent="0.25">
      <c r="B213" s="33"/>
    </row>
    <row r="214" spans="2:2" ht="12.75" customHeight="1" x14ac:dyDescent="0.25">
      <c r="B214" s="33"/>
    </row>
    <row r="215" spans="2:2" ht="12.75" customHeight="1" x14ac:dyDescent="0.25">
      <c r="B215" s="33"/>
    </row>
    <row r="216" spans="2:2" ht="12.75" customHeight="1" x14ac:dyDescent="0.25">
      <c r="B216" s="33"/>
    </row>
    <row r="217" spans="2:2" ht="12.75" customHeight="1" x14ac:dyDescent="0.25">
      <c r="B217" s="33"/>
    </row>
    <row r="218" spans="2:2" ht="12.75" customHeight="1" x14ac:dyDescent="0.25">
      <c r="B218" s="33"/>
    </row>
    <row r="219" spans="2:2" ht="12.75" customHeight="1" x14ac:dyDescent="0.25">
      <c r="B219" s="33"/>
    </row>
    <row r="220" spans="2:2" ht="12.75" customHeight="1" x14ac:dyDescent="0.25">
      <c r="B220" s="33"/>
    </row>
    <row r="221" spans="2:2" ht="12.75" customHeight="1" x14ac:dyDescent="0.25">
      <c r="B221" s="33"/>
    </row>
    <row r="222" spans="2:2" ht="12.75" customHeight="1" x14ac:dyDescent="0.25">
      <c r="B222" s="33"/>
    </row>
    <row r="223" spans="2:2" ht="12.75" customHeight="1" x14ac:dyDescent="0.25">
      <c r="B223" s="33"/>
    </row>
    <row r="224" spans="2:2" ht="12.75" customHeight="1" x14ac:dyDescent="0.25">
      <c r="B224" s="33"/>
    </row>
    <row r="225" spans="2:2" ht="12.75" customHeight="1" x14ac:dyDescent="0.25">
      <c r="B225" s="33"/>
    </row>
    <row r="226" spans="2:2" ht="12.75" customHeight="1" x14ac:dyDescent="0.25">
      <c r="B226" s="33"/>
    </row>
    <row r="227" spans="2:2" ht="12.75" customHeight="1" x14ac:dyDescent="0.25">
      <c r="B227" s="33"/>
    </row>
    <row r="228" spans="2:2" ht="12.75" customHeight="1" x14ac:dyDescent="0.25">
      <c r="B228" s="33"/>
    </row>
    <row r="229" spans="2:2" ht="12.75" customHeight="1" x14ac:dyDescent="0.25">
      <c r="B229" s="33"/>
    </row>
    <row r="230" spans="2:2" ht="12.75" customHeight="1" x14ac:dyDescent="0.25">
      <c r="B230" s="33"/>
    </row>
    <row r="231" spans="2:2" ht="12.75" customHeight="1" x14ac:dyDescent="0.25">
      <c r="B231" s="33"/>
    </row>
    <row r="232" spans="2:2" ht="12.75" customHeight="1" x14ac:dyDescent="0.25">
      <c r="B232" s="33"/>
    </row>
    <row r="233" spans="2:2" ht="12.75" customHeight="1" x14ac:dyDescent="0.25">
      <c r="B233" s="33"/>
    </row>
    <row r="234" spans="2:2" ht="12.75" customHeight="1" x14ac:dyDescent="0.25">
      <c r="B234" s="33"/>
    </row>
    <row r="235" spans="2:2" ht="12.75" customHeight="1" x14ac:dyDescent="0.25">
      <c r="B235" s="33"/>
    </row>
    <row r="236" spans="2:2" ht="12.75" customHeight="1" x14ac:dyDescent="0.25">
      <c r="B236" s="33"/>
    </row>
    <row r="237" spans="2:2" ht="12.75" customHeight="1" x14ac:dyDescent="0.25">
      <c r="B237" s="33"/>
    </row>
    <row r="238" spans="2:2" ht="12.75" customHeight="1" x14ac:dyDescent="0.25">
      <c r="B238" s="33"/>
    </row>
    <row r="239" spans="2:2" ht="12.75" customHeight="1" x14ac:dyDescent="0.25">
      <c r="B239" s="33"/>
    </row>
    <row r="240" spans="2:2" ht="12.75" customHeight="1" x14ac:dyDescent="0.25">
      <c r="B240" s="33"/>
    </row>
    <row r="241" spans="2:2" ht="12.75" customHeight="1" x14ac:dyDescent="0.25">
      <c r="B241" s="33"/>
    </row>
    <row r="242" spans="2:2" ht="12.75" customHeight="1" x14ac:dyDescent="0.25">
      <c r="B242" s="33"/>
    </row>
    <row r="243" spans="2:2" ht="12.75" customHeight="1" x14ac:dyDescent="0.25">
      <c r="B243" s="33"/>
    </row>
    <row r="244" spans="2:2" ht="12.75" customHeight="1" x14ac:dyDescent="0.25">
      <c r="B244" s="33"/>
    </row>
    <row r="245" spans="2:2" ht="12.75" customHeight="1" x14ac:dyDescent="0.25">
      <c r="B245" s="33"/>
    </row>
    <row r="246" spans="2:2" ht="12.75" customHeight="1" x14ac:dyDescent="0.25">
      <c r="B246" s="33"/>
    </row>
    <row r="247" spans="2:2" ht="12.75" customHeight="1" x14ac:dyDescent="0.25">
      <c r="B247" s="33"/>
    </row>
    <row r="248" spans="2:2" ht="12.75" customHeight="1" x14ac:dyDescent="0.25">
      <c r="B248" s="33"/>
    </row>
  </sheetData>
  <mergeCells count="1">
    <mergeCell ref="T1:V1"/>
  </mergeCells>
  <phoneticPr fontId="6" type="noConversion"/>
  <hyperlinks>
    <hyperlink ref="T1:V1" location="Index!A1" display="Zurück zum Index"/>
  </hyperlinks>
  <pageMargins left="0" right="0" top="0.19685039370078741" bottom="0" header="0.51181102362204722" footer="0.51181102362204722"/>
  <pageSetup paperSize="9" scale="82" fitToHeight="2" orientation="landscape" r:id="rId1"/>
  <headerFooter alignWithMargins="0"/>
  <rowBreaks count="1" manualBreakCount="1">
    <brk id="49" max="16383" man="1"/>
  </rowBreaks>
  <ignoredErrors>
    <ignoredError sqref="I7:K7 C7:D7 E7:H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B1:Q30"/>
  <sheetViews>
    <sheetView showGridLines="0" zoomScaleNormal="100" workbookViewId="0">
      <selection activeCell="B1" sqref="B1"/>
    </sheetView>
  </sheetViews>
  <sheetFormatPr baseColWidth="10" defaultColWidth="11.44140625" defaultRowHeight="12.75" customHeight="1" x14ac:dyDescent="0.2"/>
  <cols>
    <col min="1" max="1" width="0.88671875" style="8" customWidth="1"/>
    <col min="2" max="2" width="30.33203125" style="14" customWidth="1"/>
    <col min="3" max="8" width="9.33203125" style="12" customWidth="1"/>
    <col min="9" max="14" width="9.33203125" style="8" customWidth="1"/>
    <col min="15" max="16384" width="11.44140625" style="8"/>
  </cols>
  <sheetData>
    <row r="1" spans="2:14" s="10" customFormat="1" ht="12.75" customHeight="1" x14ac:dyDescent="0.25">
      <c r="B1" s="93" t="s">
        <v>118</v>
      </c>
      <c r="C1" s="16"/>
      <c r="D1" s="16"/>
      <c r="E1" s="16"/>
      <c r="F1" s="16"/>
      <c r="G1" s="16"/>
      <c r="H1" s="16"/>
      <c r="I1" s="30"/>
      <c r="M1" s="478" t="s">
        <v>119</v>
      </c>
      <c r="N1" s="475"/>
    </row>
    <row r="2" spans="2:14" s="17" customFormat="1" ht="13.2" x14ac:dyDescent="0.25">
      <c r="B2" s="481" t="s">
        <v>167</v>
      </c>
      <c r="C2" s="482"/>
      <c r="D2" s="482"/>
      <c r="E2" s="482"/>
      <c r="F2" s="482"/>
      <c r="G2" s="482"/>
      <c r="H2" s="482"/>
      <c r="I2" s="477"/>
      <c r="J2" s="477"/>
      <c r="K2" s="477"/>
      <c r="L2" s="477"/>
    </row>
    <row r="3" spans="2:14" s="17" customFormat="1" ht="12.75" customHeight="1" x14ac:dyDescent="0.2">
      <c r="B3" s="37" t="s">
        <v>155</v>
      </c>
      <c r="C3" s="23"/>
      <c r="D3" s="23"/>
      <c r="E3" s="23"/>
      <c r="F3" s="23"/>
      <c r="G3" s="23"/>
      <c r="H3" s="23"/>
      <c r="I3" s="23"/>
      <c r="J3" s="23"/>
      <c r="K3" s="23"/>
    </row>
    <row r="4" spans="2:14" s="17" customFormat="1" ht="12.75" customHeight="1" x14ac:dyDescent="0.2">
      <c r="B4" s="55"/>
      <c r="C4" s="15"/>
      <c r="D4" s="15"/>
      <c r="E4" s="15"/>
      <c r="F4" s="15"/>
      <c r="G4" s="15"/>
      <c r="H4" s="15"/>
      <c r="I4" s="23"/>
      <c r="J4" s="23"/>
      <c r="K4" s="23"/>
    </row>
    <row r="5" spans="2:14" s="17" customFormat="1" ht="16.5" customHeight="1" x14ac:dyDescent="0.25">
      <c r="B5" s="479" t="s">
        <v>7</v>
      </c>
      <c r="C5" s="483"/>
      <c r="D5" s="483"/>
      <c r="E5" s="483"/>
      <c r="F5" s="484"/>
      <c r="G5" s="484"/>
      <c r="H5" s="425"/>
      <c r="I5" s="485"/>
      <c r="J5" s="486"/>
      <c r="K5" s="484"/>
      <c r="L5" s="487"/>
      <c r="M5" s="487"/>
      <c r="N5" s="487"/>
    </row>
    <row r="6" spans="2:14" s="17" customFormat="1" ht="14.4" customHeight="1" x14ac:dyDescent="0.2">
      <c r="B6" s="480"/>
      <c r="C6" s="404">
        <v>2000</v>
      </c>
      <c r="D6" s="404">
        <v>2004</v>
      </c>
      <c r="E6" s="404">
        <v>2008</v>
      </c>
      <c r="F6" s="404">
        <v>2012</v>
      </c>
      <c r="G6" s="404">
        <v>2015</v>
      </c>
      <c r="H6" s="404">
        <v>2017</v>
      </c>
      <c r="I6" s="405">
        <v>2000</v>
      </c>
      <c r="J6" s="404">
        <v>2004</v>
      </c>
      <c r="K6" s="404">
        <v>2008</v>
      </c>
      <c r="L6" s="404">
        <v>2012</v>
      </c>
      <c r="M6" s="404">
        <v>2015</v>
      </c>
      <c r="N6" s="404">
        <v>2017</v>
      </c>
    </row>
    <row r="7" spans="2:14" s="17" customFormat="1" ht="12.75" customHeight="1" x14ac:dyDescent="0.2">
      <c r="B7" s="88" t="s">
        <v>14</v>
      </c>
      <c r="C7" s="106">
        <v>7890</v>
      </c>
      <c r="D7" s="106">
        <v>9660</v>
      </c>
      <c r="E7" s="152">
        <v>11980</v>
      </c>
      <c r="F7" s="152">
        <v>14275</v>
      </c>
      <c r="G7" s="152">
        <v>15660</v>
      </c>
      <c r="H7" s="152">
        <v>15649.0314</v>
      </c>
      <c r="I7" s="395">
        <v>73.911007025761123</v>
      </c>
      <c r="J7" s="119">
        <v>73.74045801526718</v>
      </c>
      <c r="K7" s="119">
        <v>73.49693251533742</v>
      </c>
      <c r="L7" s="119">
        <v>71.50012521913348</v>
      </c>
      <c r="M7" s="119">
        <v>70.991432068543446</v>
      </c>
      <c r="N7" s="119">
        <v>69.397483843436689</v>
      </c>
    </row>
    <row r="8" spans="2:14" s="17" customFormat="1" ht="12.75" customHeight="1" x14ac:dyDescent="0.2">
      <c r="B8" s="88" t="s">
        <v>15</v>
      </c>
      <c r="C8" s="152">
        <v>140</v>
      </c>
      <c r="D8" s="152">
        <v>140</v>
      </c>
      <c r="E8" s="152">
        <v>120</v>
      </c>
      <c r="F8" s="152">
        <v>140</v>
      </c>
      <c r="G8" s="152">
        <v>194</v>
      </c>
      <c r="H8" s="152">
        <v>184.46700000000001</v>
      </c>
      <c r="I8" s="395">
        <v>1.3114754098360655</v>
      </c>
      <c r="J8" s="119">
        <v>1.0687022900763359</v>
      </c>
      <c r="K8" s="119">
        <v>0.73619631901840488</v>
      </c>
      <c r="L8" s="119">
        <v>0.70122714750813919</v>
      </c>
      <c r="M8" s="119">
        <v>0.87945963098961866</v>
      </c>
      <c r="N8" s="119">
        <v>0.8180407671843023</v>
      </c>
    </row>
    <row r="9" spans="2:14" s="17" customFormat="1" ht="12.75" customHeight="1" x14ac:dyDescent="0.2">
      <c r="B9" s="88" t="s">
        <v>16</v>
      </c>
      <c r="C9" s="152">
        <v>2440</v>
      </c>
      <c r="D9" s="152">
        <v>3000</v>
      </c>
      <c r="E9" s="152">
        <v>3940</v>
      </c>
      <c r="F9" s="152">
        <v>5210</v>
      </c>
      <c r="G9" s="152">
        <v>5885</v>
      </c>
      <c r="H9" s="152">
        <v>6217.355763739999</v>
      </c>
      <c r="I9" s="395">
        <v>22.857142857142858</v>
      </c>
      <c r="J9" s="119">
        <v>22.900763358778626</v>
      </c>
      <c r="K9" s="119">
        <v>24.171779141104295</v>
      </c>
      <c r="L9" s="119">
        <v>26.095667417981467</v>
      </c>
      <c r="M9" s="119">
        <v>26.678453239040756</v>
      </c>
      <c r="N9" s="119">
        <v>27.571600767766657</v>
      </c>
    </row>
    <row r="10" spans="2:14" s="17" customFormat="1" ht="20.399999999999999" x14ac:dyDescent="0.2">
      <c r="B10" s="88" t="s">
        <v>65</v>
      </c>
      <c r="C10" s="152">
        <v>205</v>
      </c>
      <c r="D10" s="184">
        <v>300</v>
      </c>
      <c r="E10" s="184">
        <v>260</v>
      </c>
      <c r="F10" s="184">
        <v>340</v>
      </c>
      <c r="G10" s="184">
        <v>320</v>
      </c>
      <c r="H10" s="184">
        <v>499</v>
      </c>
      <c r="I10" s="395">
        <v>1.9203747072599531</v>
      </c>
      <c r="J10" s="119">
        <v>2.2900763358778624</v>
      </c>
      <c r="K10" s="119">
        <v>1.5950920245398774</v>
      </c>
      <c r="L10" s="119">
        <v>1.7029802153769096</v>
      </c>
      <c r="M10" s="119">
        <v>1.4506550614261753</v>
      </c>
      <c r="N10" s="119">
        <v>2.2128746216123578</v>
      </c>
    </row>
    <row r="11" spans="2:14" s="17" customFormat="1" ht="12.75" customHeight="1" x14ac:dyDescent="0.2">
      <c r="B11" s="20" t="s">
        <v>63</v>
      </c>
      <c r="C11" s="107">
        <v>10675</v>
      </c>
      <c r="D11" s="107">
        <v>13100</v>
      </c>
      <c r="E11" s="107">
        <v>16300</v>
      </c>
      <c r="F11" s="107">
        <v>19965</v>
      </c>
      <c r="G11" s="107">
        <v>22059</v>
      </c>
      <c r="H11" s="107">
        <v>22549.854163739998</v>
      </c>
      <c r="I11" s="396">
        <v>100</v>
      </c>
      <c r="J11" s="108">
        <v>99.999999999999986</v>
      </c>
      <c r="K11" s="108">
        <v>100</v>
      </c>
      <c r="L11" s="108">
        <v>99.999999999999986</v>
      </c>
      <c r="M11" s="108">
        <v>100</v>
      </c>
      <c r="N11" s="108">
        <v>100</v>
      </c>
    </row>
    <row r="12" spans="2:14" s="17" customFormat="1" ht="6.75" customHeight="1" x14ac:dyDescent="0.2">
      <c r="C12" s="66"/>
      <c r="D12" s="66"/>
      <c r="E12" s="185"/>
      <c r="F12" s="185"/>
      <c r="G12" s="39"/>
      <c r="H12" s="39"/>
      <c r="M12" s="23"/>
      <c r="N12" s="23"/>
    </row>
    <row r="13" spans="2:14" s="17" customFormat="1" ht="12.75" customHeight="1" x14ac:dyDescent="0.2">
      <c r="B13" s="92" t="s">
        <v>156</v>
      </c>
      <c r="C13" s="23"/>
      <c r="D13" s="23"/>
      <c r="E13" s="23"/>
      <c r="F13" s="23"/>
      <c r="G13" s="23"/>
      <c r="H13" s="23"/>
      <c r="I13" s="23"/>
    </row>
    <row r="14" spans="2:14" s="14" customFormat="1" ht="12.75" customHeight="1" x14ac:dyDescent="0.2">
      <c r="B14" s="168" t="s">
        <v>81</v>
      </c>
    </row>
    <row r="15" spans="2:14" s="17" customFormat="1" ht="17.25" customHeight="1" x14ac:dyDescent="0.2">
      <c r="B15" s="186"/>
      <c r="C15" s="187"/>
      <c r="D15" s="187"/>
      <c r="E15" s="187"/>
      <c r="F15" s="187"/>
      <c r="G15" s="187"/>
      <c r="H15" s="187"/>
      <c r="I15" s="23"/>
    </row>
    <row r="16" spans="2:14" s="17" customFormat="1" ht="12.75" customHeight="1" x14ac:dyDescent="0.2">
      <c r="B16" s="188"/>
      <c r="C16" s="189"/>
      <c r="D16" s="189"/>
      <c r="E16" s="189"/>
      <c r="F16" s="189"/>
      <c r="G16" s="189"/>
      <c r="H16" s="189"/>
      <c r="I16" s="87"/>
    </row>
    <row r="17" spans="2:17" s="23" customFormat="1" ht="15.75" customHeight="1" x14ac:dyDescent="0.2">
      <c r="B17" s="24"/>
      <c r="C17" s="78"/>
      <c r="D17" s="78"/>
      <c r="E17" s="78"/>
      <c r="F17" s="78"/>
      <c r="G17" s="78"/>
      <c r="H17" s="78"/>
      <c r="I17" s="87"/>
    </row>
    <row r="18" spans="2:17" s="23" customFormat="1" ht="18.75" customHeight="1" x14ac:dyDescent="0.2">
      <c r="B18" s="24"/>
      <c r="C18" s="78"/>
      <c r="D18" s="78"/>
      <c r="E18" s="78"/>
      <c r="F18" s="78"/>
      <c r="G18" s="78"/>
      <c r="H18" s="78"/>
      <c r="I18" s="87"/>
    </row>
    <row r="19" spans="2:17" s="17" customFormat="1" ht="12.75" customHeight="1" x14ac:dyDescent="0.2">
      <c r="B19" s="24"/>
      <c r="C19" s="90"/>
      <c r="D19" s="23"/>
      <c r="E19" s="23"/>
      <c r="F19" s="23"/>
      <c r="G19" s="23"/>
      <c r="H19" s="23"/>
      <c r="I19" s="23"/>
    </row>
    <row r="20" spans="2:17" s="17" customFormat="1" ht="3" customHeight="1" x14ac:dyDescent="0.2">
      <c r="B20" s="84"/>
      <c r="C20" s="90"/>
      <c r="D20" s="23"/>
      <c r="E20" s="23"/>
      <c r="F20" s="23"/>
      <c r="G20" s="23"/>
      <c r="H20" s="23"/>
      <c r="I20" s="23"/>
    </row>
    <row r="21" spans="2:17" s="17" customFormat="1" ht="3" customHeight="1" x14ac:dyDescent="0.2">
      <c r="B21" s="84"/>
      <c r="C21" s="90"/>
      <c r="D21" s="23"/>
      <c r="E21" s="23"/>
      <c r="F21" s="23"/>
      <c r="G21" s="23"/>
      <c r="H21" s="23"/>
      <c r="I21" s="23"/>
    </row>
    <row r="22" spans="2:17" s="17" customFormat="1" ht="12.75" customHeight="1" x14ac:dyDescent="0.2">
      <c r="B22" s="84"/>
      <c r="C22" s="67"/>
      <c r="D22" s="62"/>
      <c r="E22" s="62"/>
      <c r="F22" s="62"/>
      <c r="G22" s="62"/>
      <c r="H22" s="62"/>
      <c r="I22" s="56"/>
    </row>
    <row r="23" spans="2:17" s="17" customFormat="1" ht="12.75" customHeight="1" x14ac:dyDescent="0.2">
      <c r="B23" s="84"/>
      <c r="C23" s="62"/>
      <c r="D23" s="62"/>
      <c r="E23" s="62"/>
      <c r="F23" s="62"/>
      <c r="G23" s="62"/>
      <c r="H23" s="62"/>
      <c r="I23" s="56"/>
      <c r="N23" s="402"/>
      <c r="O23" s="402"/>
      <c r="P23" s="402"/>
      <c r="Q23" s="402"/>
    </row>
    <row r="24" spans="2:17" s="17" customFormat="1" ht="12.75" customHeight="1" x14ac:dyDescent="0.2">
      <c r="B24" s="84"/>
      <c r="C24" s="62"/>
      <c r="D24" s="62"/>
      <c r="E24" s="62"/>
      <c r="F24" s="62"/>
      <c r="G24" s="62"/>
      <c r="H24" s="62"/>
      <c r="I24" s="56"/>
      <c r="N24" s="402"/>
      <c r="O24" s="402"/>
      <c r="P24" s="402"/>
      <c r="Q24" s="402"/>
    </row>
    <row r="25" spans="2:17" s="17" customFormat="1" ht="12.75" customHeight="1" x14ac:dyDescent="0.2">
      <c r="B25" s="84"/>
      <c r="C25" s="62"/>
      <c r="D25" s="62"/>
      <c r="E25" s="62"/>
      <c r="F25" s="62"/>
      <c r="G25" s="62"/>
      <c r="H25" s="62"/>
      <c r="I25" s="56"/>
      <c r="N25" s="402"/>
      <c r="O25" s="402"/>
      <c r="P25" s="402"/>
      <c r="Q25" s="402"/>
    </row>
    <row r="26" spans="2:17" s="23" customFormat="1" ht="3" customHeight="1" x14ac:dyDescent="0.2">
      <c r="B26" s="84"/>
      <c r="C26" s="62"/>
      <c r="D26" s="62"/>
      <c r="E26" s="62"/>
      <c r="F26" s="62"/>
      <c r="G26" s="62"/>
      <c r="H26" s="62"/>
      <c r="I26" s="56"/>
      <c r="N26" s="403"/>
      <c r="O26" s="403"/>
      <c r="P26" s="403"/>
      <c r="Q26" s="403"/>
    </row>
    <row r="27" spans="2:17" s="17" customFormat="1" ht="3" customHeight="1" x14ac:dyDescent="0.2">
      <c r="B27" s="84"/>
      <c r="C27" s="62"/>
      <c r="D27" s="62"/>
      <c r="E27" s="62"/>
      <c r="F27" s="62"/>
      <c r="G27" s="62"/>
      <c r="H27" s="62"/>
      <c r="I27" s="56"/>
      <c r="N27" s="402"/>
      <c r="O27" s="402"/>
      <c r="P27" s="402"/>
      <c r="Q27" s="402"/>
    </row>
    <row r="28" spans="2:17" s="17" customFormat="1" ht="12.75" customHeight="1" x14ac:dyDescent="0.2">
      <c r="B28" s="84"/>
      <c r="C28" s="62"/>
      <c r="D28" s="62"/>
      <c r="E28" s="62"/>
      <c r="F28" s="62"/>
      <c r="G28" s="62"/>
      <c r="H28" s="62"/>
      <c r="I28" s="56"/>
    </row>
    <row r="29" spans="2:17" s="17" customFormat="1" ht="3" customHeight="1" x14ac:dyDescent="0.2">
      <c r="B29" s="2"/>
      <c r="C29" s="91"/>
      <c r="D29" s="39"/>
      <c r="E29" s="39"/>
      <c r="F29" s="39"/>
      <c r="G29" s="39"/>
      <c r="H29" s="39"/>
      <c r="I29" s="23"/>
    </row>
    <row r="30" spans="2:17" ht="12.75" customHeight="1" x14ac:dyDescent="0.2">
      <c r="B30" s="23"/>
      <c r="C30" s="15"/>
      <c r="D30" s="15"/>
      <c r="E30" s="15"/>
      <c r="F30" s="15"/>
      <c r="G30" s="15"/>
      <c r="H30" s="15"/>
      <c r="I30" s="3"/>
    </row>
  </sheetData>
  <mergeCells count="5">
    <mergeCell ref="M1:N1"/>
    <mergeCell ref="B5:B6"/>
    <mergeCell ref="B2:L2"/>
    <mergeCell ref="C5:G5"/>
    <mergeCell ref="I5:N5"/>
  </mergeCells>
  <phoneticPr fontId="6" type="noConversion"/>
  <hyperlinks>
    <hyperlink ref="M1:N1" location="Index!A1" display="Zurück zum Index"/>
  </hyperlinks>
  <pageMargins left="0.39370078740157483" right="0.31496062992125984" top="0.19685039370078741" bottom="0" header="0.51181102362204722" footer="0.51181102362204722"/>
  <pageSetup paperSize="9" scale="9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B1:F16"/>
  <sheetViews>
    <sheetView showGridLines="0" workbookViewId="0">
      <selection activeCell="B1" sqref="B1"/>
    </sheetView>
  </sheetViews>
  <sheetFormatPr baseColWidth="10" defaultRowHeight="13.2" x14ac:dyDescent="0.25"/>
  <cols>
    <col min="1" max="1" width="0.88671875" customWidth="1"/>
    <col min="2" max="2" width="33.88671875" customWidth="1"/>
    <col min="3" max="3" width="16.6640625" customWidth="1"/>
    <col min="4" max="4" width="16.6640625" style="5" customWidth="1"/>
    <col min="6" max="6" width="5.88671875" customWidth="1"/>
    <col min="7" max="7" width="0.88671875" customWidth="1"/>
  </cols>
  <sheetData>
    <row r="1" spans="2:6" x14ac:dyDescent="0.25">
      <c r="B1" s="89" t="s">
        <v>120</v>
      </c>
      <c r="D1" s="490" t="s">
        <v>119</v>
      </c>
      <c r="E1" s="477"/>
      <c r="F1" s="26"/>
    </row>
    <row r="2" spans="2:6" s="5" customFormat="1" ht="10.199999999999999" x14ac:dyDescent="0.2">
      <c r="D2" s="6"/>
    </row>
    <row r="3" spans="2:6" s="8" customFormat="1" ht="12.75" customHeight="1" x14ac:dyDescent="0.2">
      <c r="B3" s="163" t="s">
        <v>163</v>
      </c>
      <c r="C3" s="164"/>
      <c r="D3" s="161"/>
      <c r="E3" s="165"/>
    </row>
    <row r="4" spans="2:6" s="36" customFormat="1" ht="12.75" customHeight="1" x14ac:dyDescent="0.25">
      <c r="B4" s="488" t="s">
        <v>155</v>
      </c>
      <c r="C4" s="489"/>
      <c r="D4" s="166"/>
      <c r="E4" s="167"/>
    </row>
    <row r="5" spans="2:6" s="36" customFormat="1" ht="6" customHeight="1" x14ac:dyDescent="0.25">
      <c r="B5" s="52"/>
      <c r="C5" s="53"/>
      <c r="D5" s="50"/>
    </row>
    <row r="6" spans="2:6" s="1" customFormat="1" ht="16.5" customHeight="1" x14ac:dyDescent="0.25">
      <c r="B6" s="109" t="s">
        <v>7</v>
      </c>
      <c r="C6" s="104" t="s">
        <v>95</v>
      </c>
      <c r="D6" s="194" t="s">
        <v>93</v>
      </c>
    </row>
    <row r="7" spans="2:6" x14ac:dyDescent="0.25">
      <c r="B7" s="88" t="s">
        <v>29</v>
      </c>
      <c r="C7" s="260">
        <v>15649.0314</v>
      </c>
      <c r="D7" s="105">
        <v>69.397483843436689</v>
      </c>
    </row>
    <row r="8" spans="2:6" x14ac:dyDescent="0.25">
      <c r="B8" s="88" t="s">
        <v>8</v>
      </c>
      <c r="C8" s="260">
        <v>184.46700000000001</v>
      </c>
      <c r="D8" s="105">
        <v>0.8180407671843023</v>
      </c>
    </row>
    <row r="9" spans="2:6" x14ac:dyDescent="0.25">
      <c r="B9" s="88" t="s">
        <v>9</v>
      </c>
      <c r="C9" s="260">
        <v>6217.355763739999</v>
      </c>
      <c r="D9" s="105">
        <v>27.571600767766657</v>
      </c>
    </row>
    <row r="10" spans="2:6" x14ac:dyDescent="0.25">
      <c r="B10" s="88" t="s">
        <v>157</v>
      </c>
      <c r="C10" s="261">
        <v>499</v>
      </c>
      <c r="D10" s="105">
        <v>2.2128746216123578</v>
      </c>
      <c r="E10" s="35"/>
    </row>
    <row r="11" spans="2:6" ht="14.4" customHeight="1" x14ac:dyDescent="0.25">
      <c r="B11" s="20" t="s">
        <v>63</v>
      </c>
      <c r="C11" s="262">
        <v>22549.854163739998</v>
      </c>
      <c r="D11" s="108">
        <v>100</v>
      </c>
    </row>
    <row r="12" spans="2:6" ht="8.4" customHeight="1" x14ac:dyDescent="0.25">
      <c r="B12" s="114"/>
      <c r="C12" s="381"/>
      <c r="D12" s="118"/>
    </row>
    <row r="13" spans="2:6" x14ac:dyDescent="0.25">
      <c r="B13" s="2"/>
      <c r="C13" s="22"/>
    </row>
    <row r="14" spans="2:6" x14ac:dyDescent="0.25">
      <c r="B14" s="92" t="s">
        <v>156</v>
      </c>
    </row>
    <row r="15" spans="2:6" x14ac:dyDescent="0.25">
      <c r="B15" s="162" t="s">
        <v>81</v>
      </c>
    </row>
    <row r="16" spans="2:6" s="14" customFormat="1" ht="12.75" customHeight="1" x14ac:dyDescent="0.2">
      <c r="B16" s="98"/>
    </row>
  </sheetData>
  <mergeCells count="2">
    <mergeCell ref="B4:C4"/>
    <mergeCell ref="D1:E1"/>
  </mergeCells>
  <phoneticPr fontId="6" type="noConversion"/>
  <hyperlinks>
    <hyperlink ref="D1" location="Index!A1" display="Zurück zum Index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B1:H158"/>
  <sheetViews>
    <sheetView showGridLines="0" zoomScaleNormal="100" workbookViewId="0">
      <selection activeCell="B1" sqref="B1"/>
    </sheetView>
  </sheetViews>
  <sheetFormatPr baseColWidth="10" defaultRowHeight="13.2" x14ac:dyDescent="0.25"/>
  <cols>
    <col min="1" max="1" width="0.88671875" customWidth="1"/>
    <col min="2" max="2" width="37.5546875" customWidth="1"/>
    <col min="3" max="3" width="11.6640625" style="7" customWidth="1"/>
    <col min="4" max="8" width="11.6640625" customWidth="1"/>
  </cols>
  <sheetData>
    <row r="1" spans="2:8" s="36" customFormat="1" ht="11.25" customHeight="1" x14ac:dyDescent="0.25">
      <c r="B1" s="94" t="s">
        <v>121</v>
      </c>
      <c r="C1" s="142"/>
      <c r="G1" s="478" t="s">
        <v>119</v>
      </c>
      <c r="H1" s="477"/>
    </row>
    <row r="2" spans="2:8" ht="11.25" customHeight="1" x14ac:dyDescent="0.25">
      <c r="B2" s="8"/>
      <c r="C2" s="76"/>
    </row>
    <row r="3" spans="2:8" s="17" customFormat="1" x14ac:dyDescent="0.25">
      <c r="B3" s="491" t="s">
        <v>164</v>
      </c>
      <c r="C3" s="492"/>
      <c r="D3" s="482"/>
      <c r="E3" s="482"/>
      <c r="F3" s="482"/>
      <c r="G3" s="477"/>
    </row>
    <row r="4" spans="2:8" s="23" customFormat="1" ht="11.25" customHeight="1" x14ac:dyDescent="0.2">
      <c r="B4" s="166" t="s">
        <v>158</v>
      </c>
      <c r="C4" s="166"/>
    </row>
    <row r="5" spans="2:8" s="23" customFormat="1" ht="4.5" customHeight="1" x14ac:dyDescent="0.2">
      <c r="B5" s="54"/>
      <c r="C5" s="59"/>
      <c r="D5" s="102"/>
      <c r="E5" s="102"/>
    </row>
    <row r="6" spans="2:8" s="11" customFormat="1" ht="16.5" customHeight="1" x14ac:dyDescent="0.2">
      <c r="B6" s="109" t="s">
        <v>7</v>
      </c>
      <c r="C6" s="406">
        <v>2000</v>
      </c>
      <c r="D6" s="407">
        <v>2004</v>
      </c>
      <c r="E6" s="407">
        <v>2008</v>
      </c>
      <c r="F6" s="406">
        <v>2012</v>
      </c>
      <c r="G6" s="406">
        <v>2015</v>
      </c>
      <c r="H6" s="406">
        <v>2017</v>
      </c>
    </row>
    <row r="7" spans="2:8" s="11" customFormat="1" ht="12.75" customHeight="1" x14ac:dyDescent="0.2">
      <c r="B7" s="114" t="s">
        <v>17</v>
      </c>
      <c r="C7" s="131">
        <v>7890</v>
      </c>
      <c r="D7" s="131">
        <v>9659.1043999999983</v>
      </c>
      <c r="E7" s="131">
        <v>11978.680699999999</v>
      </c>
      <c r="F7" s="131">
        <v>14275.7143</v>
      </c>
      <c r="G7" s="131">
        <v>15660.127499999999</v>
      </c>
      <c r="H7" s="131">
        <v>15649.031400000002</v>
      </c>
    </row>
    <row r="8" spans="2:8" s="47" customFormat="1" ht="12.75" customHeight="1" x14ac:dyDescent="0.2">
      <c r="B8" s="88" t="s">
        <v>84</v>
      </c>
      <c r="C8" s="263">
        <v>2475</v>
      </c>
      <c r="D8" s="263">
        <v>4252.6188000000002</v>
      </c>
      <c r="E8" s="263">
        <v>5198.1727999999994</v>
      </c>
      <c r="F8" s="263">
        <v>5505.8966999999993</v>
      </c>
      <c r="G8" s="263">
        <v>6166.2685000000001</v>
      </c>
      <c r="H8" s="263">
        <v>6146.4381000000003</v>
      </c>
    </row>
    <row r="9" spans="2:8" s="47" customFormat="1" ht="12.75" customHeight="1" x14ac:dyDescent="0.2">
      <c r="B9" s="140" t="s">
        <v>87</v>
      </c>
      <c r="C9" s="264">
        <v>640</v>
      </c>
      <c r="D9" s="264">
        <v>687.00729999999999</v>
      </c>
      <c r="E9" s="264">
        <v>570.31280000000004</v>
      </c>
      <c r="F9" s="264">
        <v>506.66759999999999</v>
      </c>
      <c r="G9" s="264">
        <v>629.0652</v>
      </c>
      <c r="H9" s="264">
        <v>596.46990000000005</v>
      </c>
    </row>
    <row r="10" spans="2:8" s="47" customFormat="1" ht="12.75" customHeight="1" x14ac:dyDescent="0.2">
      <c r="B10" s="140" t="s">
        <v>88</v>
      </c>
      <c r="C10" s="264">
        <v>1835</v>
      </c>
      <c r="D10" s="264">
        <v>3565.6115</v>
      </c>
      <c r="E10" s="264">
        <v>4627.8599999999997</v>
      </c>
      <c r="F10" s="264">
        <v>4999.2290999999996</v>
      </c>
      <c r="G10" s="264">
        <v>5537.2033000000001</v>
      </c>
      <c r="H10" s="264">
        <v>5549.9682000000003</v>
      </c>
    </row>
    <row r="11" spans="2:8" s="47" customFormat="1" ht="12.75" customHeight="1" x14ac:dyDescent="0.2">
      <c r="B11" s="103" t="s">
        <v>147</v>
      </c>
      <c r="C11" s="263">
        <v>875</v>
      </c>
      <c r="D11" s="263">
        <v>1385.8019999999999</v>
      </c>
      <c r="E11" s="263">
        <v>1077.7965999999999</v>
      </c>
      <c r="F11" s="263">
        <v>1912.1369999999999</v>
      </c>
      <c r="G11" s="263">
        <v>2442.8056999999999</v>
      </c>
      <c r="H11" s="263">
        <v>2213.9490999999998</v>
      </c>
    </row>
    <row r="12" spans="2:8" s="47" customFormat="1" ht="12.75" customHeight="1" x14ac:dyDescent="0.2">
      <c r="B12" s="103" t="s">
        <v>86</v>
      </c>
      <c r="C12" s="133">
        <v>295</v>
      </c>
      <c r="D12" s="133">
        <v>437.60300000000001</v>
      </c>
      <c r="E12" s="133">
        <v>586.90880000000004</v>
      </c>
      <c r="F12" s="133">
        <v>1021.4050999999999</v>
      </c>
      <c r="G12" s="133">
        <v>1052.56</v>
      </c>
      <c r="H12" s="133">
        <v>770.93</v>
      </c>
    </row>
    <row r="13" spans="2:8" s="47" customFormat="1" ht="12.75" customHeight="1" x14ac:dyDescent="0.2">
      <c r="B13" s="103" t="s">
        <v>85</v>
      </c>
      <c r="C13" s="263">
        <v>2055</v>
      </c>
      <c r="D13" s="263">
        <v>1548.8439000000001</v>
      </c>
      <c r="E13" s="263">
        <v>1569.1743000000001</v>
      </c>
      <c r="F13" s="263">
        <v>2014.9632999999999</v>
      </c>
      <c r="G13" s="263">
        <v>1908.7331999999999</v>
      </c>
      <c r="H13" s="263">
        <v>2154.1539000000002</v>
      </c>
    </row>
    <row r="14" spans="2:8" s="47" customFormat="1" ht="12.75" customHeight="1" x14ac:dyDescent="0.2">
      <c r="B14" s="140" t="s">
        <v>89</v>
      </c>
      <c r="C14" s="135">
        <v>260</v>
      </c>
      <c r="D14" s="135">
        <v>100.85850000000001</v>
      </c>
      <c r="E14" s="135">
        <v>258.6454</v>
      </c>
      <c r="F14" s="135">
        <v>456.12439999999998</v>
      </c>
      <c r="G14" s="135">
        <v>319.41860000000003</v>
      </c>
      <c r="H14" s="135">
        <v>544.40930000000003</v>
      </c>
    </row>
    <row r="15" spans="2:8" s="47" customFormat="1" ht="12.75" customHeight="1" x14ac:dyDescent="0.2">
      <c r="B15" s="140" t="s">
        <v>90</v>
      </c>
      <c r="C15" s="135">
        <v>1795</v>
      </c>
      <c r="D15" s="135">
        <v>1447.9854</v>
      </c>
      <c r="E15" s="135">
        <v>1310.5289</v>
      </c>
      <c r="F15" s="135">
        <v>1558.8389</v>
      </c>
      <c r="G15" s="135">
        <v>1589.3145999999999</v>
      </c>
      <c r="H15" s="135">
        <v>1609.7446</v>
      </c>
    </row>
    <row r="16" spans="2:8" s="47" customFormat="1" ht="12.75" customHeight="1" x14ac:dyDescent="0.2">
      <c r="B16" s="88" t="s">
        <v>72</v>
      </c>
      <c r="C16" s="265">
        <v>390</v>
      </c>
      <c r="D16" s="265">
        <v>398.96120000000002</v>
      </c>
      <c r="E16" s="263">
        <v>124.3716</v>
      </c>
      <c r="F16" s="263">
        <v>61.277500000000003</v>
      </c>
      <c r="G16" s="263">
        <v>71.706000000000003</v>
      </c>
      <c r="H16" s="263">
        <v>73.875600000000006</v>
      </c>
    </row>
    <row r="17" spans="2:8" s="47" customFormat="1" ht="12.75" customHeight="1" x14ac:dyDescent="0.2">
      <c r="B17" s="88" t="s">
        <v>148</v>
      </c>
      <c r="C17" s="263">
        <v>1000</v>
      </c>
      <c r="D17" s="263">
        <v>1186.3873000000001</v>
      </c>
      <c r="E17" s="263">
        <v>1590.3262</v>
      </c>
      <c r="F17" s="263">
        <v>1387.3081999999999</v>
      </c>
      <c r="G17" s="263">
        <v>1711.4184</v>
      </c>
      <c r="H17" s="263">
        <v>1743.7919999999999</v>
      </c>
    </row>
    <row r="18" spans="2:8" s="47" customFormat="1" ht="12.75" customHeight="1" x14ac:dyDescent="0.2">
      <c r="B18" s="160" t="s">
        <v>149</v>
      </c>
      <c r="C18" s="264">
        <v>615</v>
      </c>
      <c r="D18" s="264">
        <v>813.03340000000003</v>
      </c>
      <c r="E18" s="264">
        <v>1140.4248</v>
      </c>
      <c r="F18" s="264">
        <v>1045.0916999999999</v>
      </c>
      <c r="G18" s="264">
        <v>1143.0257999999999</v>
      </c>
      <c r="H18" s="264">
        <v>1149.0753</v>
      </c>
    </row>
    <row r="19" spans="2:8" s="47" customFormat="1" ht="12.75" customHeight="1" x14ac:dyDescent="0.2">
      <c r="B19" s="160" t="s">
        <v>150</v>
      </c>
      <c r="C19" s="264">
        <v>385</v>
      </c>
      <c r="D19" s="264">
        <v>373.35390000000001</v>
      </c>
      <c r="E19" s="264">
        <v>449.90140000000002</v>
      </c>
      <c r="F19" s="264">
        <v>342.2165</v>
      </c>
      <c r="G19" s="264">
        <v>568.39260000000002</v>
      </c>
      <c r="H19" s="264">
        <v>594.71669999999995</v>
      </c>
    </row>
    <row r="20" spans="2:8" s="70" customFormat="1" ht="12.75" customHeight="1" x14ac:dyDescent="0.2">
      <c r="B20" s="88" t="s">
        <v>83</v>
      </c>
      <c r="C20" s="263">
        <v>800</v>
      </c>
      <c r="D20" s="265">
        <v>448.88819999999998</v>
      </c>
      <c r="E20" s="265">
        <v>1831.9304</v>
      </c>
      <c r="F20" s="265">
        <v>2372.7265000000002</v>
      </c>
      <c r="G20" s="265">
        <v>2306.6356999999998</v>
      </c>
      <c r="H20" s="265">
        <v>2545.8926999999999</v>
      </c>
    </row>
    <row r="21" spans="2:8" s="70" customFormat="1" ht="12.75" customHeight="1" x14ac:dyDescent="0.2">
      <c r="B21" s="88"/>
      <c r="C21" s="263"/>
      <c r="D21" s="265"/>
      <c r="E21" s="265"/>
      <c r="F21" s="265"/>
      <c r="G21" s="265"/>
      <c r="H21" s="265"/>
    </row>
    <row r="22" spans="2:8" s="17" customFormat="1" ht="12.75" customHeight="1" x14ac:dyDescent="0.2">
      <c r="B22" s="114" t="s">
        <v>19</v>
      </c>
      <c r="C22" s="266">
        <v>140</v>
      </c>
      <c r="D22" s="266">
        <v>139.673</v>
      </c>
      <c r="E22" s="266">
        <v>120</v>
      </c>
      <c r="F22" s="266">
        <v>140.32400000000001</v>
      </c>
      <c r="G22" s="266">
        <v>194</v>
      </c>
      <c r="H22" s="266">
        <v>184</v>
      </c>
    </row>
    <row r="23" spans="2:8" s="17" customFormat="1" ht="10.199999999999999" x14ac:dyDescent="0.2">
      <c r="B23" s="88" t="s">
        <v>123</v>
      </c>
      <c r="C23" s="266"/>
      <c r="D23" s="265"/>
      <c r="E23" s="265"/>
      <c r="F23" s="265"/>
      <c r="G23" s="265"/>
      <c r="H23" s="265"/>
    </row>
    <row r="24" spans="2:8" s="70" customFormat="1" ht="12.75" customHeight="1" x14ac:dyDescent="0.2">
      <c r="B24" s="88" t="s">
        <v>35</v>
      </c>
      <c r="C24" s="265">
        <v>15</v>
      </c>
      <c r="D24" s="265">
        <v>25</v>
      </c>
      <c r="E24" s="265">
        <v>20</v>
      </c>
      <c r="F24" s="265">
        <v>15</v>
      </c>
      <c r="G24" s="265">
        <v>16</v>
      </c>
      <c r="H24" s="265">
        <v>16</v>
      </c>
    </row>
    <row r="25" spans="2:8" s="70" customFormat="1" ht="10.199999999999999" x14ac:dyDescent="0.2">
      <c r="B25" s="88" t="s">
        <v>124</v>
      </c>
      <c r="C25" s="265"/>
      <c r="D25" s="265"/>
      <c r="E25" s="265"/>
      <c r="F25" s="265"/>
      <c r="G25" s="265"/>
      <c r="H25" s="265"/>
    </row>
    <row r="26" spans="2:8" s="70" customFormat="1" ht="20.399999999999999" x14ac:dyDescent="0.2">
      <c r="B26" s="88" t="s">
        <v>125</v>
      </c>
      <c r="C26" s="265">
        <v>10</v>
      </c>
      <c r="D26" s="265">
        <v>9.673</v>
      </c>
      <c r="E26" s="265">
        <v>10</v>
      </c>
      <c r="F26" s="265">
        <v>15</v>
      </c>
      <c r="G26" s="265">
        <v>14</v>
      </c>
      <c r="H26" s="265">
        <v>12</v>
      </c>
    </row>
    <row r="27" spans="2:8" s="70" customFormat="1" ht="10.199999999999999" x14ac:dyDescent="0.2">
      <c r="B27" s="88" t="s">
        <v>122</v>
      </c>
      <c r="C27" s="265"/>
      <c r="D27" s="267"/>
      <c r="E27" s="265"/>
      <c r="F27" s="265"/>
      <c r="G27" s="265"/>
      <c r="H27" s="265"/>
    </row>
    <row r="28" spans="2:8" s="70" customFormat="1" ht="20.399999999999999" x14ac:dyDescent="0.2">
      <c r="B28" s="88" t="s">
        <v>126</v>
      </c>
      <c r="C28" s="265">
        <v>70</v>
      </c>
      <c r="D28" s="265">
        <v>75</v>
      </c>
      <c r="E28" s="265">
        <v>70</v>
      </c>
      <c r="F28" s="265">
        <v>90.323999999999998</v>
      </c>
      <c r="G28" s="265">
        <v>140</v>
      </c>
      <c r="H28" s="265">
        <v>137</v>
      </c>
    </row>
    <row r="29" spans="2:8" s="70" customFormat="1" ht="20.399999999999999" x14ac:dyDescent="0.2">
      <c r="B29" s="88" t="s">
        <v>151</v>
      </c>
      <c r="C29" s="265"/>
      <c r="D29" s="265"/>
      <c r="E29" s="265"/>
      <c r="F29" s="265"/>
      <c r="G29" s="265"/>
      <c r="H29" s="265"/>
    </row>
    <row r="30" spans="2:8" s="70" customFormat="1" ht="12.75" customHeight="1" x14ac:dyDescent="0.2">
      <c r="B30" s="88" t="s">
        <v>100</v>
      </c>
      <c r="C30" s="265">
        <v>45</v>
      </c>
      <c r="D30" s="265">
        <v>30</v>
      </c>
      <c r="E30" s="265">
        <v>20</v>
      </c>
      <c r="F30" s="265">
        <v>20</v>
      </c>
      <c r="G30" s="265">
        <v>24</v>
      </c>
      <c r="H30" s="265">
        <v>19</v>
      </c>
    </row>
    <row r="31" spans="2:8" s="70" customFormat="1" ht="12.75" customHeight="1" x14ac:dyDescent="0.2">
      <c r="B31" s="88"/>
      <c r="C31" s="265"/>
      <c r="D31" s="265"/>
      <c r="E31" s="265"/>
      <c r="F31" s="265"/>
      <c r="G31" s="265"/>
      <c r="H31" s="265"/>
    </row>
    <row r="32" spans="2:8" s="17" customFormat="1" ht="10.199999999999999" x14ac:dyDescent="0.2">
      <c r="B32" s="114" t="s">
        <v>20</v>
      </c>
      <c r="C32" s="266">
        <v>2440</v>
      </c>
      <c r="D32" s="266">
        <v>3000</v>
      </c>
      <c r="E32" s="266">
        <v>3940</v>
      </c>
      <c r="F32" s="266">
        <v>5210</v>
      </c>
      <c r="G32" s="266">
        <v>5885</v>
      </c>
      <c r="H32" s="266">
        <v>6217.3557637399981</v>
      </c>
    </row>
    <row r="33" spans="2:8" s="70" customFormat="1" ht="12.75" customHeight="1" x14ac:dyDescent="0.2">
      <c r="B33" s="88" t="s">
        <v>36</v>
      </c>
      <c r="C33" s="132">
        <v>1935</v>
      </c>
      <c r="D33" s="265">
        <v>2385</v>
      </c>
      <c r="E33" s="265">
        <v>3085</v>
      </c>
      <c r="F33" s="265">
        <v>4095</v>
      </c>
      <c r="G33" s="265">
        <v>4560</v>
      </c>
      <c r="H33" s="265">
        <v>4795.9966727399988</v>
      </c>
    </row>
    <row r="34" spans="2:8" s="70" customFormat="1" ht="12.75" customHeight="1" x14ac:dyDescent="0.2">
      <c r="B34" s="141" t="s">
        <v>37</v>
      </c>
      <c r="C34" s="136">
        <v>545</v>
      </c>
      <c r="D34" s="264">
        <v>690</v>
      </c>
      <c r="E34" s="264">
        <v>815</v>
      </c>
      <c r="F34" s="264">
        <v>1470</v>
      </c>
      <c r="G34" s="264">
        <v>1620</v>
      </c>
      <c r="H34" s="264">
        <v>1661.0704066399999</v>
      </c>
    </row>
    <row r="35" spans="2:8" s="70" customFormat="1" ht="12.75" customHeight="1" x14ac:dyDescent="0.2">
      <c r="B35" s="141" t="s">
        <v>97</v>
      </c>
      <c r="C35" s="136">
        <v>240</v>
      </c>
      <c r="D35" s="264">
        <v>280</v>
      </c>
      <c r="E35" s="264">
        <v>315</v>
      </c>
      <c r="F35" s="264">
        <v>565</v>
      </c>
      <c r="G35" s="264">
        <v>615</v>
      </c>
      <c r="H35" s="264">
        <v>663.75783784999999</v>
      </c>
    </row>
    <row r="36" spans="2:8" s="70" customFormat="1" ht="12.75" customHeight="1" x14ac:dyDescent="0.2">
      <c r="B36" s="141" t="s">
        <v>98</v>
      </c>
      <c r="C36" s="136">
        <v>405</v>
      </c>
      <c r="D36" s="264">
        <v>470</v>
      </c>
      <c r="E36" s="264">
        <v>585</v>
      </c>
      <c r="F36" s="264">
        <v>1000</v>
      </c>
      <c r="G36" s="264">
        <v>1100</v>
      </c>
      <c r="H36" s="264">
        <v>1195.87612683</v>
      </c>
    </row>
    <row r="37" spans="2:8" s="70" customFormat="1" ht="12.75" customHeight="1" x14ac:dyDescent="0.2">
      <c r="B37" s="141" t="s">
        <v>99</v>
      </c>
      <c r="C37" s="136">
        <v>60</v>
      </c>
      <c r="D37" s="264">
        <v>70</v>
      </c>
      <c r="E37" s="264">
        <v>70</v>
      </c>
      <c r="F37" s="264">
        <v>130</v>
      </c>
      <c r="G37" s="264">
        <v>160</v>
      </c>
      <c r="H37" s="264">
        <v>154.4613434</v>
      </c>
    </row>
    <row r="38" spans="2:8" s="70" customFormat="1" ht="20.25" customHeight="1" x14ac:dyDescent="0.2">
      <c r="B38" s="141" t="s">
        <v>38</v>
      </c>
      <c r="C38" s="136">
        <v>285</v>
      </c>
      <c r="D38" s="264">
        <v>355</v>
      </c>
      <c r="E38" s="264">
        <v>485</v>
      </c>
      <c r="F38" s="264">
        <v>885</v>
      </c>
      <c r="G38" s="264">
        <v>1000</v>
      </c>
      <c r="H38" s="264">
        <v>1048.1331639499999</v>
      </c>
    </row>
    <row r="39" spans="2:8" s="70" customFormat="1" ht="12.75" customHeight="1" x14ac:dyDescent="0.2">
      <c r="B39" s="141" t="s">
        <v>39</v>
      </c>
      <c r="C39" s="136">
        <v>400</v>
      </c>
      <c r="D39" s="264">
        <v>520</v>
      </c>
      <c r="E39" s="264">
        <v>815</v>
      </c>
      <c r="F39" s="264">
        <v>45</v>
      </c>
      <c r="G39" s="264">
        <v>65</v>
      </c>
      <c r="H39" s="264">
        <v>72.697794069999986</v>
      </c>
    </row>
    <row r="40" spans="2:8" s="70" customFormat="1" ht="12.75" customHeight="1" x14ac:dyDescent="0.2">
      <c r="B40" s="88" t="s">
        <v>40</v>
      </c>
      <c r="C40" s="134">
        <v>415</v>
      </c>
      <c r="D40" s="263">
        <v>440</v>
      </c>
      <c r="E40" s="263">
        <v>505</v>
      </c>
      <c r="F40" s="263">
        <v>615</v>
      </c>
      <c r="G40" s="263">
        <v>715</v>
      </c>
      <c r="H40" s="263">
        <v>671.73900000000003</v>
      </c>
    </row>
    <row r="41" spans="2:8" s="70" customFormat="1" ht="12.75" customHeight="1" x14ac:dyDescent="0.2">
      <c r="B41" s="88" t="s">
        <v>68</v>
      </c>
      <c r="C41" s="134">
        <v>90</v>
      </c>
      <c r="D41" s="263">
        <v>175</v>
      </c>
      <c r="E41" s="263">
        <v>350</v>
      </c>
      <c r="F41" s="263">
        <v>500</v>
      </c>
      <c r="G41" s="263">
        <v>610</v>
      </c>
      <c r="H41" s="263">
        <v>749.620091</v>
      </c>
    </row>
    <row r="42" spans="2:8" s="70" customFormat="1" ht="12.75" customHeight="1" x14ac:dyDescent="0.2">
      <c r="B42" s="88"/>
      <c r="C42" s="134"/>
      <c r="D42" s="263"/>
      <c r="E42" s="263"/>
      <c r="F42" s="263"/>
      <c r="G42" s="263"/>
      <c r="H42" s="263"/>
    </row>
    <row r="43" spans="2:8" s="17" customFormat="1" ht="20.399999999999999" x14ac:dyDescent="0.2">
      <c r="B43" s="114" t="s">
        <v>70</v>
      </c>
      <c r="C43" s="138">
        <v>205</v>
      </c>
      <c r="D43" s="268">
        <v>300</v>
      </c>
      <c r="E43" s="268">
        <v>260</v>
      </c>
      <c r="F43" s="268">
        <v>340</v>
      </c>
      <c r="G43" s="268">
        <v>320</v>
      </c>
      <c r="H43" s="268">
        <v>499</v>
      </c>
    </row>
    <row r="44" spans="2:8" s="17" customFormat="1" ht="20.399999999999999" x14ac:dyDescent="0.2">
      <c r="B44" s="20" t="s">
        <v>71</v>
      </c>
      <c r="C44" s="139">
        <v>10675</v>
      </c>
      <c r="D44" s="269">
        <v>13098.777399999999</v>
      </c>
      <c r="E44" s="269">
        <v>16298.680699999999</v>
      </c>
      <c r="F44" s="269">
        <v>19966.0383</v>
      </c>
      <c r="G44" s="269">
        <v>22059.127499999999</v>
      </c>
      <c r="H44" s="269">
        <v>22550</v>
      </c>
    </row>
    <row r="45" spans="2:8" s="17" customFormat="1" ht="10.199999999999999" x14ac:dyDescent="0.2">
      <c r="B45" s="114"/>
      <c r="C45" s="137"/>
      <c r="D45" s="266"/>
      <c r="E45" s="266"/>
      <c r="F45" s="266"/>
    </row>
    <row r="46" spans="2:8" s="17" customFormat="1" ht="23.25" customHeight="1" x14ac:dyDescent="0.25">
      <c r="B46" s="493" t="s">
        <v>145</v>
      </c>
      <c r="C46" s="482"/>
      <c r="D46" s="482"/>
      <c r="E46" s="482"/>
      <c r="F46" s="482"/>
      <c r="G46" s="482"/>
      <c r="H46" s="482"/>
    </row>
    <row r="47" spans="2:8" s="17" customFormat="1" ht="11.25" customHeight="1" x14ac:dyDescent="0.2">
      <c r="B47" s="181" t="s">
        <v>146</v>
      </c>
      <c r="C47" s="60"/>
      <c r="D47" s="44"/>
      <c r="E47" s="44"/>
    </row>
    <row r="48" spans="2:8" s="17" customFormat="1" ht="11.25" customHeight="1" x14ac:dyDescent="0.2">
      <c r="C48" s="60"/>
    </row>
    <row r="49" spans="2:3" s="17" customFormat="1" ht="11.25" customHeight="1" x14ac:dyDescent="0.2">
      <c r="B49" s="92" t="s">
        <v>156</v>
      </c>
      <c r="C49" s="60"/>
    </row>
    <row r="50" spans="2:3" s="14" customFormat="1" ht="11.25" customHeight="1" x14ac:dyDescent="0.2">
      <c r="B50" s="162" t="s">
        <v>81</v>
      </c>
    </row>
    <row r="51" spans="2:3" s="17" customFormat="1" ht="11.25" customHeight="1" x14ac:dyDescent="0.2">
      <c r="C51" s="60"/>
    </row>
    <row r="52" spans="2:3" s="17" customFormat="1" ht="11.25" customHeight="1" x14ac:dyDescent="0.2">
      <c r="C52" s="60"/>
    </row>
    <row r="53" spans="2:3" s="17" customFormat="1" ht="10.199999999999999" x14ac:dyDescent="0.2">
      <c r="C53" s="60"/>
    </row>
    <row r="54" spans="2:3" s="17" customFormat="1" ht="10.199999999999999" x14ac:dyDescent="0.2">
      <c r="C54" s="60"/>
    </row>
    <row r="55" spans="2:3" s="17" customFormat="1" ht="10.199999999999999" x14ac:dyDescent="0.2">
      <c r="C55" s="60"/>
    </row>
    <row r="56" spans="2:3" s="17" customFormat="1" ht="10.199999999999999" x14ac:dyDescent="0.2">
      <c r="C56" s="60"/>
    </row>
    <row r="57" spans="2:3" s="17" customFormat="1" ht="10.199999999999999" x14ac:dyDescent="0.2">
      <c r="C57" s="60"/>
    </row>
    <row r="58" spans="2:3" s="17" customFormat="1" ht="10.199999999999999" x14ac:dyDescent="0.2">
      <c r="C58" s="60"/>
    </row>
    <row r="59" spans="2:3" s="17" customFormat="1" ht="10.199999999999999" x14ac:dyDescent="0.2">
      <c r="C59" s="60"/>
    </row>
    <row r="60" spans="2:3" s="17" customFormat="1" ht="10.199999999999999" x14ac:dyDescent="0.2">
      <c r="C60" s="60"/>
    </row>
    <row r="61" spans="2:3" s="17" customFormat="1" ht="10.199999999999999" x14ac:dyDescent="0.2">
      <c r="C61" s="60"/>
    </row>
    <row r="62" spans="2:3" s="17" customFormat="1" ht="10.199999999999999" x14ac:dyDescent="0.2">
      <c r="C62" s="60"/>
    </row>
    <row r="63" spans="2:3" s="17" customFormat="1" ht="10.199999999999999" x14ac:dyDescent="0.2">
      <c r="C63" s="60"/>
    </row>
    <row r="64" spans="2:3" s="17" customFormat="1" ht="10.199999999999999" x14ac:dyDescent="0.2">
      <c r="C64" s="60"/>
    </row>
    <row r="65" spans="3:3" s="17" customFormat="1" ht="10.199999999999999" x14ac:dyDescent="0.2">
      <c r="C65" s="60"/>
    </row>
    <row r="66" spans="3:3" s="17" customFormat="1" ht="10.199999999999999" x14ac:dyDescent="0.2">
      <c r="C66" s="60"/>
    </row>
    <row r="67" spans="3:3" s="17" customFormat="1" ht="10.199999999999999" x14ac:dyDescent="0.2">
      <c r="C67" s="60"/>
    </row>
    <row r="68" spans="3:3" s="17" customFormat="1" ht="10.199999999999999" x14ac:dyDescent="0.2">
      <c r="C68" s="60"/>
    </row>
    <row r="69" spans="3:3" s="17" customFormat="1" ht="10.199999999999999" x14ac:dyDescent="0.2">
      <c r="C69" s="60"/>
    </row>
    <row r="70" spans="3:3" s="17" customFormat="1" ht="10.199999999999999" x14ac:dyDescent="0.2">
      <c r="C70" s="60"/>
    </row>
    <row r="71" spans="3:3" s="17" customFormat="1" ht="10.199999999999999" x14ac:dyDescent="0.2">
      <c r="C71" s="60"/>
    </row>
    <row r="72" spans="3:3" s="17" customFormat="1" ht="10.199999999999999" x14ac:dyDescent="0.2">
      <c r="C72" s="60"/>
    </row>
    <row r="73" spans="3:3" s="17" customFormat="1" ht="10.199999999999999" x14ac:dyDescent="0.2">
      <c r="C73" s="60"/>
    </row>
    <row r="74" spans="3:3" s="17" customFormat="1" ht="10.199999999999999" x14ac:dyDescent="0.2">
      <c r="C74" s="60"/>
    </row>
    <row r="75" spans="3:3" s="17" customFormat="1" ht="10.199999999999999" x14ac:dyDescent="0.2">
      <c r="C75" s="60"/>
    </row>
    <row r="76" spans="3:3" s="17" customFormat="1" ht="10.199999999999999" x14ac:dyDescent="0.2">
      <c r="C76" s="60"/>
    </row>
    <row r="77" spans="3:3" s="17" customFormat="1" ht="10.199999999999999" x14ac:dyDescent="0.2">
      <c r="C77" s="60"/>
    </row>
    <row r="78" spans="3:3" s="17" customFormat="1" ht="10.199999999999999" x14ac:dyDescent="0.2">
      <c r="C78" s="60"/>
    </row>
    <row r="79" spans="3:3" s="17" customFormat="1" ht="10.199999999999999" x14ac:dyDescent="0.2">
      <c r="C79" s="60"/>
    </row>
    <row r="80" spans="3:3" s="17" customFormat="1" ht="10.199999999999999" x14ac:dyDescent="0.2">
      <c r="C80" s="60"/>
    </row>
    <row r="81" spans="3:3" s="17" customFormat="1" ht="10.199999999999999" x14ac:dyDescent="0.2">
      <c r="C81" s="60"/>
    </row>
    <row r="82" spans="3:3" s="17" customFormat="1" ht="10.199999999999999" x14ac:dyDescent="0.2">
      <c r="C82" s="60"/>
    </row>
    <row r="83" spans="3:3" s="17" customFormat="1" ht="10.199999999999999" x14ac:dyDescent="0.2">
      <c r="C83" s="60"/>
    </row>
    <row r="84" spans="3:3" s="17" customFormat="1" ht="10.199999999999999" x14ac:dyDescent="0.2">
      <c r="C84" s="60"/>
    </row>
    <row r="85" spans="3:3" s="17" customFormat="1" ht="10.199999999999999" x14ac:dyDescent="0.2">
      <c r="C85" s="60"/>
    </row>
    <row r="86" spans="3:3" s="17" customFormat="1" ht="10.199999999999999" x14ac:dyDescent="0.2">
      <c r="C86" s="60"/>
    </row>
    <row r="87" spans="3:3" s="17" customFormat="1" ht="10.199999999999999" x14ac:dyDescent="0.2">
      <c r="C87" s="60"/>
    </row>
    <row r="88" spans="3:3" s="17" customFormat="1" ht="10.199999999999999" x14ac:dyDescent="0.2">
      <c r="C88" s="60"/>
    </row>
    <row r="89" spans="3:3" s="17" customFormat="1" ht="10.199999999999999" x14ac:dyDescent="0.2">
      <c r="C89" s="60"/>
    </row>
    <row r="90" spans="3:3" s="17" customFormat="1" ht="10.199999999999999" x14ac:dyDescent="0.2">
      <c r="C90" s="60"/>
    </row>
    <row r="91" spans="3:3" s="17" customFormat="1" ht="10.199999999999999" x14ac:dyDescent="0.2">
      <c r="C91" s="60"/>
    </row>
    <row r="92" spans="3:3" s="17" customFormat="1" ht="10.199999999999999" x14ac:dyDescent="0.2">
      <c r="C92" s="60"/>
    </row>
    <row r="93" spans="3:3" s="17" customFormat="1" ht="10.199999999999999" x14ac:dyDescent="0.2">
      <c r="C93" s="60"/>
    </row>
    <row r="94" spans="3:3" s="17" customFormat="1" ht="10.199999999999999" x14ac:dyDescent="0.2">
      <c r="C94" s="60"/>
    </row>
    <row r="95" spans="3:3" s="17" customFormat="1" ht="10.199999999999999" x14ac:dyDescent="0.2">
      <c r="C95" s="60"/>
    </row>
    <row r="96" spans="3:3" s="17" customFormat="1" ht="10.199999999999999" x14ac:dyDescent="0.2">
      <c r="C96" s="60"/>
    </row>
    <row r="97" spans="3:3" s="17" customFormat="1" ht="10.199999999999999" x14ac:dyDescent="0.2">
      <c r="C97" s="60"/>
    </row>
    <row r="98" spans="3:3" s="17" customFormat="1" ht="10.199999999999999" x14ac:dyDescent="0.2">
      <c r="C98" s="60"/>
    </row>
    <row r="99" spans="3:3" s="17" customFormat="1" ht="10.199999999999999" x14ac:dyDescent="0.2">
      <c r="C99" s="60"/>
    </row>
    <row r="100" spans="3:3" s="17" customFormat="1" ht="10.199999999999999" x14ac:dyDescent="0.2">
      <c r="C100" s="60"/>
    </row>
    <row r="101" spans="3:3" s="17" customFormat="1" ht="10.199999999999999" x14ac:dyDescent="0.2">
      <c r="C101" s="60"/>
    </row>
    <row r="102" spans="3:3" s="17" customFormat="1" ht="10.199999999999999" x14ac:dyDescent="0.2">
      <c r="C102" s="60"/>
    </row>
    <row r="103" spans="3:3" s="17" customFormat="1" ht="10.199999999999999" x14ac:dyDescent="0.2">
      <c r="C103" s="60"/>
    </row>
    <row r="104" spans="3:3" s="17" customFormat="1" ht="10.199999999999999" x14ac:dyDescent="0.2">
      <c r="C104" s="60"/>
    </row>
    <row r="105" spans="3:3" s="17" customFormat="1" ht="10.199999999999999" x14ac:dyDescent="0.2">
      <c r="C105" s="60"/>
    </row>
    <row r="106" spans="3:3" s="17" customFormat="1" ht="10.199999999999999" x14ac:dyDescent="0.2">
      <c r="C106" s="60"/>
    </row>
    <row r="107" spans="3:3" s="17" customFormat="1" ht="10.199999999999999" x14ac:dyDescent="0.2">
      <c r="C107" s="60"/>
    </row>
    <row r="108" spans="3:3" s="17" customFormat="1" ht="10.199999999999999" x14ac:dyDescent="0.2">
      <c r="C108" s="60"/>
    </row>
    <row r="109" spans="3:3" s="17" customFormat="1" ht="10.199999999999999" x14ac:dyDescent="0.2">
      <c r="C109" s="60"/>
    </row>
    <row r="110" spans="3:3" s="17" customFormat="1" ht="10.199999999999999" x14ac:dyDescent="0.2">
      <c r="C110" s="60"/>
    </row>
    <row r="111" spans="3:3" s="17" customFormat="1" ht="10.199999999999999" x14ac:dyDescent="0.2">
      <c r="C111" s="60"/>
    </row>
    <row r="112" spans="3:3" s="17" customFormat="1" ht="10.199999999999999" x14ac:dyDescent="0.2">
      <c r="C112" s="60"/>
    </row>
    <row r="113" spans="3:3" s="17" customFormat="1" ht="10.199999999999999" x14ac:dyDescent="0.2">
      <c r="C113" s="60"/>
    </row>
    <row r="114" spans="3:3" s="17" customFormat="1" ht="10.199999999999999" x14ac:dyDescent="0.2">
      <c r="C114" s="60"/>
    </row>
    <row r="115" spans="3:3" s="17" customFormat="1" ht="10.199999999999999" x14ac:dyDescent="0.2">
      <c r="C115" s="60"/>
    </row>
    <row r="116" spans="3:3" s="17" customFormat="1" ht="10.199999999999999" x14ac:dyDescent="0.2">
      <c r="C116" s="60"/>
    </row>
    <row r="117" spans="3:3" s="17" customFormat="1" ht="10.199999999999999" x14ac:dyDescent="0.2">
      <c r="C117" s="60"/>
    </row>
    <row r="118" spans="3:3" s="17" customFormat="1" ht="10.199999999999999" x14ac:dyDescent="0.2">
      <c r="C118" s="60"/>
    </row>
    <row r="119" spans="3:3" s="17" customFormat="1" ht="10.199999999999999" x14ac:dyDescent="0.2">
      <c r="C119" s="60"/>
    </row>
    <row r="120" spans="3:3" s="17" customFormat="1" ht="10.199999999999999" x14ac:dyDescent="0.2">
      <c r="C120" s="60"/>
    </row>
    <row r="121" spans="3:3" s="17" customFormat="1" ht="10.199999999999999" x14ac:dyDescent="0.2">
      <c r="C121" s="60"/>
    </row>
    <row r="122" spans="3:3" s="17" customFormat="1" ht="10.199999999999999" x14ac:dyDescent="0.2">
      <c r="C122" s="60"/>
    </row>
    <row r="123" spans="3:3" s="17" customFormat="1" ht="10.199999999999999" x14ac:dyDescent="0.2">
      <c r="C123" s="60"/>
    </row>
    <row r="124" spans="3:3" s="17" customFormat="1" ht="10.199999999999999" x14ac:dyDescent="0.2">
      <c r="C124" s="60"/>
    </row>
    <row r="125" spans="3:3" s="17" customFormat="1" ht="10.199999999999999" x14ac:dyDescent="0.2">
      <c r="C125" s="60"/>
    </row>
    <row r="126" spans="3:3" s="17" customFormat="1" ht="10.199999999999999" x14ac:dyDescent="0.2">
      <c r="C126" s="60"/>
    </row>
    <row r="127" spans="3:3" s="17" customFormat="1" ht="10.199999999999999" x14ac:dyDescent="0.2">
      <c r="C127" s="60"/>
    </row>
    <row r="128" spans="3:3" s="17" customFormat="1" ht="10.199999999999999" x14ac:dyDescent="0.2">
      <c r="C128" s="60"/>
    </row>
    <row r="129" spans="3:3" s="17" customFormat="1" ht="10.199999999999999" x14ac:dyDescent="0.2">
      <c r="C129" s="60"/>
    </row>
    <row r="130" spans="3:3" s="17" customFormat="1" ht="10.199999999999999" x14ac:dyDescent="0.2">
      <c r="C130" s="60"/>
    </row>
    <row r="131" spans="3:3" s="17" customFormat="1" ht="10.199999999999999" x14ac:dyDescent="0.2">
      <c r="C131" s="60"/>
    </row>
    <row r="132" spans="3:3" s="17" customFormat="1" ht="10.199999999999999" x14ac:dyDescent="0.2">
      <c r="C132" s="60"/>
    </row>
    <row r="133" spans="3:3" s="17" customFormat="1" ht="10.199999999999999" x14ac:dyDescent="0.2">
      <c r="C133" s="60"/>
    </row>
    <row r="134" spans="3:3" s="17" customFormat="1" ht="10.199999999999999" x14ac:dyDescent="0.2">
      <c r="C134" s="60"/>
    </row>
    <row r="135" spans="3:3" s="17" customFormat="1" ht="10.199999999999999" x14ac:dyDescent="0.2">
      <c r="C135" s="60"/>
    </row>
    <row r="136" spans="3:3" s="17" customFormat="1" ht="10.199999999999999" x14ac:dyDescent="0.2">
      <c r="C136" s="60"/>
    </row>
    <row r="137" spans="3:3" s="17" customFormat="1" ht="10.199999999999999" x14ac:dyDescent="0.2">
      <c r="C137" s="60"/>
    </row>
    <row r="138" spans="3:3" s="17" customFormat="1" ht="10.199999999999999" x14ac:dyDescent="0.2">
      <c r="C138" s="60"/>
    </row>
    <row r="139" spans="3:3" s="17" customFormat="1" ht="10.199999999999999" x14ac:dyDescent="0.2">
      <c r="C139" s="60"/>
    </row>
    <row r="140" spans="3:3" s="17" customFormat="1" ht="10.199999999999999" x14ac:dyDescent="0.2">
      <c r="C140" s="60"/>
    </row>
    <row r="141" spans="3:3" s="17" customFormat="1" ht="10.199999999999999" x14ac:dyDescent="0.2">
      <c r="C141" s="60"/>
    </row>
    <row r="142" spans="3:3" s="17" customFormat="1" ht="10.199999999999999" x14ac:dyDescent="0.2">
      <c r="C142" s="60"/>
    </row>
    <row r="143" spans="3:3" s="17" customFormat="1" ht="10.199999999999999" x14ac:dyDescent="0.2">
      <c r="C143" s="60"/>
    </row>
    <row r="144" spans="3:3" s="17" customFormat="1" ht="10.199999999999999" x14ac:dyDescent="0.2">
      <c r="C144" s="60"/>
    </row>
    <row r="145" spans="3:3" s="17" customFormat="1" ht="10.199999999999999" x14ac:dyDescent="0.2">
      <c r="C145" s="60"/>
    </row>
    <row r="146" spans="3:3" s="17" customFormat="1" ht="10.199999999999999" x14ac:dyDescent="0.2">
      <c r="C146" s="60"/>
    </row>
    <row r="147" spans="3:3" s="17" customFormat="1" ht="10.199999999999999" x14ac:dyDescent="0.2">
      <c r="C147" s="60"/>
    </row>
    <row r="148" spans="3:3" s="17" customFormat="1" ht="10.199999999999999" x14ac:dyDescent="0.2">
      <c r="C148" s="60"/>
    </row>
    <row r="149" spans="3:3" s="17" customFormat="1" ht="10.199999999999999" x14ac:dyDescent="0.2">
      <c r="C149" s="60"/>
    </row>
    <row r="150" spans="3:3" s="17" customFormat="1" ht="10.199999999999999" x14ac:dyDescent="0.2">
      <c r="C150" s="60"/>
    </row>
    <row r="151" spans="3:3" s="17" customFormat="1" ht="10.199999999999999" x14ac:dyDescent="0.2">
      <c r="C151" s="60"/>
    </row>
    <row r="152" spans="3:3" s="17" customFormat="1" ht="10.199999999999999" x14ac:dyDescent="0.2">
      <c r="C152" s="60"/>
    </row>
    <row r="153" spans="3:3" s="17" customFormat="1" ht="10.199999999999999" x14ac:dyDescent="0.2">
      <c r="C153" s="60"/>
    </row>
    <row r="154" spans="3:3" s="17" customFormat="1" ht="10.199999999999999" x14ac:dyDescent="0.2">
      <c r="C154" s="60"/>
    </row>
    <row r="155" spans="3:3" s="17" customFormat="1" ht="10.199999999999999" x14ac:dyDescent="0.2">
      <c r="C155" s="60"/>
    </row>
    <row r="156" spans="3:3" s="17" customFormat="1" ht="10.199999999999999" x14ac:dyDescent="0.2">
      <c r="C156" s="60"/>
    </row>
    <row r="157" spans="3:3" s="17" customFormat="1" ht="10.199999999999999" x14ac:dyDescent="0.2">
      <c r="C157" s="60"/>
    </row>
    <row r="158" spans="3:3" s="17" customFormat="1" ht="10.199999999999999" x14ac:dyDescent="0.2">
      <c r="C158" s="60"/>
    </row>
  </sheetData>
  <mergeCells count="3">
    <mergeCell ref="B3:G3"/>
    <mergeCell ref="B46:H46"/>
    <mergeCell ref="G1:H1"/>
  </mergeCells>
  <phoneticPr fontId="6" type="noConversion"/>
  <hyperlinks>
    <hyperlink ref="G1" location="Index!A1" display="Zurück zum Index"/>
  </hyperlinks>
  <pageMargins left="0" right="0" top="0.62992125984251968" bottom="0.62992125984251968" header="0.51181102362204722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B1:F30"/>
  <sheetViews>
    <sheetView showGridLines="0" workbookViewId="0">
      <selection activeCell="B1" sqref="B1"/>
    </sheetView>
  </sheetViews>
  <sheetFormatPr baseColWidth="10" defaultRowHeight="13.2" x14ac:dyDescent="0.25"/>
  <cols>
    <col min="1" max="1" width="0.88671875" customWidth="1"/>
    <col min="2" max="2" width="45.109375" style="18" customWidth="1"/>
    <col min="3" max="3" width="16.6640625" style="19" customWidth="1"/>
    <col min="4" max="4" width="14.109375" style="5" customWidth="1"/>
    <col min="5" max="6" width="4.33203125" style="8" customWidth="1"/>
  </cols>
  <sheetData>
    <row r="1" spans="2:6" ht="12.75" customHeight="1" x14ac:dyDescent="0.25">
      <c r="B1" s="93" t="s">
        <v>127</v>
      </c>
      <c r="C1" s="490" t="s">
        <v>119</v>
      </c>
      <c r="D1" s="495"/>
    </row>
    <row r="2" spans="2:6" ht="6.75" customHeight="1" x14ac:dyDescent="0.25">
      <c r="B2" s="11"/>
      <c r="C2" s="12"/>
    </row>
    <row r="3" spans="2:6" ht="27" customHeight="1" x14ac:dyDescent="0.25">
      <c r="B3" s="494" t="s">
        <v>165</v>
      </c>
      <c r="C3" s="492"/>
      <c r="D3" s="492"/>
    </row>
    <row r="4" spans="2:6" s="36" customFormat="1" ht="12.75" customHeight="1" x14ac:dyDescent="0.25">
      <c r="B4" s="488" t="s">
        <v>159</v>
      </c>
      <c r="C4" s="489"/>
      <c r="D4" s="167"/>
      <c r="E4" s="10"/>
      <c r="F4" s="10"/>
    </row>
    <row r="5" spans="2:6" ht="3" customHeight="1" x14ac:dyDescent="0.25">
      <c r="B5" s="55"/>
      <c r="C5" s="13"/>
      <c r="D5" s="34"/>
    </row>
    <row r="6" spans="2:6" s="17" customFormat="1" ht="16.5" customHeight="1" x14ac:dyDescent="0.2">
      <c r="B6" s="109" t="s">
        <v>11</v>
      </c>
      <c r="C6" s="110" t="s">
        <v>95</v>
      </c>
      <c r="D6" s="159" t="s">
        <v>94</v>
      </c>
    </row>
    <row r="7" spans="2:6" s="21" customFormat="1" ht="12.75" customHeight="1" x14ac:dyDescent="0.2">
      <c r="B7" s="114" t="s">
        <v>17</v>
      </c>
      <c r="C7" s="270">
        <v>15649.0314</v>
      </c>
      <c r="D7" s="118">
        <v>100</v>
      </c>
    </row>
    <row r="8" spans="2:6" s="11" customFormat="1" ht="12.75" customHeight="1" x14ac:dyDescent="0.2">
      <c r="B8" s="88" t="s">
        <v>12</v>
      </c>
      <c r="C8" s="271">
        <v>4179.8634000000002</v>
      </c>
      <c r="D8" s="111">
        <v>26.710045453675811</v>
      </c>
    </row>
    <row r="9" spans="2:6" s="11" customFormat="1" ht="12.75" customHeight="1" x14ac:dyDescent="0.2">
      <c r="B9" s="88" t="s">
        <v>13</v>
      </c>
      <c r="C9" s="272">
        <v>6016.9748</v>
      </c>
      <c r="D9" s="111">
        <v>38.449503015247323</v>
      </c>
    </row>
    <row r="10" spans="2:6" s="11" customFormat="1" ht="12.75" customHeight="1" x14ac:dyDescent="0.2">
      <c r="B10" s="115" t="s">
        <v>64</v>
      </c>
      <c r="C10" s="116">
        <v>5452.1931999999997</v>
      </c>
      <c r="D10" s="117">
        <v>34.840451531076866</v>
      </c>
    </row>
    <row r="11" spans="2:6" s="17" customFormat="1" ht="12.75" customHeight="1" x14ac:dyDescent="0.2">
      <c r="B11" s="114" t="s">
        <v>19</v>
      </c>
      <c r="C11" s="270">
        <v>184.46700000000001</v>
      </c>
      <c r="D11" s="118">
        <v>100</v>
      </c>
    </row>
    <row r="12" spans="2:6" s="17" customFormat="1" ht="12.75" customHeight="1" x14ac:dyDescent="0.2">
      <c r="B12" s="88" t="s">
        <v>12</v>
      </c>
      <c r="C12" s="273">
        <v>0.45191999999999999</v>
      </c>
      <c r="D12" s="105">
        <v>0.24498690822748781</v>
      </c>
    </row>
    <row r="13" spans="2:6" s="17" customFormat="1" ht="12.75" customHeight="1" x14ac:dyDescent="0.2">
      <c r="B13" s="88" t="s">
        <v>13</v>
      </c>
      <c r="C13" s="271">
        <v>182.55685200000002</v>
      </c>
      <c r="D13" s="105">
        <v>98.964504220267045</v>
      </c>
    </row>
    <row r="14" spans="2:6" s="17" customFormat="1" ht="12.75" customHeight="1" x14ac:dyDescent="0.2">
      <c r="B14" s="115" t="s">
        <v>64</v>
      </c>
      <c r="C14" s="274">
        <v>1.4582280000000001</v>
      </c>
      <c r="D14" s="113">
        <v>0.79050887150547244</v>
      </c>
    </row>
    <row r="15" spans="2:6" s="17" customFormat="1" ht="12.75" customHeight="1" x14ac:dyDescent="0.2">
      <c r="B15" s="114" t="s">
        <v>20</v>
      </c>
      <c r="C15" s="270">
        <v>6217.355763739999</v>
      </c>
      <c r="D15" s="118">
        <v>100</v>
      </c>
    </row>
    <row r="16" spans="2:6" s="17" customFormat="1" ht="12.75" customHeight="1" x14ac:dyDescent="0.2">
      <c r="B16" s="88" t="s">
        <v>12</v>
      </c>
      <c r="C16" s="273">
        <v>4843.4502636529987</v>
      </c>
      <c r="D16" s="105">
        <v>77.902092910627672</v>
      </c>
    </row>
    <row r="17" spans="2:4" s="17" customFormat="1" ht="12.75" customHeight="1" x14ac:dyDescent="0.2">
      <c r="B17" s="88" t="s">
        <v>13</v>
      </c>
      <c r="C17" s="271">
        <v>971.43743390041982</v>
      </c>
      <c r="D17" s="105">
        <v>15.624607482909417</v>
      </c>
    </row>
    <row r="18" spans="2:4" s="17" customFormat="1" ht="12.75" customHeight="1" x14ac:dyDescent="0.2">
      <c r="B18" s="115" t="s">
        <v>64</v>
      </c>
      <c r="C18" s="274">
        <v>402.46806618658002</v>
      </c>
      <c r="D18" s="113">
        <v>6.4732996064629038</v>
      </c>
    </row>
    <row r="19" spans="2:4" s="17" customFormat="1" ht="12.75" customHeight="1" x14ac:dyDescent="0.2">
      <c r="B19" s="114" t="s">
        <v>66</v>
      </c>
      <c r="C19" s="270">
        <v>499.14684418470176</v>
      </c>
      <c r="D19" s="118">
        <v>100</v>
      </c>
    </row>
    <row r="20" spans="2:4" s="17" customFormat="1" ht="12.75" customHeight="1" x14ac:dyDescent="0.2">
      <c r="B20" s="88" t="s">
        <v>12</v>
      </c>
      <c r="C20" s="273">
        <v>377.67659846028488</v>
      </c>
      <c r="D20" s="105">
        <v>75.664426783500076</v>
      </c>
    </row>
    <row r="21" spans="2:4" s="17" customFormat="1" ht="12.75" customHeight="1" x14ac:dyDescent="0.2">
      <c r="B21" s="88" t="s">
        <v>13</v>
      </c>
      <c r="C21" s="271">
        <v>89.976320715313207</v>
      </c>
      <c r="D21" s="105">
        <v>18.026022154317943</v>
      </c>
    </row>
    <row r="22" spans="2:4" s="17" customFormat="1" ht="12.75" customHeight="1" x14ac:dyDescent="0.2">
      <c r="B22" s="115" t="s">
        <v>64</v>
      </c>
      <c r="C22" s="274">
        <v>31.493925009103716</v>
      </c>
      <c r="D22" s="113">
        <v>6.3095510621819866</v>
      </c>
    </row>
    <row r="23" spans="2:4" s="17" customFormat="1" ht="12.75" customHeight="1" x14ac:dyDescent="0.2">
      <c r="B23" s="114" t="s">
        <v>21</v>
      </c>
      <c r="C23" s="270">
        <v>22550.0010079247</v>
      </c>
      <c r="D23" s="118">
        <v>100</v>
      </c>
    </row>
    <row r="24" spans="2:4" s="23" customFormat="1" ht="12.75" customHeight="1" x14ac:dyDescent="0.2">
      <c r="B24" s="88" t="s">
        <v>41</v>
      </c>
      <c r="C24" s="271">
        <v>9401.4421821132837</v>
      </c>
      <c r="D24" s="112">
        <v>41.691537746758215</v>
      </c>
    </row>
    <row r="25" spans="2:4" s="17" customFormat="1" ht="12.75" customHeight="1" x14ac:dyDescent="0.2">
      <c r="B25" s="88" t="s">
        <v>42</v>
      </c>
      <c r="C25" s="271">
        <v>7260.9454066157323</v>
      </c>
      <c r="D25" s="112">
        <v>32.199313002531724</v>
      </c>
    </row>
    <row r="26" spans="2:4" s="17" customFormat="1" ht="12.75" customHeight="1" x14ac:dyDescent="0.2">
      <c r="B26" s="115" t="s">
        <v>67</v>
      </c>
      <c r="C26" s="274">
        <v>5887.6134191956835</v>
      </c>
      <c r="D26" s="113">
        <v>26.109149250710061</v>
      </c>
    </row>
    <row r="27" spans="2:4" ht="3.75" customHeight="1" x14ac:dyDescent="0.25">
      <c r="B27" s="23"/>
      <c r="C27" s="15"/>
      <c r="D27" s="51"/>
    </row>
    <row r="28" spans="2:4" ht="13.2" customHeight="1" x14ac:dyDescent="0.25">
      <c r="B28" s="23"/>
      <c r="C28" s="15"/>
      <c r="D28" s="51"/>
    </row>
    <row r="29" spans="2:4" s="3" customFormat="1" ht="13.5" customHeight="1" x14ac:dyDescent="0.2">
      <c r="B29" s="92" t="s">
        <v>156</v>
      </c>
      <c r="C29" s="15"/>
      <c r="D29" s="9"/>
    </row>
    <row r="30" spans="2:4" s="14" customFormat="1" ht="12.75" customHeight="1" x14ac:dyDescent="0.2">
      <c r="B30" s="162" t="s">
        <v>81</v>
      </c>
    </row>
  </sheetData>
  <mergeCells count="3">
    <mergeCell ref="B4:C4"/>
    <mergeCell ref="B3:D3"/>
    <mergeCell ref="C1:D1"/>
  </mergeCells>
  <phoneticPr fontId="6" type="noConversion"/>
  <hyperlinks>
    <hyperlink ref="C1" location="Index!A1" display="Zurück zum Index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B1:H60"/>
  <sheetViews>
    <sheetView showGridLines="0" zoomScaleNormal="100" workbookViewId="0">
      <selection activeCell="B1" sqref="B1"/>
    </sheetView>
  </sheetViews>
  <sheetFormatPr baseColWidth="10" defaultRowHeight="13.2" x14ac:dyDescent="0.25"/>
  <cols>
    <col min="1" max="1" width="0.88671875" customWidth="1"/>
    <col min="2" max="2" width="29" customWidth="1"/>
    <col min="3" max="3" width="12.6640625" style="7" customWidth="1"/>
    <col min="4" max="8" width="12.6640625" customWidth="1"/>
  </cols>
  <sheetData>
    <row r="1" spans="2:8" ht="12.75" customHeight="1" x14ac:dyDescent="0.25">
      <c r="B1" s="93" t="s">
        <v>128</v>
      </c>
      <c r="G1" s="490" t="s">
        <v>119</v>
      </c>
      <c r="H1" s="477"/>
    </row>
    <row r="2" spans="2:8" ht="12.75" customHeight="1" x14ac:dyDescent="0.25"/>
    <row r="3" spans="2:8" s="17" customFormat="1" ht="12.75" customHeight="1" x14ac:dyDescent="0.2">
      <c r="B3" s="163" t="s">
        <v>80</v>
      </c>
      <c r="C3" s="182"/>
      <c r="D3" s="166"/>
    </row>
    <row r="4" spans="2:8" s="17" customFormat="1" ht="12.75" customHeight="1" x14ac:dyDescent="0.2">
      <c r="B4" s="163" t="s">
        <v>168</v>
      </c>
      <c r="C4" s="182"/>
      <c r="D4" s="166"/>
    </row>
    <row r="5" spans="2:8" s="23" customFormat="1" ht="12.75" customHeight="1" x14ac:dyDescent="0.25">
      <c r="B5" s="488" t="s">
        <v>158</v>
      </c>
      <c r="C5" s="477"/>
      <c r="D5" s="477"/>
      <c r="E5" s="477"/>
      <c r="F5" s="477"/>
    </row>
    <row r="6" spans="2:8" s="17" customFormat="1" ht="6" customHeight="1" x14ac:dyDescent="0.2">
      <c r="B6" s="61"/>
      <c r="C6" s="57"/>
      <c r="D6" s="57"/>
    </row>
    <row r="7" spans="2:8" s="21" customFormat="1" ht="16.5" customHeight="1" x14ac:dyDescent="0.2">
      <c r="B7" s="109" t="s">
        <v>7</v>
      </c>
      <c r="C7" s="408">
        <v>2000</v>
      </c>
      <c r="D7" s="408">
        <v>2004</v>
      </c>
      <c r="E7" s="408">
        <v>2008</v>
      </c>
      <c r="F7" s="408">
        <v>2012</v>
      </c>
      <c r="G7" s="408">
        <v>2015</v>
      </c>
      <c r="H7" s="408">
        <v>2017</v>
      </c>
    </row>
    <row r="8" spans="2:8" s="21" customFormat="1" ht="12.75" customHeight="1" x14ac:dyDescent="0.2">
      <c r="B8" s="114" t="s">
        <v>17</v>
      </c>
      <c r="C8" s="157">
        <v>7890</v>
      </c>
      <c r="D8" s="157">
        <v>9660</v>
      </c>
      <c r="E8" s="157">
        <v>11980</v>
      </c>
      <c r="F8" s="157">
        <v>14275</v>
      </c>
      <c r="G8" s="157">
        <v>15660.127500000001</v>
      </c>
      <c r="H8" s="157">
        <v>15649.0314</v>
      </c>
    </row>
    <row r="9" spans="2:8" s="21" customFormat="1" ht="12.75" customHeight="1" x14ac:dyDescent="0.2">
      <c r="B9" s="88" t="s">
        <v>12</v>
      </c>
      <c r="C9" s="156">
        <v>855</v>
      </c>
      <c r="D9" s="156">
        <v>1110</v>
      </c>
      <c r="E9" s="156">
        <v>1035</v>
      </c>
      <c r="F9" s="156">
        <v>1490</v>
      </c>
      <c r="G9" s="156">
        <v>3534.0536000000002</v>
      </c>
      <c r="H9" s="156">
        <v>4179.8634000000002</v>
      </c>
    </row>
    <row r="10" spans="2:8" s="21" customFormat="1" ht="12.75" customHeight="1" x14ac:dyDescent="0.2">
      <c r="B10" s="88" t="s">
        <v>13</v>
      </c>
      <c r="C10" s="154">
        <v>3310</v>
      </c>
      <c r="D10" s="154">
        <v>3760</v>
      </c>
      <c r="E10" s="154">
        <v>4445</v>
      </c>
      <c r="F10" s="154">
        <v>6965</v>
      </c>
      <c r="G10" s="154">
        <v>5159.2568000000001</v>
      </c>
      <c r="H10" s="154">
        <v>6016.9748</v>
      </c>
    </row>
    <row r="11" spans="2:8" s="21" customFormat="1" ht="12.75" customHeight="1" x14ac:dyDescent="0.2">
      <c r="B11" s="88" t="s">
        <v>64</v>
      </c>
      <c r="C11" s="154">
        <v>3725</v>
      </c>
      <c r="D11" s="154">
        <v>4790</v>
      </c>
      <c r="E11" s="154">
        <v>6500</v>
      </c>
      <c r="F11" s="154">
        <v>5820</v>
      </c>
      <c r="G11" s="154">
        <v>6966.8171000000002</v>
      </c>
      <c r="H11" s="154">
        <v>5452.1931999999997</v>
      </c>
    </row>
    <row r="12" spans="2:8" s="21" customFormat="1" ht="12.75" customHeight="1" x14ac:dyDescent="0.2">
      <c r="B12" s="88" t="s">
        <v>18</v>
      </c>
      <c r="C12" s="154" t="s">
        <v>6</v>
      </c>
      <c r="D12" s="154" t="s">
        <v>6</v>
      </c>
      <c r="E12" s="154" t="s">
        <v>6</v>
      </c>
      <c r="F12" s="154" t="s">
        <v>6</v>
      </c>
      <c r="G12" s="154" t="s">
        <v>6</v>
      </c>
      <c r="H12" s="154" t="s">
        <v>6</v>
      </c>
    </row>
    <row r="13" spans="2:8" s="21" customFormat="1" ht="12.75" customHeight="1" x14ac:dyDescent="0.2">
      <c r="B13" s="88"/>
      <c r="C13" s="154"/>
      <c r="D13" s="154"/>
      <c r="E13" s="154"/>
      <c r="F13" s="154"/>
      <c r="G13" s="154"/>
      <c r="H13" s="154"/>
    </row>
    <row r="14" spans="2:8" s="17" customFormat="1" ht="12.75" customHeight="1" x14ac:dyDescent="0.2">
      <c r="B14" s="114" t="s">
        <v>19</v>
      </c>
      <c r="C14" s="157">
        <v>140</v>
      </c>
      <c r="D14" s="157">
        <v>140</v>
      </c>
      <c r="E14" s="157">
        <v>120</v>
      </c>
      <c r="F14" s="157">
        <v>140</v>
      </c>
      <c r="G14" s="157">
        <v>193.90900000000002</v>
      </c>
      <c r="H14" s="157">
        <v>184.46700000000001</v>
      </c>
    </row>
    <row r="15" spans="2:8" s="23" customFormat="1" ht="12.75" customHeight="1" x14ac:dyDescent="0.2">
      <c r="B15" s="88" t="s">
        <v>12</v>
      </c>
      <c r="C15" s="156">
        <v>5</v>
      </c>
      <c r="D15" s="275">
        <v>5</v>
      </c>
      <c r="E15" s="276">
        <v>5</v>
      </c>
      <c r="F15" s="275">
        <v>0</v>
      </c>
      <c r="G15" s="275">
        <v>0.45400000000000001</v>
      </c>
      <c r="H15" s="275">
        <v>0.45191999999999999</v>
      </c>
    </row>
    <row r="16" spans="2:8" s="23" customFormat="1" ht="12.75" customHeight="1" x14ac:dyDescent="0.2">
      <c r="B16" s="88" t="s">
        <v>13</v>
      </c>
      <c r="C16" s="156">
        <v>130</v>
      </c>
      <c r="D16" s="156">
        <v>130</v>
      </c>
      <c r="E16" s="277">
        <v>115</v>
      </c>
      <c r="F16" s="156">
        <v>135</v>
      </c>
      <c r="G16" s="156">
        <v>191.79198300000002</v>
      </c>
      <c r="H16" s="156">
        <v>182.55685200000002</v>
      </c>
    </row>
    <row r="17" spans="2:8" s="23" customFormat="1" ht="12.75" customHeight="1" x14ac:dyDescent="0.2">
      <c r="B17" s="88" t="s">
        <v>64</v>
      </c>
      <c r="C17" s="156">
        <v>5</v>
      </c>
      <c r="D17" s="156">
        <v>5</v>
      </c>
      <c r="E17" s="276">
        <v>0</v>
      </c>
      <c r="F17" s="156">
        <v>5</v>
      </c>
      <c r="G17" s="156">
        <v>1.663017</v>
      </c>
      <c r="H17" s="156">
        <v>1.4582280000000001</v>
      </c>
    </row>
    <row r="18" spans="2:8" s="23" customFormat="1" ht="12.75" customHeight="1" x14ac:dyDescent="0.2">
      <c r="B18" s="88" t="s">
        <v>18</v>
      </c>
      <c r="C18" s="154" t="s">
        <v>6</v>
      </c>
      <c r="D18" s="154" t="s">
        <v>6</v>
      </c>
      <c r="E18" s="154" t="s">
        <v>6</v>
      </c>
      <c r="F18" s="276">
        <v>0</v>
      </c>
      <c r="G18" s="276">
        <v>0</v>
      </c>
      <c r="H18" s="276"/>
    </row>
    <row r="19" spans="2:8" s="23" customFormat="1" ht="12.75" customHeight="1" x14ac:dyDescent="0.2">
      <c r="B19" s="88"/>
      <c r="C19" s="154"/>
      <c r="D19" s="154"/>
      <c r="E19" s="154"/>
      <c r="F19" s="276"/>
      <c r="G19" s="276"/>
      <c r="H19" s="276"/>
    </row>
    <row r="20" spans="2:8" s="17" customFormat="1" ht="12.75" customHeight="1" x14ac:dyDescent="0.2">
      <c r="B20" s="114" t="s">
        <v>20</v>
      </c>
      <c r="C20" s="157">
        <v>2440</v>
      </c>
      <c r="D20" s="157">
        <v>3000</v>
      </c>
      <c r="E20" s="157">
        <v>3940</v>
      </c>
      <c r="F20" s="157">
        <v>5210</v>
      </c>
      <c r="G20" s="157">
        <v>5884.607</v>
      </c>
      <c r="H20" s="157">
        <v>6217.355763739999</v>
      </c>
    </row>
    <row r="21" spans="2:8" s="23" customFormat="1" ht="12.75" customHeight="1" x14ac:dyDescent="0.2">
      <c r="B21" s="88" t="s">
        <v>12</v>
      </c>
      <c r="C21" s="156">
        <v>1970</v>
      </c>
      <c r="D21" s="156">
        <v>2405</v>
      </c>
      <c r="E21" s="156">
        <v>3120</v>
      </c>
      <c r="F21" s="273">
        <v>4115</v>
      </c>
      <c r="G21" s="273">
        <v>4640.8869999999997</v>
      </c>
      <c r="H21" s="273">
        <v>4843.4502636529987</v>
      </c>
    </row>
    <row r="22" spans="2:8" s="23" customFormat="1" ht="12.75" customHeight="1" x14ac:dyDescent="0.2">
      <c r="B22" s="88" t="s">
        <v>13</v>
      </c>
      <c r="C22" s="156">
        <v>330</v>
      </c>
      <c r="D22" s="156">
        <v>430</v>
      </c>
      <c r="E22" s="156">
        <v>600</v>
      </c>
      <c r="F22" s="271">
        <v>785</v>
      </c>
      <c r="G22" s="271">
        <v>879.14</v>
      </c>
      <c r="H22" s="271">
        <v>971.43743390041982</v>
      </c>
    </row>
    <row r="23" spans="2:8" s="23" customFormat="1" ht="12.75" customHeight="1" x14ac:dyDescent="0.2">
      <c r="B23" s="88" t="s">
        <v>64</v>
      </c>
      <c r="C23" s="156">
        <v>140</v>
      </c>
      <c r="D23" s="156">
        <v>165</v>
      </c>
      <c r="E23" s="156">
        <v>220</v>
      </c>
      <c r="F23" s="271">
        <v>310</v>
      </c>
      <c r="G23" s="271">
        <v>364.58</v>
      </c>
      <c r="H23" s="271">
        <v>402.46806618658002</v>
      </c>
    </row>
    <row r="24" spans="2:8" s="23" customFormat="1" ht="12.75" customHeight="1" x14ac:dyDescent="0.2">
      <c r="B24" s="88" t="s">
        <v>18</v>
      </c>
      <c r="C24" s="155" t="s">
        <v>6</v>
      </c>
      <c r="D24" s="156" t="s">
        <v>6</v>
      </c>
      <c r="E24" s="154" t="s">
        <v>6</v>
      </c>
      <c r="F24" s="154" t="s">
        <v>6</v>
      </c>
      <c r="G24" s="154" t="s">
        <v>6</v>
      </c>
      <c r="H24" s="154"/>
    </row>
    <row r="25" spans="2:8" s="23" customFormat="1" ht="12.75" customHeight="1" x14ac:dyDescent="0.2">
      <c r="B25" s="88"/>
      <c r="C25" s="155"/>
      <c r="D25" s="156"/>
      <c r="E25" s="154"/>
      <c r="F25" s="154"/>
      <c r="G25" s="154"/>
      <c r="H25" s="154"/>
    </row>
    <row r="26" spans="2:8" s="17" customFormat="1" ht="27" customHeight="1" x14ac:dyDescent="0.2">
      <c r="B26" s="114" t="s">
        <v>66</v>
      </c>
      <c r="C26" s="153">
        <v>205</v>
      </c>
      <c r="D26" s="157">
        <v>300</v>
      </c>
      <c r="E26" s="157">
        <v>260</v>
      </c>
      <c r="F26" s="157">
        <v>340</v>
      </c>
      <c r="G26" s="157">
        <v>320.32586313129502</v>
      </c>
      <c r="H26" s="157">
        <v>499.14684418470176</v>
      </c>
    </row>
    <row r="27" spans="2:8" s="23" customFormat="1" ht="12.75" customHeight="1" x14ac:dyDescent="0.2">
      <c r="B27" s="88" t="s">
        <v>12</v>
      </c>
      <c r="C27" s="155">
        <v>165</v>
      </c>
      <c r="D27" s="156">
        <v>240</v>
      </c>
      <c r="E27" s="156">
        <v>205</v>
      </c>
      <c r="F27" s="156">
        <v>260</v>
      </c>
      <c r="G27" s="156">
        <v>244.58956131918839</v>
      </c>
      <c r="H27" s="156">
        <v>377.67659846028488</v>
      </c>
    </row>
    <row r="28" spans="2:8" s="23" customFormat="1" ht="12.75" customHeight="1" x14ac:dyDescent="0.2">
      <c r="B28" s="88" t="s">
        <v>13</v>
      </c>
      <c r="C28" s="155">
        <v>30</v>
      </c>
      <c r="D28" s="156">
        <v>45</v>
      </c>
      <c r="E28" s="156">
        <v>40</v>
      </c>
      <c r="F28" s="156">
        <v>60</v>
      </c>
      <c r="G28" s="156">
        <v>56.436013627238026</v>
      </c>
      <c r="H28" s="156">
        <v>89.976320715313207</v>
      </c>
    </row>
    <row r="29" spans="2:8" s="23" customFormat="1" ht="12.75" customHeight="1" x14ac:dyDescent="0.2">
      <c r="B29" s="88" t="s">
        <v>64</v>
      </c>
      <c r="C29" s="155">
        <v>10</v>
      </c>
      <c r="D29" s="156">
        <v>15</v>
      </c>
      <c r="E29" s="156">
        <v>15</v>
      </c>
      <c r="F29" s="156">
        <v>20</v>
      </c>
      <c r="G29" s="156">
        <v>19.30028818486857</v>
      </c>
      <c r="H29" s="156">
        <v>31.493925009103716</v>
      </c>
    </row>
    <row r="30" spans="2:8" s="23" customFormat="1" ht="12.75" customHeight="1" x14ac:dyDescent="0.2">
      <c r="B30" s="88" t="s">
        <v>18</v>
      </c>
      <c r="C30" s="155" t="s">
        <v>6</v>
      </c>
      <c r="D30" s="156" t="s">
        <v>6</v>
      </c>
      <c r="E30" s="154" t="s">
        <v>6</v>
      </c>
      <c r="F30" s="154" t="s">
        <v>6</v>
      </c>
      <c r="G30" s="154" t="s">
        <v>6</v>
      </c>
      <c r="H30" s="154"/>
    </row>
    <row r="31" spans="2:8" s="23" customFormat="1" ht="12.75" customHeight="1" x14ac:dyDescent="0.2">
      <c r="B31" s="88"/>
      <c r="C31" s="155"/>
      <c r="D31" s="156"/>
      <c r="E31" s="154"/>
      <c r="F31" s="154"/>
      <c r="G31" s="154"/>
      <c r="H31" s="154"/>
    </row>
    <row r="32" spans="2:8" s="17" customFormat="1" ht="25.5" customHeight="1" x14ac:dyDescent="0.2">
      <c r="B32" s="114" t="s">
        <v>21</v>
      </c>
      <c r="C32" s="153">
        <v>10675</v>
      </c>
      <c r="D32" s="157">
        <v>13100</v>
      </c>
      <c r="E32" s="157">
        <v>16300</v>
      </c>
      <c r="F32" s="157">
        <v>19965</v>
      </c>
      <c r="G32" s="157">
        <v>22058.969363131295</v>
      </c>
      <c r="H32" s="157">
        <v>22550.0010079247</v>
      </c>
    </row>
    <row r="33" spans="2:8" s="17" customFormat="1" ht="12.75" customHeight="1" x14ac:dyDescent="0.2">
      <c r="B33" s="88" t="s">
        <v>41</v>
      </c>
      <c r="C33" s="155">
        <v>2995</v>
      </c>
      <c r="D33" s="155">
        <v>3760</v>
      </c>
      <c r="E33" s="155">
        <v>4365</v>
      </c>
      <c r="F33" s="155">
        <v>5865</v>
      </c>
      <c r="G33" s="155">
        <v>8419.9841613191875</v>
      </c>
      <c r="H33" s="155">
        <v>9401.4421821132837</v>
      </c>
    </row>
    <row r="34" spans="2:8" s="17" customFormat="1" ht="12.75" customHeight="1" x14ac:dyDescent="0.2">
      <c r="B34" s="88" t="s">
        <v>42</v>
      </c>
      <c r="C34" s="155">
        <v>3800</v>
      </c>
      <c r="D34" s="155">
        <v>4365</v>
      </c>
      <c r="E34" s="155">
        <v>5200</v>
      </c>
      <c r="F34" s="155">
        <v>7945</v>
      </c>
      <c r="G34" s="155">
        <v>6286.6247966272385</v>
      </c>
      <c r="H34" s="155">
        <v>7260.9454066157323</v>
      </c>
    </row>
    <row r="35" spans="2:8" s="17" customFormat="1" ht="12.75" customHeight="1" x14ac:dyDescent="0.2">
      <c r="B35" s="88" t="s">
        <v>67</v>
      </c>
      <c r="C35" s="155">
        <v>3880</v>
      </c>
      <c r="D35" s="155">
        <v>4975</v>
      </c>
      <c r="E35" s="155">
        <v>6735</v>
      </c>
      <c r="F35" s="155">
        <v>6155</v>
      </c>
      <c r="G35" s="155">
        <v>7352.3604051848688</v>
      </c>
      <c r="H35" s="155">
        <v>5887.6134191956835</v>
      </c>
    </row>
    <row r="36" spans="2:8" s="17" customFormat="1" ht="12.75" customHeight="1" x14ac:dyDescent="0.2">
      <c r="B36" s="115" t="s">
        <v>92</v>
      </c>
      <c r="C36" s="158" t="s">
        <v>6</v>
      </c>
      <c r="D36" s="158" t="s">
        <v>6</v>
      </c>
      <c r="E36" s="158" t="s">
        <v>6</v>
      </c>
      <c r="F36" s="158"/>
      <c r="G36" s="158"/>
      <c r="H36" s="158"/>
    </row>
    <row r="37" spans="2:8" s="17" customFormat="1" ht="6" customHeight="1" x14ac:dyDescent="0.2">
      <c r="C37" s="15"/>
      <c r="D37" s="15"/>
      <c r="E37" s="157"/>
    </row>
    <row r="38" spans="2:8" s="17" customFormat="1" ht="12.75" customHeight="1" x14ac:dyDescent="0.2">
      <c r="B38" s="92" t="s">
        <v>156</v>
      </c>
      <c r="C38" s="60"/>
    </row>
    <row r="39" spans="2:8" s="14" customFormat="1" ht="12.75" customHeight="1" x14ac:dyDescent="0.2">
      <c r="B39" s="162" t="s">
        <v>81</v>
      </c>
    </row>
    <row r="40" spans="2:8" s="17" customFormat="1" ht="10.199999999999999" x14ac:dyDescent="0.2">
      <c r="C40" s="60"/>
    </row>
    <row r="41" spans="2:8" s="17" customFormat="1" ht="10.199999999999999" x14ac:dyDescent="0.2">
      <c r="C41" s="60"/>
    </row>
    <row r="42" spans="2:8" s="17" customFormat="1" ht="10.199999999999999" x14ac:dyDescent="0.2">
      <c r="C42" s="60"/>
    </row>
    <row r="43" spans="2:8" s="17" customFormat="1" ht="10.199999999999999" x14ac:dyDescent="0.2">
      <c r="C43" s="60"/>
    </row>
    <row r="44" spans="2:8" s="17" customFormat="1" ht="10.199999999999999" x14ac:dyDescent="0.2">
      <c r="C44" s="60"/>
    </row>
    <row r="45" spans="2:8" s="17" customFormat="1" ht="10.199999999999999" x14ac:dyDescent="0.2">
      <c r="C45" s="60"/>
    </row>
    <row r="46" spans="2:8" s="17" customFormat="1" ht="10.199999999999999" x14ac:dyDescent="0.2">
      <c r="C46" s="60"/>
    </row>
    <row r="47" spans="2:8" s="17" customFormat="1" ht="10.199999999999999" x14ac:dyDescent="0.2">
      <c r="C47" s="60"/>
    </row>
    <row r="48" spans="2:8" s="17" customFormat="1" ht="10.199999999999999" x14ac:dyDescent="0.2">
      <c r="C48" s="60"/>
    </row>
    <row r="49" spans="3:3" s="17" customFormat="1" ht="10.199999999999999" x14ac:dyDescent="0.2">
      <c r="C49" s="60"/>
    </row>
    <row r="50" spans="3:3" s="17" customFormat="1" ht="10.199999999999999" x14ac:dyDescent="0.2">
      <c r="C50" s="60"/>
    </row>
    <row r="51" spans="3:3" s="17" customFormat="1" ht="10.199999999999999" x14ac:dyDescent="0.2">
      <c r="C51" s="60"/>
    </row>
    <row r="52" spans="3:3" s="17" customFormat="1" ht="10.199999999999999" x14ac:dyDescent="0.2">
      <c r="C52" s="60"/>
    </row>
    <row r="53" spans="3:3" s="17" customFormat="1" ht="10.199999999999999" x14ac:dyDescent="0.2">
      <c r="C53" s="60"/>
    </row>
    <row r="54" spans="3:3" s="17" customFormat="1" ht="10.199999999999999" x14ac:dyDescent="0.2">
      <c r="C54" s="60"/>
    </row>
    <row r="55" spans="3:3" s="17" customFormat="1" ht="10.199999999999999" x14ac:dyDescent="0.2">
      <c r="C55" s="60"/>
    </row>
    <row r="56" spans="3:3" s="17" customFormat="1" ht="10.199999999999999" x14ac:dyDescent="0.2">
      <c r="C56" s="60"/>
    </row>
    <row r="57" spans="3:3" s="17" customFormat="1" ht="10.199999999999999" x14ac:dyDescent="0.2">
      <c r="C57" s="60"/>
    </row>
    <row r="58" spans="3:3" s="17" customFormat="1" ht="10.199999999999999" x14ac:dyDescent="0.2">
      <c r="C58" s="60"/>
    </row>
    <row r="59" spans="3:3" s="17" customFormat="1" ht="10.199999999999999" x14ac:dyDescent="0.2">
      <c r="C59" s="60"/>
    </row>
    <row r="60" spans="3:3" s="17" customFormat="1" ht="10.199999999999999" x14ac:dyDescent="0.2">
      <c r="C60" s="60"/>
    </row>
  </sheetData>
  <mergeCells count="2">
    <mergeCell ref="B5:F5"/>
    <mergeCell ref="G1:H1"/>
  </mergeCells>
  <phoneticPr fontId="6" type="noConversion"/>
  <hyperlinks>
    <hyperlink ref="G1" location="Index!A1" display="Zurück zum Index"/>
  </hyperlinks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B1:J51"/>
  <sheetViews>
    <sheetView showGridLines="0" workbookViewId="0">
      <selection activeCell="B1" sqref="B1"/>
    </sheetView>
  </sheetViews>
  <sheetFormatPr baseColWidth="10" defaultRowHeight="13.2" x14ac:dyDescent="0.25"/>
  <cols>
    <col min="1" max="1" width="0.88671875" customWidth="1"/>
    <col min="2" max="2" width="19.6640625" customWidth="1"/>
    <col min="3" max="3" width="11.5546875" customWidth="1"/>
    <col min="7" max="7" width="8.88671875" customWidth="1"/>
    <col min="8" max="8" width="3.109375" customWidth="1"/>
    <col min="9" max="9" width="12.6640625" customWidth="1"/>
    <col min="10" max="10" width="10.6640625" customWidth="1"/>
  </cols>
  <sheetData>
    <row r="1" spans="2:10" x14ac:dyDescent="0.25">
      <c r="B1" s="89" t="s">
        <v>129</v>
      </c>
      <c r="F1" s="490" t="s">
        <v>119</v>
      </c>
      <c r="G1" s="475"/>
      <c r="H1" s="475"/>
    </row>
    <row r="2" spans="2:10" ht="4.5" customHeight="1" x14ac:dyDescent="0.25"/>
    <row r="3" spans="2:10" s="1" customFormat="1" x14ac:dyDescent="0.25">
      <c r="B3" s="163" t="s">
        <v>172</v>
      </c>
      <c r="C3" s="170"/>
      <c r="D3" s="171"/>
      <c r="E3" s="171"/>
      <c r="F3" s="171"/>
      <c r="G3" s="171"/>
    </row>
    <row r="4" spans="2:10" s="1" customFormat="1" x14ac:dyDescent="0.25">
      <c r="B4" s="166" t="s">
        <v>142</v>
      </c>
      <c r="C4" s="170"/>
      <c r="D4" s="171"/>
      <c r="E4" s="171"/>
      <c r="F4" s="171"/>
      <c r="G4" s="171"/>
    </row>
    <row r="5" spans="2:10" s="1" customFormat="1" ht="7.5" customHeight="1" x14ac:dyDescent="0.25">
      <c r="B5" s="41"/>
      <c r="C5" s="40"/>
    </row>
    <row r="6" spans="2:10" s="11" customFormat="1" ht="16.5" customHeight="1" x14ac:dyDescent="0.2">
      <c r="B6" s="126" t="s">
        <v>22</v>
      </c>
      <c r="C6" s="409" t="s">
        <v>96</v>
      </c>
      <c r="E6" s="21"/>
    </row>
    <row r="7" spans="2:10" s="11" customFormat="1" ht="16.5" customHeight="1" x14ac:dyDescent="0.2">
      <c r="B7" s="124" t="s">
        <v>82</v>
      </c>
      <c r="C7" s="397">
        <v>4.9407881078113274</v>
      </c>
      <c r="E7" s="251"/>
    </row>
    <row r="8" spans="2:10" s="17" customFormat="1" ht="12.75" customHeight="1" x14ac:dyDescent="0.2">
      <c r="B8" s="124" t="s">
        <v>141</v>
      </c>
      <c r="C8" s="397">
        <v>4.5275336976164207</v>
      </c>
      <c r="D8" s="251"/>
      <c r="E8" s="251"/>
    </row>
    <row r="9" spans="2:10" s="17" customFormat="1" ht="12.75" customHeight="1" x14ac:dyDescent="0.2">
      <c r="B9" s="125" t="s">
        <v>179</v>
      </c>
      <c r="C9" s="398">
        <v>3.3732285470825731</v>
      </c>
      <c r="D9" s="419"/>
      <c r="E9" s="125"/>
    </row>
    <row r="10" spans="2:10" s="17" customFormat="1" ht="12.75" customHeight="1" x14ac:dyDescent="0.2">
      <c r="B10" s="123" t="s">
        <v>58</v>
      </c>
      <c r="C10" s="397">
        <v>3.3090170201779472</v>
      </c>
      <c r="D10" s="418"/>
      <c r="E10" s="123"/>
    </row>
    <row r="11" spans="2:10" s="11" customFormat="1" ht="12.75" customHeight="1" x14ac:dyDescent="0.2">
      <c r="B11" s="123" t="s">
        <v>34</v>
      </c>
      <c r="C11" s="397">
        <v>3.264238427847526</v>
      </c>
      <c r="D11" s="418"/>
      <c r="E11" s="123"/>
      <c r="I11" s="190"/>
      <c r="J11" s="191"/>
    </row>
    <row r="12" spans="2:10" s="17" customFormat="1" ht="14.25" customHeight="1" x14ac:dyDescent="0.2">
      <c r="B12" s="123" t="s">
        <v>44</v>
      </c>
      <c r="C12" s="397">
        <v>3.1749107896426541</v>
      </c>
      <c r="D12" s="418"/>
      <c r="E12" s="123"/>
      <c r="I12" s="190"/>
      <c r="J12" s="192"/>
    </row>
    <row r="13" spans="2:10" s="17" customFormat="1" ht="12.75" customHeight="1" x14ac:dyDescent="0.2">
      <c r="B13" s="123" t="s">
        <v>24</v>
      </c>
      <c r="C13" s="397">
        <v>3.1326677371223877</v>
      </c>
      <c r="D13" s="418"/>
      <c r="E13" s="123"/>
    </row>
    <row r="14" spans="2:10" s="17" customFormat="1" ht="12.75" customHeight="1" x14ac:dyDescent="0.2">
      <c r="B14" s="123" t="s">
        <v>47</v>
      </c>
      <c r="C14" s="397">
        <v>3.0329203764699346</v>
      </c>
      <c r="D14" s="418"/>
      <c r="E14" s="123"/>
    </row>
    <row r="15" spans="2:10" s="65" customFormat="1" ht="13.5" customHeight="1" x14ac:dyDescent="0.2">
      <c r="B15" s="123" t="s">
        <v>25</v>
      </c>
      <c r="C15" s="397">
        <v>2.8257857069867511</v>
      </c>
      <c r="D15" s="418"/>
      <c r="E15" s="123"/>
    </row>
    <row r="16" spans="2:10" s="17" customFormat="1" ht="12.75" customHeight="1" x14ac:dyDescent="0.2">
      <c r="B16" s="123" t="s">
        <v>45</v>
      </c>
      <c r="C16" s="397">
        <v>2.7640475681995427</v>
      </c>
      <c r="D16" s="418"/>
      <c r="E16" s="123"/>
    </row>
    <row r="17" spans="2:10" s="17" customFormat="1" ht="12.75" customHeight="1" x14ac:dyDescent="0.2">
      <c r="B17" s="123" t="s">
        <v>28</v>
      </c>
      <c r="C17" s="397">
        <v>2.7459234899958624</v>
      </c>
      <c r="D17" s="418"/>
      <c r="E17" s="123"/>
    </row>
    <row r="18" spans="2:10" s="17" customFormat="1" ht="12.75" customHeight="1" x14ac:dyDescent="0.2">
      <c r="B18" s="123" t="s">
        <v>32</v>
      </c>
      <c r="C18" s="399">
        <v>2.4011712899444473</v>
      </c>
      <c r="D18" s="418"/>
      <c r="E18" s="123"/>
    </row>
    <row r="19" spans="2:10" s="17" customFormat="1" ht="12.75" customHeight="1" x14ac:dyDescent="0.2">
      <c r="B19" s="123" t="s">
        <v>23</v>
      </c>
      <c r="C19" s="397">
        <v>2.2000246059436743</v>
      </c>
      <c r="D19" s="418"/>
      <c r="E19" s="123"/>
    </row>
    <row r="20" spans="2:10" s="17" customFormat="1" ht="12.75" customHeight="1" x14ac:dyDescent="0.2">
      <c r="B20" s="123" t="s">
        <v>53</v>
      </c>
      <c r="C20" s="397">
        <v>2.1637411034844498</v>
      </c>
      <c r="D20" s="418"/>
      <c r="E20" s="123"/>
    </row>
    <row r="21" spans="2:10" s="17" customFormat="1" ht="12.75" customHeight="1" x14ac:dyDescent="0.2">
      <c r="B21" s="123" t="s">
        <v>55</v>
      </c>
      <c r="C21" s="397">
        <v>2.0726395269141227</v>
      </c>
      <c r="D21" s="418"/>
      <c r="E21" s="123"/>
    </row>
    <row r="22" spans="2:10" s="17" customFormat="1" ht="12.75" customHeight="1" x14ac:dyDescent="0.2">
      <c r="B22" s="247" t="s">
        <v>130</v>
      </c>
      <c r="C22" s="400">
        <v>2.0254734051140622</v>
      </c>
      <c r="D22" s="418"/>
      <c r="E22" s="247"/>
    </row>
    <row r="23" spans="2:10" s="17" customFormat="1" ht="12.75" customHeight="1" x14ac:dyDescent="0.2">
      <c r="B23" s="123" t="s">
        <v>31</v>
      </c>
      <c r="C23" s="397">
        <v>1.7059466106739405</v>
      </c>
      <c r="D23" s="418"/>
      <c r="E23" s="123"/>
    </row>
    <row r="24" spans="2:10" s="17" customFormat="1" ht="12.75" customHeight="1" x14ac:dyDescent="0.2">
      <c r="B24" s="123" t="s">
        <v>26</v>
      </c>
      <c r="C24" s="397">
        <v>1.5628709772575202</v>
      </c>
      <c r="D24" s="418"/>
      <c r="E24" s="123"/>
    </row>
    <row r="25" spans="2:10" s="17" customFormat="1" ht="12.75" customHeight="1" x14ac:dyDescent="0.2">
      <c r="B25" s="123" t="s">
        <v>30</v>
      </c>
      <c r="C25" s="397">
        <v>1.3923973618989778</v>
      </c>
      <c r="D25" s="418"/>
      <c r="E25" s="123"/>
    </row>
    <row r="26" spans="2:10" s="65" customFormat="1" ht="15" customHeight="1" x14ac:dyDescent="0.2">
      <c r="B26" s="127" t="s">
        <v>0</v>
      </c>
      <c r="C26" s="401">
        <v>1.3502291442951913</v>
      </c>
      <c r="D26" s="418"/>
      <c r="E26" s="123"/>
      <c r="I26" s="193"/>
      <c r="J26" s="193"/>
    </row>
    <row r="27" spans="2:10" s="65" customFormat="1" ht="5.25" customHeight="1" x14ac:dyDescent="0.2">
      <c r="B27" s="68"/>
      <c r="C27" s="69"/>
      <c r="D27" s="420"/>
      <c r="E27" s="420"/>
    </row>
    <row r="28" spans="2:10" s="65" customFormat="1" ht="5.25" customHeight="1" x14ac:dyDescent="0.2">
      <c r="B28" s="173"/>
      <c r="C28" s="173"/>
      <c r="D28" s="173"/>
      <c r="E28" s="173"/>
      <c r="F28" s="173"/>
    </row>
    <row r="29" spans="2:10" s="65" customFormat="1" ht="11.4" x14ac:dyDescent="0.2">
      <c r="B29" s="161" t="s">
        <v>181</v>
      </c>
      <c r="C29" s="173"/>
      <c r="D29" s="173"/>
      <c r="E29" s="173"/>
      <c r="F29" s="173"/>
    </row>
    <row r="30" spans="2:10" ht="12.75" customHeight="1" x14ac:dyDescent="0.25">
      <c r="B30" s="161" t="s">
        <v>180</v>
      </c>
      <c r="C30" s="172"/>
      <c r="D30" s="173"/>
      <c r="E30" s="173"/>
      <c r="F30" s="173"/>
    </row>
    <row r="31" spans="2:10" s="14" customFormat="1" ht="12.75" customHeight="1" x14ac:dyDescent="0.2">
      <c r="B31" s="162" t="s">
        <v>81</v>
      </c>
      <c r="C31" s="165"/>
      <c r="D31" s="165"/>
      <c r="E31" s="165"/>
      <c r="F31" s="165"/>
    </row>
    <row r="32" spans="2:10" ht="12.75" customHeight="1" x14ac:dyDescent="0.25">
      <c r="B32" s="169"/>
      <c r="C32" s="169"/>
      <c r="D32" s="169"/>
    </row>
    <row r="36" spans="2:3" x14ac:dyDescent="0.25">
      <c r="B36" s="123"/>
      <c r="C36" s="120"/>
    </row>
    <row r="37" spans="2:3" x14ac:dyDescent="0.25">
      <c r="B37" s="123"/>
      <c r="C37" s="120"/>
    </row>
    <row r="38" spans="2:3" x14ac:dyDescent="0.25">
      <c r="B38" s="123"/>
      <c r="C38" s="120"/>
    </row>
    <row r="39" spans="2:3" x14ac:dyDescent="0.25">
      <c r="B39" s="123"/>
      <c r="C39" s="120"/>
    </row>
    <row r="40" spans="2:3" x14ac:dyDescent="0.25">
      <c r="B40" s="123"/>
      <c r="C40" s="120"/>
    </row>
    <row r="41" spans="2:3" x14ac:dyDescent="0.25">
      <c r="B41" s="123"/>
      <c r="C41" s="120"/>
    </row>
    <row r="42" spans="2:3" x14ac:dyDescent="0.25">
      <c r="B42" s="124"/>
      <c r="C42" s="120"/>
    </row>
    <row r="43" spans="2:3" x14ac:dyDescent="0.25">
      <c r="B43" s="123"/>
      <c r="C43" s="120"/>
    </row>
    <row r="44" spans="2:3" x14ac:dyDescent="0.25">
      <c r="B44" s="123"/>
      <c r="C44" s="120"/>
    </row>
    <row r="45" spans="2:3" x14ac:dyDescent="0.25">
      <c r="B45" s="123"/>
      <c r="C45" s="120"/>
    </row>
    <row r="46" spans="2:3" x14ac:dyDescent="0.25">
      <c r="B46" s="125"/>
      <c r="C46" s="121"/>
    </row>
    <row r="47" spans="2:3" x14ac:dyDescent="0.25">
      <c r="B47" s="123"/>
      <c r="C47" s="120"/>
    </row>
    <row r="48" spans="2:3" x14ac:dyDescent="0.25">
      <c r="B48" s="123"/>
      <c r="C48" s="120"/>
    </row>
    <row r="49" spans="2:4" x14ac:dyDescent="0.25">
      <c r="B49" s="123"/>
      <c r="C49" s="250"/>
      <c r="D49" s="36"/>
    </row>
    <row r="50" spans="2:4" x14ac:dyDescent="0.25">
      <c r="B50" s="251"/>
      <c r="C50" s="250"/>
      <c r="D50" s="36"/>
    </row>
    <row r="51" spans="2:4" x14ac:dyDescent="0.25">
      <c r="B51" s="36"/>
      <c r="C51" s="36"/>
      <c r="D51" s="36"/>
    </row>
  </sheetData>
  <sortState ref="B7:C26">
    <sortCondition descending="1" ref="C7:C26"/>
  </sortState>
  <mergeCells count="1">
    <mergeCell ref="F1:H1"/>
  </mergeCells>
  <phoneticPr fontId="6" type="noConversion"/>
  <hyperlinks>
    <hyperlink ref="F1:H1" location="Index!A1" display="Zurück zum Index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59"/>
  <sheetViews>
    <sheetView showGridLines="0" zoomScaleNormal="100" workbookViewId="0">
      <selection activeCell="B1" sqref="B1"/>
    </sheetView>
  </sheetViews>
  <sheetFormatPr baseColWidth="10" defaultColWidth="8.33203125" defaultRowHeight="11.25" customHeight="1" x14ac:dyDescent="0.25"/>
  <cols>
    <col min="1" max="1" width="0.88671875" style="334" customWidth="1"/>
    <col min="2" max="2" width="16.6640625" style="334" customWidth="1"/>
    <col min="3" max="9" width="8.6640625" style="285" customWidth="1"/>
    <col min="10" max="15" width="8.6640625" style="283" customWidth="1"/>
    <col min="16" max="23" width="8.6640625" style="334" customWidth="1"/>
    <col min="24" max="16384" width="8.33203125" style="334"/>
  </cols>
  <sheetData>
    <row r="1" spans="2:23" s="281" customFormat="1" ht="11.25" customHeight="1" x14ac:dyDescent="0.25">
      <c r="B1" s="278" t="s">
        <v>131</v>
      </c>
      <c r="C1" s="279"/>
      <c r="D1" s="279"/>
      <c r="E1" s="280"/>
      <c r="G1" s="282"/>
      <c r="I1" s="122"/>
      <c r="J1" s="283"/>
      <c r="K1" s="283"/>
      <c r="L1" s="283"/>
      <c r="M1" s="283"/>
      <c r="N1" s="283"/>
      <c r="O1" s="490" t="s">
        <v>119</v>
      </c>
      <c r="P1" s="475"/>
      <c r="Q1" s="256"/>
    </row>
    <row r="2" spans="2:23" s="281" customFormat="1" ht="11.25" customHeight="1" x14ac:dyDescent="0.25">
      <c r="C2" s="279"/>
      <c r="D2" s="279"/>
      <c r="E2" s="280"/>
      <c r="F2" s="279"/>
      <c r="G2" s="284"/>
      <c r="H2" s="285"/>
      <c r="I2" s="285"/>
      <c r="J2" s="283"/>
      <c r="K2" s="283"/>
      <c r="L2" s="283"/>
      <c r="M2" s="283"/>
      <c r="N2" s="283"/>
      <c r="O2" s="283"/>
    </row>
    <row r="3" spans="2:23" s="288" customFormat="1" ht="12.75" customHeight="1" x14ac:dyDescent="0.2">
      <c r="B3" s="286" t="s">
        <v>182</v>
      </c>
      <c r="C3" s="286"/>
      <c r="D3" s="286"/>
      <c r="E3" s="286"/>
      <c r="F3" s="286"/>
      <c r="G3" s="286"/>
      <c r="H3" s="80"/>
      <c r="I3" s="80"/>
      <c r="J3" s="287"/>
      <c r="K3" s="287"/>
      <c r="L3" s="287"/>
      <c r="M3" s="287"/>
      <c r="N3" s="287"/>
      <c r="O3" s="287"/>
    </row>
    <row r="4" spans="2:23" s="288" customFormat="1" ht="11.25" customHeight="1" x14ac:dyDescent="0.2">
      <c r="B4" s="166" t="s">
        <v>160</v>
      </c>
      <c r="C4" s="290"/>
      <c r="D4" s="290"/>
      <c r="E4" s="291"/>
      <c r="F4" s="290"/>
      <c r="G4" s="292"/>
      <c r="H4" s="80"/>
      <c r="I4" s="80"/>
      <c r="J4" s="287"/>
      <c r="K4" s="287"/>
      <c r="L4" s="287"/>
      <c r="M4" s="287"/>
      <c r="N4" s="287"/>
      <c r="O4" s="287"/>
    </row>
    <row r="5" spans="2:23" s="288" customFormat="1" ht="8.25" customHeight="1" x14ac:dyDescent="0.2">
      <c r="B5" s="293"/>
      <c r="C5" s="81"/>
      <c r="D5" s="81"/>
      <c r="E5" s="81"/>
      <c r="F5" s="81"/>
      <c r="G5" s="81"/>
      <c r="H5" s="81"/>
      <c r="I5" s="81"/>
      <c r="J5" s="287"/>
      <c r="K5" s="287"/>
      <c r="L5" s="287"/>
      <c r="M5" s="287"/>
      <c r="N5" s="287"/>
      <c r="O5" s="287"/>
    </row>
    <row r="6" spans="2:23" s="296" customFormat="1" ht="16.5" customHeight="1" x14ac:dyDescent="0.2">
      <c r="B6" s="294" t="s">
        <v>22</v>
      </c>
      <c r="C6" s="143" t="s">
        <v>3</v>
      </c>
      <c r="D6" s="143" t="s">
        <v>4</v>
      </c>
      <c r="E6" s="197" t="s">
        <v>5</v>
      </c>
      <c r="F6" s="143" t="s">
        <v>77</v>
      </c>
      <c r="G6" s="143" t="s">
        <v>78</v>
      </c>
      <c r="H6" s="143" t="s">
        <v>79</v>
      </c>
      <c r="I6" s="143" t="s">
        <v>91</v>
      </c>
      <c r="J6" s="197">
        <v>2005</v>
      </c>
      <c r="K6" s="143">
        <v>2006</v>
      </c>
      <c r="L6" s="143">
        <v>2007</v>
      </c>
      <c r="M6" s="143">
        <v>2008</v>
      </c>
      <c r="N6" s="143">
        <v>2009</v>
      </c>
      <c r="O6" s="295">
        <v>2010</v>
      </c>
      <c r="P6" s="143">
        <v>2011</v>
      </c>
      <c r="Q6" s="143">
        <v>2012</v>
      </c>
      <c r="R6" s="143">
        <v>2013</v>
      </c>
      <c r="S6" s="143">
        <v>2014</v>
      </c>
      <c r="T6" s="295">
        <v>2015</v>
      </c>
      <c r="U6" s="143">
        <v>2016</v>
      </c>
      <c r="V6" s="143">
        <v>2017</v>
      </c>
      <c r="W6" s="143">
        <v>2018</v>
      </c>
    </row>
    <row r="7" spans="2:23" s="302" customFormat="1" ht="11.25" customHeight="1" x14ac:dyDescent="0.2">
      <c r="B7" s="297" t="s">
        <v>43</v>
      </c>
      <c r="C7" s="471">
        <v>6858.8297226957657</v>
      </c>
      <c r="D7" s="471" t="s">
        <v>6</v>
      </c>
      <c r="E7" s="300">
        <v>7942.1364654192093</v>
      </c>
      <c r="F7" s="471" t="s">
        <v>6</v>
      </c>
      <c r="G7" s="471">
        <v>9885.2976402767363</v>
      </c>
      <c r="H7" s="471" t="s">
        <v>6</v>
      </c>
      <c r="I7" s="471">
        <v>11683.452377361342</v>
      </c>
      <c r="J7" s="300" t="s">
        <v>6</v>
      </c>
      <c r="K7" s="471">
        <v>15511.56776098869</v>
      </c>
      <c r="L7" s="471" t="s">
        <v>6</v>
      </c>
      <c r="M7" s="471">
        <v>19133.001191988726</v>
      </c>
      <c r="N7" s="471" t="s">
        <v>6</v>
      </c>
      <c r="O7" s="301">
        <v>20572.199420168217</v>
      </c>
      <c r="P7" s="471">
        <v>20978.103829650103</v>
      </c>
      <c r="Q7" s="471" t="s">
        <v>6</v>
      </c>
      <c r="R7" s="471">
        <v>23129.683943688651</v>
      </c>
      <c r="S7" s="471" t="s">
        <v>6</v>
      </c>
      <c r="T7" s="301">
        <v>21151.517024940105</v>
      </c>
      <c r="U7" s="471" t="s">
        <v>6</v>
      </c>
      <c r="V7" s="471">
        <v>22555.235133758873</v>
      </c>
      <c r="W7" s="471" t="s">
        <v>6</v>
      </c>
    </row>
    <row r="8" spans="2:23" s="302" customFormat="1" ht="11.25" customHeight="1" x14ac:dyDescent="0.2">
      <c r="B8" s="303" t="s">
        <v>44</v>
      </c>
      <c r="C8" s="304">
        <v>3684.3361950842154</v>
      </c>
      <c r="D8" s="304">
        <v>4071.6260037580123</v>
      </c>
      <c r="E8" s="305">
        <v>4440.3800145788437</v>
      </c>
      <c r="F8" s="304">
        <v>4760.7459055395075</v>
      </c>
      <c r="G8" s="304">
        <v>5205.9649178796244</v>
      </c>
      <c r="H8" s="304">
        <v>5670.633131321043</v>
      </c>
      <c r="I8" s="304">
        <v>5973.0287012454301</v>
      </c>
      <c r="J8" s="305">
        <v>6836.9890499403555</v>
      </c>
      <c r="K8" s="304">
        <v>7338.123727559022</v>
      </c>
      <c r="L8" s="304">
        <v>7902.3834755265243</v>
      </c>
      <c r="M8" s="304">
        <v>8834.0962055484888</v>
      </c>
      <c r="N8" s="304">
        <v>8873.6094940228832</v>
      </c>
      <c r="O8" s="306">
        <v>9584.3336094269289</v>
      </c>
      <c r="P8" s="304">
        <v>9955.0085745407669</v>
      </c>
      <c r="Q8" s="304">
        <v>11415.064030271738</v>
      </c>
      <c r="R8" s="304">
        <v>12007.90900313091</v>
      </c>
      <c r="S8" s="304">
        <v>12863.311354736388</v>
      </c>
      <c r="T8" s="306">
        <v>13146.958279935854</v>
      </c>
      <c r="U8" s="304">
        <v>14331.301398989253</v>
      </c>
      <c r="V8" s="304">
        <v>14655.005844767251</v>
      </c>
      <c r="W8" s="304">
        <v>15962.544076027218</v>
      </c>
    </row>
    <row r="9" spans="2:23" s="302" customFormat="1" ht="11.25" customHeight="1" x14ac:dyDescent="0.2">
      <c r="B9" s="307" t="s">
        <v>45</v>
      </c>
      <c r="C9" s="299">
        <v>4570.4719595081824</v>
      </c>
      <c r="D9" s="299">
        <v>4957.8954689334269</v>
      </c>
      <c r="E9" s="308">
        <v>5516.8645547138785</v>
      </c>
      <c r="F9" s="299">
        <v>6022.2935873675951</v>
      </c>
      <c r="G9" s="299">
        <v>5955.2717656405821</v>
      </c>
      <c r="H9" s="299">
        <v>5903.1099453997758</v>
      </c>
      <c r="I9" s="299">
        <v>6077.4072325198276</v>
      </c>
      <c r="J9" s="308">
        <v>6225.1942647113492</v>
      </c>
      <c r="K9" s="299">
        <v>6770.6461313445043</v>
      </c>
      <c r="L9" s="299">
        <v>7224.7103570394238</v>
      </c>
      <c r="M9" s="299">
        <v>7858.3274018679604</v>
      </c>
      <c r="N9" s="299">
        <v>8153.3760935517284</v>
      </c>
      <c r="O9" s="309">
        <v>8956.1988456236595</v>
      </c>
      <c r="P9" s="299">
        <v>9821.9620976553015</v>
      </c>
      <c r="Q9" s="299">
        <v>10714.981439935422</v>
      </c>
      <c r="R9" s="299">
        <v>11358.644469355828</v>
      </c>
      <c r="S9" s="299">
        <v>11935.867273007565</v>
      </c>
      <c r="T9" s="309">
        <v>12651.169168235254</v>
      </c>
      <c r="U9" s="299">
        <v>13894.268017104621</v>
      </c>
      <c r="V9" s="299">
        <v>15355.547804824209</v>
      </c>
      <c r="W9" s="299">
        <v>16513.326062663484</v>
      </c>
    </row>
    <row r="10" spans="2:23" s="302" customFormat="1" ht="11.25" customHeight="1" x14ac:dyDescent="0.2">
      <c r="B10" s="303" t="s">
        <v>26</v>
      </c>
      <c r="C10" s="304">
        <v>13571.493266680094</v>
      </c>
      <c r="D10" s="304">
        <v>14810.927016064696</v>
      </c>
      <c r="E10" s="305">
        <v>16745.649239643455</v>
      </c>
      <c r="F10" s="304">
        <v>18943.900268473139</v>
      </c>
      <c r="G10" s="304">
        <v>19145.33364554479</v>
      </c>
      <c r="H10" s="304">
        <v>20133.904531386735</v>
      </c>
      <c r="I10" s="304">
        <v>21634.073650917402</v>
      </c>
      <c r="J10" s="305">
        <v>23089.966427503568</v>
      </c>
      <c r="K10" s="304">
        <v>24116.277769039843</v>
      </c>
      <c r="L10" s="304">
        <v>24764.030462125687</v>
      </c>
      <c r="M10" s="304">
        <v>24911.899138770834</v>
      </c>
      <c r="N10" s="304">
        <v>25078.540075176174</v>
      </c>
      <c r="O10" s="306">
        <v>24897.808435379298</v>
      </c>
      <c r="P10" s="304">
        <v>25570.534928961166</v>
      </c>
      <c r="Q10" s="304">
        <v>26019.462197770899</v>
      </c>
      <c r="R10" s="304">
        <v>26504.074378682704</v>
      </c>
      <c r="S10" s="304">
        <v>27793.542253197633</v>
      </c>
      <c r="T10" s="306">
        <v>27005.517138289473</v>
      </c>
      <c r="U10" s="304">
        <v>29014.754733619768</v>
      </c>
      <c r="V10" s="304">
        <v>29659.613962078831</v>
      </c>
      <c r="W10" s="304">
        <v>29003.304043445449</v>
      </c>
    </row>
    <row r="11" spans="2:23" s="302" customFormat="1" ht="11.25" customHeight="1" x14ac:dyDescent="0.2">
      <c r="B11" s="382" t="s">
        <v>143</v>
      </c>
      <c r="C11" s="383" t="s">
        <v>6</v>
      </c>
      <c r="D11" s="383" t="s">
        <v>6</v>
      </c>
      <c r="E11" s="384" t="s">
        <v>6</v>
      </c>
      <c r="F11" s="383" t="s">
        <v>6</v>
      </c>
      <c r="G11" s="383" t="s">
        <v>6</v>
      </c>
      <c r="H11" s="383" t="s">
        <v>6</v>
      </c>
      <c r="I11" s="383" t="s">
        <v>6</v>
      </c>
      <c r="J11" s="384" t="s">
        <v>6</v>
      </c>
      <c r="K11" s="383" t="s">
        <v>6</v>
      </c>
      <c r="L11" s="383">
        <v>866.94356718736981</v>
      </c>
      <c r="M11" s="383">
        <v>1033.8481424827041</v>
      </c>
      <c r="N11" s="383">
        <v>960.5748245231506</v>
      </c>
      <c r="O11" s="385">
        <v>1020.9980049037173</v>
      </c>
      <c r="P11" s="383">
        <v>1232.0688425660987</v>
      </c>
      <c r="Q11" s="383">
        <v>1355.5205711711685</v>
      </c>
      <c r="R11" s="383">
        <v>1532.6114216061353</v>
      </c>
      <c r="S11" s="383">
        <v>1517.6412791596906</v>
      </c>
      <c r="T11" s="385">
        <v>1552.1820000469327</v>
      </c>
      <c r="U11" s="383">
        <v>1527.3373961093855</v>
      </c>
      <c r="V11" s="383">
        <v>1556.3683197373177</v>
      </c>
      <c r="W11" s="383" t="s">
        <v>6</v>
      </c>
    </row>
    <row r="12" spans="2:23" s="302" customFormat="1" ht="11.25" customHeight="1" x14ac:dyDescent="0.2">
      <c r="B12" s="303" t="s">
        <v>144</v>
      </c>
      <c r="C12" s="304">
        <v>1634.6856183664413</v>
      </c>
      <c r="D12" s="304">
        <v>1661.8257287597094</v>
      </c>
      <c r="E12" s="305">
        <v>1848.7542878184051</v>
      </c>
      <c r="F12" s="304">
        <v>1978.816819369787</v>
      </c>
      <c r="G12" s="304">
        <v>2043.9578815532777</v>
      </c>
      <c r="H12" s="304">
        <v>2272.2446847671285</v>
      </c>
      <c r="I12" s="304">
        <v>2429.7045880238147</v>
      </c>
      <c r="J12" s="305">
        <v>2619.4516152901356</v>
      </c>
      <c r="K12" s="304">
        <v>2998.0858406662755</v>
      </c>
      <c r="L12" s="304">
        <v>3503.5909880905506</v>
      </c>
      <c r="M12" s="304">
        <v>3583.6032380068882</v>
      </c>
      <c r="N12" s="304">
        <v>3733.8288903743146</v>
      </c>
      <c r="O12" s="306">
        <v>3877.1918897263636</v>
      </c>
      <c r="P12" s="304">
        <v>4702.2832017907403</v>
      </c>
      <c r="Q12" s="304">
        <v>5441.5661982858455</v>
      </c>
      <c r="R12" s="304">
        <v>6089.3028855797229</v>
      </c>
      <c r="S12" s="304">
        <v>6699.4458985480615</v>
      </c>
      <c r="T12" s="306">
        <v>6854.7934257174065</v>
      </c>
      <c r="U12" s="304">
        <v>6369.1857719804875</v>
      </c>
      <c r="V12" s="304">
        <v>7302.3922004462638</v>
      </c>
      <c r="W12" s="304">
        <v>8286.9177605689893</v>
      </c>
    </row>
    <row r="13" spans="2:23" s="302" customFormat="1" ht="11.25" customHeight="1" x14ac:dyDescent="0.2">
      <c r="B13" s="382" t="s">
        <v>47</v>
      </c>
      <c r="C13" s="383">
        <v>2746.8892047245017</v>
      </c>
      <c r="D13" s="383">
        <v>3017.980600310761</v>
      </c>
      <c r="E13" s="384" t="s">
        <v>6</v>
      </c>
      <c r="F13" s="383">
        <v>3668.6841833299873</v>
      </c>
      <c r="G13" s="383">
        <v>4021.5587468075328</v>
      </c>
      <c r="H13" s="383">
        <v>4166.9512533634479</v>
      </c>
      <c r="I13" s="383">
        <v>4302.6400719576359</v>
      </c>
      <c r="J13" s="384">
        <v>4429.5221201807217</v>
      </c>
      <c r="K13" s="383">
        <v>4872.1453356645643</v>
      </c>
      <c r="L13" s="383">
        <v>5353.0142273969223</v>
      </c>
      <c r="M13" s="383">
        <v>6289.2997730738616</v>
      </c>
      <c r="N13" s="383">
        <v>6812.0068061495103</v>
      </c>
      <c r="O13" s="385">
        <v>6963.819408432495</v>
      </c>
      <c r="P13" s="383">
        <v>7283.6610161485778</v>
      </c>
      <c r="Q13" s="383">
        <v>7468.757365980433</v>
      </c>
      <c r="R13" s="383">
        <v>7793.5965707634496</v>
      </c>
      <c r="S13" s="383">
        <v>7877.6866206310569</v>
      </c>
      <c r="T13" s="385">
        <v>8517.953936348551</v>
      </c>
      <c r="U13" s="383">
        <v>9207.0249242291156</v>
      </c>
      <c r="V13" s="383">
        <v>9682.6447168073537</v>
      </c>
      <c r="W13" s="383">
        <v>10054.209820262979</v>
      </c>
    </row>
    <row r="14" spans="2:23" s="302" customFormat="1" ht="11.25" customHeight="1" x14ac:dyDescent="0.2">
      <c r="B14" s="311" t="s">
        <v>132</v>
      </c>
      <c r="C14" s="304">
        <v>66.182441166336545</v>
      </c>
      <c r="D14" s="304">
        <v>79.182226702059467</v>
      </c>
      <c r="E14" s="305">
        <v>78.998988143131271</v>
      </c>
      <c r="F14" s="304">
        <v>100.03279002262379</v>
      </c>
      <c r="G14" s="304">
        <v>114.48333997882301</v>
      </c>
      <c r="H14" s="304">
        <v>137.49474605620989</v>
      </c>
      <c r="I14" s="304">
        <v>167.37897158486368</v>
      </c>
      <c r="J14" s="305">
        <v>206.66978694085503</v>
      </c>
      <c r="K14" s="304">
        <v>289.57715354545144</v>
      </c>
      <c r="L14" s="304">
        <v>314.71919988404278</v>
      </c>
      <c r="M14" s="304">
        <v>381.68377923031153</v>
      </c>
      <c r="N14" s="304">
        <v>382.08432284079208</v>
      </c>
      <c r="O14" s="306">
        <v>454.82667070193475</v>
      </c>
      <c r="P14" s="304">
        <v>751.45963700533105</v>
      </c>
      <c r="Q14" s="304">
        <v>730.61216527260672</v>
      </c>
      <c r="R14" s="304">
        <v>624.09958314338462</v>
      </c>
      <c r="S14" s="304">
        <v>544.20422650605281</v>
      </c>
      <c r="T14" s="306">
        <v>563.45361586924298</v>
      </c>
      <c r="U14" s="304">
        <v>512.10259988659323</v>
      </c>
      <c r="V14" s="304">
        <v>570.28562719657975</v>
      </c>
      <c r="W14" s="304">
        <v>675.02254674994958</v>
      </c>
    </row>
    <row r="15" spans="2:23" s="302" customFormat="1" ht="11.25" customHeight="1" x14ac:dyDescent="0.2">
      <c r="B15" s="382" t="s">
        <v>28</v>
      </c>
      <c r="C15" s="383">
        <v>3383.1170899320227</v>
      </c>
      <c r="D15" s="383">
        <v>3909.9364879230711</v>
      </c>
      <c r="E15" s="384">
        <v>4495.6418840765127</v>
      </c>
      <c r="F15" s="383">
        <v>4607.4552587930693</v>
      </c>
      <c r="G15" s="383">
        <v>4839.4019678317391</v>
      </c>
      <c r="H15" s="383">
        <v>4989.5643164096509</v>
      </c>
      <c r="I15" s="383">
        <v>5393.1331428321464</v>
      </c>
      <c r="J15" s="384">
        <v>5588.6917820135877</v>
      </c>
      <c r="K15" s="383">
        <v>6038.8979729285984</v>
      </c>
      <c r="L15" s="383">
        <v>6671.0283439646137</v>
      </c>
      <c r="M15" s="383">
        <v>7533.0613613167698</v>
      </c>
      <c r="N15" s="383">
        <v>7577.2327677749317</v>
      </c>
      <c r="O15" s="385">
        <v>7746.9710921846608</v>
      </c>
      <c r="P15" s="383">
        <v>7976.7854339675487</v>
      </c>
      <c r="Q15" s="383">
        <v>7520.0021908749613</v>
      </c>
      <c r="R15" s="383">
        <v>7382.8317996164187</v>
      </c>
      <c r="S15" s="383">
        <v>7178.16422746023</v>
      </c>
      <c r="T15" s="385">
        <v>6689.6668864676976</v>
      </c>
      <c r="U15" s="383">
        <v>6726.68530374281</v>
      </c>
      <c r="V15" s="383">
        <v>7149.0776199417523</v>
      </c>
      <c r="W15" s="383">
        <v>7504.3591847901735</v>
      </c>
    </row>
    <row r="16" spans="2:23" s="302" customFormat="1" ht="11.25" customHeight="1" x14ac:dyDescent="0.2">
      <c r="B16" s="303" t="s">
        <v>23</v>
      </c>
      <c r="C16" s="304">
        <v>29450.017613056341</v>
      </c>
      <c r="D16" s="304">
        <v>30993.752301099932</v>
      </c>
      <c r="E16" s="305">
        <v>33282.703200990989</v>
      </c>
      <c r="F16" s="304">
        <v>36078.180650882197</v>
      </c>
      <c r="G16" s="304">
        <v>38334.727741791176</v>
      </c>
      <c r="H16" s="304">
        <v>37134.726237330848</v>
      </c>
      <c r="I16" s="304">
        <v>38134.128176557759</v>
      </c>
      <c r="J16" s="305">
        <v>39530.063312915772</v>
      </c>
      <c r="K16" s="304">
        <v>42315.006516536261</v>
      </c>
      <c r="L16" s="304">
        <v>44175.868245954589</v>
      </c>
      <c r="M16" s="304">
        <v>46567.085477002052</v>
      </c>
      <c r="N16" s="304">
        <v>49684.625660601356</v>
      </c>
      <c r="O16" s="306">
        <v>50896.655799277076</v>
      </c>
      <c r="P16" s="304">
        <v>53617.291469927717</v>
      </c>
      <c r="Q16" s="304">
        <v>55097.726219623168</v>
      </c>
      <c r="R16" s="304">
        <v>58353.326336978709</v>
      </c>
      <c r="S16" s="304">
        <v>60585.649906672108</v>
      </c>
      <c r="T16" s="306">
        <v>61645.656712217606</v>
      </c>
      <c r="U16" s="304">
        <v>63644.992753418424</v>
      </c>
      <c r="V16" s="304">
        <v>66044.933912782159</v>
      </c>
      <c r="W16" s="304">
        <v>68440.904720344071</v>
      </c>
    </row>
    <row r="17" spans="2:28" s="302" customFormat="1" ht="11.25" customHeight="1" x14ac:dyDescent="0.2">
      <c r="B17" s="382" t="s">
        <v>24</v>
      </c>
      <c r="C17" s="383">
        <v>46083.359957819077</v>
      </c>
      <c r="D17" s="383">
        <v>50677.469902828052</v>
      </c>
      <c r="E17" s="384">
        <v>53905.477544831352</v>
      </c>
      <c r="F17" s="383">
        <v>56193.692098336716</v>
      </c>
      <c r="G17" s="383">
        <v>58637.4253120867</v>
      </c>
      <c r="H17" s="383">
        <v>61017.754442816782</v>
      </c>
      <c r="I17" s="383">
        <v>62905.965151452998</v>
      </c>
      <c r="J17" s="384">
        <v>64028.331399531577</v>
      </c>
      <c r="K17" s="383">
        <v>69487.210313895674</v>
      </c>
      <c r="L17" s="383">
        <v>73374.922302218009</v>
      </c>
      <c r="M17" s="383">
        <v>81172.63724694679</v>
      </c>
      <c r="N17" s="383">
        <v>82779.130473307072</v>
      </c>
      <c r="O17" s="385">
        <v>87027.967382490853</v>
      </c>
      <c r="P17" s="383">
        <v>95809.965740943037</v>
      </c>
      <c r="Q17" s="383">
        <v>100490.08504660985</v>
      </c>
      <c r="R17" s="383">
        <v>102905.45464719785</v>
      </c>
      <c r="S17" s="383">
        <v>109562.68336685408</v>
      </c>
      <c r="T17" s="385">
        <v>114128.17695842974</v>
      </c>
      <c r="U17" s="383">
        <v>122459.8343230599</v>
      </c>
      <c r="V17" s="383">
        <v>134429.7517018205</v>
      </c>
      <c r="W17" s="383">
        <v>141433.49906235037</v>
      </c>
    </row>
    <row r="18" spans="2:28" s="302" customFormat="1" ht="11.25" customHeight="1" x14ac:dyDescent="0.2">
      <c r="B18" s="303" t="s">
        <v>48</v>
      </c>
      <c r="C18" s="304" t="s">
        <v>6</v>
      </c>
      <c r="D18" s="304">
        <v>1129.143028504014</v>
      </c>
      <c r="E18" s="305" t="s">
        <v>6</v>
      </c>
      <c r="F18" s="304">
        <v>1274.0065303435192</v>
      </c>
      <c r="G18" s="304" t="s">
        <v>6</v>
      </c>
      <c r="H18" s="304">
        <v>1425.6868958312227</v>
      </c>
      <c r="I18" s="304">
        <v>1469.4369183240603</v>
      </c>
      <c r="J18" s="305">
        <v>1627.0312803994891</v>
      </c>
      <c r="K18" s="304">
        <v>1763.4720458481731</v>
      </c>
      <c r="L18" s="304">
        <v>1865.7587601208631</v>
      </c>
      <c r="M18" s="304">
        <v>2262.2600054154286</v>
      </c>
      <c r="N18" s="304">
        <v>2111.4461982382009</v>
      </c>
      <c r="O18" s="306">
        <v>1874.609747365276</v>
      </c>
      <c r="P18" s="304">
        <v>1950.6847978480143</v>
      </c>
      <c r="Q18" s="304">
        <v>1953.6624994370768</v>
      </c>
      <c r="R18" s="304">
        <v>2321.7207934852081</v>
      </c>
      <c r="S18" s="304">
        <v>2436.025809150095</v>
      </c>
      <c r="T18" s="306">
        <v>2798.1616769842012</v>
      </c>
      <c r="U18" s="304">
        <v>2980.0607336574585</v>
      </c>
      <c r="V18" s="304">
        <v>3538.5470017027446</v>
      </c>
      <c r="W18" s="304">
        <v>3835.5861829425626</v>
      </c>
    </row>
    <row r="19" spans="2:28" s="302" customFormat="1" ht="11.25" customHeight="1" x14ac:dyDescent="0.2">
      <c r="B19" s="382" t="s">
        <v>49</v>
      </c>
      <c r="C19" s="383">
        <v>701.46624856520646</v>
      </c>
      <c r="D19" s="383">
        <v>747.8811965726868</v>
      </c>
      <c r="E19" s="384">
        <v>957.67412607540211</v>
      </c>
      <c r="F19" s="383">
        <v>1229.1601763698147</v>
      </c>
      <c r="G19" s="383">
        <v>1451.3995188816393</v>
      </c>
      <c r="H19" s="383">
        <v>1439.043985849079</v>
      </c>
      <c r="I19" s="383">
        <v>1412.6654669255972</v>
      </c>
      <c r="J19" s="384">
        <v>1586.8333264684661</v>
      </c>
      <c r="K19" s="383">
        <v>1807.4775489886406</v>
      </c>
      <c r="L19" s="383">
        <v>1830.7104385326456</v>
      </c>
      <c r="M19" s="383">
        <v>2033.4130616263737</v>
      </c>
      <c r="N19" s="383">
        <v>2345.1008900243714</v>
      </c>
      <c r="O19" s="385">
        <v>2455.6313543663214</v>
      </c>
      <c r="P19" s="383">
        <v>2708.0737746563914</v>
      </c>
      <c r="Q19" s="383">
        <v>2895.0243174037796</v>
      </c>
      <c r="R19" s="383">
        <v>3361.3554801197834</v>
      </c>
      <c r="S19" s="383">
        <v>3408.3544409887359</v>
      </c>
      <c r="T19" s="385">
        <v>3534.5376645835195</v>
      </c>
      <c r="U19" s="383">
        <v>3235.1462885275132</v>
      </c>
      <c r="V19" s="383">
        <v>3849.7025680951892</v>
      </c>
      <c r="W19" s="383">
        <v>4733.5144912390479</v>
      </c>
    </row>
    <row r="20" spans="2:28" s="302" customFormat="1" ht="11.25" customHeight="1" x14ac:dyDescent="0.2">
      <c r="B20" s="303" t="s">
        <v>50</v>
      </c>
      <c r="C20" s="304">
        <v>153.5586277394261</v>
      </c>
      <c r="D20" s="304">
        <v>183.24628057441365</v>
      </c>
      <c r="E20" s="305">
        <v>215.46172639838122</v>
      </c>
      <c r="F20" s="304">
        <v>258.07623534957281</v>
      </c>
      <c r="G20" s="304">
        <v>264.49614927247302</v>
      </c>
      <c r="H20" s="304">
        <v>255.85306740608377</v>
      </c>
      <c r="I20" s="304" t="s">
        <v>6</v>
      </c>
      <c r="J20" s="305">
        <v>296.77393633249619</v>
      </c>
      <c r="K20" s="304">
        <v>343.62244669319881</v>
      </c>
      <c r="L20" s="304">
        <v>326.87962400611599</v>
      </c>
      <c r="M20" s="304">
        <v>342.02057310978591</v>
      </c>
      <c r="N20" s="304">
        <v>346.62735399361065</v>
      </c>
      <c r="O20" s="306" t="s">
        <v>6</v>
      </c>
      <c r="P20" s="304">
        <v>313.9050762840485</v>
      </c>
      <c r="Q20" s="304" t="s">
        <v>6</v>
      </c>
      <c r="R20" s="304">
        <v>243.33428161717487</v>
      </c>
      <c r="S20" s="304">
        <v>291.56179687772106</v>
      </c>
      <c r="T20" s="306">
        <v>355.14809796372566</v>
      </c>
      <c r="U20" s="304">
        <v>378.44794283826712</v>
      </c>
      <c r="V20" s="304">
        <v>401.5512176268096</v>
      </c>
      <c r="W20" s="304">
        <v>415.75831800523412</v>
      </c>
    </row>
    <row r="21" spans="2:28" s="302" customFormat="1" ht="11.25" customHeight="1" x14ac:dyDescent="0.2">
      <c r="B21" s="382" t="s">
        <v>51</v>
      </c>
      <c r="C21" s="383">
        <v>1125.3706620435241</v>
      </c>
      <c r="D21" s="383">
        <v>1169.0787891228581</v>
      </c>
      <c r="E21" s="384">
        <v>1246.1916150034808</v>
      </c>
      <c r="F21" s="383">
        <v>1325.0915657565881</v>
      </c>
      <c r="G21" s="383">
        <v>1462.1229369849382</v>
      </c>
      <c r="H21" s="383">
        <v>1628.6029239064089</v>
      </c>
      <c r="I21" s="383">
        <v>1855.145980302168</v>
      </c>
      <c r="J21" s="384">
        <v>2006.5100972999744</v>
      </c>
      <c r="K21" s="383">
        <v>2263.4982699328903</v>
      </c>
      <c r="L21" s="383">
        <v>2536.5342731259566</v>
      </c>
      <c r="M21" s="383">
        <v>2758.8636488817865</v>
      </c>
      <c r="N21" s="383">
        <v>3038.0974181739366</v>
      </c>
      <c r="O21" s="385">
        <v>3144.5340745638655</v>
      </c>
      <c r="P21" s="383">
        <v>3206.0835458734177</v>
      </c>
      <c r="Q21" s="383">
        <v>3321.5690430482496</v>
      </c>
      <c r="R21" s="383">
        <v>3467.7544550319044</v>
      </c>
      <c r="S21" s="383">
        <v>3622.7869199407801</v>
      </c>
      <c r="T21" s="385">
        <v>3840.1091454580692</v>
      </c>
      <c r="U21" s="383">
        <v>3997.8401370812926</v>
      </c>
      <c r="V21" s="383" t="s">
        <v>6</v>
      </c>
      <c r="W21" s="383">
        <v>4713.0410649323203</v>
      </c>
    </row>
    <row r="22" spans="2:28" s="302" customFormat="1" ht="11.25" customHeight="1" x14ac:dyDescent="0.2">
      <c r="B22" s="387" t="s">
        <v>82</v>
      </c>
      <c r="C22" s="304">
        <v>3841.2852883402225</v>
      </c>
      <c r="D22" s="304">
        <v>4606.5920182979144</v>
      </c>
      <c r="E22" s="305">
        <v>6166.5327791469163</v>
      </c>
      <c r="F22" s="304">
        <v>6715.6663932400079</v>
      </c>
      <c r="G22" s="304">
        <v>6845.6583832591641</v>
      </c>
      <c r="H22" s="304">
        <v>6203.1210251877965</v>
      </c>
      <c r="I22" s="304">
        <v>6648.4282224444114</v>
      </c>
      <c r="J22" s="305">
        <v>6966.2996402855524</v>
      </c>
      <c r="K22" s="304">
        <v>7496.5538487238864</v>
      </c>
      <c r="L22" s="304">
        <v>8719.4430264712373</v>
      </c>
      <c r="M22" s="304">
        <v>8706.3661816658314</v>
      </c>
      <c r="N22" s="304">
        <v>8503.1311561916409</v>
      </c>
      <c r="O22" s="306">
        <v>8647.8421737113968</v>
      </c>
      <c r="P22" s="304">
        <v>9523.0301590467043</v>
      </c>
      <c r="Q22" s="304">
        <v>10433.415980946176</v>
      </c>
      <c r="R22" s="304">
        <v>11272.36782698672</v>
      </c>
      <c r="S22" s="304">
        <v>11732.349340441264</v>
      </c>
      <c r="T22" s="306">
        <v>12666.26620736029</v>
      </c>
      <c r="U22" s="304">
        <v>14591.730693888298</v>
      </c>
      <c r="V22" s="304">
        <v>16352.453659463778</v>
      </c>
      <c r="W22" s="304">
        <v>17669.909403189802</v>
      </c>
      <c r="X22" s="310"/>
      <c r="Y22" s="310"/>
      <c r="Z22" s="310"/>
      <c r="AA22" s="310"/>
      <c r="AB22" s="310"/>
    </row>
    <row r="23" spans="2:28" s="302" customFormat="1" ht="11.25" customHeight="1" x14ac:dyDescent="0.2">
      <c r="B23" s="382" t="s">
        <v>30</v>
      </c>
      <c r="C23" s="383">
        <v>14307.7251924174</v>
      </c>
      <c r="D23" s="383">
        <v>14289.959802520769</v>
      </c>
      <c r="E23" s="384">
        <v>15477.4927818612</v>
      </c>
      <c r="F23" s="383">
        <v>16629.193660149875</v>
      </c>
      <c r="G23" s="383">
        <v>17728.833683657573</v>
      </c>
      <c r="H23" s="383">
        <v>17700.672481374531</v>
      </c>
      <c r="I23" s="383">
        <v>17889.216542236532</v>
      </c>
      <c r="J23" s="384">
        <v>18241.247059718906</v>
      </c>
      <c r="K23" s="383">
        <v>20430.420291688664</v>
      </c>
      <c r="L23" s="383">
        <v>22501.715151933997</v>
      </c>
      <c r="M23" s="383">
        <v>24234.962086590935</v>
      </c>
      <c r="N23" s="383">
        <v>24927.947829528359</v>
      </c>
      <c r="O23" s="385">
        <v>25400.719850620175</v>
      </c>
      <c r="P23" s="383">
        <v>26111.690293742096</v>
      </c>
      <c r="Q23" s="383">
        <v>27419.61161330812</v>
      </c>
      <c r="R23" s="383">
        <v>28459.4047920513</v>
      </c>
      <c r="S23" s="383">
        <v>29448.337844296373</v>
      </c>
      <c r="T23" s="385">
        <v>30002.894588057374</v>
      </c>
      <c r="U23" s="383">
        <v>33073.267221631169</v>
      </c>
      <c r="V23" s="383">
        <v>34657.569596195332</v>
      </c>
      <c r="W23" s="383">
        <v>36006.525828798862</v>
      </c>
    </row>
    <row r="24" spans="2:28" s="302" customFormat="1" ht="11.25" customHeight="1" x14ac:dyDescent="0.2">
      <c r="B24" s="303" t="s">
        <v>34</v>
      </c>
      <c r="C24" s="304">
        <v>91075.548829724197</v>
      </c>
      <c r="D24" s="304">
        <v>92773.730042520241</v>
      </c>
      <c r="E24" s="305">
        <v>98918.275563326271</v>
      </c>
      <c r="F24" s="304">
        <v>103809.21583703456</v>
      </c>
      <c r="G24" s="304">
        <v>108166.22532590678</v>
      </c>
      <c r="H24" s="304">
        <v>112412.86042844024</v>
      </c>
      <c r="I24" s="304">
        <v>117463.40348648357</v>
      </c>
      <c r="J24" s="305">
        <v>128694.56138843225</v>
      </c>
      <c r="K24" s="304">
        <v>138701.54794442002</v>
      </c>
      <c r="L24" s="304">
        <v>147484.1623145343</v>
      </c>
      <c r="M24" s="304">
        <v>148719.23464664165</v>
      </c>
      <c r="N24" s="304">
        <v>137366.20752465562</v>
      </c>
      <c r="O24" s="306">
        <v>140565.58424383184</v>
      </c>
      <c r="P24" s="304">
        <v>148389.22942012176</v>
      </c>
      <c r="Q24" s="304">
        <v>152325.56758780501</v>
      </c>
      <c r="R24" s="304">
        <v>164655.76430936554</v>
      </c>
      <c r="S24" s="304">
        <v>169554.14852583854</v>
      </c>
      <c r="T24" s="306">
        <v>168546.11945824674</v>
      </c>
      <c r="U24" s="304">
        <v>160294.98966209826</v>
      </c>
      <c r="V24" s="304">
        <v>166183.65374984941</v>
      </c>
      <c r="W24" s="304">
        <v>171293.55032471192</v>
      </c>
    </row>
    <row r="25" spans="2:28" s="302" customFormat="1" ht="11.25" customHeight="1" x14ac:dyDescent="0.2">
      <c r="B25" s="382" t="s">
        <v>33</v>
      </c>
      <c r="C25" s="383">
        <v>14628.423960316493</v>
      </c>
      <c r="D25" s="383">
        <v>15792.638789575692</v>
      </c>
      <c r="E25" s="384">
        <v>18532.969100381855</v>
      </c>
      <c r="F25" s="383">
        <v>21257.081209024294</v>
      </c>
      <c r="G25" s="383">
        <v>22506.775679907256</v>
      </c>
      <c r="H25" s="383">
        <v>24074.27042908972</v>
      </c>
      <c r="I25" s="383">
        <v>27929.676157688635</v>
      </c>
      <c r="J25" s="384">
        <v>30618.32565107958</v>
      </c>
      <c r="K25" s="383">
        <v>35403.715378569388</v>
      </c>
      <c r="L25" s="383">
        <v>40639.419064412061</v>
      </c>
      <c r="M25" s="383">
        <v>43906.412763075117</v>
      </c>
      <c r="N25" s="383">
        <v>45995.193337958532</v>
      </c>
      <c r="O25" s="385">
        <v>52152.866845664525</v>
      </c>
      <c r="P25" s="383">
        <v>58379.654163349434</v>
      </c>
      <c r="Q25" s="383">
        <v>64862.48855448798</v>
      </c>
      <c r="R25" s="383">
        <v>68234.054772454008</v>
      </c>
      <c r="S25" s="383">
        <v>73099.813310807047</v>
      </c>
      <c r="T25" s="385">
        <v>76932.390547672316</v>
      </c>
      <c r="U25" s="383">
        <v>80798.730335522952</v>
      </c>
      <c r="V25" s="383">
        <v>90386.104792855753</v>
      </c>
      <c r="W25" s="383">
        <v>98451.276203557296</v>
      </c>
    </row>
    <row r="26" spans="2:28" s="302" customFormat="1" ht="11.25" customHeight="1" x14ac:dyDescent="0.2">
      <c r="B26" s="303" t="s">
        <v>152</v>
      </c>
      <c r="C26" s="304">
        <v>64.596505095878229</v>
      </c>
      <c r="D26" s="304">
        <v>62.285696148457468</v>
      </c>
      <c r="E26" s="305">
        <v>82.795377946452902</v>
      </c>
      <c r="F26" s="304">
        <v>85.144289488036677</v>
      </c>
      <c r="G26" s="304">
        <v>95.119568976499593</v>
      </c>
      <c r="H26" s="304">
        <v>90.827238812879216</v>
      </c>
      <c r="I26" s="304">
        <v>110.60544538534326</v>
      </c>
      <c r="J26" s="305">
        <v>164.18463887459845</v>
      </c>
      <c r="K26" s="304">
        <v>227.32103246234016</v>
      </c>
      <c r="L26" s="304">
        <v>220.8941059488628</v>
      </c>
      <c r="M26" s="304">
        <v>245.98744082167835</v>
      </c>
      <c r="N26" s="304">
        <v>163.70627817648815</v>
      </c>
      <c r="O26" s="306">
        <v>225.11974895298741</v>
      </c>
      <c r="P26" s="304">
        <v>283.71597579788295</v>
      </c>
      <c r="Q26" s="304">
        <v>287.18511935587094</v>
      </c>
      <c r="R26" s="304">
        <v>279.40732782590982</v>
      </c>
      <c r="S26" s="304">
        <v>327.19679561787825</v>
      </c>
      <c r="T26" s="306">
        <v>305.96964693050734</v>
      </c>
      <c r="U26" s="304">
        <v>227.82482539270129</v>
      </c>
      <c r="V26" s="304">
        <v>284.73815564896393</v>
      </c>
      <c r="W26" s="304">
        <v>378.45853298858697</v>
      </c>
    </row>
    <row r="27" spans="2:28" s="302" customFormat="1" ht="11.25" customHeight="1" x14ac:dyDescent="0.2">
      <c r="B27" s="382" t="s">
        <v>170</v>
      </c>
      <c r="C27" s="383">
        <v>149.82579474338391</v>
      </c>
      <c r="D27" s="383">
        <v>138.37884946149757</v>
      </c>
      <c r="E27" s="384">
        <v>173.12796323877052</v>
      </c>
      <c r="F27" s="383">
        <v>218.74292645481154</v>
      </c>
      <c r="G27" s="383">
        <v>237.28205207846665</v>
      </c>
      <c r="H27" s="383">
        <v>273.41243742117899</v>
      </c>
      <c r="I27" s="383">
        <v>330.35337790051028</v>
      </c>
      <c r="J27" s="384">
        <v>360.72543098891907</v>
      </c>
      <c r="K27" s="383">
        <v>426.40331245577858</v>
      </c>
      <c r="L27" s="383">
        <v>494.16243456223486</v>
      </c>
      <c r="M27" s="383">
        <v>523.08627309052508</v>
      </c>
      <c r="N27" s="383">
        <v>476.54405003083235</v>
      </c>
      <c r="O27" s="385">
        <v>487.89679883553731</v>
      </c>
      <c r="P27" s="383">
        <v>625.5502314149503</v>
      </c>
      <c r="Q27" s="383">
        <v>659.14704079348451</v>
      </c>
      <c r="R27" s="383">
        <v>749.80998010287612</v>
      </c>
      <c r="S27" s="383">
        <v>851.35184851165491</v>
      </c>
      <c r="T27" s="385">
        <v>874.21468355185095</v>
      </c>
      <c r="U27" s="383">
        <v>747.14793735096634</v>
      </c>
      <c r="V27" s="383">
        <v>857.50393613873496</v>
      </c>
      <c r="W27" s="383">
        <v>880.02711494713674</v>
      </c>
    </row>
    <row r="28" spans="2:28" s="302" customFormat="1" ht="11.25" customHeight="1" x14ac:dyDescent="0.2">
      <c r="B28" s="303" t="s">
        <v>60</v>
      </c>
      <c r="C28" s="304" t="s">
        <v>6</v>
      </c>
      <c r="D28" s="304" t="s">
        <v>6</v>
      </c>
      <c r="E28" s="305">
        <v>380.84990676602757</v>
      </c>
      <c r="F28" s="304" t="s">
        <v>6</v>
      </c>
      <c r="G28" s="304" t="s">
        <v>6</v>
      </c>
      <c r="H28" s="304">
        <v>440.89169950685977</v>
      </c>
      <c r="I28" s="304">
        <v>470.23773126362784</v>
      </c>
      <c r="J28" s="305">
        <v>498.75142705119981</v>
      </c>
      <c r="K28" s="304">
        <v>613.96982173039203</v>
      </c>
      <c r="L28" s="304">
        <v>641.38695144952737</v>
      </c>
      <c r="M28" s="304">
        <v>687.52105345735617</v>
      </c>
      <c r="N28" s="304">
        <v>687.56741395753022</v>
      </c>
      <c r="O28" s="306">
        <v>652.63457714161461</v>
      </c>
      <c r="P28" s="304">
        <v>697.6029750793623</v>
      </c>
      <c r="Q28" s="304">
        <v>619.11070465198986</v>
      </c>
      <c r="R28" s="304">
        <v>676.60277349240687</v>
      </c>
      <c r="S28" s="304">
        <v>712.33209512227631</v>
      </c>
      <c r="T28" s="306">
        <v>751.73818855093612</v>
      </c>
      <c r="U28" s="304">
        <v>810.34753709573022</v>
      </c>
      <c r="V28" s="304">
        <v>853.46305447549287</v>
      </c>
      <c r="W28" s="304">
        <v>859.99967004576865</v>
      </c>
    </row>
    <row r="29" spans="2:28" s="302" customFormat="1" ht="11.25" customHeight="1" x14ac:dyDescent="0.2">
      <c r="B29" s="382" t="s">
        <v>52</v>
      </c>
      <c r="C29" s="383">
        <v>2950.7267644478443</v>
      </c>
      <c r="D29" s="383">
        <v>3505.0094753508811</v>
      </c>
      <c r="E29" s="384">
        <v>3357.6289494221733</v>
      </c>
      <c r="F29" s="383">
        <v>3618.8372580813889</v>
      </c>
      <c r="G29" s="383">
        <v>4030.4590337486875</v>
      </c>
      <c r="H29" s="383">
        <v>4653.285471995343</v>
      </c>
      <c r="I29" s="383">
        <v>4903.049417429228</v>
      </c>
      <c r="J29" s="384">
        <v>5346.1511549919787</v>
      </c>
      <c r="K29" s="383">
        <v>5483.6501984776442</v>
      </c>
      <c r="L29" s="383">
        <v>6214.2215451931997</v>
      </c>
      <c r="M29" s="383">
        <v>7341.1583188195646</v>
      </c>
      <c r="N29" s="383">
        <v>7851.3772316316936</v>
      </c>
      <c r="O29" s="385">
        <v>8615.9542642785163</v>
      </c>
      <c r="P29" s="383">
        <v>9007.8832482781072</v>
      </c>
      <c r="Q29" s="383">
        <v>8472.9575882383833</v>
      </c>
      <c r="R29" s="383">
        <v>8774.6682473809069</v>
      </c>
      <c r="S29" s="383">
        <v>9458.5196825054718</v>
      </c>
      <c r="T29" s="385">
        <v>9577.9030520385859</v>
      </c>
      <c r="U29" s="383">
        <v>9242.1476743701842</v>
      </c>
      <c r="V29" s="383">
        <v>8112.4955450745128</v>
      </c>
      <c r="W29" s="383">
        <v>8053.9263306996909</v>
      </c>
    </row>
    <row r="30" spans="2:28" s="302" customFormat="1" ht="11.25" customHeight="1" x14ac:dyDescent="0.2">
      <c r="B30" s="303" t="s">
        <v>53</v>
      </c>
      <c r="C30" s="304">
        <v>7581.8496344359555</v>
      </c>
      <c r="D30" s="304">
        <v>8435.9656004933804</v>
      </c>
      <c r="E30" s="305">
        <v>9087.6726887108889</v>
      </c>
      <c r="F30" s="304">
        <v>9566.7264941702797</v>
      </c>
      <c r="G30" s="304">
        <v>9709.5783418516257</v>
      </c>
      <c r="H30" s="304">
        <v>9873.560605422259</v>
      </c>
      <c r="I30" s="304">
        <v>10421.334223489241</v>
      </c>
      <c r="J30" s="305">
        <v>10892.402085626145</v>
      </c>
      <c r="K30" s="304">
        <v>11655.627870660148</v>
      </c>
      <c r="L30" s="304">
        <v>12010.299099741333</v>
      </c>
      <c r="M30" s="304">
        <v>12387.718051498341</v>
      </c>
      <c r="N30" s="304">
        <v>12280.419509419187</v>
      </c>
      <c r="O30" s="306">
        <v>12761.937148921797</v>
      </c>
      <c r="P30" s="304">
        <v>14634.388133260438</v>
      </c>
      <c r="Q30" s="304">
        <v>15177.689625199284</v>
      </c>
      <c r="R30" s="304">
        <v>15969.169366422686</v>
      </c>
      <c r="S30" s="304">
        <v>16404.414250765745</v>
      </c>
      <c r="T30" s="306">
        <v>16913.372928437104</v>
      </c>
      <c r="U30" s="304">
        <v>17779.893957292687</v>
      </c>
      <c r="V30" s="304">
        <v>18803.171940190165</v>
      </c>
      <c r="W30" s="304">
        <v>21463.059415859236</v>
      </c>
    </row>
    <row r="31" spans="2:28" s="302" customFormat="1" ht="11.25" customHeight="1" x14ac:dyDescent="0.2">
      <c r="B31" s="382" t="s">
        <v>54</v>
      </c>
      <c r="C31" s="383" t="s">
        <v>6</v>
      </c>
      <c r="D31" s="383">
        <v>760.72379518492187</v>
      </c>
      <c r="E31" s="384" t="s">
        <v>6</v>
      </c>
      <c r="F31" s="383">
        <v>960.68795818454328</v>
      </c>
      <c r="G31" s="383" t="s">
        <v>6</v>
      </c>
      <c r="H31" s="383">
        <v>1108.9930411321257</v>
      </c>
      <c r="I31" s="383" t="s">
        <v>6</v>
      </c>
      <c r="J31" s="384">
        <v>1189.3155789364296</v>
      </c>
      <c r="K31" s="383" t="s">
        <v>6</v>
      </c>
      <c r="L31" s="383">
        <v>1435.5695086859216</v>
      </c>
      <c r="M31" s="383" t="s">
        <v>6</v>
      </c>
      <c r="N31" s="383">
        <v>1654.371941719138</v>
      </c>
      <c r="O31" s="385" t="s">
        <v>6</v>
      </c>
      <c r="P31" s="383">
        <v>1766.588572908295</v>
      </c>
      <c r="Q31" s="383" t="s">
        <v>6</v>
      </c>
      <c r="R31" s="383">
        <v>1856.8731228823785</v>
      </c>
      <c r="S31" s="383" t="s">
        <v>6</v>
      </c>
      <c r="T31" s="385">
        <v>2125.4272989947349</v>
      </c>
      <c r="U31" s="383" t="s">
        <v>6</v>
      </c>
      <c r="V31" s="383">
        <v>2679.2060942650178</v>
      </c>
      <c r="W31" s="383" t="s">
        <v>6</v>
      </c>
    </row>
    <row r="32" spans="2:28" s="302" customFormat="1" ht="11.25" customHeight="1" x14ac:dyDescent="0.2">
      <c r="B32" s="303" t="s">
        <v>55</v>
      </c>
      <c r="C32" s="304" t="s">
        <v>6</v>
      </c>
      <c r="D32" s="304">
        <v>2188.6332108878073</v>
      </c>
      <c r="E32" s="305" t="s">
        <v>6</v>
      </c>
      <c r="F32" s="304">
        <v>2664.7113474541165</v>
      </c>
      <c r="G32" s="304">
        <v>2808.9609735485619</v>
      </c>
      <c r="H32" s="304">
        <v>2955.7617628480848</v>
      </c>
      <c r="I32" s="304">
        <v>3014.3317001575278</v>
      </c>
      <c r="J32" s="305">
        <v>3275.8059944901056</v>
      </c>
      <c r="K32" s="304">
        <v>3669.1416332374474</v>
      </c>
      <c r="L32" s="304">
        <v>4116.5793683381798</v>
      </c>
      <c r="M32" s="304">
        <v>4574.4908520468216</v>
      </c>
      <c r="N32" s="304">
        <v>4615.2809703827679</v>
      </c>
      <c r="O32" s="306">
        <v>4675.6228115864851</v>
      </c>
      <c r="P32" s="304">
        <v>5002.9420238523016</v>
      </c>
      <c r="Q32" s="304">
        <v>5316.2604813643738</v>
      </c>
      <c r="R32" s="304">
        <v>5620.3610793788876</v>
      </c>
      <c r="S32" s="304">
        <v>5805.5877391402501</v>
      </c>
      <c r="T32" s="306">
        <v>6063.4539855347593</v>
      </c>
      <c r="U32" s="304">
        <v>6307.4119560426507</v>
      </c>
      <c r="V32" s="304">
        <v>6972.1411404270293</v>
      </c>
      <c r="W32" s="304">
        <v>7446.9723329053468</v>
      </c>
    </row>
    <row r="33" spans="2:28" s="302" customFormat="1" ht="11.25" customHeight="1" x14ac:dyDescent="0.2">
      <c r="B33" s="382" t="s">
        <v>56</v>
      </c>
      <c r="C33" s="383">
        <v>2419.9537386728794</v>
      </c>
      <c r="D33" s="383">
        <v>2641.7775939899352</v>
      </c>
      <c r="E33" s="384">
        <v>2617.2740438329452</v>
      </c>
      <c r="F33" s="383">
        <v>2644.7882062750655</v>
      </c>
      <c r="G33" s="383">
        <v>2512.5084150765938</v>
      </c>
      <c r="H33" s="383">
        <v>2523.3082224215495</v>
      </c>
      <c r="I33" s="383">
        <v>2814.480068386958</v>
      </c>
      <c r="J33" s="384">
        <v>2984.8550532138293</v>
      </c>
      <c r="K33" s="383">
        <v>3180.6771041914362</v>
      </c>
      <c r="L33" s="383">
        <v>3595.6293484524563</v>
      </c>
      <c r="M33" s="383">
        <v>4183.0528914876249</v>
      </c>
      <c r="N33" s="383">
        <v>4857.0725655236311</v>
      </c>
      <c r="O33" s="385">
        <v>5775.1988025639084</v>
      </c>
      <c r="P33" s="383">
        <v>6487.4802386776109</v>
      </c>
      <c r="Q33" s="383">
        <v>7990.8464714206284</v>
      </c>
      <c r="R33" s="383">
        <v>8185.831586672055</v>
      </c>
      <c r="S33" s="383">
        <v>9149.349322345568</v>
      </c>
      <c r="T33" s="385">
        <v>10234.761945320497</v>
      </c>
      <c r="U33" s="383">
        <v>10353.612048415076</v>
      </c>
      <c r="V33" s="383">
        <v>11844.722731899798</v>
      </c>
      <c r="W33" s="383">
        <v>14622.023754942709</v>
      </c>
    </row>
    <row r="34" spans="2:28" s="302" customFormat="1" ht="11.25" customHeight="1" x14ac:dyDescent="0.2">
      <c r="B34" s="303" t="s">
        <v>0</v>
      </c>
      <c r="C34" s="304">
        <v>1059.3870840050474</v>
      </c>
      <c r="D34" s="304">
        <v>1233.2654205022179</v>
      </c>
      <c r="E34" s="305">
        <v>1402.0791472353885</v>
      </c>
      <c r="F34" s="304">
        <v>1548.1269597690662</v>
      </c>
      <c r="G34" s="304">
        <v>1531.0759996880611</v>
      </c>
      <c r="H34" s="304">
        <v>1520.5614262946453</v>
      </c>
      <c r="I34" s="304">
        <v>1640.67868671827</v>
      </c>
      <c r="J34" s="305">
        <v>1808.198460096718</v>
      </c>
      <c r="K34" s="304">
        <v>2475.9715835252427</v>
      </c>
      <c r="L34" s="304">
        <v>3046.7420453230407</v>
      </c>
      <c r="M34" s="304">
        <v>4063.6363871586132</v>
      </c>
      <c r="N34" s="304">
        <v>4422.3456381651595</v>
      </c>
      <c r="O34" s="306">
        <v>4428.3429010243453</v>
      </c>
      <c r="P34" s="304">
        <v>4118.9561450102383</v>
      </c>
      <c r="Q34" s="304">
        <v>3832.4110552849979</v>
      </c>
      <c r="R34" s="304">
        <v>3869.8463242233834</v>
      </c>
      <c r="S34" s="304">
        <v>3856.2283152803657</v>
      </c>
      <c r="T34" s="306">
        <v>3820.809233431647</v>
      </c>
      <c r="U34" s="304">
        <v>4179.4873797790642</v>
      </c>
      <c r="V34" s="304">
        <v>4496.0721234729363</v>
      </c>
      <c r="W34" s="304">
        <v>4758.8469184958703</v>
      </c>
      <c r="X34" s="310"/>
      <c r="Y34" s="310"/>
      <c r="Z34" s="310"/>
      <c r="AA34" s="310"/>
      <c r="AB34" s="310"/>
    </row>
    <row r="35" spans="2:28" s="302" customFormat="1" ht="11.25" customHeight="1" x14ac:dyDescent="0.2">
      <c r="B35" s="382" t="s">
        <v>57</v>
      </c>
      <c r="C35" s="383">
        <v>438.29386050335512</v>
      </c>
      <c r="D35" s="383">
        <v>372.75546954037355</v>
      </c>
      <c r="E35" s="384">
        <v>391.31294576301104</v>
      </c>
      <c r="F35" s="383">
        <v>416.33726165841784</v>
      </c>
      <c r="G35" s="383">
        <v>403.08703565780087</v>
      </c>
      <c r="H35" s="383">
        <v>427.36335859263818</v>
      </c>
      <c r="I35" s="383">
        <v>409.19542983457779</v>
      </c>
      <c r="J35" s="384">
        <v>441.02627251731246</v>
      </c>
      <c r="K35" s="383">
        <v>482.02031651200042</v>
      </c>
      <c r="L35" s="383">
        <v>509.85070459571142</v>
      </c>
      <c r="M35" s="383">
        <v>588.83776011634382</v>
      </c>
      <c r="N35" s="383">
        <v>588.26146773430389</v>
      </c>
      <c r="O35" s="385">
        <v>829.8326868562358</v>
      </c>
      <c r="P35" s="383">
        <v>925.0259997033728</v>
      </c>
      <c r="Q35" s="383">
        <v>1159.9140824535129</v>
      </c>
      <c r="R35" s="383">
        <v>1243.8334450414256</v>
      </c>
      <c r="S35" s="383">
        <v>1379.5145190256962</v>
      </c>
      <c r="T35" s="385">
        <v>1886.9369292747706</v>
      </c>
      <c r="U35" s="383">
        <v>1273.4056862347345</v>
      </c>
      <c r="V35" s="383">
        <v>1489.6731769169903</v>
      </c>
      <c r="W35" s="383">
        <v>1486.9421660568203</v>
      </c>
      <c r="X35" s="310"/>
      <c r="Y35" s="310"/>
      <c r="Z35" s="310"/>
      <c r="AA35" s="310"/>
      <c r="AB35" s="310"/>
    </row>
    <row r="36" spans="2:28" s="302" customFormat="1" ht="11.25" customHeight="1" x14ac:dyDescent="0.2">
      <c r="B36" s="311" t="s">
        <v>133</v>
      </c>
      <c r="C36" s="304">
        <v>415.25241507339962</v>
      </c>
      <c r="D36" s="304">
        <v>452.89199751383143</v>
      </c>
      <c r="E36" s="305">
        <v>487.03862846419935</v>
      </c>
      <c r="F36" s="304">
        <v>554.2227988852278</v>
      </c>
      <c r="G36" s="304">
        <v>582.67264335503012</v>
      </c>
      <c r="H36" s="304">
        <v>525.23106665907198</v>
      </c>
      <c r="I36" s="304">
        <v>622.27347276297837</v>
      </c>
      <c r="J36" s="305">
        <v>676.51419701325858</v>
      </c>
      <c r="K36" s="304">
        <v>792.43117091847864</v>
      </c>
      <c r="L36" s="304">
        <v>793.17501637552778</v>
      </c>
      <c r="M36" s="304">
        <v>973.42959371445386</v>
      </c>
      <c r="N36" s="304">
        <v>1018.6520210581911</v>
      </c>
      <c r="O36" s="306">
        <v>1170.1538204909978</v>
      </c>
      <c r="P36" s="304">
        <v>1433.101098902529</v>
      </c>
      <c r="Q36" s="304">
        <v>1529.855330988868</v>
      </c>
      <c r="R36" s="304">
        <v>1583.6633773904321</v>
      </c>
      <c r="S36" s="304">
        <v>1505.708012024028</v>
      </c>
      <c r="T36" s="306">
        <v>1433.3937271185298</v>
      </c>
      <c r="U36" s="304">
        <v>1406.7970485408214</v>
      </c>
      <c r="V36" s="304">
        <v>1413.4783204269172</v>
      </c>
      <c r="W36" s="304">
        <v>1567.3724564690265</v>
      </c>
      <c r="X36" s="310"/>
      <c r="Y36" s="310"/>
      <c r="Z36" s="310"/>
      <c r="AA36" s="310"/>
      <c r="AB36" s="310"/>
    </row>
    <row r="37" spans="2:28" s="302" customFormat="1" ht="11.25" customHeight="1" x14ac:dyDescent="0.2">
      <c r="B37" s="382" t="s">
        <v>27</v>
      </c>
      <c r="C37" s="383">
        <v>6513.9137105591899</v>
      </c>
      <c r="D37" s="383">
        <v>6757.6967849556377</v>
      </c>
      <c r="E37" s="384">
        <v>7732.6080954695035</v>
      </c>
      <c r="F37" s="383">
        <v>8331.5421147798661</v>
      </c>
      <c r="G37" s="383">
        <v>9690.7206181566944</v>
      </c>
      <c r="H37" s="383">
        <v>10805.292288716513</v>
      </c>
      <c r="I37" s="383">
        <v>11669.550030883196</v>
      </c>
      <c r="J37" s="384">
        <v>13251.148524073162</v>
      </c>
      <c r="K37" s="383">
        <v>16033.985587185207</v>
      </c>
      <c r="L37" s="383">
        <v>18198.155371799425</v>
      </c>
      <c r="M37" s="383">
        <v>20253.699983146937</v>
      </c>
      <c r="N37" s="383">
        <v>20309.035491117131</v>
      </c>
      <c r="O37" s="385">
        <v>20082.1579398006</v>
      </c>
      <c r="P37" s="383">
        <v>19862.369381815537</v>
      </c>
      <c r="Q37" s="383">
        <v>19269.164208714908</v>
      </c>
      <c r="R37" s="383">
        <v>19282.447810489779</v>
      </c>
      <c r="S37" s="383">
        <v>19356.217195063015</v>
      </c>
      <c r="T37" s="385">
        <v>19820.58190170809</v>
      </c>
      <c r="U37" s="383">
        <v>20631.411561223162</v>
      </c>
      <c r="V37" s="383">
        <v>22319.29678523893</v>
      </c>
      <c r="W37" s="383">
        <v>23552.882405483586</v>
      </c>
      <c r="X37" s="310"/>
      <c r="Y37" s="310"/>
      <c r="Z37" s="310"/>
      <c r="AA37" s="310"/>
      <c r="AB37" s="310"/>
    </row>
    <row r="38" spans="2:28" s="302" customFormat="1" ht="11.25" customHeight="1" x14ac:dyDescent="0.2">
      <c r="B38" s="303" t="s">
        <v>58</v>
      </c>
      <c r="C38" s="304" t="s">
        <v>6</v>
      </c>
      <c r="D38" s="304">
        <v>8228.0835624667943</v>
      </c>
      <c r="E38" s="305" t="s">
        <v>6</v>
      </c>
      <c r="F38" s="304">
        <v>10317.821151321317</v>
      </c>
      <c r="G38" s="304" t="s">
        <v>6</v>
      </c>
      <c r="H38" s="304">
        <v>10190.541345328544</v>
      </c>
      <c r="I38" s="304">
        <v>10226.130360133813</v>
      </c>
      <c r="J38" s="305">
        <v>10388.238280402915</v>
      </c>
      <c r="K38" s="304">
        <v>11891.285287509367</v>
      </c>
      <c r="L38" s="304">
        <v>12088.533586888077</v>
      </c>
      <c r="M38" s="304">
        <v>13487.320977227379</v>
      </c>
      <c r="N38" s="304">
        <v>12728.895450444004</v>
      </c>
      <c r="O38" s="306">
        <v>12552.623897398058</v>
      </c>
      <c r="P38" s="304">
        <v>13433.790345158002</v>
      </c>
      <c r="Q38" s="304">
        <v>13970.449289614491</v>
      </c>
      <c r="R38" s="304">
        <v>14496.351634380733</v>
      </c>
      <c r="S38" s="304">
        <v>14191.147607933333</v>
      </c>
      <c r="T38" s="306">
        <v>15493.207516968498</v>
      </c>
      <c r="U38" s="304">
        <v>16248.922067446238</v>
      </c>
      <c r="V38" s="304">
        <v>17837.327562324725</v>
      </c>
      <c r="W38" s="304">
        <v>18117.084407470087</v>
      </c>
      <c r="X38" s="310"/>
      <c r="Y38" s="310"/>
      <c r="Z38" s="310"/>
      <c r="AA38" s="310"/>
      <c r="AB38" s="310"/>
    </row>
    <row r="39" spans="2:28" s="302" customFormat="1" ht="11.25" customHeight="1" x14ac:dyDescent="0.2">
      <c r="B39" s="426" t="s">
        <v>169</v>
      </c>
      <c r="C39" s="427" t="s">
        <v>6</v>
      </c>
      <c r="D39" s="427" t="s">
        <v>6</v>
      </c>
      <c r="E39" s="428">
        <v>5969.6340268857684</v>
      </c>
      <c r="F39" s="427" t="s">
        <v>6</v>
      </c>
      <c r="G39" s="427" t="s">
        <v>6</v>
      </c>
      <c r="H39" s="427" t="s">
        <v>6</v>
      </c>
      <c r="I39" s="427">
        <v>7736.1832306376173</v>
      </c>
      <c r="J39" s="428" t="s">
        <v>6</v>
      </c>
      <c r="K39" s="427" t="s">
        <v>6</v>
      </c>
      <c r="L39" s="427" t="s">
        <v>6</v>
      </c>
      <c r="M39" s="427">
        <v>10917.257814353961</v>
      </c>
      <c r="N39" s="427" t="s">
        <v>6</v>
      </c>
      <c r="O39" s="429" t="s">
        <v>6</v>
      </c>
      <c r="P39" s="427" t="s">
        <v>6</v>
      </c>
      <c r="Q39" s="427">
        <v>14739.999141182774</v>
      </c>
      <c r="R39" s="427" t="s">
        <v>6</v>
      </c>
      <c r="S39" s="427" t="s">
        <v>6</v>
      </c>
      <c r="T39" s="429">
        <v>17854.918751403631</v>
      </c>
      <c r="U39" s="427" t="s">
        <v>6</v>
      </c>
      <c r="V39" s="427">
        <v>19111.528317135286</v>
      </c>
      <c r="W39" s="427" t="s">
        <v>6</v>
      </c>
      <c r="X39" s="310"/>
      <c r="Y39" s="310"/>
      <c r="Z39" s="310"/>
      <c r="AA39" s="310"/>
      <c r="AB39" s="310"/>
    </row>
    <row r="40" spans="2:28" s="288" customFormat="1" ht="11.25" customHeight="1" x14ac:dyDescent="0.2">
      <c r="B40" s="303" t="s">
        <v>59</v>
      </c>
      <c r="C40" s="304">
        <v>2020.7421559676884</v>
      </c>
      <c r="D40" s="304">
        <v>2489.8264496946399</v>
      </c>
      <c r="E40" s="305">
        <v>2836.1204493087753</v>
      </c>
      <c r="F40" s="304">
        <v>3113.7879810159329</v>
      </c>
      <c r="G40" s="304">
        <v>3117.6069504430725</v>
      </c>
      <c r="H40" s="304">
        <v>2979.7041355327865</v>
      </c>
      <c r="I40" s="304">
        <v>3654.3669114289673</v>
      </c>
      <c r="J40" s="305">
        <v>4595.6021066880021</v>
      </c>
      <c r="K40" s="304">
        <v>5220.4147687655359</v>
      </c>
      <c r="L40" s="304">
        <v>7147.6361221687448</v>
      </c>
      <c r="M40" s="304">
        <v>7833.3694080987507</v>
      </c>
      <c r="N40" s="304">
        <v>8948.6869053713763</v>
      </c>
      <c r="O40" s="306">
        <v>10076.813441019671</v>
      </c>
      <c r="P40" s="304">
        <v>11544.638854682235</v>
      </c>
      <c r="Q40" s="304">
        <v>12807.945978336471</v>
      </c>
      <c r="R40" s="304">
        <v>13834.817633627757</v>
      </c>
      <c r="S40" s="304">
        <v>15933.047609761918</v>
      </c>
      <c r="T40" s="306">
        <v>17739.029621424928</v>
      </c>
      <c r="U40" s="304">
        <v>19853.131833961452</v>
      </c>
      <c r="V40" s="304">
        <v>21744.003405582982</v>
      </c>
      <c r="W40" s="304" t="s">
        <v>6</v>
      </c>
      <c r="X40" s="312"/>
      <c r="Y40" s="312"/>
      <c r="Z40" s="312"/>
      <c r="AA40" s="312"/>
      <c r="AB40" s="312"/>
    </row>
    <row r="41" spans="2:28" s="302" customFormat="1" ht="11.25" customHeight="1" x14ac:dyDescent="0.2">
      <c r="B41" s="382" t="s">
        <v>31</v>
      </c>
      <c r="C41" s="383">
        <v>21442.927582717686</v>
      </c>
      <c r="D41" s="383">
        <v>23323.502287714731</v>
      </c>
      <c r="E41" s="384">
        <v>25155.178616888545</v>
      </c>
      <c r="F41" s="383">
        <v>26334.084717381313</v>
      </c>
      <c r="G41" s="383">
        <v>27871.362594429553</v>
      </c>
      <c r="H41" s="383">
        <v>28563.004776942598</v>
      </c>
      <c r="I41" s="383">
        <v>29410.566000714931</v>
      </c>
      <c r="J41" s="384">
        <v>30639.651436388194</v>
      </c>
      <c r="K41" s="383">
        <v>33274.28314789469</v>
      </c>
      <c r="L41" s="383">
        <v>35207.992838058526</v>
      </c>
      <c r="M41" s="383">
        <v>36542.018626120676</v>
      </c>
      <c r="N41" s="383">
        <v>36458.884429662598</v>
      </c>
      <c r="O41" s="385">
        <v>37564.809752470974</v>
      </c>
      <c r="P41" s="383">
        <v>38778.58662357655</v>
      </c>
      <c r="Q41" s="383">
        <v>38490.161817865228</v>
      </c>
      <c r="R41" s="383">
        <v>41532.087885620953</v>
      </c>
      <c r="S41" s="383">
        <v>43811.130964080774</v>
      </c>
      <c r="T41" s="385">
        <v>45678.198934353873</v>
      </c>
      <c r="U41" s="383">
        <v>48106.482814528375</v>
      </c>
      <c r="V41" s="383">
        <v>49993.221258134487</v>
      </c>
      <c r="W41" s="383">
        <v>53137.779087748997</v>
      </c>
      <c r="X41" s="310"/>
      <c r="Y41" s="310"/>
      <c r="Z41" s="310"/>
      <c r="AA41" s="310"/>
      <c r="AB41" s="310"/>
    </row>
    <row r="42" spans="2:28" s="302" customFormat="1" ht="11.25" customHeight="1" x14ac:dyDescent="0.2">
      <c r="B42" s="303" t="s">
        <v>25</v>
      </c>
      <c r="C42" s="304">
        <v>226934</v>
      </c>
      <c r="D42" s="304">
        <v>245548</v>
      </c>
      <c r="E42" s="305">
        <v>269513</v>
      </c>
      <c r="F42" s="304">
        <v>280238</v>
      </c>
      <c r="G42" s="304">
        <v>279891</v>
      </c>
      <c r="H42" s="304">
        <v>293852</v>
      </c>
      <c r="I42" s="304">
        <v>305640</v>
      </c>
      <c r="J42" s="305">
        <v>328128</v>
      </c>
      <c r="K42" s="304">
        <v>353328</v>
      </c>
      <c r="L42" s="304">
        <v>380316</v>
      </c>
      <c r="M42" s="304">
        <v>407238</v>
      </c>
      <c r="N42" s="304">
        <v>406405</v>
      </c>
      <c r="O42" s="306">
        <v>410093</v>
      </c>
      <c r="P42" s="304">
        <v>429792</v>
      </c>
      <c r="Q42" s="304">
        <v>434349</v>
      </c>
      <c r="R42" s="304">
        <v>454823</v>
      </c>
      <c r="S42" s="304">
        <v>476459</v>
      </c>
      <c r="T42" s="306">
        <v>495094</v>
      </c>
      <c r="U42" s="304">
        <v>516590</v>
      </c>
      <c r="V42" s="304">
        <v>548984</v>
      </c>
      <c r="W42" s="304">
        <v>581553</v>
      </c>
      <c r="X42" s="310"/>
      <c r="Y42" s="310"/>
      <c r="Z42" s="310"/>
      <c r="AA42" s="310"/>
      <c r="AB42" s="310"/>
    </row>
    <row r="43" spans="2:28" s="314" customFormat="1" ht="11.25" customHeight="1" x14ac:dyDescent="0.2">
      <c r="B43" s="430" t="s">
        <v>32</v>
      </c>
      <c r="C43" s="386">
        <v>526844.80161331187</v>
      </c>
      <c r="D43" s="386">
        <v>563930.93198276788</v>
      </c>
      <c r="E43" s="431">
        <v>616189.05558877368</v>
      </c>
      <c r="F43" s="386">
        <v>651267.25791901234</v>
      </c>
      <c r="G43" s="386">
        <v>669077.00704897451</v>
      </c>
      <c r="H43" s="386">
        <v>695291.40190365445</v>
      </c>
      <c r="I43" s="386">
        <v>727870.66943342681</v>
      </c>
      <c r="J43" s="431">
        <v>778674.06044509809</v>
      </c>
      <c r="K43" s="386">
        <v>846962.21360385534</v>
      </c>
      <c r="L43" s="386">
        <v>913580.97054813034</v>
      </c>
      <c r="M43" s="386">
        <v>973634.50270627614</v>
      </c>
      <c r="N43" s="386">
        <v>973494.1148102032</v>
      </c>
      <c r="O43" s="432">
        <v>1000394.9457893501</v>
      </c>
      <c r="P43" s="386">
        <v>1060131.9998761788</v>
      </c>
      <c r="Q43" s="386">
        <v>1091514.5974992895</v>
      </c>
      <c r="R43" s="386">
        <v>1148193.8952780648</v>
      </c>
      <c r="S43" s="386">
        <v>1200182.7102331063</v>
      </c>
      <c r="T43" s="432">
        <v>1238250.5908778673</v>
      </c>
      <c r="U43" s="386">
        <v>1283900.2791834646</v>
      </c>
      <c r="V43" s="386">
        <v>1366814.4971862212</v>
      </c>
      <c r="W43" s="386">
        <v>1443607.2848714083</v>
      </c>
      <c r="X43" s="313"/>
      <c r="Y43" s="313"/>
      <c r="Z43" s="313"/>
      <c r="AA43" s="313"/>
      <c r="AB43" s="313"/>
    </row>
    <row r="44" spans="2:28" s="314" customFormat="1" ht="11.25" customHeight="1" x14ac:dyDescent="0.2">
      <c r="B44" s="436" t="s">
        <v>130</v>
      </c>
      <c r="C44" s="433">
        <v>157293.68848456786</v>
      </c>
      <c r="D44" s="433">
        <v>169138.73983683329</v>
      </c>
      <c r="E44" s="434">
        <v>183459.02068194959</v>
      </c>
      <c r="F44" s="433">
        <v>195128.47951928931</v>
      </c>
      <c r="G44" s="433">
        <v>205885.0479775749</v>
      </c>
      <c r="H44" s="433">
        <v>210305.22846960646</v>
      </c>
      <c r="I44" s="433">
        <v>217969.89296587021</v>
      </c>
      <c r="J44" s="434">
        <v>226913.48379692246</v>
      </c>
      <c r="K44" s="433">
        <v>249626.02707307093</v>
      </c>
      <c r="L44" s="433">
        <v>266755.37556252116</v>
      </c>
      <c r="M44" s="433">
        <v>290786.2902776936</v>
      </c>
      <c r="N44" s="433">
        <v>297342.03351579403</v>
      </c>
      <c r="O44" s="435">
        <v>307932.31415081525</v>
      </c>
      <c r="P44" s="433">
        <v>328461.83332032297</v>
      </c>
      <c r="Q44" s="433">
        <v>340908.33632741182</v>
      </c>
      <c r="R44" s="433">
        <v>355277.5368611255</v>
      </c>
      <c r="S44" s="433">
        <v>371249.17964350816</v>
      </c>
      <c r="T44" s="435">
        <v>385992.18225328351</v>
      </c>
      <c r="U44" s="433">
        <v>406755.10009350919</v>
      </c>
      <c r="V44" s="433">
        <v>437177.91160706751</v>
      </c>
      <c r="W44" s="433">
        <v>464466.44419131801</v>
      </c>
    </row>
    <row r="45" spans="2:28" s="314" customFormat="1" ht="11.25" customHeight="1" x14ac:dyDescent="0.2">
      <c r="B45" s="394"/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</row>
    <row r="46" spans="2:28" s="317" customFormat="1" ht="11.25" customHeight="1" x14ac:dyDescent="0.25">
      <c r="B46" s="496"/>
      <c r="C46" s="497"/>
      <c r="D46" s="497"/>
      <c r="E46" s="82"/>
      <c r="F46" s="82"/>
      <c r="G46" s="82"/>
      <c r="H46" s="82"/>
      <c r="I46" s="82"/>
      <c r="J46" s="316"/>
      <c r="K46" s="316"/>
      <c r="L46" s="316"/>
      <c r="M46" s="316"/>
      <c r="N46" s="316"/>
      <c r="O46" s="316"/>
    </row>
    <row r="47" spans="2:28" s="317" customFormat="1" ht="11.25" customHeight="1" x14ac:dyDescent="0.2">
      <c r="B47" s="373" t="s">
        <v>140</v>
      </c>
      <c r="C47" s="82"/>
      <c r="D47" s="82"/>
      <c r="E47" s="82"/>
      <c r="F47" s="82"/>
      <c r="G47" s="82"/>
      <c r="H47" s="82"/>
      <c r="I47" s="82"/>
      <c r="J47" s="316"/>
      <c r="K47" s="316"/>
      <c r="L47" s="316"/>
      <c r="M47" s="316"/>
      <c r="N47" s="316"/>
      <c r="O47" s="316"/>
    </row>
    <row r="48" spans="2:28" s="320" customFormat="1" ht="11.25" customHeight="1" x14ac:dyDescent="0.2">
      <c r="B48" s="318" t="s">
        <v>180</v>
      </c>
      <c r="C48" s="319"/>
      <c r="D48" s="319"/>
      <c r="E48" s="319"/>
      <c r="F48" s="319"/>
      <c r="G48" s="319"/>
      <c r="H48" s="319"/>
      <c r="I48" s="319"/>
      <c r="J48" s="316"/>
      <c r="K48" s="316"/>
      <c r="L48" s="316"/>
      <c r="M48" s="347"/>
      <c r="N48" s="347"/>
      <c r="O48" s="347"/>
      <c r="P48" s="329"/>
      <c r="Q48" s="329"/>
    </row>
    <row r="49" spans="2:23" s="302" customFormat="1" ht="12.75" customHeight="1" x14ac:dyDescent="0.2">
      <c r="B49" s="162" t="s">
        <v>81</v>
      </c>
      <c r="M49" s="348"/>
      <c r="N49" s="348"/>
      <c r="O49" s="348"/>
      <c r="P49" s="348"/>
      <c r="Q49" s="348"/>
    </row>
    <row r="50" spans="2:23" s="320" customFormat="1" ht="11.25" customHeight="1" x14ac:dyDescent="0.25">
      <c r="C50" s="285"/>
      <c r="D50" s="285"/>
      <c r="E50" s="285"/>
      <c r="F50" s="285"/>
      <c r="G50" s="285"/>
      <c r="H50" s="285"/>
      <c r="I50" s="285"/>
      <c r="J50" s="283"/>
      <c r="K50" s="283"/>
      <c r="L50" s="283"/>
      <c r="M50" s="349"/>
      <c r="N50" s="349"/>
      <c r="O50" s="329"/>
      <c r="P50" s="329"/>
      <c r="Q50" s="329"/>
    </row>
    <row r="51" spans="2:23" s="320" customFormat="1" ht="11.25" customHeight="1" x14ac:dyDescent="0.25">
      <c r="B51" s="322"/>
      <c r="C51" s="285"/>
      <c r="D51" s="285"/>
      <c r="E51" s="285"/>
      <c r="F51" s="285"/>
      <c r="G51" s="285"/>
      <c r="H51" s="285"/>
      <c r="I51" s="285"/>
      <c r="J51" s="283"/>
      <c r="K51" s="283"/>
      <c r="L51" s="283"/>
      <c r="M51" s="350"/>
      <c r="N51" s="350"/>
      <c r="O51" s="351"/>
      <c r="P51" s="329"/>
      <c r="Q51" s="329"/>
    </row>
    <row r="52" spans="2:23" s="327" customFormat="1" ht="13.2" x14ac:dyDescent="0.25">
      <c r="B52" s="323"/>
      <c r="C52" s="285"/>
      <c r="D52" s="285"/>
      <c r="E52" s="285"/>
      <c r="F52" s="285"/>
      <c r="G52" s="285"/>
      <c r="H52" s="285"/>
      <c r="I52" s="285"/>
      <c r="J52" s="283"/>
      <c r="K52" s="283"/>
      <c r="L52" s="283"/>
      <c r="M52" s="350"/>
      <c r="N52" s="350"/>
      <c r="O52" s="350"/>
      <c r="P52" s="324"/>
      <c r="Q52" s="324"/>
      <c r="R52" s="324"/>
      <c r="S52" s="324"/>
      <c r="T52" s="325"/>
      <c r="U52" s="325"/>
      <c r="V52" s="326"/>
      <c r="W52" s="326"/>
    </row>
    <row r="53" spans="2:23" s="320" customFormat="1" ht="11.25" customHeight="1" x14ac:dyDescent="0.25">
      <c r="B53" s="328"/>
      <c r="C53" s="285"/>
      <c r="D53" s="285"/>
      <c r="E53" s="285"/>
      <c r="F53" s="285"/>
      <c r="G53" s="285"/>
      <c r="H53" s="285"/>
      <c r="I53" s="285"/>
      <c r="J53" s="283"/>
      <c r="K53" s="283"/>
      <c r="L53" s="283"/>
      <c r="M53" s="350"/>
      <c r="N53" s="350"/>
      <c r="O53" s="350"/>
      <c r="P53" s="329"/>
      <c r="Q53" s="329"/>
      <c r="R53" s="329"/>
      <c r="S53" s="329"/>
      <c r="T53" s="329"/>
      <c r="U53" s="329"/>
      <c r="V53" s="329"/>
      <c r="W53" s="329"/>
    </row>
    <row r="54" spans="2:23" s="320" customFormat="1" ht="11.25" customHeight="1" x14ac:dyDescent="0.25">
      <c r="B54" s="329"/>
      <c r="C54" s="285"/>
      <c r="D54" s="285"/>
      <c r="E54" s="285"/>
      <c r="F54" s="285"/>
      <c r="G54" s="285"/>
      <c r="H54" s="285"/>
      <c r="I54" s="285"/>
      <c r="J54" s="283"/>
      <c r="K54" s="283"/>
      <c r="L54" s="283"/>
      <c r="M54" s="283"/>
      <c r="N54" s="283"/>
      <c r="O54" s="283"/>
      <c r="P54" s="329"/>
      <c r="Q54" s="330"/>
      <c r="R54" s="329"/>
      <c r="S54" s="329"/>
      <c r="T54" s="329"/>
      <c r="U54" s="329"/>
      <c r="V54" s="329"/>
      <c r="W54" s="329"/>
    </row>
    <row r="55" spans="2:23" s="320" customFormat="1" ht="11.25" customHeight="1" x14ac:dyDescent="0.25">
      <c r="B55" s="329"/>
      <c r="C55" s="285"/>
      <c r="D55" s="285"/>
      <c r="E55" s="285"/>
      <c r="F55" s="285"/>
      <c r="G55" s="285"/>
      <c r="H55" s="285"/>
      <c r="I55" s="285"/>
      <c r="J55" s="283"/>
      <c r="K55" s="283"/>
      <c r="L55" s="283"/>
      <c r="M55" s="283"/>
      <c r="N55" s="283"/>
      <c r="O55" s="283"/>
      <c r="P55" s="329"/>
      <c r="Q55" s="331"/>
      <c r="R55" s="329"/>
      <c r="S55" s="329"/>
      <c r="T55" s="329"/>
      <c r="U55" s="329"/>
      <c r="V55" s="329"/>
      <c r="W55" s="329"/>
    </row>
    <row r="56" spans="2:23" s="320" customFormat="1" ht="11.25" customHeight="1" x14ac:dyDescent="0.25">
      <c r="B56" s="332"/>
      <c r="C56" s="285"/>
      <c r="D56" s="285"/>
      <c r="E56" s="285"/>
      <c r="F56" s="285"/>
      <c r="G56" s="285"/>
      <c r="H56" s="285"/>
      <c r="I56" s="285"/>
      <c r="J56" s="283"/>
      <c r="K56" s="283"/>
      <c r="L56" s="283"/>
      <c r="M56" s="283"/>
      <c r="N56" s="283"/>
      <c r="O56" s="283"/>
      <c r="P56" s="329"/>
      <c r="Q56" s="333"/>
      <c r="R56" s="329"/>
      <c r="S56" s="329"/>
      <c r="T56" s="329"/>
      <c r="U56" s="329"/>
      <c r="V56" s="329"/>
      <c r="W56" s="329"/>
    </row>
    <row r="57" spans="2:23" ht="11.25" customHeight="1" x14ac:dyDescent="0.25">
      <c r="B57" s="332"/>
      <c r="P57" s="332"/>
      <c r="Q57" s="332"/>
      <c r="R57" s="332"/>
      <c r="S57" s="332"/>
      <c r="T57" s="332"/>
      <c r="U57" s="332"/>
      <c r="V57" s="332"/>
      <c r="W57" s="332"/>
    </row>
    <row r="58" spans="2:23" ht="11.25" customHeight="1" x14ac:dyDescent="0.25">
      <c r="B58" s="332"/>
      <c r="P58" s="332"/>
      <c r="Q58" s="332"/>
      <c r="R58" s="332"/>
      <c r="S58" s="332"/>
      <c r="T58" s="332"/>
      <c r="U58" s="332"/>
      <c r="V58" s="332"/>
      <c r="W58" s="332"/>
    </row>
    <row r="59" spans="2:23" ht="11.25" customHeight="1" x14ac:dyDescent="0.25">
      <c r="B59" s="332"/>
      <c r="P59" s="332"/>
      <c r="Q59" s="332"/>
      <c r="R59" s="332"/>
      <c r="S59" s="332"/>
      <c r="T59" s="332"/>
      <c r="U59" s="332"/>
      <c r="V59" s="332"/>
      <c r="W59" s="332"/>
    </row>
  </sheetData>
  <mergeCells count="2">
    <mergeCell ref="O1:P1"/>
    <mergeCell ref="B46:D46"/>
  </mergeCells>
  <hyperlinks>
    <hyperlink ref="O1:P1" location="Index!A1" display="Zurück zum Index"/>
  </hyperlinks>
  <pageMargins left="0" right="0" top="7.874015748031496E-2" bottom="0" header="0.51181102362204722" footer="0.27559055118110237"/>
  <pageSetup paperSize="9" scale="74" orientation="landscape" r:id="rId1"/>
  <headerFooter alignWithMargins="0"/>
  <ignoredErrors>
    <ignoredError sqref="C6:I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52"/>
  <sheetViews>
    <sheetView showGridLines="0" zoomScaleNormal="100" workbookViewId="0">
      <pane ySplit="6" topLeftCell="A7" activePane="bottomLeft" state="frozen"/>
      <selection activeCell="B3" sqref="B3"/>
      <selection pane="bottomLeft" activeCell="B1" sqref="B1"/>
    </sheetView>
  </sheetViews>
  <sheetFormatPr baseColWidth="10" defaultColWidth="11.44140625" defaultRowHeight="10.199999999999999" x14ac:dyDescent="0.2"/>
  <cols>
    <col min="1" max="1" width="0.88671875" style="316" customWidth="1"/>
    <col min="2" max="2" width="19.44140625" style="320" customWidth="1"/>
    <col min="3" max="9" width="6.33203125" style="315" customWidth="1"/>
    <col min="10" max="23" width="6.33203125" style="316" customWidth="1"/>
    <col min="24" max="16384" width="11.44140625" style="316"/>
  </cols>
  <sheetData>
    <row r="1" spans="2:23" ht="13.2" x14ac:dyDescent="0.25">
      <c r="B1" s="320" t="s">
        <v>134</v>
      </c>
      <c r="F1" s="302"/>
      <c r="G1" s="302"/>
      <c r="H1" s="98"/>
      <c r="P1" s="256"/>
      <c r="R1" s="478" t="s">
        <v>119</v>
      </c>
      <c r="S1" s="475"/>
      <c r="T1" s="475"/>
    </row>
    <row r="2" spans="2:23" ht="6.75" customHeight="1" x14ac:dyDescent="0.2">
      <c r="B2" s="320" t="s">
        <v>76</v>
      </c>
    </row>
    <row r="3" spans="2:23" s="287" customFormat="1" ht="12.75" customHeight="1" x14ac:dyDescent="0.2">
      <c r="B3" s="290" t="s">
        <v>182</v>
      </c>
      <c r="C3" s="80"/>
      <c r="D3" s="80"/>
      <c r="E3" s="80"/>
      <c r="F3" s="80"/>
      <c r="G3" s="80"/>
      <c r="H3" s="80"/>
      <c r="I3" s="80"/>
    </row>
    <row r="4" spans="2:23" s="287" customFormat="1" ht="12.75" customHeight="1" x14ac:dyDescent="0.2">
      <c r="B4" s="23" t="s">
        <v>142</v>
      </c>
      <c r="C4" s="80"/>
      <c r="D4" s="80"/>
      <c r="E4" s="80"/>
      <c r="F4" s="80"/>
      <c r="G4" s="80"/>
      <c r="H4" s="80"/>
      <c r="I4" s="80"/>
    </row>
    <row r="5" spans="2:23" s="287" customFormat="1" ht="4.5" customHeight="1" x14ac:dyDescent="0.2">
      <c r="B5" s="293"/>
      <c r="C5" s="81"/>
      <c r="D5" s="81"/>
      <c r="E5" s="81"/>
      <c r="F5" s="81"/>
      <c r="G5" s="81"/>
      <c r="H5" s="81"/>
      <c r="I5" s="81"/>
    </row>
    <row r="6" spans="2:23" s="345" customFormat="1" ht="16.5" customHeight="1" x14ac:dyDescent="0.25">
      <c r="B6" s="144" t="s">
        <v>22</v>
      </c>
      <c r="C6" s="198" t="s">
        <v>3</v>
      </c>
      <c r="D6" s="198" t="s">
        <v>4</v>
      </c>
      <c r="E6" s="199" t="s">
        <v>5</v>
      </c>
      <c r="F6" s="198" t="s">
        <v>77</v>
      </c>
      <c r="G6" s="198" t="s">
        <v>78</v>
      </c>
      <c r="H6" s="198" t="s">
        <v>79</v>
      </c>
      <c r="I6" s="198" t="s">
        <v>91</v>
      </c>
      <c r="J6" s="199">
        <v>2005</v>
      </c>
      <c r="K6" s="198">
        <v>2006</v>
      </c>
      <c r="L6" s="198">
        <v>2007</v>
      </c>
      <c r="M6" s="198">
        <v>2008</v>
      </c>
      <c r="N6" s="198">
        <v>2009</v>
      </c>
      <c r="O6" s="198">
        <v>2010</v>
      </c>
      <c r="P6" s="346">
        <v>2011</v>
      </c>
      <c r="Q6" s="198">
        <v>2012</v>
      </c>
      <c r="R6" s="198">
        <v>2013</v>
      </c>
      <c r="S6" s="198">
        <v>2014</v>
      </c>
      <c r="T6" s="456">
        <v>2015</v>
      </c>
      <c r="U6" s="198">
        <v>2016</v>
      </c>
      <c r="V6" s="198">
        <v>2017</v>
      </c>
      <c r="W6" s="198">
        <v>2018</v>
      </c>
    </row>
    <row r="7" spans="2:23" s="341" customFormat="1" ht="11.25" customHeight="1" x14ac:dyDescent="0.2">
      <c r="B7" s="297" t="s">
        <v>43</v>
      </c>
      <c r="C7" s="342">
        <v>1.4380923048145504</v>
      </c>
      <c r="D7" s="342" t="s">
        <v>6</v>
      </c>
      <c r="E7" s="344">
        <v>1.4774645210519299</v>
      </c>
      <c r="F7" s="342" t="s">
        <v>6</v>
      </c>
      <c r="G7" s="342">
        <v>1.6494706352377146</v>
      </c>
      <c r="H7" s="342" t="s">
        <v>6</v>
      </c>
      <c r="I7" s="342">
        <v>1.7312448027962717</v>
      </c>
      <c r="J7" s="344" t="s">
        <v>6</v>
      </c>
      <c r="K7" s="342">
        <v>2.0041726755095977</v>
      </c>
      <c r="L7" s="342" t="s">
        <v>6</v>
      </c>
      <c r="M7" s="342">
        <v>2.2457018835134051</v>
      </c>
      <c r="N7" s="342" t="s">
        <v>6</v>
      </c>
      <c r="O7" s="342">
        <v>2.1823041008822397</v>
      </c>
      <c r="P7" s="343">
        <v>2.1140305363671406</v>
      </c>
      <c r="Q7" s="342" t="s">
        <v>6</v>
      </c>
      <c r="R7" s="342">
        <v>2.0938925137470048</v>
      </c>
      <c r="S7" s="342" t="s">
        <v>6</v>
      </c>
      <c r="T7" s="457">
        <v>1.8756124660643421</v>
      </c>
      <c r="U7" s="342" t="s">
        <v>6</v>
      </c>
      <c r="V7" s="342">
        <v>1.7893839555116566</v>
      </c>
      <c r="W7" s="342" t="s">
        <v>6</v>
      </c>
    </row>
    <row r="8" spans="2:23" ht="11.25" customHeight="1" x14ac:dyDescent="0.2">
      <c r="B8" s="303" t="s">
        <v>44</v>
      </c>
      <c r="C8" s="338">
        <v>1.7315475933096069</v>
      </c>
      <c r="D8" s="338">
        <v>1.8453712518257246</v>
      </c>
      <c r="E8" s="340">
        <v>1.8860242442083217</v>
      </c>
      <c r="F8" s="338">
        <v>1.9921044808146087</v>
      </c>
      <c r="G8" s="338">
        <v>2.0659838378880879</v>
      </c>
      <c r="H8" s="338">
        <v>2.1745564159027726</v>
      </c>
      <c r="I8" s="338">
        <v>2.1661166455249155</v>
      </c>
      <c r="J8" s="340">
        <v>2.3732399047635653</v>
      </c>
      <c r="K8" s="338">
        <v>2.3592270981980921</v>
      </c>
      <c r="L8" s="338">
        <v>2.4184323171265714</v>
      </c>
      <c r="M8" s="338">
        <v>2.5694481629698016</v>
      </c>
      <c r="N8" s="338">
        <v>2.596736776552417</v>
      </c>
      <c r="O8" s="338">
        <v>2.7261005734975563</v>
      </c>
      <c r="P8" s="339">
        <v>2.6686778964575537</v>
      </c>
      <c r="Q8" s="338">
        <v>2.9147187800248195</v>
      </c>
      <c r="R8" s="338">
        <v>2.9549183693505174</v>
      </c>
      <c r="S8" s="338">
        <v>3.0842867214372363</v>
      </c>
      <c r="T8" s="458">
        <v>3.0496904994965717</v>
      </c>
      <c r="U8" s="338">
        <v>3.11658803193543</v>
      </c>
      <c r="V8" s="338">
        <v>3.0488549734176007</v>
      </c>
      <c r="W8" s="338">
        <v>3.1749107896426541</v>
      </c>
    </row>
    <row r="9" spans="2:23" ht="11.25" customHeight="1" x14ac:dyDescent="0.2">
      <c r="B9" s="307" t="s">
        <v>45</v>
      </c>
      <c r="C9" s="335">
        <v>1.83825100209007</v>
      </c>
      <c r="D9" s="335">
        <v>1.9056458056618943</v>
      </c>
      <c r="E9" s="337">
        <v>1.9361951658967049</v>
      </c>
      <c r="F9" s="335">
        <v>2.0327916505538992</v>
      </c>
      <c r="G9" s="335">
        <v>1.9032479127074657</v>
      </c>
      <c r="H9" s="335">
        <v>1.8411950041642928</v>
      </c>
      <c r="I9" s="335">
        <v>1.820504973018974</v>
      </c>
      <c r="J9" s="337">
        <v>1.7906064017396601</v>
      </c>
      <c r="K9" s="335">
        <v>1.8226927755215643</v>
      </c>
      <c r="L9" s="335">
        <v>1.8499946306795114</v>
      </c>
      <c r="M9" s="335">
        <v>1.9368393864726843</v>
      </c>
      <c r="N9" s="335">
        <v>1.9985984469776559</v>
      </c>
      <c r="O9" s="335">
        <v>2.0618763942621596</v>
      </c>
      <c r="P9" s="336">
        <v>2.1733244176761946</v>
      </c>
      <c r="Q9" s="335">
        <v>2.2811406340187483</v>
      </c>
      <c r="R9" s="335">
        <v>2.3307251578090002</v>
      </c>
      <c r="S9" s="335">
        <v>2.3700163249283568</v>
      </c>
      <c r="T9" s="459">
        <v>2.4281655881165749</v>
      </c>
      <c r="U9" s="335">
        <v>2.5216955281255458</v>
      </c>
      <c r="V9" s="335">
        <v>2.6588069536829617</v>
      </c>
      <c r="W9" s="335">
        <v>2.7640475681995427</v>
      </c>
    </row>
    <row r="10" spans="2:23" ht="11.25" customHeight="1" x14ac:dyDescent="0.2">
      <c r="B10" s="303" t="s">
        <v>26</v>
      </c>
      <c r="C10" s="338">
        <v>1.7104921811539657</v>
      </c>
      <c r="D10" s="338">
        <v>1.749829104687145</v>
      </c>
      <c r="E10" s="340">
        <v>1.8584702067046328</v>
      </c>
      <c r="F10" s="338">
        <v>2.0211560421932595</v>
      </c>
      <c r="G10" s="338">
        <v>1.9716945883953512</v>
      </c>
      <c r="H10" s="338">
        <v>1.9678070559244216</v>
      </c>
      <c r="I10" s="338">
        <v>1.9973332954015444</v>
      </c>
      <c r="J10" s="340">
        <v>1.9712434668223608</v>
      </c>
      <c r="K10" s="338">
        <v>1.9429989496219442</v>
      </c>
      <c r="L10" s="338">
        <v>1.9035775112650941</v>
      </c>
      <c r="M10" s="338">
        <v>1.8557778594494645</v>
      </c>
      <c r="N10" s="338">
        <v>1.9174153935445932</v>
      </c>
      <c r="O10" s="338">
        <v>1.8252775430239705</v>
      </c>
      <c r="P10" s="339">
        <v>1.787140591963194</v>
      </c>
      <c r="Q10" s="338">
        <v>1.7723282769656976</v>
      </c>
      <c r="R10" s="338">
        <v>1.7054041877842363</v>
      </c>
      <c r="S10" s="338">
        <v>1.7141728549529851</v>
      </c>
      <c r="T10" s="458">
        <v>1.6932428542217528</v>
      </c>
      <c r="U10" s="338">
        <v>1.7287284593946783</v>
      </c>
      <c r="V10" s="338">
        <v>1.6688563439379724</v>
      </c>
      <c r="W10" s="338">
        <v>1.5628709772575202</v>
      </c>
    </row>
    <row r="11" spans="2:23" ht="11.25" customHeight="1" x14ac:dyDescent="0.2">
      <c r="B11" s="382" t="s">
        <v>143</v>
      </c>
      <c r="C11" s="388" t="s">
        <v>6</v>
      </c>
      <c r="D11" s="388" t="s">
        <v>6</v>
      </c>
      <c r="E11" s="389" t="s">
        <v>6</v>
      </c>
      <c r="F11" s="388" t="s">
        <v>6</v>
      </c>
      <c r="G11" s="388" t="s">
        <v>6</v>
      </c>
      <c r="H11" s="388" t="s">
        <v>6</v>
      </c>
      <c r="I11" s="388" t="s">
        <v>6</v>
      </c>
      <c r="J11" s="389" t="s">
        <v>6</v>
      </c>
      <c r="K11" s="388" t="s">
        <v>6</v>
      </c>
      <c r="L11" s="388">
        <v>0.30956537535873241</v>
      </c>
      <c r="M11" s="388">
        <v>0.37496788897629252</v>
      </c>
      <c r="N11" s="388">
        <v>0.35202125310849181</v>
      </c>
      <c r="O11" s="388">
        <v>0.32947489593814389</v>
      </c>
      <c r="P11" s="390">
        <v>0.35144205732056544</v>
      </c>
      <c r="Q11" s="388">
        <v>0.36220470205866317</v>
      </c>
      <c r="R11" s="388">
        <v>0.38869966151506735</v>
      </c>
      <c r="S11" s="388">
        <v>0.37503434196251689</v>
      </c>
      <c r="T11" s="460">
        <v>0.38072710566358409</v>
      </c>
      <c r="U11" s="388">
        <v>0.36949088430878235</v>
      </c>
      <c r="V11" s="388">
        <v>0.35518189286997814</v>
      </c>
      <c r="W11" s="388" t="s">
        <v>6</v>
      </c>
    </row>
    <row r="12" spans="2:23" ht="11.25" customHeight="1" x14ac:dyDescent="0.2">
      <c r="B12" s="303" t="s">
        <v>46</v>
      </c>
      <c r="C12" s="338">
        <v>1.0652775428871468</v>
      </c>
      <c r="D12" s="338">
        <v>1.0545184058094459</v>
      </c>
      <c r="E12" s="340">
        <v>1.1131914736237352</v>
      </c>
      <c r="F12" s="338">
        <v>1.1033329712273716</v>
      </c>
      <c r="G12" s="338">
        <v>1.1020180158141797</v>
      </c>
      <c r="H12" s="338">
        <v>1.1474097044458724</v>
      </c>
      <c r="I12" s="338">
        <v>1.145589567025552</v>
      </c>
      <c r="J12" s="340">
        <v>1.168347672278526</v>
      </c>
      <c r="K12" s="338">
        <v>1.2317318974788758</v>
      </c>
      <c r="L12" s="338">
        <v>1.3022751111489572</v>
      </c>
      <c r="M12" s="338">
        <v>1.2393272153866302</v>
      </c>
      <c r="N12" s="338">
        <v>1.294384859692719</v>
      </c>
      <c r="O12" s="338">
        <v>1.3368845150391271</v>
      </c>
      <c r="P12" s="339">
        <v>1.5557068527959679</v>
      </c>
      <c r="Q12" s="338">
        <v>1.7823122121858797</v>
      </c>
      <c r="R12" s="338">
        <v>1.8997304625428975</v>
      </c>
      <c r="S12" s="338">
        <v>1.9728472315173506</v>
      </c>
      <c r="T12" s="458">
        <v>1.9292336039364781</v>
      </c>
      <c r="U12" s="338">
        <v>1.6801452450220953</v>
      </c>
      <c r="V12" s="338">
        <v>1.7907914279545147</v>
      </c>
      <c r="W12" s="338">
        <v>1.9301709233452227</v>
      </c>
    </row>
    <row r="13" spans="2:23" ht="11.25" customHeight="1" x14ac:dyDescent="0.2">
      <c r="B13" s="382" t="s">
        <v>47</v>
      </c>
      <c r="C13" s="388">
        <v>2.0061879940902383</v>
      </c>
      <c r="D13" s="388">
        <v>2.1276414063018474</v>
      </c>
      <c r="E13" s="389" t="s">
        <v>6</v>
      </c>
      <c r="F13" s="388">
        <v>2.3246642866582077</v>
      </c>
      <c r="G13" s="388">
        <v>2.4414456044837967</v>
      </c>
      <c r="H13" s="388">
        <v>2.5108450374471225</v>
      </c>
      <c r="I13" s="388">
        <v>2.4191633146133298</v>
      </c>
      <c r="J13" s="389">
        <v>2.3933729068052427</v>
      </c>
      <c r="K13" s="388">
        <v>2.4030025992286936</v>
      </c>
      <c r="L13" s="388">
        <v>2.515412388935145</v>
      </c>
      <c r="M13" s="388">
        <v>2.7734573676299066</v>
      </c>
      <c r="N13" s="388">
        <v>3.0551420598030012</v>
      </c>
      <c r="O13" s="388">
        <v>2.9170662765399826</v>
      </c>
      <c r="P13" s="390">
        <v>2.944651358244927</v>
      </c>
      <c r="Q13" s="388">
        <v>2.9812471135984198</v>
      </c>
      <c r="R13" s="388">
        <v>2.9704815360309667</v>
      </c>
      <c r="S13" s="388">
        <v>2.9140934885417629</v>
      </c>
      <c r="T13" s="460">
        <v>3.0549665027244424</v>
      </c>
      <c r="U13" s="388">
        <v>3.0928335625267023</v>
      </c>
      <c r="V13" s="388">
        <v>3.0501504800364199</v>
      </c>
      <c r="W13" s="388">
        <v>3.0329203764699346</v>
      </c>
    </row>
    <row r="14" spans="2:23" ht="11.25" customHeight="1" x14ac:dyDescent="0.2">
      <c r="B14" s="311" t="s">
        <v>132</v>
      </c>
      <c r="C14" s="338">
        <v>0.5658190151642627</v>
      </c>
      <c r="D14" s="338">
        <v>0.67646752711838731</v>
      </c>
      <c r="E14" s="340">
        <v>0.59921794059135491</v>
      </c>
      <c r="F14" s="338">
        <v>0.69786758792711445</v>
      </c>
      <c r="G14" s="338">
        <v>0.71118565452739235</v>
      </c>
      <c r="H14" s="338">
        <v>0.76436884400605243</v>
      </c>
      <c r="I14" s="338">
        <v>0.845943448432117</v>
      </c>
      <c r="J14" s="340">
        <v>0.91759298282792601</v>
      </c>
      <c r="K14" s="338">
        <v>1.1134623235033798</v>
      </c>
      <c r="L14" s="338">
        <v>1.0589098265574979</v>
      </c>
      <c r="M14" s="338">
        <v>1.2503619287959733</v>
      </c>
      <c r="N14" s="338">
        <v>1.3889384271069696</v>
      </c>
      <c r="O14" s="338">
        <v>1.5660247770627758</v>
      </c>
      <c r="P14" s="339">
        <v>2.2844016219519738</v>
      </c>
      <c r="Q14" s="338">
        <v>2.1090257743046639</v>
      </c>
      <c r="R14" s="338">
        <v>1.7130135981434398</v>
      </c>
      <c r="S14" s="338">
        <v>1.4208927115645922</v>
      </c>
      <c r="T14" s="458">
        <v>1.4571112848173304</v>
      </c>
      <c r="U14" s="338">
        <v>1.2461719705057637</v>
      </c>
      <c r="V14" s="338">
        <v>1.279955628204889</v>
      </c>
      <c r="W14" s="338">
        <v>1.4044094731826349</v>
      </c>
    </row>
    <row r="15" spans="2:23" ht="11.25" customHeight="1" x14ac:dyDescent="0.2">
      <c r="B15" s="382" t="s">
        <v>28</v>
      </c>
      <c r="C15" s="388">
        <v>2.7844250156050272</v>
      </c>
      <c r="D15" s="388">
        <v>3.0561949765199028</v>
      </c>
      <c r="E15" s="389">
        <v>3.2413820061271457</v>
      </c>
      <c r="F15" s="388">
        <v>3.1937233342091433</v>
      </c>
      <c r="G15" s="388">
        <v>3.2530776264428969</v>
      </c>
      <c r="H15" s="388">
        <v>3.2982214050833942</v>
      </c>
      <c r="I15" s="388">
        <v>3.3090722079517252</v>
      </c>
      <c r="J15" s="389">
        <v>3.3236988954805176</v>
      </c>
      <c r="K15" s="388">
        <v>3.3321550981220036</v>
      </c>
      <c r="L15" s="388">
        <v>3.3370415668833391</v>
      </c>
      <c r="M15" s="388">
        <v>3.5369683164749186</v>
      </c>
      <c r="N15" s="388">
        <v>3.7340216894914362</v>
      </c>
      <c r="O15" s="388">
        <v>3.7053202617158227</v>
      </c>
      <c r="P15" s="390">
        <v>3.6180628087152398</v>
      </c>
      <c r="Q15" s="388">
        <v>3.3983236916587494</v>
      </c>
      <c r="R15" s="388">
        <v>3.2713720077720847</v>
      </c>
      <c r="S15" s="388">
        <v>3.1475081803989426</v>
      </c>
      <c r="T15" s="460">
        <v>2.8701847614364873</v>
      </c>
      <c r="U15" s="388">
        <v>2.7248441264644754</v>
      </c>
      <c r="V15" s="388">
        <v>2.7341054543038732</v>
      </c>
      <c r="W15" s="388">
        <v>2.7459234899958624</v>
      </c>
    </row>
    <row r="16" spans="2:23" ht="11.25" customHeight="1" x14ac:dyDescent="0.2">
      <c r="B16" s="303" t="s">
        <v>23</v>
      </c>
      <c r="C16" s="338">
        <v>2.0947576357204989</v>
      </c>
      <c r="D16" s="338">
        <v>2.1076673834171187</v>
      </c>
      <c r="E16" s="340">
        <v>2.0934609778944058</v>
      </c>
      <c r="F16" s="338">
        <v>2.1380425172279289</v>
      </c>
      <c r="G16" s="338">
        <v>2.1744945142077645</v>
      </c>
      <c r="H16" s="338">
        <v>2.1199372084780084</v>
      </c>
      <c r="I16" s="338">
        <v>2.0946128441056113</v>
      </c>
      <c r="J16" s="340">
        <v>2.0515058233596934</v>
      </c>
      <c r="K16" s="338">
        <v>2.0509379915385697</v>
      </c>
      <c r="L16" s="338">
        <v>2.0245129960440105</v>
      </c>
      <c r="M16" s="338">
        <v>2.061169194631546</v>
      </c>
      <c r="N16" s="338">
        <v>2.2120651800072504</v>
      </c>
      <c r="O16" s="338">
        <v>2.178573219217868</v>
      </c>
      <c r="P16" s="339">
        <v>2.1916145258697544</v>
      </c>
      <c r="Q16" s="338">
        <v>2.2270658233132452</v>
      </c>
      <c r="R16" s="338">
        <v>2.2370251309637448</v>
      </c>
      <c r="S16" s="338">
        <v>2.2759166699616005</v>
      </c>
      <c r="T16" s="458">
        <v>2.2670307746612131</v>
      </c>
      <c r="U16" s="338">
        <v>2.2223838909928659</v>
      </c>
      <c r="V16" s="338">
        <v>2.2055748360720382</v>
      </c>
      <c r="W16" s="338">
        <v>2.2000246059436743</v>
      </c>
    </row>
    <row r="17" spans="2:23" ht="11.25" customHeight="1" x14ac:dyDescent="0.2">
      <c r="B17" s="382" t="s">
        <v>24</v>
      </c>
      <c r="C17" s="388">
        <v>2.2161293076915443</v>
      </c>
      <c r="D17" s="388">
        <v>2.3477923553518365</v>
      </c>
      <c r="E17" s="389">
        <v>2.4098173619902421</v>
      </c>
      <c r="F17" s="388">
        <v>2.4043724396328723</v>
      </c>
      <c r="G17" s="388">
        <v>2.4362209979436975</v>
      </c>
      <c r="H17" s="388">
        <v>2.4746138715934833</v>
      </c>
      <c r="I17" s="388">
        <v>2.4351883298269184</v>
      </c>
      <c r="J17" s="389">
        <v>2.4419282789482195</v>
      </c>
      <c r="K17" s="388">
        <v>2.472315477887534</v>
      </c>
      <c r="L17" s="388">
        <v>2.4604805665019702</v>
      </c>
      <c r="M17" s="388">
        <v>2.6151330262439672</v>
      </c>
      <c r="N17" s="388">
        <v>2.7426625588270168</v>
      </c>
      <c r="O17" s="388">
        <v>2.7302373881609734</v>
      </c>
      <c r="P17" s="390">
        <v>2.8055462834687175</v>
      </c>
      <c r="Q17" s="388">
        <v>2.8816555507392607</v>
      </c>
      <c r="R17" s="388">
        <v>2.8359865473882655</v>
      </c>
      <c r="S17" s="388">
        <v>2.8778404949050875</v>
      </c>
      <c r="T17" s="460">
        <v>2.9300253459491037</v>
      </c>
      <c r="U17" s="388">
        <v>2.9409896216885549</v>
      </c>
      <c r="V17" s="388">
        <v>3.0679175116046582</v>
      </c>
      <c r="W17" s="388">
        <v>3.1326677371223877</v>
      </c>
    </row>
    <row r="18" spans="2:23" ht="11.25" customHeight="1" x14ac:dyDescent="0.2">
      <c r="B18" s="303" t="s">
        <v>48</v>
      </c>
      <c r="C18" s="338" t="s">
        <v>6</v>
      </c>
      <c r="D18" s="338">
        <v>0.56823109583549691</v>
      </c>
      <c r="E18" s="340" t="s">
        <v>6</v>
      </c>
      <c r="F18" s="338">
        <v>0.55948388830407192</v>
      </c>
      <c r="G18" s="338" t="s">
        <v>6</v>
      </c>
      <c r="H18" s="338">
        <v>0.54653661525485053</v>
      </c>
      <c r="I18" s="338">
        <v>0.52730333602603319</v>
      </c>
      <c r="J18" s="340">
        <v>0.57895618448941633</v>
      </c>
      <c r="K18" s="338">
        <v>0.56118204333541644</v>
      </c>
      <c r="L18" s="338">
        <v>0.57654971035306257</v>
      </c>
      <c r="M18" s="338">
        <v>0.66183206722196852</v>
      </c>
      <c r="N18" s="338">
        <v>0.62556891428918426</v>
      </c>
      <c r="O18" s="338">
        <v>0.59837691468361365</v>
      </c>
      <c r="P18" s="339">
        <v>0.67196247740687332</v>
      </c>
      <c r="Q18" s="338">
        <v>0.69956729150887376</v>
      </c>
      <c r="R18" s="338">
        <v>0.81131209865807663</v>
      </c>
      <c r="S18" s="338">
        <v>0.83329728914196821</v>
      </c>
      <c r="T18" s="458">
        <v>0.96120715500763487</v>
      </c>
      <c r="U18" s="338">
        <v>0.99393756516435539</v>
      </c>
      <c r="V18" s="338">
        <v>1.1310937784873485</v>
      </c>
      <c r="W18" s="338">
        <v>1.1773198698882361</v>
      </c>
    </row>
    <row r="19" spans="2:23" ht="11.25" customHeight="1" x14ac:dyDescent="0.2">
      <c r="B19" s="382" t="s">
        <v>49</v>
      </c>
      <c r="C19" s="388">
        <v>0.65710615659489613</v>
      </c>
      <c r="D19" s="388">
        <v>0.67185899845207908</v>
      </c>
      <c r="E19" s="389">
        <v>0.79095758557531903</v>
      </c>
      <c r="F19" s="388">
        <v>0.91309785891016781</v>
      </c>
      <c r="G19" s="388">
        <v>0.98354701618270524</v>
      </c>
      <c r="H19" s="388">
        <v>0.91865075911955019</v>
      </c>
      <c r="I19" s="388">
        <v>0.8612300810292246</v>
      </c>
      <c r="J19" s="389">
        <v>0.92138815788890172</v>
      </c>
      <c r="K19" s="388">
        <v>0.97857490566306982</v>
      </c>
      <c r="L19" s="388">
        <v>0.95595219071793414</v>
      </c>
      <c r="M19" s="388">
        <v>0.97874279894471783</v>
      </c>
      <c r="N19" s="388">
        <v>1.1306815141008497</v>
      </c>
      <c r="O19" s="388">
        <v>1.1375991858850063</v>
      </c>
      <c r="P19" s="390">
        <v>1.186210702798294</v>
      </c>
      <c r="Q19" s="388">
        <v>1.2606914950223467</v>
      </c>
      <c r="R19" s="388">
        <v>1.3869123961586813</v>
      </c>
      <c r="S19" s="388">
        <v>1.3491444723175432</v>
      </c>
      <c r="T19" s="460">
        <v>1.3465199169163993</v>
      </c>
      <c r="U19" s="388">
        <v>1.1900709958391567</v>
      </c>
      <c r="V19" s="388">
        <v>1.331930105406121</v>
      </c>
      <c r="W19" s="388">
        <v>1.5333694858902478</v>
      </c>
    </row>
    <row r="20" spans="2:23" ht="11.25" customHeight="1" x14ac:dyDescent="0.2">
      <c r="B20" s="303" t="s">
        <v>50</v>
      </c>
      <c r="C20" s="338">
        <v>1.9531993373257051</v>
      </c>
      <c r="D20" s="338">
        <v>2.2376655634677696</v>
      </c>
      <c r="E20" s="340">
        <v>2.5783022505840028</v>
      </c>
      <c r="F20" s="338">
        <v>2.8500991314994657</v>
      </c>
      <c r="G20" s="338">
        <v>2.8284108608045746</v>
      </c>
      <c r="H20" s="338">
        <v>2.7091210180436329</v>
      </c>
      <c r="I20" s="338" t="s">
        <v>6</v>
      </c>
      <c r="J20" s="340">
        <v>2.6861366698550837</v>
      </c>
      <c r="K20" s="338">
        <v>2.893897775978294</v>
      </c>
      <c r="L20" s="338">
        <v>2.5491278654476734</v>
      </c>
      <c r="M20" s="338">
        <v>2.4874491863567534</v>
      </c>
      <c r="N20" s="338">
        <v>2.5951138928361441</v>
      </c>
      <c r="O20" s="338" t="s">
        <v>6</v>
      </c>
      <c r="P20" s="339">
        <v>2.4136668711563996</v>
      </c>
      <c r="Q20" s="338" t="s">
        <v>6</v>
      </c>
      <c r="R20" s="338">
        <v>1.7020399375524773</v>
      </c>
      <c r="S20" s="338">
        <v>1.9481112824980824</v>
      </c>
      <c r="T20" s="458">
        <v>2.1974606113890731</v>
      </c>
      <c r="U20" s="338">
        <v>2.1276898258765686</v>
      </c>
      <c r="V20" s="338">
        <v>2.104133473846888</v>
      </c>
      <c r="W20" s="338">
        <v>2.0299396445150757</v>
      </c>
    </row>
    <row r="21" spans="2:23" ht="11.25" customHeight="1" x14ac:dyDescent="0.2">
      <c r="B21" s="382" t="s">
        <v>51</v>
      </c>
      <c r="C21" s="388">
        <v>1.2095825238750977</v>
      </c>
      <c r="D21" s="388">
        <v>1.1533764372396753</v>
      </c>
      <c r="E21" s="389">
        <v>1.0849747678399473</v>
      </c>
      <c r="F21" s="388">
        <v>1.0530618692269742</v>
      </c>
      <c r="G21" s="388">
        <v>1.0560520878542177</v>
      </c>
      <c r="H21" s="388">
        <v>1.1245170766386694</v>
      </c>
      <c r="I21" s="388">
        <v>1.178657140409485</v>
      </c>
      <c r="J21" s="389">
        <v>1.1928056396996067</v>
      </c>
      <c r="K21" s="388">
        <v>1.1983649262948111</v>
      </c>
      <c r="L21" s="388">
        <v>1.2332529030875885</v>
      </c>
      <c r="M21" s="388">
        <v>1.3876620990341233</v>
      </c>
      <c r="N21" s="388">
        <v>1.6081993951476428</v>
      </c>
      <c r="O21" s="388">
        <v>1.591527086399257</v>
      </c>
      <c r="P21" s="390">
        <v>1.5605847665243353</v>
      </c>
      <c r="Q21" s="388">
        <v>1.5611921972466265</v>
      </c>
      <c r="R21" s="388">
        <v>1.5658022521754369</v>
      </c>
      <c r="S21" s="388">
        <v>1.5230672240047081</v>
      </c>
      <c r="T21" s="460">
        <v>1.1826692871196609</v>
      </c>
      <c r="U21" s="388">
        <v>1.1689184741000236</v>
      </c>
      <c r="V21" s="388" t="s">
        <v>6</v>
      </c>
      <c r="W21" s="388">
        <v>1.1464698068796435</v>
      </c>
    </row>
    <row r="22" spans="2:23" s="287" customFormat="1" ht="11.25" customHeight="1" x14ac:dyDescent="0.2">
      <c r="B22" s="387" t="s">
        <v>82</v>
      </c>
      <c r="C22" s="338">
        <v>2.9189677258456852</v>
      </c>
      <c r="D22" s="338">
        <v>3.3300801443234662</v>
      </c>
      <c r="E22" s="340">
        <v>3.9332859142096854</v>
      </c>
      <c r="F22" s="338">
        <v>4.1849936946191386</v>
      </c>
      <c r="G22" s="338">
        <v>4.1306730251869022</v>
      </c>
      <c r="H22" s="338">
        <v>3.8930448016195087</v>
      </c>
      <c r="I22" s="338">
        <v>3.8734383856318151</v>
      </c>
      <c r="J22" s="340">
        <v>4.04818748203793</v>
      </c>
      <c r="K22" s="338">
        <v>4.1409719315092453</v>
      </c>
      <c r="L22" s="338">
        <v>4.4223439682174268</v>
      </c>
      <c r="M22" s="338">
        <v>4.3422667832218407</v>
      </c>
      <c r="N22" s="338">
        <v>4.1329345650134357</v>
      </c>
      <c r="O22" s="338">
        <v>3.9354146751281425</v>
      </c>
      <c r="P22" s="339">
        <v>4.0153229210204575</v>
      </c>
      <c r="Q22" s="338">
        <v>4.1614694067994726</v>
      </c>
      <c r="R22" s="338">
        <v>4.0961029806939173</v>
      </c>
      <c r="S22" s="338">
        <v>4.17397639361252</v>
      </c>
      <c r="T22" s="458">
        <v>4.2652528751337728</v>
      </c>
      <c r="U22" s="338">
        <v>4.5117721459333504</v>
      </c>
      <c r="V22" s="338">
        <v>4.8162279405007</v>
      </c>
      <c r="W22" s="338">
        <v>4.9407881078113274</v>
      </c>
    </row>
    <row r="23" spans="2:23" ht="11.25" customHeight="1" x14ac:dyDescent="0.2">
      <c r="B23" s="382" t="s">
        <v>30</v>
      </c>
      <c r="C23" s="388">
        <v>1.0048679547837518</v>
      </c>
      <c r="D23" s="388">
        <v>0.98064969605994812</v>
      </c>
      <c r="E23" s="389">
        <v>1.0036383834594067</v>
      </c>
      <c r="F23" s="388">
        <v>1.0407037053168042</v>
      </c>
      <c r="G23" s="388">
        <v>1.0812370871986106</v>
      </c>
      <c r="H23" s="388">
        <v>1.0589425688746457</v>
      </c>
      <c r="I23" s="388">
        <v>1.0502513566234415</v>
      </c>
      <c r="J23" s="389">
        <v>1.0443513219056888</v>
      </c>
      <c r="K23" s="388">
        <v>1.0840112764531777</v>
      </c>
      <c r="L23" s="388">
        <v>1.1289912473051507</v>
      </c>
      <c r="M23" s="388">
        <v>1.1597244280604853</v>
      </c>
      <c r="N23" s="388">
        <v>1.2178746644726453</v>
      </c>
      <c r="O23" s="388">
        <v>1.217970018111074</v>
      </c>
      <c r="P23" s="390">
        <v>1.2015484646058561</v>
      </c>
      <c r="Q23" s="388">
        <v>1.2621904262894643</v>
      </c>
      <c r="R23" s="388">
        <v>1.3010747534353249</v>
      </c>
      <c r="S23" s="388">
        <v>1.3384048205315258</v>
      </c>
      <c r="T23" s="460">
        <v>1.338504429563447</v>
      </c>
      <c r="U23" s="388">
        <v>1.3665809914790137</v>
      </c>
      <c r="V23" s="388">
        <v>1.3701269916914747</v>
      </c>
      <c r="W23" s="388">
        <v>1.3923973618989778</v>
      </c>
    </row>
    <row r="24" spans="2:23" ht="11.25" customHeight="1" x14ac:dyDescent="0.2">
      <c r="B24" s="303" t="s">
        <v>34</v>
      </c>
      <c r="C24" s="338">
        <v>2.8736250819083011</v>
      </c>
      <c r="D24" s="338">
        <v>2.892833239488442</v>
      </c>
      <c r="E24" s="340">
        <v>2.9056860943296638</v>
      </c>
      <c r="F24" s="338">
        <v>2.9718304796321258</v>
      </c>
      <c r="G24" s="338">
        <v>3.0139397138915731</v>
      </c>
      <c r="H24" s="338">
        <v>3.0429533758879255</v>
      </c>
      <c r="I24" s="338">
        <v>3.0295184670613442</v>
      </c>
      <c r="J24" s="340">
        <v>3.1809938244658609</v>
      </c>
      <c r="K24" s="338">
        <v>3.2784430677439276</v>
      </c>
      <c r="L24" s="338">
        <v>3.3395960263929125</v>
      </c>
      <c r="M24" s="338">
        <v>3.3371799621175238</v>
      </c>
      <c r="N24" s="338">
        <v>3.2313985058253198</v>
      </c>
      <c r="O24" s="338">
        <v>3.1370753780474181</v>
      </c>
      <c r="P24" s="339">
        <v>3.2447664214192469</v>
      </c>
      <c r="Q24" s="338">
        <v>3.2090839369545487</v>
      </c>
      <c r="R24" s="338">
        <v>3.3149598271458318</v>
      </c>
      <c r="S24" s="338">
        <v>3.4002185352108292</v>
      </c>
      <c r="T24" s="458">
        <v>3.2816492063725082</v>
      </c>
      <c r="U24" s="338">
        <v>3.1552177443308267</v>
      </c>
      <c r="V24" s="338">
        <v>3.2125403510664312</v>
      </c>
      <c r="W24" s="338">
        <v>3.264238427847526</v>
      </c>
    </row>
    <row r="25" spans="2:23" ht="11.25" customHeight="1" x14ac:dyDescent="0.2">
      <c r="B25" s="382" t="s">
        <v>33</v>
      </c>
      <c r="C25" s="388">
        <v>2.1069447615788319</v>
      </c>
      <c r="D25" s="388">
        <v>2.0144476162075922</v>
      </c>
      <c r="E25" s="389">
        <v>2.1251948945605079</v>
      </c>
      <c r="F25" s="388">
        <v>2.278647192100153</v>
      </c>
      <c r="G25" s="388">
        <v>2.2077442591590377</v>
      </c>
      <c r="H25" s="388">
        <v>2.2772245078311131</v>
      </c>
      <c r="I25" s="388">
        <v>2.4421384873087821</v>
      </c>
      <c r="J25" s="389">
        <v>2.5228961411786628</v>
      </c>
      <c r="K25" s="388">
        <v>2.7193380379802536</v>
      </c>
      <c r="L25" s="388">
        <v>2.8725814946714583</v>
      </c>
      <c r="M25" s="388">
        <v>2.9888720045156174</v>
      </c>
      <c r="N25" s="388">
        <v>3.1466855779456835</v>
      </c>
      <c r="O25" s="388">
        <v>3.315776721307063</v>
      </c>
      <c r="P25" s="390">
        <v>3.5919852207860807</v>
      </c>
      <c r="Q25" s="388">
        <v>3.8504046040466031</v>
      </c>
      <c r="R25" s="388">
        <v>3.951238982099841</v>
      </c>
      <c r="S25" s="388">
        <v>4.0778647571876112</v>
      </c>
      <c r="T25" s="460">
        <v>3.9782002517580599</v>
      </c>
      <c r="U25" s="388">
        <v>3.9870371806907658</v>
      </c>
      <c r="V25" s="388">
        <v>4.2920555990596378</v>
      </c>
      <c r="W25" s="388">
        <v>4.5275336976164207</v>
      </c>
    </row>
    <row r="26" spans="2:23" ht="11.25" customHeight="1" x14ac:dyDescent="0.2">
      <c r="B26" s="303" t="s">
        <v>152</v>
      </c>
      <c r="C26" s="338">
        <v>0.38029938284676146</v>
      </c>
      <c r="D26" s="338">
        <v>0.35256195199507179</v>
      </c>
      <c r="E26" s="340">
        <v>0.4361785419744863</v>
      </c>
      <c r="F26" s="338">
        <v>0.40395430566983731</v>
      </c>
      <c r="G26" s="338">
        <v>0.40958811663715894</v>
      </c>
      <c r="H26" s="338">
        <v>0.36052658090478007</v>
      </c>
      <c r="I26" s="338">
        <v>0.40062438122597116</v>
      </c>
      <c r="J26" s="340">
        <v>0.53000527870098613</v>
      </c>
      <c r="K26" s="338">
        <v>0.65093288977064268</v>
      </c>
      <c r="L26" s="338">
        <v>0.55385476641949893</v>
      </c>
      <c r="M26" s="338">
        <v>0.58037962932710696</v>
      </c>
      <c r="N26" s="338">
        <v>0.45131300153170006</v>
      </c>
      <c r="O26" s="338">
        <v>0.60978607777076566</v>
      </c>
      <c r="P26" s="339">
        <v>0.69605481092980304</v>
      </c>
      <c r="Q26" s="338">
        <v>0.66304410142811709</v>
      </c>
      <c r="R26" s="338">
        <v>0.61176123472098909</v>
      </c>
      <c r="S26" s="338">
        <v>0.68825088520351485</v>
      </c>
      <c r="T26" s="458">
        <v>0.62310757174365194</v>
      </c>
      <c r="U26" s="338">
        <v>0.44032065713710139</v>
      </c>
      <c r="V26" s="338">
        <v>0.51459384794285423</v>
      </c>
      <c r="W26" s="338">
        <v>0.63874243894641114</v>
      </c>
    </row>
    <row r="27" spans="2:23" ht="11.25" customHeight="1" x14ac:dyDescent="0.2">
      <c r="B27" s="382" t="s">
        <v>170</v>
      </c>
      <c r="C27" s="388">
        <v>0.54376614956004343</v>
      </c>
      <c r="D27" s="388">
        <v>0.50200282323555834</v>
      </c>
      <c r="E27" s="389">
        <v>0.58479927984631352</v>
      </c>
      <c r="F27" s="388">
        <v>0.66679253561680096</v>
      </c>
      <c r="G27" s="388">
        <v>0.65669585097614247</v>
      </c>
      <c r="H27" s="388">
        <v>0.66338964568348047</v>
      </c>
      <c r="I27" s="388">
        <v>0.75065835716090656</v>
      </c>
      <c r="J27" s="389">
        <v>0.74741158010353081</v>
      </c>
      <c r="K27" s="388">
        <v>0.79118978482486335</v>
      </c>
      <c r="L27" s="388">
        <v>0.80092526678468068</v>
      </c>
      <c r="M27" s="388">
        <v>0.78844133791229931</v>
      </c>
      <c r="N27" s="388">
        <v>0.82967324845331092</v>
      </c>
      <c r="O27" s="388">
        <v>0.78550324967512786</v>
      </c>
      <c r="P27" s="390">
        <v>0.90510483427329291</v>
      </c>
      <c r="Q27" s="388">
        <v>0.89514597669016205</v>
      </c>
      <c r="R27" s="388">
        <v>0.95019606493856079</v>
      </c>
      <c r="S27" s="388">
        <v>1.0311381867994334</v>
      </c>
      <c r="T27" s="460">
        <v>1.0440807661972666</v>
      </c>
      <c r="U27" s="388">
        <v>0.84233369986857309</v>
      </c>
      <c r="V27" s="388">
        <v>0.8964080329896198</v>
      </c>
      <c r="W27" s="388">
        <v>0.87665627423596693</v>
      </c>
    </row>
    <row r="28" spans="2:23" ht="11.25" customHeight="1" x14ac:dyDescent="0.2">
      <c r="B28" s="303" t="s">
        <v>60</v>
      </c>
      <c r="C28" s="338" t="s">
        <v>6</v>
      </c>
      <c r="D28" s="338" t="s">
        <v>6</v>
      </c>
      <c r="E28" s="340">
        <v>1.5767294661967006</v>
      </c>
      <c r="F28" s="338" t="s">
        <v>6</v>
      </c>
      <c r="G28" s="338" t="s">
        <v>6</v>
      </c>
      <c r="H28" s="338">
        <v>1.625948581380865</v>
      </c>
      <c r="I28" s="338">
        <v>1.6026188302307245</v>
      </c>
      <c r="J28" s="340">
        <v>1.5717071403454557</v>
      </c>
      <c r="K28" s="338">
        <v>1.6667433240422622</v>
      </c>
      <c r="L28" s="338">
        <v>1.5912263715592658</v>
      </c>
      <c r="M28" s="338">
        <v>1.6229295289011674</v>
      </c>
      <c r="N28" s="338">
        <v>1.677497099037208</v>
      </c>
      <c r="O28" s="338">
        <v>1.502570622810421</v>
      </c>
      <c r="P28" s="339">
        <v>1.4627711762074915</v>
      </c>
      <c r="Q28" s="338">
        <v>1.2726739124949744</v>
      </c>
      <c r="R28" s="338">
        <v>1.3026600681812903</v>
      </c>
      <c r="S28" s="338">
        <v>1.2640366168407169</v>
      </c>
      <c r="T28" s="458">
        <v>1.2720440255147869</v>
      </c>
      <c r="U28" s="338">
        <v>1.2583102195075155</v>
      </c>
      <c r="V28" s="338">
        <v>1.2685206523417178</v>
      </c>
      <c r="W28" s="338">
        <v>1.2112617300807309</v>
      </c>
    </row>
    <row r="29" spans="2:23" ht="11.25" customHeight="1" x14ac:dyDescent="0.2">
      <c r="B29" s="382" t="s">
        <v>52</v>
      </c>
      <c r="C29" s="388">
        <v>0.30195827901094036</v>
      </c>
      <c r="D29" s="388">
        <v>0.34410006892557604</v>
      </c>
      <c r="E29" s="389">
        <v>0.30613490296957763</v>
      </c>
      <c r="F29" s="388">
        <v>0.32417989758122501</v>
      </c>
      <c r="G29" s="388">
        <v>0.3542961782651135</v>
      </c>
      <c r="H29" s="388">
        <v>0.3931392644800486</v>
      </c>
      <c r="I29" s="388">
        <v>0.38816281763516824</v>
      </c>
      <c r="J29" s="389">
        <v>0.39843858616111771</v>
      </c>
      <c r="K29" s="388">
        <v>0.36921725615333212</v>
      </c>
      <c r="L29" s="388">
        <v>0.39833377324488123</v>
      </c>
      <c r="M29" s="388">
        <v>0.44387002545936294</v>
      </c>
      <c r="N29" s="388">
        <v>0.47953878397934518</v>
      </c>
      <c r="O29" s="388">
        <v>0.49484858369282808</v>
      </c>
      <c r="P29" s="390">
        <v>0.47129143770994347</v>
      </c>
      <c r="Q29" s="388">
        <v>0.42096051350063723</v>
      </c>
      <c r="R29" s="388">
        <v>0.42502817743979976</v>
      </c>
      <c r="S29" s="388">
        <v>0.43548980609391913</v>
      </c>
      <c r="T29" s="460">
        <v>0.42985631171382377</v>
      </c>
      <c r="U29" s="388">
        <v>0.38798441953058854</v>
      </c>
      <c r="V29" s="388">
        <v>0.32843106572107855</v>
      </c>
      <c r="W29" s="388">
        <v>0.31291387949425992</v>
      </c>
    </row>
    <row r="30" spans="2:23" ht="11.25" customHeight="1" x14ac:dyDescent="0.2">
      <c r="B30" s="303" t="s">
        <v>53</v>
      </c>
      <c r="C30" s="338">
        <v>1.742063970123892</v>
      </c>
      <c r="D30" s="338">
        <v>1.8228241615986307</v>
      </c>
      <c r="E30" s="340">
        <v>1.7897952907808952</v>
      </c>
      <c r="F30" s="338">
        <v>1.796086585692318</v>
      </c>
      <c r="G30" s="338">
        <v>1.7454308901557858</v>
      </c>
      <c r="H30" s="338">
        <v>1.7838965698796825</v>
      </c>
      <c r="I30" s="338">
        <v>1.7890138790748289</v>
      </c>
      <c r="J30" s="340">
        <v>1.7738793899975132</v>
      </c>
      <c r="K30" s="338">
        <v>1.7406671160182432</v>
      </c>
      <c r="L30" s="338">
        <v>1.6703005636577999</v>
      </c>
      <c r="M30" s="338">
        <v>1.6226873383415896</v>
      </c>
      <c r="N30" s="338">
        <v>1.6657010892353588</v>
      </c>
      <c r="O30" s="338">
        <v>1.7040396628842578</v>
      </c>
      <c r="P30" s="339">
        <v>1.8813147353999866</v>
      </c>
      <c r="Q30" s="338">
        <v>1.9162737491691755</v>
      </c>
      <c r="R30" s="338">
        <v>1.9298654534773332</v>
      </c>
      <c r="S30" s="338">
        <v>1.9756774824289713</v>
      </c>
      <c r="T30" s="458">
        <v>1.9848737985646545</v>
      </c>
      <c r="U30" s="338">
        <v>1.9968465575001733</v>
      </c>
      <c r="V30" s="338">
        <v>1.9830765187374855</v>
      </c>
      <c r="W30" s="338">
        <v>2.1637411034844498</v>
      </c>
    </row>
    <row r="31" spans="2:23" ht="11.25" customHeight="1" x14ac:dyDescent="0.2">
      <c r="B31" s="382" t="s">
        <v>54</v>
      </c>
      <c r="C31" s="388" t="s">
        <v>6</v>
      </c>
      <c r="D31" s="388">
        <v>0.96386968002896789</v>
      </c>
      <c r="E31" s="389" t="s">
        <v>6</v>
      </c>
      <c r="F31" s="388">
        <v>1.100285909627696</v>
      </c>
      <c r="G31" s="388" t="s">
        <v>6</v>
      </c>
      <c r="H31" s="388">
        <v>1.1489114337517821</v>
      </c>
      <c r="I31" s="388" t="s">
        <v>6</v>
      </c>
      <c r="J31" s="389">
        <v>1.1204468039402216</v>
      </c>
      <c r="K31" s="388" t="s">
        <v>6</v>
      </c>
      <c r="L31" s="388">
        <v>1.1565674405660276</v>
      </c>
      <c r="M31" s="388" t="s">
        <v>6</v>
      </c>
      <c r="N31" s="388">
        <v>1.2525032046167073</v>
      </c>
      <c r="O31" s="388" t="s">
        <v>6</v>
      </c>
      <c r="P31" s="390">
        <v>1.231001542855267</v>
      </c>
      <c r="Q31" s="388" t="s">
        <v>6</v>
      </c>
      <c r="R31" s="388">
        <v>1.1541238974570589</v>
      </c>
      <c r="S31" s="388" t="s">
        <v>6</v>
      </c>
      <c r="T31" s="460">
        <v>1.2341014985518197</v>
      </c>
      <c r="U31" s="388" t="s">
        <v>6</v>
      </c>
      <c r="V31" s="388">
        <v>1.3657024213686486</v>
      </c>
      <c r="W31" s="388" t="s">
        <v>6</v>
      </c>
    </row>
    <row r="32" spans="2:23" ht="11.25" customHeight="1" x14ac:dyDescent="0.2">
      <c r="B32" s="303" t="s">
        <v>55</v>
      </c>
      <c r="C32" s="338" t="s">
        <v>6</v>
      </c>
      <c r="D32" s="338">
        <v>1.6053469691211666</v>
      </c>
      <c r="E32" s="340" t="s">
        <v>6</v>
      </c>
      <c r="F32" s="338">
        <v>1.5625906951708937</v>
      </c>
      <c r="G32" s="338">
        <v>1.6296973913310859</v>
      </c>
      <c r="H32" s="338">
        <v>1.6795794031464535</v>
      </c>
      <c r="I32" s="338">
        <v>1.544161030162309</v>
      </c>
      <c r="J32" s="340">
        <v>1.4823865683544666</v>
      </c>
      <c r="K32" s="338">
        <v>1.4553152820647948</v>
      </c>
      <c r="L32" s="338">
        <v>1.5645741824112522</v>
      </c>
      <c r="M32" s="338">
        <v>1.5544802826139488</v>
      </c>
      <c r="N32" s="338">
        <v>1.72472010281324</v>
      </c>
      <c r="O32" s="338">
        <v>1.6499882885410222</v>
      </c>
      <c r="P32" s="339">
        <v>1.6271234508177264</v>
      </c>
      <c r="Q32" s="338">
        <v>1.6208718265159225</v>
      </c>
      <c r="R32" s="338">
        <v>1.6523770327400409</v>
      </c>
      <c r="S32" s="338">
        <v>1.7150617642432822</v>
      </c>
      <c r="T32" s="458">
        <v>1.9352603266683124</v>
      </c>
      <c r="U32" s="338">
        <v>2.0446021300467248</v>
      </c>
      <c r="V32" s="338">
        <v>2.0991860731168646</v>
      </c>
      <c r="W32" s="338">
        <v>2.0726395269141227</v>
      </c>
    </row>
    <row r="33" spans="2:23" ht="11.25" customHeight="1" x14ac:dyDescent="0.2">
      <c r="B33" s="382" t="s">
        <v>56</v>
      </c>
      <c r="C33" s="388">
        <v>0.66083125711551471</v>
      </c>
      <c r="D33" s="388">
        <v>0.68180434198194828</v>
      </c>
      <c r="E33" s="389">
        <v>0.64201897102407657</v>
      </c>
      <c r="F33" s="388">
        <v>0.62284127419631941</v>
      </c>
      <c r="G33" s="388">
        <v>0.55784598910954364</v>
      </c>
      <c r="H33" s="388">
        <v>0.53883891102100645</v>
      </c>
      <c r="I33" s="388">
        <v>0.55251419519817546</v>
      </c>
      <c r="J33" s="389">
        <v>0.56281759136888498</v>
      </c>
      <c r="K33" s="388">
        <v>0.55082420792379994</v>
      </c>
      <c r="L33" s="388">
        <v>0.56188999822330599</v>
      </c>
      <c r="M33" s="388">
        <v>0.59920859242509894</v>
      </c>
      <c r="N33" s="388">
        <v>0.66097459482976617</v>
      </c>
      <c r="O33" s="388">
        <v>0.72069566276297348</v>
      </c>
      <c r="P33" s="390">
        <v>0.74588466860349345</v>
      </c>
      <c r="Q33" s="388">
        <v>0.88085674394341551</v>
      </c>
      <c r="R33" s="388">
        <v>0.87053192869795615</v>
      </c>
      <c r="S33" s="388">
        <v>0.93977668373604273</v>
      </c>
      <c r="T33" s="460">
        <v>1.0032367852562127</v>
      </c>
      <c r="U33" s="388">
        <v>0.96408238356111386</v>
      </c>
      <c r="V33" s="388">
        <v>1.0344328376440357</v>
      </c>
      <c r="W33" s="388">
        <v>1.2125228224477389</v>
      </c>
    </row>
    <row r="34" spans="2:23" ht="11.25" customHeight="1" x14ac:dyDescent="0.2">
      <c r="B34" s="303" t="s">
        <v>0</v>
      </c>
      <c r="C34" s="338">
        <v>0.62485754249347847</v>
      </c>
      <c r="D34" s="338">
        <v>0.68120773069774287</v>
      </c>
      <c r="E34" s="340">
        <v>0.72156168564992818</v>
      </c>
      <c r="F34" s="338">
        <v>0.76481803208718635</v>
      </c>
      <c r="G34" s="338">
        <v>0.72183488255275818</v>
      </c>
      <c r="H34" s="338">
        <v>0.69801875372198585</v>
      </c>
      <c r="I34" s="338">
        <v>0.72929923448516243</v>
      </c>
      <c r="J34" s="340">
        <v>0.7575472282705441</v>
      </c>
      <c r="K34" s="338">
        <v>0.95447950408464199</v>
      </c>
      <c r="L34" s="338">
        <v>1.1241704849337859</v>
      </c>
      <c r="M34" s="338">
        <v>1.4433471583001272</v>
      </c>
      <c r="N34" s="338">
        <v>1.5800113988177746</v>
      </c>
      <c r="O34" s="338">
        <v>1.5352947163599795</v>
      </c>
      <c r="P34" s="339">
        <v>1.4574138014619296</v>
      </c>
      <c r="Q34" s="338">
        <v>1.3786059928886185</v>
      </c>
      <c r="R34" s="338">
        <v>1.3246764997519036</v>
      </c>
      <c r="S34" s="338">
        <v>1.2899169541549971</v>
      </c>
      <c r="T34" s="458">
        <v>1.2432979379100446</v>
      </c>
      <c r="U34" s="338">
        <v>1.2807493273720998</v>
      </c>
      <c r="V34" s="338">
        <v>1.3192836631866307</v>
      </c>
      <c r="W34" s="338">
        <v>1.3502291442951913</v>
      </c>
    </row>
    <row r="35" spans="2:23" ht="11.25" customHeight="1" x14ac:dyDescent="0.2">
      <c r="B35" s="382" t="s">
        <v>57</v>
      </c>
      <c r="C35" s="388">
        <v>0.76541232482619059</v>
      </c>
      <c r="D35" s="388">
        <v>0.6447507863090185</v>
      </c>
      <c r="E35" s="389">
        <v>0.63806500984316161</v>
      </c>
      <c r="F35" s="388">
        <v>0.62465233579417145</v>
      </c>
      <c r="G35" s="388">
        <v>0.56313930867008666</v>
      </c>
      <c r="H35" s="388">
        <v>0.56145456442119912</v>
      </c>
      <c r="I35" s="388">
        <v>0.50069218958529793</v>
      </c>
      <c r="J35" s="389">
        <v>0.49331622796919145</v>
      </c>
      <c r="K35" s="388">
        <v>0.47488011525613483</v>
      </c>
      <c r="L35" s="388">
        <v>0.44745820329484726</v>
      </c>
      <c r="M35" s="388">
        <v>0.46137459725856628</v>
      </c>
      <c r="N35" s="388">
        <v>0.47272306196631314</v>
      </c>
      <c r="O35" s="388">
        <v>0.61147095902595738</v>
      </c>
      <c r="P35" s="390">
        <v>0.65778759002727916</v>
      </c>
      <c r="Q35" s="388">
        <v>0.796400091982151</v>
      </c>
      <c r="R35" s="388">
        <v>0.82156875856576661</v>
      </c>
      <c r="S35" s="388">
        <v>0.87813885795210278</v>
      </c>
      <c r="T35" s="460">
        <v>1.1626039996540545</v>
      </c>
      <c r="U35" s="388">
        <v>0.79077963787997296</v>
      </c>
      <c r="V35" s="388">
        <v>0.8861589451732228</v>
      </c>
      <c r="W35" s="388">
        <v>0.836980557976859</v>
      </c>
    </row>
    <row r="36" spans="2:23" ht="11.25" customHeight="1" x14ac:dyDescent="0.2">
      <c r="B36" s="311" t="s">
        <v>133</v>
      </c>
      <c r="C36" s="338">
        <v>1.3051463746702008</v>
      </c>
      <c r="D36" s="338">
        <v>1.3368776856681162</v>
      </c>
      <c r="E36" s="340">
        <v>1.3598166132103362</v>
      </c>
      <c r="F36" s="338">
        <v>1.4676700565784375</v>
      </c>
      <c r="G36" s="338">
        <v>1.4432475160576148</v>
      </c>
      <c r="H36" s="338">
        <v>1.2479164459822591</v>
      </c>
      <c r="I36" s="338">
        <v>1.3702639660932416</v>
      </c>
      <c r="J36" s="340">
        <v>1.4177755447489322</v>
      </c>
      <c r="K36" s="338">
        <v>1.5370523034529953</v>
      </c>
      <c r="L36" s="338">
        <v>1.4270335867677344</v>
      </c>
      <c r="M36" s="338">
        <v>1.6267318409983607</v>
      </c>
      <c r="N36" s="338">
        <v>1.8118411843215438</v>
      </c>
      <c r="O36" s="338">
        <v>2.0513250961588181</v>
      </c>
      <c r="P36" s="339">
        <v>2.4129711779982439</v>
      </c>
      <c r="Q36" s="338">
        <v>2.5606130090894226</v>
      </c>
      <c r="R36" s="338">
        <v>2.5648682377129739</v>
      </c>
      <c r="S36" s="338">
        <v>2.365479599983098</v>
      </c>
      <c r="T36" s="458">
        <v>2.1956474101318753</v>
      </c>
      <c r="U36" s="338">
        <v>2.0114496660271932</v>
      </c>
      <c r="V36" s="338">
        <v>1.8663546691425121</v>
      </c>
      <c r="W36" s="338">
        <v>1.9503935108434616</v>
      </c>
    </row>
    <row r="37" spans="2:23" ht="11.25" customHeight="1" x14ac:dyDescent="0.2">
      <c r="B37" s="382" t="s">
        <v>27</v>
      </c>
      <c r="C37" s="388">
        <v>0.84803508072943368</v>
      </c>
      <c r="D37" s="388">
        <v>0.83853703818721115</v>
      </c>
      <c r="E37" s="389">
        <v>0.8827628575089026</v>
      </c>
      <c r="F37" s="388">
        <v>0.88833369234785509</v>
      </c>
      <c r="G37" s="388">
        <v>0.95971166776954753</v>
      </c>
      <c r="H37" s="388">
        <v>1.023729785382903</v>
      </c>
      <c r="I37" s="388">
        <v>1.0408861847930682</v>
      </c>
      <c r="J37" s="389">
        <v>1.099562627984692</v>
      </c>
      <c r="K37" s="388">
        <v>1.1770220347611082</v>
      </c>
      <c r="L37" s="388">
        <v>1.2405287581389424</v>
      </c>
      <c r="M37" s="388">
        <v>1.3249977242841859</v>
      </c>
      <c r="N37" s="388">
        <v>1.3636362165594491</v>
      </c>
      <c r="O37" s="388">
        <v>1.3599638858255128</v>
      </c>
      <c r="P37" s="390">
        <v>1.3334074037168053</v>
      </c>
      <c r="Q37" s="388">
        <v>1.2987702247795798</v>
      </c>
      <c r="R37" s="388">
        <v>1.2752313916428513</v>
      </c>
      <c r="S37" s="388">
        <v>1.2421311853417791</v>
      </c>
      <c r="T37" s="460">
        <v>1.2223572973023134</v>
      </c>
      <c r="U37" s="388">
        <v>1.1904761904761905</v>
      </c>
      <c r="V37" s="388">
        <v>1.2104062646852769</v>
      </c>
      <c r="W37" s="388">
        <v>1.2432280008284859</v>
      </c>
    </row>
    <row r="38" spans="2:23" ht="11.25" customHeight="1" x14ac:dyDescent="0.2">
      <c r="B38" s="303" t="s">
        <v>58</v>
      </c>
      <c r="C38" s="338" t="s">
        <v>6</v>
      </c>
      <c r="D38" s="338">
        <v>3.4034120472416793</v>
      </c>
      <c r="E38" s="340" t="s">
        <v>6</v>
      </c>
      <c r="F38" s="338">
        <v>3.8959329329598722</v>
      </c>
      <c r="G38" s="338" t="s">
        <v>6</v>
      </c>
      <c r="H38" s="338">
        <v>3.6017564205821881</v>
      </c>
      <c r="I38" s="338">
        <v>3.3831945940582577</v>
      </c>
      <c r="J38" s="340">
        <v>3.3808283084288271</v>
      </c>
      <c r="K38" s="338">
        <v>3.4987261550171831</v>
      </c>
      <c r="L38" s="338">
        <v>3.2555605314678617</v>
      </c>
      <c r="M38" s="338">
        <v>3.4854287853057699</v>
      </c>
      <c r="N38" s="338">
        <v>3.4063833128595609</v>
      </c>
      <c r="O38" s="338">
        <v>3.1709818203615425</v>
      </c>
      <c r="P38" s="339">
        <v>3.1945305605761338</v>
      </c>
      <c r="Q38" s="338">
        <v>3.2393767352464367</v>
      </c>
      <c r="R38" s="338">
        <v>3.2727080802685915</v>
      </c>
      <c r="S38" s="338">
        <v>3.1110037111595528</v>
      </c>
      <c r="T38" s="458">
        <v>3.2283221203833237</v>
      </c>
      <c r="U38" s="338">
        <v>3.2467963328946809</v>
      </c>
      <c r="V38" s="338">
        <v>3.3657314815736519</v>
      </c>
      <c r="W38" s="338">
        <v>3.3090170201779472</v>
      </c>
    </row>
    <row r="39" spans="2:23" s="287" customFormat="1" ht="11.25" customHeight="1" x14ac:dyDescent="0.2">
      <c r="B39" s="426" t="s">
        <v>169</v>
      </c>
      <c r="C39" s="437" t="s">
        <v>6</v>
      </c>
      <c r="D39" s="437" t="s">
        <v>6</v>
      </c>
      <c r="E39" s="438">
        <v>2.3234436992770098</v>
      </c>
      <c r="F39" s="437" t="s">
        <v>6</v>
      </c>
      <c r="G39" s="437" t="s">
        <v>6</v>
      </c>
      <c r="H39" s="437" t="s">
        <v>6</v>
      </c>
      <c r="I39" s="437">
        <v>2.6726918699451008</v>
      </c>
      <c r="J39" s="438" t="s">
        <v>6</v>
      </c>
      <c r="K39" s="437" t="s">
        <v>6</v>
      </c>
      <c r="L39" s="437" t="s">
        <v>6</v>
      </c>
      <c r="M39" s="437">
        <v>2.7147161750335407</v>
      </c>
      <c r="N39" s="437" t="s">
        <v>6</v>
      </c>
      <c r="O39" s="437" t="s">
        <v>6</v>
      </c>
      <c r="P39" s="439" t="s">
        <v>6</v>
      </c>
      <c r="Q39" s="437">
        <v>3.186233046438443</v>
      </c>
      <c r="R39" s="437" t="s">
        <v>6</v>
      </c>
      <c r="S39" s="437" t="s">
        <v>6</v>
      </c>
      <c r="T39" s="461">
        <v>3.3716022190450499</v>
      </c>
      <c r="U39" s="437" t="s">
        <v>6</v>
      </c>
      <c r="V39" s="437">
        <v>3.3679762365630319</v>
      </c>
      <c r="W39" s="437" t="s">
        <v>6</v>
      </c>
    </row>
    <row r="40" spans="2:23" ht="11.25" customHeight="1" x14ac:dyDescent="0.2">
      <c r="B40" s="303" t="s">
        <v>59</v>
      </c>
      <c r="C40" s="338">
        <v>0.36223624394392556</v>
      </c>
      <c r="D40" s="338">
        <v>0.45646047852949601</v>
      </c>
      <c r="E40" s="340">
        <v>0.46783461555464984</v>
      </c>
      <c r="F40" s="338">
        <v>0.52638141797236804</v>
      </c>
      <c r="G40" s="338">
        <v>0.51293795245439222</v>
      </c>
      <c r="H40" s="338">
        <v>0.46944848917346788</v>
      </c>
      <c r="I40" s="338">
        <v>0.50214874438267676</v>
      </c>
      <c r="J40" s="340">
        <v>0.56930745454677345</v>
      </c>
      <c r="K40" s="338">
        <v>0.55749202289319455</v>
      </c>
      <c r="L40" s="338">
        <v>0.6918170515423695</v>
      </c>
      <c r="M40" s="338">
        <v>0.69291986131108019</v>
      </c>
      <c r="N40" s="338">
        <v>0.80939941694820605</v>
      </c>
      <c r="O40" s="338">
        <v>0.79892054542122093</v>
      </c>
      <c r="P40" s="339">
        <v>0.79988043346706195</v>
      </c>
      <c r="Q40" s="338">
        <v>0.83216506705425242</v>
      </c>
      <c r="R40" s="338">
        <v>0.81821378794062949</v>
      </c>
      <c r="S40" s="338">
        <v>0.86076843867067798</v>
      </c>
      <c r="T40" s="458">
        <v>0.88150300773802726</v>
      </c>
      <c r="U40" s="338">
        <v>0.94464285083045196</v>
      </c>
      <c r="V40" s="338">
        <v>0.95978256995602262</v>
      </c>
      <c r="W40" s="338" t="s">
        <v>6</v>
      </c>
    </row>
    <row r="41" spans="2:23" ht="11.25" customHeight="1" x14ac:dyDescent="0.2">
      <c r="B41" s="382" t="s">
        <v>31</v>
      </c>
      <c r="C41" s="388">
        <v>1.5510735944534884</v>
      </c>
      <c r="D41" s="388">
        <v>1.6279242598503114</v>
      </c>
      <c r="E41" s="389">
        <v>1.6171207802484551</v>
      </c>
      <c r="F41" s="388">
        <v>1.6047684950753809</v>
      </c>
      <c r="G41" s="388">
        <v>1.6149658869764094</v>
      </c>
      <c r="H41" s="388">
        <v>1.5823865940766964</v>
      </c>
      <c r="I41" s="388">
        <v>1.5337982377466426</v>
      </c>
      <c r="J41" s="389">
        <v>1.5527897819482424</v>
      </c>
      <c r="K41" s="388">
        <v>1.5731736504210729</v>
      </c>
      <c r="L41" s="388">
        <v>1.6128854235424608</v>
      </c>
      <c r="M41" s="388">
        <v>1.6127247660433064</v>
      </c>
      <c r="N41" s="388">
        <v>1.6712469863908608</v>
      </c>
      <c r="O41" s="388">
        <v>1.6456430286773367</v>
      </c>
      <c r="P41" s="390">
        <v>1.6495941640599019</v>
      </c>
      <c r="Q41" s="388">
        <v>1.5771575539866647</v>
      </c>
      <c r="R41" s="388">
        <v>1.6202768741979308</v>
      </c>
      <c r="S41" s="388">
        <v>1.6434044911716874</v>
      </c>
      <c r="T41" s="460">
        <v>1.6498547652037461</v>
      </c>
      <c r="U41" s="388">
        <v>1.6602329565983904</v>
      </c>
      <c r="V41" s="388">
        <v>1.6461139748810982</v>
      </c>
      <c r="W41" s="388">
        <v>1.7059466106739405</v>
      </c>
    </row>
    <row r="42" spans="2:23" ht="11.25" customHeight="1" x14ac:dyDescent="0.2">
      <c r="B42" s="303" t="s">
        <v>25</v>
      </c>
      <c r="C42" s="338">
        <v>2.5040117217417057</v>
      </c>
      <c r="D42" s="338">
        <v>2.5496479318194396</v>
      </c>
      <c r="E42" s="340">
        <v>2.6287931924270609</v>
      </c>
      <c r="F42" s="338">
        <v>2.648296295288278</v>
      </c>
      <c r="G42" s="338">
        <v>2.559256604859105</v>
      </c>
      <c r="H42" s="338">
        <v>2.5645460919585772</v>
      </c>
      <c r="I42" s="338">
        <v>2.5024296427053816</v>
      </c>
      <c r="J42" s="340">
        <v>2.5169681414002705</v>
      </c>
      <c r="K42" s="338">
        <v>2.5576402488119645</v>
      </c>
      <c r="L42" s="338">
        <v>2.6316058970955991</v>
      </c>
      <c r="M42" s="338">
        <v>2.7679079063226726</v>
      </c>
      <c r="N42" s="338">
        <v>2.8126992361788403</v>
      </c>
      <c r="O42" s="338">
        <v>2.7354027320609613</v>
      </c>
      <c r="P42" s="339">
        <v>2.7652548334633202</v>
      </c>
      <c r="Q42" s="338">
        <v>2.6816621120185973</v>
      </c>
      <c r="R42" s="338">
        <v>2.709723190274373</v>
      </c>
      <c r="S42" s="338">
        <v>2.7183886949116625</v>
      </c>
      <c r="T42" s="458">
        <v>2.7165979507022855</v>
      </c>
      <c r="U42" s="338">
        <v>2.7602933255819915</v>
      </c>
      <c r="V42" s="338">
        <v>2.8125010246203987</v>
      </c>
      <c r="W42" s="338">
        <v>2.8257857069867511</v>
      </c>
    </row>
    <row r="43" spans="2:23" ht="11.25" customHeight="1" x14ac:dyDescent="0.2">
      <c r="B43" s="430" t="s">
        <v>32</v>
      </c>
      <c r="C43" s="440">
        <v>2.0283504649135056</v>
      </c>
      <c r="D43" s="440">
        <v>2.0724094276549434</v>
      </c>
      <c r="E43" s="441">
        <v>2.1159593626098725</v>
      </c>
      <c r="F43" s="440">
        <v>2.1534949956807581</v>
      </c>
      <c r="G43" s="440">
        <v>2.129256630023066</v>
      </c>
      <c r="H43" s="440">
        <v>2.1350301856061478</v>
      </c>
      <c r="I43" s="440">
        <v>2.1080495723310189</v>
      </c>
      <c r="J43" s="441">
        <v>2.1383014250108077</v>
      </c>
      <c r="K43" s="440">
        <v>2.1679531954374487</v>
      </c>
      <c r="L43" s="440">
        <v>2.2001269621421873</v>
      </c>
      <c r="M43" s="440">
        <v>2.2693359512313367</v>
      </c>
      <c r="N43" s="440">
        <v>2.3147364650666331</v>
      </c>
      <c r="O43" s="440">
        <v>2.2762128935628585</v>
      </c>
      <c r="P43" s="442">
        <v>2.3071183828459887</v>
      </c>
      <c r="Q43" s="440">
        <v>2.3002419025264742</v>
      </c>
      <c r="R43" s="440">
        <v>2.3221620712941635</v>
      </c>
      <c r="S43" s="440">
        <v>2.3430613678345069</v>
      </c>
      <c r="T43" s="462">
        <v>2.3338987007219085</v>
      </c>
      <c r="U43" s="440">
        <v>2.3260590629483082</v>
      </c>
      <c r="V43" s="440">
        <v>2.3670253839899607</v>
      </c>
      <c r="W43" s="440">
        <v>2.4011712899444473</v>
      </c>
    </row>
    <row r="44" spans="2:23" ht="11.25" customHeight="1" x14ac:dyDescent="0.2">
      <c r="B44" s="436" t="s">
        <v>130</v>
      </c>
      <c r="C44" s="443">
        <v>1.5955145618279685</v>
      </c>
      <c r="D44" s="443">
        <v>1.6496426083721589</v>
      </c>
      <c r="E44" s="444">
        <v>1.6711117513849207</v>
      </c>
      <c r="F44" s="443">
        <v>1.690281354382819</v>
      </c>
      <c r="G44" s="443">
        <v>1.695376106792279</v>
      </c>
      <c r="H44" s="443">
        <v>1.6860722992690265</v>
      </c>
      <c r="I44" s="443">
        <v>1.6602194240713408</v>
      </c>
      <c r="J44" s="444">
        <v>1.6625528867798851</v>
      </c>
      <c r="K44" s="443">
        <v>1.6840512482269965</v>
      </c>
      <c r="L44" s="443">
        <v>1.6914791183876601</v>
      </c>
      <c r="M44" s="443">
        <v>1.7566937673891871</v>
      </c>
      <c r="N44" s="443">
        <v>1.8334699903611344</v>
      </c>
      <c r="O44" s="443">
        <v>1.833373220019767</v>
      </c>
      <c r="P44" s="445">
        <v>1.872608864468323</v>
      </c>
      <c r="Q44" s="443">
        <v>1.9087340726590658</v>
      </c>
      <c r="R44" s="443">
        <v>1.9173883340538409</v>
      </c>
      <c r="S44" s="443">
        <v>1.942633746864026</v>
      </c>
      <c r="T44" s="463">
        <v>1.9532669150982247</v>
      </c>
      <c r="U44" s="443">
        <v>1.9398585954710361</v>
      </c>
      <c r="V44" s="443">
        <v>1.9756254530966868</v>
      </c>
      <c r="W44" s="443">
        <v>2.0254734051140622</v>
      </c>
    </row>
    <row r="45" spans="2:23" ht="6" customHeight="1" x14ac:dyDescent="0.2">
      <c r="B45" s="77"/>
      <c r="C45" s="82"/>
      <c r="D45" s="82"/>
      <c r="E45" s="82"/>
      <c r="F45" s="82"/>
      <c r="G45" s="82"/>
      <c r="H45" s="82"/>
      <c r="I45" s="82"/>
    </row>
    <row r="46" spans="2:23" x14ac:dyDescent="0.2">
      <c r="B46" s="393"/>
      <c r="C46" s="82"/>
      <c r="D46" s="82"/>
      <c r="E46" s="82"/>
      <c r="F46" s="82"/>
      <c r="G46" s="82"/>
      <c r="H46" s="82"/>
      <c r="I46" s="82"/>
    </row>
    <row r="47" spans="2:23" ht="12" customHeight="1" x14ac:dyDescent="0.2">
      <c r="B47" s="318" t="s">
        <v>180</v>
      </c>
      <c r="C47" s="319"/>
      <c r="D47" s="319"/>
      <c r="E47" s="319"/>
      <c r="F47" s="319"/>
      <c r="G47" s="319"/>
      <c r="H47" s="319"/>
      <c r="I47" s="319"/>
    </row>
    <row r="48" spans="2:23" s="302" customFormat="1" ht="12.75" customHeight="1" x14ac:dyDescent="0.2">
      <c r="B48" s="162" t="s">
        <v>81</v>
      </c>
    </row>
    <row r="49" spans="2:22" s="302" customFormat="1" ht="11.25" customHeight="1" x14ac:dyDescent="0.25">
      <c r="B49" s="379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</row>
    <row r="50" spans="2:22" x14ac:dyDescent="0.2">
      <c r="B50" s="410" t="s">
        <v>171</v>
      </c>
      <c r="C50" s="446" t="s">
        <v>6</v>
      </c>
      <c r="D50" s="446" t="s">
        <v>6</v>
      </c>
      <c r="E50" s="446">
        <v>10675</v>
      </c>
      <c r="F50" s="446" t="s">
        <v>6</v>
      </c>
      <c r="G50" s="446" t="s">
        <v>6</v>
      </c>
      <c r="H50" s="446" t="s">
        <v>6</v>
      </c>
      <c r="I50" s="446">
        <v>13100</v>
      </c>
      <c r="J50" s="446" t="s">
        <v>6</v>
      </c>
      <c r="K50" s="446" t="s">
        <v>6</v>
      </c>
      <c r="L50" s="446" t="s">
        <v>6</v>
      </c>
      <c r="M50" s="446">
        <v>16300</v>
      </c>
      <c r="N50" s="446" t="s">
        <v>6</v>
      </c>
      <c r="O50" s="446" t="s">
        <v>6</v>
      </c>
      <c r="P50" s="446" t="s">
        <v>6</v>
      </c>
      <c r="Q50" s="446">
        <v>19965</v>
      </c>
      <c r="R50" s="447" t="s">
        <v>6</v>
      </c>
      <c r="S50" s="447" t="s">
        <v>6</v>
      </c>
      <c r="T50" s="447">
        <v>22059</v>
      </c>
      <c r="U50" s="447"/>
      <c r="V50" s="447">
        <v>22549.854163739998</v>
      </c>
    </row>
    <row r="51" spans="2:22" x14ac:dyDescent="0.2">
      <c r="B51" s="316" t="s">
        <v>153</v>
      </c>
      <c r="C51" s="413">
        <v>427756.46144898975</v>
      </c>
      <c r="D51" s="413">
        <v>435506.54604598338</v>
      </c>
      <c r="E51" s="413">
        <v>459447.32826227526</v>
      </c>
      <c r="F51" s="413">
        <v>470218.1335616248</v>
      </c>
      <c r="G51" s="413">
        <v>469788.24042619864</v>
      </c>
      <c r="H51" s="413">
        <v>475270.38912104012</v>
      </c>
      <c r="I51" s="413">
        <v>490142.54681951297</v>
      </c>
      <c r="J51" s="413">
        <v>508899.98364697269</v>
      </c>
      <c r="K51" s="413">
        <v>540288.9909797064</v>
      </c>
      <c r="L51" s="413">
        <v>576087.60643618368</v>
      </c>
      <c r="M51" s="413">
        <v>600431.09294102329</v>
      </c>
      <c r="N51" s="413">
        <v>589213.22309723112</v>
      </c>
      <c r="O51" s="413">
        <v>608830.56352657906</v>
      </c>
      <c r="P51" s="413">
        <v>621256.12120035093</v>
      </c>
      <c r="Q51" s="413">
        <v>626414.12944696099</v>
      </c>
      <c r="R51" s="414">
        <v>638176.96096822107</v>
      </c>
      <c r="S51" s="414">
        <v>649718.34497118276</v>
      </c>
      <c r="T51" s="414">
        <v>653735.21054406138</v>
      </c>
      <c r="U51" s="414">
        <v>658977.84965400002</v>
      </c>
      <c r="V51" s="414">
        <v>668494.70319000003</v>
      </c>
    </row>
    <row r="52" spans="2:22" x14ac:dyDescent="0.2">
      <c r="B52" s="411" t="s">
        <v>142</v>
      </c>
      <c r="C52" s="412"/>
      <c r="D52" s="412"/>
      <c r="E52" s="412">
        <f>E50*100/E51</f>
        <v>2.323443699275618</v>
      </c>
      <c r="F52" s="412"/>
      <c r="G52" s="412"/>
      <c r="H52" s="412"/>
      <c r="I52" s="412">
        <f>I50*100/I51</f>
        <v>2.6726918699477569</v>
      </c>
      <c r="J52" s="412"/>
      <c r="K52" s="412"/>
      <c r="L52" s="412"/>
      <c r="M52" s="412">
        <f>M50*100/M51</f>
        <v>2.7147161750334354</v>
      </c>
      <c r="N52" s="412"/>
      <c r="O52" s="412"/>
      <c r="P52" s="412"/>
      <c r="Q52" s="412">
        <f>Q50*100/Q51</f>
        <v>3.1871886442961297</v>
      </c>
      <c r="R52" s="411"/>
      <c r="S52" s="411"/>
      <c r="T52" s="412">
        <f>T50*100/T51</f>
        <v>3.3743019565431891</v>
      </c>
      <c r="U52" s="412"/>
      <c r="V52" s="412">
        <f>V50*100/V51</f>
        <v>3.3732285470825731</v>
      </c>
    </row>
  </sheetData>
  <mergeCells count="1">
    <mergeCell ref="R1:T1"/>
  </mergeCells>
  <hyperlinks>
    <hyperlink ref="R1:T1" location="Index!A1" display="Zurück zum Index"/>
  </hyperlinks>
  <pageMargins left="0.19685039370078741" right="7.874015748031496E-2" top="0.39370078740157483" bottom="0.39370078740157483" header="0.31496062992125984" footer="0.31496062992125984"/>
  <pageSetup paperSize="9" scale="96" orientation="landscape" r:id="rId1"/>
  <headerFooter alignWithMargins="0"/>
  <ignoredErrors>
    <ignoredError sqref="C6:I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Index</vt:lpstr>
      <vt:lpstr>G1</vt:lpstr>
      <vt:lpstr>G201</vt:lpstr>
      <vt:lpstr>T201</vt:lpstr>
      <vt:lpstr>G209</vt:lpstr>
      <vt:lpstr>T209</vt:lpstr>
      <vt:lpstr>G2</vt:lpstr>
      <vt:lpstr>T1</vt:lpstr>
      <vt:lpstr>T2</vt:lpstr>
      <vt:lpstr>T3</vt:lpstr>
      <vt:lpstr>G210</vt:lpstr>
      <vt:lpstr>T210</vt:lpstr>
      <vt:lpstr>'T210'!Impression_des_titres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PASTOR</dc:creator>
  <cp:lastModifiedBy>Steiner Pittet Mary Josée BFS</cp:lastModifiedBy>
  <cp:lastPrinted>2020-06-08T05:52:42Z</cp:lastPrinted>
  <dcterms:created xsi:type="dcterms:W3CDTF">2000-05-18T07:14:27Z</dcterms:created>
  <dcterms:modified xsi:type="dcterms:W3CDTF">2020-06-08T05:53:53Z</dcterms:modified>
</cp:coreProperties>
</file>